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chal\Desktop\datova-analyza-excel\Cvičení\"/>
    </mc:Choice>
  </mc:AlternateContent>
  <xr:revisionPtr revIDLastSave="0" documentId="13_ncr:1_{0FA8CDD1-E61E-4517-9783-C99BB1D0B2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atus" sheetId="5" r:id="rId1"/>
    <sheet name="Sponsor" sheetId="6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I6747" i="2"/>
  <c r="I6748" i="2"/>
  <c r="I6749" i="2"/>
  <c r="I6750" i="2"/>
  <c r="I6751" i="2"/>
  <c r="I6752" i="2"/>
  <c r="I6753" i="2"/>
  <c r="I6754" i="2"/>
  <c r="I6755" i="2"/>
  <c r="I6756" i="2"/>
  <c r="I6757" i="2"/>
  <c r="I6758" i="2"/>
  <c r="I6759" i="2"/>
  <c r="I6760" i="2"/>
  <c r="I6761" i="2"/>
  <c r="I6762" i="2"/>
  <c r="I6763" i="2"/>
  <c r="I6764" i="2"/>
  <c r="I6765" i="2"/>
  <c r="I6766" i="2"/>
  <c r="I6767" i="2"/>
  <c r="I6768" i="2"/>
  <c r="I6769" i="2"/>
  <c r="I6770" i="2"/>
  <c r="I6771" i="2"/>
  <c r="I6772" i="2"/>
  <c r="I6773" i="2"/>
  <c r="I6774" i="2"/>
  <c r="I6775" i="2"/>
  <c r="I6776" i="2"/>
  <c r="I6777" i="2"/>
  <c r="I6778" i="2"/>
  <c r="I6779" i="2"/>
  <c r="I6780" i="2"/>
  <c r="I6781" i="2"/>
  <c r="I6782" i="2"/>
  <c r="I6783" i="2"/>
  <c r="I6784" i="2"/>
  <c r="I6785" i="2"/>
  <c r="I6786" i="2"/>
  <c r="I6787" i="2"/>
  <c r="I6788" i="2"/>
  <c r="I6789" i="2"/>
  <c r="I6790" i="2"/>
  <c r="I6791" i="2"/>
  <c r="I6792" i="2"/>
  <c r="I6793" i="2"/>
  <c r="I6794" i="2"/>
  <c r="I6795" i="2"/>
  <c r="I6796" i="2"/>
  <c r="I6797" i="2"/>
  <c r="I6798" i="2"/>
  <c r="I6799" i="2"/>
  <c r="I6800" i="2"/>
  <c r="I6801" i="2"/>
  <c r="I6802" i="2"/>
  <c r="I6803" i="2"/>
  <c r="I6804" i="2"/>
  <c r="I6805" i="2"/>
  <c r="I6806" i="2"/>
  <c r="I6807" i="2"/>
  <c r="I6808" i="2"/>
  <c r="I6809" i="2"/>
  <c r="I6810" i="2"/>
  <c r="I6811" i="2"/>
  <c r="I6812" i="2"/>
  <c r="I6813" i="2"/>
  <c r="I6814" i="2"/>
  <c r="I6815" i="2"/>
  <c r="I6816" i="2"/>
  <c r="I6817" i="2"/>
  <c r="I6818" i="2"/>
  <c r="I6819" i="2"/>
  <c r="I6820" i="2"/>
  <c r="I6821" i="2"/>
  <c r="I6822" i="2"/>
  <c r="I6823" i="2"/>
  <c r="I6824" i="2"/>
  <c r="I6825" i="2"/>
  <c r="I6826" i="2"/>
  <c r="I6827" i="2"/>
  <c r="I6828" i="2"/>
  <c r="I6829" i="2"/>
  <c r="I6830" i="2"/>
  <c r="I6831" i="2"/>
  <c r="I6832" i="2"/>
  <c r="I6833" i="2"/>
  <c r="I6834" i="2"/>
  <c r="I6835" i="2"/>
  <c r="I6836" i="2"/>
  <c r="I6837" i="2"/>
  <c r="I6838" i="2"/>
  <c r="I6839" i="2"/>
  <c r="I6840" i="2"/>
  <c r="I6841" i="2"/>
  <c r="I6842" i="2"/>
  <c r="I6843" i="2"/>
  <c r="I6844" i="2"/>
  <c r="I6845" i="2"/>
  <c r="I6846" i="2"/>
  <c r="I6847" i="2"/>
  <c r="I6848" i="2"/>
  <c r="I6849" i="2"/>
  <c r="I6850" i="2"/>
  <c r="I6851" i="2"/>
  <c r="I6852" i="2"/>
  <c r="I6853" i="2"/>
  <c r="I6854" i="2"/>
  <c r="I6855" i="2"/>
  <c r="I6856" i="2"/>
  <c r="I6857" i="2"/>
  <c r="I6858" i="2"/>
  <c r="I6859" i="2"/>
  <c r="I6860" i="2"/>
  <c r="I6861" i="2"/>
  <c r="I6862" i="2"/>
  <c r="I6863" i="2"/>
  <c r="I6864" i="2"/>
  <c r="I6865" i="2"/>
  <c r="I6866" i="2"/>
  <c r="I6867" i="2"/>
  <c r="I6868" i="2"/>
  <c r="I6869" i="2"/>
  <c r="I6870" i="2"/>
  <c r="I6871" i="2"/>
  <c r="I6872" i="2"/>
  <c r="I6873" i="2"/>
  <c r="I6874" i="2"/>
  <c r="I6875" i="2"/>
  <c r="I6876" i="2"/>
  <c r="I6877" i="2"/>
  <c r="I6878" i="2"/>
  <c r="I6879" i="2"/>
  <c r="I6880" i="2"/>
  <c r="I6881" i="2"/>
  <c r="I6882" i="2"/>
  <c r="I6883" i="2"/>
  <c r="I6884" i="2"/>
  <c r="I6885" i="2"/>
  <c r="I6886" i="2"/>
  <c r="I6887" i="2"/>
  <c r="I6888" i="2"/>
  <c r="I6889" i="2"/>
  <c r="I6890" i="2"/>
  <c r="I6891" i="2"/>
  <c r="I6892" i="2"/>
  <c r="I6893" i="2"/>
  <c r="I6894" i="2"/>
  <c r="I6895" i="2"/>
  <c r="I6896" i="2"/>
  <c r="I6897" i="2"/>
  <c r="I6898" i="2"/>
  <c r="I6899" i="2"/>
  <c r="I6900" i="2"/>
  <c r="I6901" i="2"/>
  <c r="I6902" i="2"/>
  <c r="I6903" i="2"/>
  <c r="I6904" i="2"/>
  <c r="I6905" i="2"/>
  <c r="I6906" i="2"/>
  <c r="I6907" i="2"/>
  <c r="I6908" i="2"/>
  <c r="I6909" i="2"/>
  <c r="I6910" i="2"/>
  <c r="I6911" i="2"/>
  <c r="I6912" i="2"/>
  <c r="I6913" i="2"/>
  <c r="I6914" i="2"/>
  <c r="I6915" i="2"/>
  <c r="I6916" i="2"/>
  <c r="I6917" i="2"/>
  <c r="I6918" i="2"/>
  <c r="I6919" i="2"/>
  <c r="I6920" i="2"/>
  <c r="I6921" i="2"/>
  <c r="I6922" i="2"/>
  <c r="I6923" i="2"/>
  <c r="I6924" i="2"/>
  <c r="I6925" i="2"/>
  <c r="I6926" i="2"/>
  <c r="I6927" i="2"/>
  <c r="I6928" i="2"/>
  <c r="I6929" i="2"/>
  <c r="I6930" i="2"/>
  <c r="I6931" i="2"/>
  <c r="I6932" i="2"/>
  <c r="I6933" i="2"/>
  <c r="I6934" i="2"/>
  <c r="I6935" i="2"/>
  <c r="I6936" i="2"/>
  <c r="I6937" i="2"/>
  <c r="I6938" i="2"/>
  <c r="I6939" i="2"/>
  <c r="I6940" i="2"/>
  <c r="I6941" i="2"/>
  <c r="I6942" i="2"/>
  <c r="I6943" i="2"/>
  <c r="I6944" i="2"/>
  <c r="I6945" i="2"/>
  <c r="I6946" i="2"/>
  <c r="I6947" i="2"/>
  <c r="I6948" i="2"/>
  <c r="I6949" i="2"/>
  <c r="I6950" i="2"/>
  <c r="I6951" i="2"/>
  <c r="I6952" i="2"/>
  <c r="I6953" i="2"/>
  <c r="I6954" i="2"/>
  <c r="I6955" i="2"/>
  <c r="I6956" i="2"/>
  <c r="I6957" i="2"/>
  <c r="I6958" i="2"/>
  <c r="I6959" i="2"/>
  <c r="I6960" i="2"/>
  <c r="I6961" i="2"/>
  <c r="I6962" i="2"/>
  <c r="I6963" i="2"/>
  <c r="I6964" i="2"/>
  <c r="I6965" i="2"/>
  <c r="I6966" i="2"/>
  <c r="I6967" i="2"/>
  <c r="I6968" i="2"/>
  <c r="I6969" i="2"/>
  <c r="I6970" i="2"/>
  <c r="I6971" i="2"/>
  <c r="I6972" i="2"/>
  <c r="I6973" i="2"/>
  <c r="I6974" i="2"/>
  <c r="I6975" i="2"/>
  <c r="I6976" i="2"/>
  <c r="I6977" i="2"/>
  <c r="I6978" i="2"/>
  <c r="I6979" i="2"/>
  <c r="I6980" i="2"/>
  <c r="I6981" i="2"/>
  <c r="I6982" i="2"/>
  <c r="I6983" i="2"/>
  <c r="I6984" i="2"/>
  <c r="I6985" i="2"/>
  <c r="I6986" i="2"/>
  <c r="I6987" i="2"/>
  <c r="I6988" i="2"/>
  <c r="I6989" i="2"/>
  <c r="I6990" i="2"/>
  <c r="I6991" i="2"/>
  <c r="I6992" i="2"/>
  <c r="I6993" i="2"/>
  <c r="I6994" i="2"/>
  <c r="I6995" i="2"/>
  <c r="I6996" i="2"/>
  <c r="I6997" i="2"/>
  <c r="I6998" i="2"/>
  <c r="I6999" i="2"/>
  <c r="I7000" i="2"/>
  <c r="I7001" i="2"/>
  <c r="I7002" i="2"/>
  <c r="I7003" i="2"/>
  <c r="I7004" i="2"/>
  <c r="I7005" i="2"/>
  <c r="I7006" i="2"/>
  <c r="I7007" i="2"/>
  <c r="I7008" i="2"/>
  <c r="I7009" i="2"/>
  <c r="I7010" i="2"/>
  <c r="I7011" i="2"/>
  <c r="I7012" i="2"/>
  <c r="I7013" i="2"/>
  <c r="I7014" i="2"/>
  <c r="I7015" i="2"/>
  <c r="I7016" i="2"/>
  <c r="I7017" i="2"/>
  <c r="I7018" i="2"/>
  <c r="I7019" i="2"/>
  <c r="I7020" i="2"/>
  <c r="I7021" i="2"/>
  <c r="I7022" i="2"/>
  <c r="I7023" i="2"/>
  <c r="I7024" i="2"/>
  <c r="I7025" i="2"/>
  <c r="I7026" i="2"/>
  <c r="I7027" i="2"/>
  <c r="I7028" i="2"/>
  <c r="I7029" i="2"/>
  <c r="I7030" i="2"/>
  <c r="I7031" i="2"/>
  <c r="I7032" i="2"/>
  <c r="I7033" i="2"/>
  <c r="I7034" i="2"/>
  <c r="I7035" i="2"/>
  <c r="I7036" i="2"/>
  <c r="I7037" i="2"/>
  <c r="I7038" i="2"/>
  <c r="I7039" i="2"/>
  <c r="I7040" i="2"/>
  <c r="I7041" i="2"/>
  <c r="I7042" i="2"/>
  <c r="I7043" i="2"/>
  <c r="I7044" i="2"/>
  <c r="I7045" i="2"/>
  <c r="I7046" i="2"/>
  <c r="I7047" i="2"/>
  <c r="I7048" i="2"/>
  <c r="I7049" i="2"/>
  <c r="I7050" i="2"/>
  <c r="I7051" i="2"/>
  <c r="I7052" i="2"/>
  <c r="I7053" i="2"/>
  <c r="I7054" i="2"/>
  <c r="I7055" i="2"/>
  <c r="I7056" i="2"/>
  <c r="I7057" i="2"/>
  <c r="I7058" i="2"/>
  <c r="I7059" i="2"/>
  <c r="I7060" i="2"/>
  <c r="I7061" i="2"/>
  <c r="I7062" i="2"/>
  <c r="I7063" i="2"/>
  <c r="I7064" i="2"/>
  <c r="I7065" i="2"/>
  <c r="I7066" i="2"/>
  <c r="I7067" i="2"/>
  <c r="I7068" i="2"/>
  <c r="I7069" i="2"/>
  <c r="I7070" i="2"/>
  <c r="I7071" i="2"/>
  <c r="I7072" i="2"/>
  <c r="I7073" i="2"/>
  <c r="I7074" i="2"/>
  <c r="I7075" i="2"/>
  <c r="I7076" i="2"/>
  <c r="I7077" i="2"/>
  <c r="I7078" i="2"/>
  <c r="I7079" i="2"/>
  <c r="I7080" i="2"/>
  <c r="I7081" i="2"/>
  <c r="I7082" i="2"/>
  <c r="I7083" i="2"/>
  <c r="I7084" i="2"/>
  <c r="I7085" i="2"/>
  <c r="I7086" i="2"/>
  <c r="I7087" i="2"/>
  <c r="I7088" i="2"/>
  <c r="I7089" i="2"/>
  <c r="I7090" i="2"/>
  <c r="I7091" i="2"/>
  <c r="I7092" i="2"/>
  <c r="I7093" i="2"/>
  <c r="I7094" i="2"/>
  <c r="I7095" i="2"/>
  <c r="I7096" i="2"/>
  <c r="I7097" i="2"/>
  <c r="I7098" i="2"/>
  <c r="I7099" i="2"/>
  <c r="I7100" i="2"/>
  <c r="I7101" i="2"/>
  <c r="I7102" i="2"/>
  <c r="I7103" i="2"/>
  <c r="I7104" i="2"/>
  <c r="I7105" i="2"/>
  <c r="I7106" i="2"/>
  <c r="I7107" i="2"/>
  <c r="I7108" i="2"/>
  <c r="I7109" i="2"/>
  <c r="I7110" i="2"/>
  <c r="I7111" i="2"/>
  <c r="I7112" i="2"/>
  <c r="I7113" i="2"/>
  <c r="I7114" i="2"/>
  <c r="I7115" i="2"/>
  <c r="I7116" i="2"/>
  <c r="I7117" i="2"/>
  <c r="I7118" i="2"/>
  <c r="I7119" i="2"/>
  <c r="I7120" i="2"/>
  <c r="I7121" i="2"/>
  <c r="I7122" i="2"/>
  <c r="I7123" i="2"/>
  <c r="I7124" i="2"/>
  <c r="I7125" i="2"/>
  <c r="I7126" i="2"/>
  <c r="I7127" i="2"/>
  <c r="I7128" i="2"/>
  <c r="I7129" i="2"/>
  <c r="I7130" i="2"/>
  <c r="I7131" i="2"/>
  <c r="I7132" i="2"/>
  <c r="I7133" i="2"/>
  <c r="I7134" i="2"/>
  <c r="I7135" i="2"/>
  <c r="I7136" i="2"/>
  <c r="I7137" i="2"/>
  <c r="I7138" i="2"/>
  <c r="I7139" i="2"/>
  <c r="I7140" i="2"/>
  <c r="I7141" i="2"/>
  <c r="I7142" i="2"/>
  <c r="I7143" i="2"/>
  <c r="I7144" i="2"/>
  <c r="I7145" i="2"/>
  <c r="I7146" i="2"/>
  <c r="I7147" i="2"/>
  <c r="I7148" i="2"/>
  <c r="I7149" i="2"/>
  <c r="I7150" i="2"/>
  <c r="I7151" i="2"/>
  <c r="I7152" i="2"/>
  <c r="I7153" i="2"/>
  <c r="I7154" i="2"/>
  <c r="I7155" i="2"/>
  <c r="I7156" i="2"/>
  <c r="I7157" i="2"/>
  <c r="I7158" i="2"/>
  <c r="I7159" i="2"/>
  <c r="I7160" i="2"/>
  <c r="I7161" i="2"/>
  <c r="I7162" i="2"/>
  <c r="I7163" i="2"/>
  <c r="I7164" i="2"/>
  <c r="I7165" i="2"/>
  <c r="I7166" i="2"/>
  <c r="I7167" i="2"/>
  <c r="I7168" i="2"/>
  <c r="I7169" i="2"/>
  <c r="I7170" i="2"/>
  <c r="I7171" i="2"/>
  <c r="I7172" i="2"/>
  <c r="I7173" i="2"/>
  <c r="I7174" i="2"/>
  <c r="I7175" i="2"/>
  <c r="I7176" i="2"/>
  <c r="I7177" i="2"/>
  <c r="I7178" i="2"/>
  <c r="I7179" i="2"/>
  <c r="I7180" i="2"/>
  <c r="I7181" i="2"/>
  <c r="I7182" i="2"/>
  <c r="I7183" i="2"/>
  <c r="I7184" i="2"/>
  <c r="I7185" i="2"/>
  <c r="I7186" i="2"/>
  <c r="I7187" i="2"/>
  <c r="I7188" i="2"/>
  <c r="I7189" i="2"/>
  <c r="I7190" i="2"/>
  <c r="I7191" i="2"/>
  <c r="I7192" i="2"/>
  <c r="I7193" i="2"/>
  <c r="I7194" i="2"/>
  <c r="I7195" i="2"/>
  <c r="I7196" i="2"/>
  <c r="I7197" i="2"/>
  <c r="I7198" i="2"/>
  <c r="I7199" i="2"/>
  <c r="I7200" i="2"/>
  <c r="I7201" i="2"/>
  <c r="I7202" i="2"/>
  <c r="I7203" i="2"/>
  <c r="I7204" i="2"/>
  <c r="I7205" i="2"/>
  <c r="I7206" i="2"/>
  <c r="I7207" i="2"/>
  <c r="I7208" i="2"/>
  <c r="I7209" i="2"/>
  <c r="I7210" i="2"/>
  <c r="I7211" i="2"/>
  <c r="I7212" i="2"/>
  <c r="I7213" i="2"/>
  <c r="I7214" i="2"/>
  <c r="I7215" i="2"/>
  <c r="I7216" i="2"/>
  <c r="I7217" i="2"/>
  <c r="I7218" i="2"/>
  <c r="I7219" i="2"/>
  <c r="I7220" i="2"/>
  <c r="I7221" i="2"/>
  <c r="I7222" i="2"/>
  <c r="I7223" i="2"/>
  <c r="I7224" i="2"/>
  <c r="I7225" i="2"/>
  <c r="I7226" i="2"/>
  <c r="I7227" i="2"/>
  <c r="I7228" i="2"/>
  <c r="I7229" i="2"/>
  <c r="I7230" i="2"/>
  <c r="I7231" i="2"/>
  <c r="I7232" i="2"/>
  <c r="I7233" i="2"/>
  <c r="I7234" i="2"/>
  <c r="I7235" i="2"/>
  <c r="I7236" i="2"/>
  <c r="I7237" i="2"/>
  <c r="I7238" i="2"/>
  <c r="I7239" i="2"/>
  <c r="I7240" i="2"/>
  <c r="I7241" i="2"/>
  <c r="I7242" i="2"/>
  <c r="I7243" i="2"/>
  <c r="I7244" i="2"/>
  <c r="I7245" i="2"/>
  <c r="I7246" i="2"/>
  <c r="I7247" i="2"/>
  <c r="I7248" i="2"/>
  <c r="I7249" i="2"/>
  <c r="I7250" i="2"/>
  <c r="I7251" i="2"/>
  <c r="I7252" i="2"/>
  <c r="I7253" i="2"/>
  <c r="I7254" i="2"/>
  <c r="I7255" i="2"/>
  <c r="I7256" i="2"/>
  <c r="I7257" i="2"/>
  <c r="I7258" i="2"/>
  <c r="I7259" i="2"/>
  <c r="I7260" i="2"/>
  <c r="I7261" i="2"/>
  <c r="I7262" i="2"/>
  <c r="I7263" i="2"/>
  <c r="I7264" i="2"/>
  <c r="I7265" i="2"/>
  <c r="I7266" i="2"/>
  <c r="I7267" i="2"/>
  <c r="I7268" i="2"/>
  <c r="I7269" i="2"/>
  <c r="I7270" i="2"/>
  <c r="I7271" i="2"/>
  <c r="I7272" i="2"/>
  <c r="I7273" i="2"/>
  <c r="I7274" i="2"/>
  <c r="I7275" i="2"/>
  <c r="I7276" i="2"/>
  <c r="I7277" i="2"/>
  <c r="I7278" i="2"/>
  <c r="I7279" i="2"/>
  <c r="I7280" i="2"/>
  <c r="I7281" i="2"/>
  <c r="I7282" i="2"/>
  <c r="I7283" i="2"/>
  <c r="I7284" i="2"/>
  <c r="I7285" i="2"/>
  <c r="I7286" i="2"/>
  <c r="I7287" i="2"/>
  <c r="I7288" i="2"/>
  <c r="I7289" i="2"/>
  <c r="I7290" i="2"/>
  <c r="I7291" i="2"/>
  <c r="I7292" i="2"/>
  <c r="I7293" i="2"/>
  <c r="I7294" i="2"/>
  <c r="I7295" i="2"/>
  <c r="I7296" i="2"/>
  <c r="I7297" i="2"/>
  <c r="I7298" i="2"/>
  <c r="I7299" i="2"/>
  <c r="I7300" i="2"/>
  <c r="I7301" i="2"/>
  <c r="I7302" i="2"/>
  <c r="I7303" i="2"/>
  <c r="I7304" i="2"/>
  <c r="I7305" i="2"/>
  <c r="I7306" i="2"/>
  <c r="I7307" i="2"/>
  <c r="I7308" i="2"/>
  <c r="I7309" i="2"/>
  <c r="I7310" i="2"/>
  <c r="I7311" i="2"/>
  <c r="I7312" i="2"/>
  <c r="I7313" i="2"/>
  <c r="I7314" i="2"/>
  <c r="I7315" i="2"/>
  <c r="I7316" i="2"/>
  <c r="I7317" i="2"/>
  <c r="I7318" i="2"/>
  <c r="I7319" i="2"/>
  <c r="I7320" i="2"/>
  <c r="I7321" i="2"/>
  <c r="I7322" i="2"/>
  <c r="I7323" i="2"/>
  <c r="I7324" i="2"/>
  <c r="I7325" i="2"/>
  <c r="I7326" i="2"/>
  <c r="I7327" i="2"/>
  <c r="I7328" i="2"/>
  <c r="I7329" i="2"/>
  <c r="I7330" i="2"/>
  <c r="I7331" i="2"/>
  <c r="I7332" i="2"/>
  <c r="I7333" i="2"/>
  <c r="I7334" i="2"/>
  <c r="I7335" i="2"/>
  <c r="I7336" i="2"/>
  <c r="I7337" i="2"/>
  <c r="I7338" i="2"/>
  <c r="I7339" i="2"/>
  <c r="I7340" i="2"/>
  <c r="I7341" i="2"/>
  <c r="I7342" i="2"/>
  <c r="I7343" i="2"/>
  <c r="I7344" i="2"/>
  <c r="I7345" i="2"/>
  <c r="I7346" i="2"/>
  <c r="I7347" i="2"/>
  <c r="I7348" i="2"/>
  <c r="I7349" i="2"/>
  <c r="I7350" i="2"/>
  <c r="I7351" i="2"/>
  <c r="I7352" i="2"/>
  <c r="I7353" i="2"/>
  <c r="I7354" i="2"/>
  <c r="I7355" i="2"/>
  <c r="I7356" i="2"/>
  <c r="I7357" i="2"/>
  <c r="I7358" i="2"/>
  <c r="I7359" i="2"/>
  <c r="I7360" i="2"/>
  <c r="I7361" i="2"/>
  <c r="I7362" i="2"/>
  <c r="I7363" i="2"/>
  <c r="I7364" i="2"/>
  <c r="I7365" i="2"/>
  <c r="I7366" i="2"/>
  <c r="I7367" i="2"/>
  <c r="I7368" i="2"/>
  <c r="I7369" i="2"/>
  <c r="I7370" i="2"/>
  <c r="I7371" i="2"/>
  <c r="I7372" i="2"/>
  <c r="I7373" i="2"/>
  <c r="I7374" i="2"/>
  <c r="I7375" i="2"/>
  <c r="I7376" i="2"/>
  <c r="I7377" i="2"/>
  <c r="I7378" i="2"/>
  <c r="I7379" i="2"/>
  <c r="I7380" i="2"/>
  <c r="I7381" i="2"/>
  <c r="I7382" i="2"/>
  <c r="I7383" i="2"/>
  <c r="I7384" i="2"/>
  <c r="I7385" i="2"/>
  <c r="I7386" i="2"/>
  <c r="I7387" i="2"/>
  <c r="I7388" i="2"/>
  <c r="I7389" i="2"/>
  <c r="I7390" i="2"/>
  <c r="I7391" i="2"/>
  <c r="I7392" i="2"/>
  <c r="I7393" i="2"/>
  <c r="I7394" i="2"/>
  <c r="I7395" i="2"/>
  <c r="I7396" i="2"/>
  <c r="I7397" i="2"/>
  <c r="I7398" i="2"/>
  <c r="I7399" i="2"/>
  <c r="I7400" i="2"/>
  <c r="I7401" i="2"/>
  <c r="I7402" i="2"/>
  <c r="I7403" i="2"/>
  <c r="I7404" i="2"/>
  <c r="I7405" i="2"/>
  <c r="I7406" i="2"/>
  <c r="I7407" i="2"/>
  <c r="I7408" i="2"/>
  <c r="I7409" i="2"/>
  <c r="I7410" i="2"/>
  <c r="I7411" i="2"/>
  <c r="I7412" i="2"/>
  <c r="I7413" i="2"/>
  <c r="I7414" i="2"/>
  <c r="I7415" i="2"/>
  <c r="I7416" i="2"/>
  <c r="I7417" i="2"/>
  <c r="I7418" i="2"/>
  <c r="I7419" i="2"/>
  <c r="I7420" i="2"/>
  <c r="I7421" i="2"/>
  <c r="I7422" i="2"/>
  <c r="I7423" i="2"/>
  <c r="I7424" i="2"/>
  <c r="I7425" i="2"/>
  <c r="I7426" i="2"/>
  <c r="I7427" i="2"/>
  <c r="I7428" i="2"/>
  <c r="I7429" i="2"/>
  <c r="I7430" i="2"/>
  <c r="I7431" i="2"/>
  <c r="I7432" i="2"/>
  <c r="I7433" i="2"/>
  <c r="I7434" i="2"/>
  <c r="I7435" i="2"/>
  <c r="I7436" i="2"/>
  <c r="I7437" i="2"/>
  <c r="I7438" i="2"/>
  <c r="I7439" i="2"/>
  <c r="I7440" i="2"/>
  <c r="I7441" i="2"/>
  <c r="I7442" i="2"/>
  <c r="I7443" i="2"/>
  <c r="I7444" i="2"/>
  <c r="I7445" i="2"/>
  <c r="I7446" i="2"/>
  <c r="I7447" i="2"/>
  <c r="I7448" i="2"/>
  <c r="I7449" i="2"/>
  <c r="I7450" i="2"/>
  <c r="I7451" i="2"/>
  <c r="I7452" i="2"/>
  <c r="I7453" i="2"/>
  <c r="I7454" i="2"/>
  <c r="I7455" i="2"/>
  <c r="I7456" i="2"/>
  <c r="I7457" i="2"/>
  <c r="I7458" i="2"/>
  <c r="I7459" i="2"/>
  <c r="I7460" i="2"/>
  <c r="I7461" i="2"/>
  <c r="I7462" i="2"/>
  <c r="I7463" i="2"/>
  <c r="I7464" i="2"/>
  <c r="I7465" i="2"/>
  <c r="I7466" i="2"/>
  <c r="I7467" i="2"/>
  <c r="I7468" i="2"/>
  <c r="I7469" i="2"/>
  <c r="I7470" i="2"/>
  <c r="I7471" i="2"/>
  <c r="I7472" i="2"/>
  <c r="I7473" i="2"/>
  <c r="I7474" i="2"/>
  <c r="I7475" i="2"/>
  <c r="I7476" i="2"/>
  <c r="I7477" i="2"/>
  <c r="I7478" i="2"/>
  <c r="I7479" i="2"/>
  <c r="I7480" i="2"/>
  <c r="I7481" i="2"/>
  <c r="I7482" i="2"/>
  <c r="I7483" i="2"/>
  <c r="I7484" i="2"/>
  <c r="I7485" i="2"/>
  <c r="I7486" i="2"/>
  <c r="I7487" i="2"/>
  <c r="I7488" i="2"/>
  <c r="I7489" i="2"/>
  <c r="I7490" i="2"/>
  <c r="I7491" i="2"/>
  <c r="I7492" i="2"/>
  <c r="I7493" i="2"/>
  <c r="I7494" i="2"/>
  <c r="I7495" i="2"/>
  <c r="I7496" i="2"/>
  <c r="I7497" i="2"/>
  <c r="I7498" i="2"/>
  <c r="I7499" i="2"/>
  <c r="I7500" i="2"/>
  <c r="I7501" i="2"/>
  <c r="I7502" i="2"/>
  <c r="I7503" i="2"/>
  <c r="I7504" i="2"/>
  <c r="I7505" i="2"/>
  <c r="I7506" i="2"/>
  <c r="I7507" i="2"/>
  <c r="I7508" i="2"/>
  <c r="I7509" i="2"/>
  <c r="I7510" i="2"/>
  <c r="I7511" i="2"/>
  <c r="I7512" i="2"/>
  <c r="I7513" i="2"/>
  <c r="I7514" i="2"/>
  <c r="I7515" i="2"/>
  <c r="I7516" i="2"/>
  <c r="I7517" i="2"/>
  <c r="I7518" i="2"/>
  <c r="I7519" i="2"/>
  <c r="I7520" i="2"/>
  <c r="I7521" i="2"/>
  <c r="I7522" i="2"/>
  <c r="I7523" i="2"/>
  <c r="I7524" i="2"/>
  <c r="I7525" i="2"/>
  <c r="I7526" i="2"/>
  <c r="I7527" i="2"/>
  <c r="I7528" i="2"/>
  <c r="I7529" i="2"/>
  <c r="I7530" i="2"/>
  <c r="I7531" i="2"/>
  <c r="I7532" i="2"/>
  <c r="I7533" i="2"/>
  <c r="I7534" i="2"/>
  <c r="I7535" i="2"/>
  <c r="I7536" i="2"/>
  <c r="I7537" i="2"/>
  <c r="I7538" i="2"/>
  <c r="I7539" i="2"/>
  <c r="I7540" i="2"/>
  <c r="I7541" i="2"/>
  <c r="I7542" i="2"/>
  <c r="I7543" i="2"/>
  <c r="I7544" i="2"/>
  <c r="I7545" i="2"/>
  <c r="I7546" i="2"/>
  <c r="I7547" i="2"/>
  <c r="I7548" i="2"/>
  <c r="I7549" i="2"/>
  <c r="I7550" i="2"/>
  <c r="I7551" i="2"/>
  <c r="I7552" i="2"/>
  <c r="I7553" i="2"/>
  <c r="I7554" i="2"/>
  <c r="I7555" i="2"/>
  <c r="I7556" i="2"/>
  <c r="I7557" i="2"/>
  <c r="I7558" i="2"/>
  <c r="I7559" i="2"/>
  <c r="I7560" i="2"/>
  <c r="I7561" i="2"/>
  <c r="I7562" i="2"/>
  <c r="I7563" i="2"/>
  <c r="I7564" i="2"/>
  <c r="I7565" i="2"/>
  <c r="I7566" i="2"/>
  <c r="I7567" i="2"/>
  <c r="I7568" i="2"/>
  <c r="I7569" i="2"/>
  <c r="I7570" i="2"/>
  <c r="I7571" i="2"/>
  <c r="I7572" i="2"/>
  <c r="I7573" i="2"/>
  <c r="I7574" i="2"/>
  <c r="I7575" i="2"/>
  <c r="I7576" i="2"/>
  <c r="I7577" i="2"/>
  <c r="I7578" i="2"/>
  <c r="I7579" i="2"/>
  <c r="I7580" i="2"/>
  <c r="I7581" i="2"/>
  <c r="I7582" i="2"/>
  <c r="I7583" i="2"/>
  <c r="I7584" i="2"/>
  <c r="I7585" i="2"/>
  <c r="I7586" i="2"/>
  <c r="I7587" i="2"/>
  <c r="I7588" i="2"/>
  <c r="I7589" i="2"/>
  <c r="I7590" i="2"/>
  <c r="I7591" i="2"/>
  <c r="I7592" i="2"/>
  <c r="I7593" i="2"/>
  <c r="I7594" i="2"/>
  <c r="I7595" i="2"/>
  <c r="I7596" i="2"/>
  <c r="I7597" i="2"/>
  <c r="I7598" i="2"/>
  <c r="I7599" i="2"/>
  <c r="I7600" i="2"/>
  <c r="I7601" i="2"/>
  <c r="I7602" i="2"/>
  <c r="I7603" i="2"/>
  <c r="I7604" i="2"/>
  <c r="I7605" i="2"/>
  <c r="I7606" i="2"/>
  <c r="I7607" i="2"/>
  <c r="I7608" i="2"/>
  <c r="I7609" i="2"/>
  <c r="I7610" i="2"/>
  <c r="I7611" i="2"/>
  <c r="I7612" i="2"/>
  <c r="I7613" i="2"/>
  <c r="I7614" i="2"/>
  <c r="I7615" i="2"/>
  <c r="I7616" i="2"/>
  <c r="I7617" i="2"/>
  <c r="I7618" i="2"/>
  <c r="I7619" i="2"/>
  <c r="I7620" i="2"/>
  <c r="I7621" i="2"/>
  <c r="I7622" i="2"/>
  <c r="I7623" i="2"/>
  <c r="I7624" i="2"/>
  <c r="I7625" i="2"/>
  <c r="I7626" i="2"/>
  <c r="I7627" i="2"/>
  <c r="I7628" i="2"/>
  <c r="I7629" i="2"/>
  <c r="I7630" i="2"/>
  <c r="I7631" i="2"/>
  <c r="I7632" i="2"/>
  <c r="I7633" i="2"/>
  <c r="I7634" i="2"/>
  <c r="I7635" i="2"/>
  <c r="I7636" i="2"/>
  <c r="I7637" i="2"/>
  <c r="I7638" i="2"/>
  <c r="I7639" i="2"/>
  <c r="I7640" i="2"/>
  <c r="I7641" i="2"/>
  <c r="I7642" i="2"/>
  <c r="I7643" i="2"/>
  <c r="I7644" i="2"/>
  <c r="I7645" i="2"/>
  <c r="I7646" i="2"/>
  <c r="I7647" i="2"/>
  <c r="I7648" i="2"/>
  <c r="I7649" i="2"/>
  <c r="I7650" i="2"/>
  <c r="I7651" i="2"/>
  <c r="I7652" i="2"/>
  <c r="I7653" i="2"/>
  <c r="I7654" i="2"/>
  <c r="I7655" i="2"/>
  <c r="I7656" i="2"/>
  <c r="I7657" i="2"/>
  <c r="I7658" i="2"/>
  <c r="I7659" i="2"/>
  <c r="I7660" i="2"/>
  <c r="I7661" i="2"/>
  <c r="I7662" i="2"/>
  <c r="I7663" i="2"/>
  <c r="I7664" i="2"/>
  <c r="I7665" i="2"/>
  <c r="I7666" i="2"/>
  <c r="I7667" i="2"/>
  <c r="I7668" i="2"/>
  <c r="I7669" i="2"/>
  <c r="I7670" i="2"/>
  <c r="I7671" i="2"/>
  <c r="I7672" i="2"/>
  <c r="I7673" i="2"/>
  <c r="I7674" i="2"/>
  <c r="I7675" i="2"/>
  <c r="I7676" i="2"/>
  <c r="I7677" i="2"/>
  <c r="I7678" i="2"/>
  <c r="I7679" i="2"/>
  <c r="I7680" i="2"/>
  <c r="I7681" i="2"/>
  <c r="I7682" i="2"/>
  <c r="I7683" i="2"/>
  <c r="I7684" i="2"/>
  <c r="I7685" i="2"/>
  <c r="I7686" i="2"/>
  <c r="I7687" i="2"/>
  <c r="I7688" i="2"/>
  <c r="I7689" i="2"/>
  <c r="I7690" i="2"/>
  <c r="I7691" i="2"/>
  <c r="I7692" i="2"/>
  <c r="I7693" i="2"/>
  <c r="I7694" i="2"/>
  <c r="I7695" i="2"/>
  <c r="I7696" i="2"/>
  <c r="I7697" i="2"/>
  <c r="I7698" i="2"/>
  <c r="I7699" i="2"/>
  <c r="I7700" i="2"/>
  <c r="I7701" i="2"/>
  <c r="I7702" i="2"/>
  <c r="I7703" i="2"/>
  <c r="I7704" i="2"/>
  <c r="I7705" i="2"/>
  <c r="I7706" i="2"/>
  <c r="I7707" i="2"/>
  <c r="I7708" i="2"/>
  <c r="I7709" i="2"/>
  <c r="I7710" i="2"/>
  <c r="I7711" i="2"/>
  <c r="I7712" i="2"/>
  <c r="I7713" i="2"/>
  <c r="I7714" i="2"/>
  <c r="I7715" i="2"/>
  <c r="I7716" i="2"/>
  <c r="I7717" i="2"/>
  <c r="I7718" i="2"/>
  <c r="I7719" i="2"/>
  <c r="I7720" i="2"/>
  <c r="I7721" i="2"/>
  <c r="I7722" i="2"/>
  <c r="I7723" i="2"/>
  <c r="I7724" i="2"/>
  <c r="I7725" i="2"/>
  <c r="I7726" i="2"/>
  <c r="I7727" i="2"/>
  <c r="I7728" i="2"/>
  <c r="I7729" i="2"/>
  <c r="I7730" i="2"/>
  <c r="I7731" i="2"/>
  <c r="I7732" i="2"/>
  <c r="I7733" i="2"/>
  <c r="I7734" i="2"/>
  <c r="I7735" i="2"/>
  <c r="I7736" i="2"/>
  <c r="I7737" i="2"/>
  <c r="I7738" i="2"/>
  <c r="I7739" i="2"/>
  <c r="I7740" i="2"/>
  <c r="I7741" i="2"/>
  <c r="I7742" i="2"/>
  <c r="I7743" i="2"/>
  <c r="I7744" i="2"/>
  <c r="I7745" i="2"/>
  <c r="I7746" i="2"/>
  <c r="I7747" i="2"/>
  <c r="I7748" i="2"/>
  <c r="I7749" i="2"/>
  <c r="I7750" i="2"/>
  <c r="I7751" i="2"/>
  <c r="I7752" i="2"/>
  <c r="I7753" i="2"/>
  <c r="I7754" i="2"/>
  <c r="I7755" i="2"/>
  <c r="I7756" i="2"/>
  <c r="I7757" i="2"/>
  <c r="I7758" i="2"/>
  <c r="I7759" i="2"/>
  <c r="I7760" i="2"/>
  <c r="I7761" i="2"/>
  <c r="I7762" i="2"/>
  <c r="I7763" i="2"/>
  <c r="I7764" i="2"/>
  <c r="I7765" i="2"/>
  <c r="I7766" i="2"/>
  <c r="I7767" i="2"/>
  <c r="I7768" i="2"/>
  <c r="I7769" i="2"/>
  <c r="I7770" i="2"/>
  <c r="I7771" i="2"/>
  <c r="I7772" i="2"/>
  <c r="I7773" i="2"/>
  <c r="I7774" i="2"/>
  <c r="I7775" i="2"/>
  <c r="I7776" i="2"/>
  <c r="I7777" i="2"/>
  <c r="I7778" i="2"/>
  <c r="I7779" i="2"/>
  <c r="I7780" i="2"/>
  <c r="I7781" i="2"/>
  <c r="I7782" i="2"/>
  <c r="I7783" i="2"/>
  <c r="I7784" i="2"/>
  <c r="I7785" i="2"/>
  <c r="I7786" i="2"/>
  <c r="I7787" i="2"/>
  <c r="I7788" i="2"/>
  <c r="I7789" i="2"/>
  <c r="I7790" i="2"/>
  <c r="I7791" i="2"/>
  <c r="I7792" i="2"/>
  <c r="I7793" i="2"/>
  <c r="I7794" i="2"/>
  <c r="I7795" i="2"/>
  <c r="I7796" i="2"/>
  <c r="I7797" i="2"/>
  <c r="I7798" i="2"/>
  <c r="I7799" i="2"/>
  <c r="I7800" i="2"/>
  <c r="I7801" i="2"/>
  <c r="I7802" i="2"/>
  <c r="I7803" i="2"/>
  <c r="I7804" i="2"/>
  <c r="I7805" i="2"/>
  <c r="I7806" i="2"/>
  <c r="I7807" i="2"/>
  <c r="I7808" i="2"/>
  <c r="I7809" i="2"/>
  <c r="I7810" i="2"/>
  <c r="I7811" i="2"/>
  <c r="I7812" i="2"/>
  <c r="I7813" i="2"/>
  <c r="I7814" i="2"/>
  <c r="I7815" i="2"/>
  <c r="I7816" i="2"/>
  <c r="I7817" i="2"/>
  <c r="I7818" i="2"/>
  <c r="I7819" i="2"/>
  <c r="I7820" i="2"/>
  <c r="I7821" i="2"/>
  <c r="I7822" i="2"/>
  <c r="I7823" i="2"/>
  <c r="I7824" i="2"/>
  <c r="I7825" i="2"/>
  <c r="I7826" i="2"/>
  <c r="I7827" i="2"/>
  <c r="I7828" i="2"/>
  <c r="I7829" i="2"/>
  <c r="I7830" i="2"/>
  <c r="I7831" i="2"/>
  <c r="I7832" i="2"/>
  <c r="I7833" i="2"/>
  <c r="I7834" i="2"/>
  <c r="I7835" i="2"/>
  <c r="I7836" i="2"/>
  <c r="I7837" i="2"/>
  <c r="I7838" i="2"/>
  <c r="I7839" i="2"/>
  <c r="I7840" i="2"/>
  <c r="I7841" i="2"/>
  <c r="I7842" i="2"/>
  <c r="I7843" i="2"/>
  <c r="I7844" i="2"/>
  <c r="I7845" i="2"/>
  <c r="I7846" i="2"/>
  <c r="I7847" i="2"/>
  <c r="I7848" i="2"/>
  <c r="I7849" i="2"/>
  <c r="I7850" i="2"/>
  <c r="I7851" i="2"/>
  <c r="I7852" i="2"/>
  <c r="I7853" i="2"/>
  <c r="I7854" i="2"/>
  <c r="I7855" i="2"/>
  <c r="I7856" i="2"/>
  <c r="I7857" i="2"/>
  <c r="I7858" i="2"/>
  <c r="I7859" i="2"/>
  <c r="I7860" i="2"/>
  <c r="I7861" i="2"/>
  <c r="I7862" i="2"/>
  <c r="I7863" i="2"/>
  <c r="I7864" i="2"/>
  <c r="I7865" i="2"/>
  <c r="I7866" i="2"/>
  <c r="I7867" i="2"/>
  <c r="I7868" i="2"/>
  <c r="I7869" i="2"/>
  <c r="I7870" i="2"/>
  <c r="I7871" i="2"/>
  <c r="I7872" i="2"/>
  <c r="I7873" i="2"/>
  <c r="I7874" i="2"/>
  <c r="I7875" i="2"/>
  <c r="I7876" i="2"/>
  <c r="I7877" i="2"/>
  <c r="I7878" i="2"/>
  <c r="I7879" i="2"/>
  <c r="I7880" i="2"/>
  <c r="I7881" i="2"/>
  <c r="I7882" i="2"/>
  <c r="I7883" i="2"/>
  <c r="I7884" i="2"/>
  <c r="I7885" i="2"/>
  <c r="I7886" i="2"/>
  <c r="I7887" i="2"/>
  <c r="I7888" i="2"/>
  <c r="I7889" i="2"/>
  <c r="I7890" i="2"/>
  <c r="I7891" i="2"/>
  <c r="I7892" i="2"/>
  <c r="I7893" i="2"/>
  <c r="I7894" i="2"/>
  <c r="I7895" i="2"/>
  <c r="I7896" i="2"/>
  <c r="I7897" i="2"/>
  <c r="I7898" i="2"/>
  <c r="I7899" i="2"/>
  <c r="I7900" i="2"/>
  <c r="I7901" i="2"/>
  <c r="I7902" i="2"/>
  <c r="I7903" i="2"/>
  <c r="I7904" i="2"/>
  <c r="I7905" i="2"/>
  <c r="I7906" i="2"/>
  <c r="I7907" i="2"/>
  <c r="I7908" i="2"/>
  <c r="I7909" i="2"/>
  <c r="I7910" i="2"/>
  <c r="I7911" i="2"/>
  <c r="I7912" i="2"/>
  <c r="I7913" i="2"/>
  <c r="I7914" i="2"/>
  <c r="I7915" i="2"/>
  <c r="I7916" i="2"/>
  <c r="I7917" i="2"/>
  <c r="I7918" i="2"/>
  <c r="I7919" i="2"/>
  <c r="I7920" i="2"/>
  <c r="I7921" i="2"/>
  <c r="I7922" i="2"/>
  <c r="I7923" i="2"/>
  <c r="I7924" i="2"/>
  <c r="I7925" i="2"/>
  <c r="I7926" i="2"/>
  <c r="I7927" i="2"/>
  <c r="I7928" i="2"/>
  <c r="I7929" i="2"/>
  <c r="I7930" i="2"/>
  <c r="I7931" i="2"/>
  <c r="I7932" i="2"/>
  <c r="I7933" i="2"/>
  <c r="I7934" i="2"/>
  <c r="I7935" i="2"/>
  <c r="I7936" i="2"/>
  <c r="I7937" i="2"/>
  <c r="I7938" i="2"/>
  <c r="I7939" i="2"/>
  <c r="I7940" i="2"/>
  <c r="I7941" i="2"/>
  <c r="I7942" i="2"/>
  <c r="I7943" i="2"/>
  <c r="I7944" i="2"/>
  <c r="I7945" i="2"/>
  <c r="I7946" i="2"/>
  <c r="I7947" i="2"/>
  <c r="I7948" i="2"/>
  <c r="I7949" i="2"/>
  <c r="I7950" i="2"/>
  <c r="I7951" i="2"/>
  <c r="I7952" i="2"/>
  <c r="I7953" i="2"/>
  <c r="I7954" i="2"/>
  <c r="I7955" i="2"/>
  <c r="I7956" i="2"/>
  <c r="I7957" i="2"/>
  <c r="I7958" i="2"/>
  <c r="I7959" i="2"/>
  <c r="I7960" i="2"/>
  <c r="I7961" i="2"/>
  <c r="I7962" i="2"/>
  <c r="I7963" i="2"/>
  <c r="I7964" i="2"/>
  <c r="I7965" i="2"/>
  <c r="I7966" i="2"/>
  <c r="I7967" i="2"/>
  <c r="I7968" i="2"/>
  <c r="I7969" i="2"/>
  <c r="I7970" i="2"/>
  <c r="I7971" i="2"/>
  <c r="I7972" i="2"/>
  <c r="I7973" i="2"/>
  <c r="I7974" i="2"/>
  <c r="I7975" i="2"/>
  <c r="I7976" i="2"/>
  <c r="I7977" i="2"/>
  <c r="I7978" i="2"/>
  <c r="I7979" i="2"/>
  <c r="I7980" i="2"/>
  <c r="I7981" i="2"/>
  <c r="I7982" i="2"/>
  <c r="I7983" i="2"/>
  <c r="I7984" i="2"/>
  <c r="I7985" i="2"/>
  <c r="I7986" i="2"/>
  <c r="I7987" i="2"/>
  <c r="I7988" i="2"/>
  <c r="I7989" i="2"/>
  <c r="I7990" i="2"/>
  <c r="I7991" i="2"/>
  <c r="I7992" i="2"/>
  <c r="I7993" i="2"/>
  <c r="I7994" i="2"/>
  <c r="I7995" i="2"/>
  <c r="I7996" i="2"/>
  <c r="I7997" i="2"/>
  <c r="I7998" i="2"/>
  <c r="I7999" i="2"/>
  <c r="I8000" i="2"/>
  <c r="I8001" i="2"/>
  <c r="I8002" i="2"/>
  <c r="I8003" i="2"/>
  <c r="I8004" i="2"/>
  <c r="I8005" i="2"/>
  <c r="I8006" i="2"/>
  <c r="I8007" i="2"/>
  <c r="I8008" i="2"/>
  <c r="I8009" i="2"/>
  <c r="I8010" i="2"/>
  <c r="I8011" i="2"/>
  <c r="I8012" i="2"/>
  <c r="I8013" i="2"/>
  <c r="I8014" i="2"/>
  <c r="I8015" i="2"/>
  <c r="I8016" i="2"/>
  <c r="I8017" i="2"/>
  <c r="I8018" i="2"/>
  <c r="I8019" i="2"/>
  <c r="I8020" i="2"/>
  <c r="I8021" i="2"/>
  <c r="I8022" i="2"/>
  <c r="I8023" i="2"/>
  <c r="I8024" i="2"/>
  <c r="I8025" i="2"/>
  <c r="I8026" i="2"/>
  <c r="I8027" i="2"/>
  <c r="I8028" i="2"/>
  <c r="I8029" i="2"/>
  <c r="I8030" i="2"/>
  <c r="I8031" i="2"/>
  <c r="I8032" i="2"/>
  <c r="I8033" i="2"/>
  <c r="I8034" i="2"/>
  <c r="I8035" i="2"/>
  <c r="I8036" i="2"/>
  <c r="I8037" i="2"/>
  <c r="I8038" i="2"/>
  <c r="I8039" i="2"/>
  <c r="I8040" i="2"/>
  <c r="I8041" i="2"/>
  <c r="I8042" i="2"/>
  <c r="I8043" i="2"/>
  <c r="I8044" i="2"/>
  <c r="I8045" i="2"/>
  <c r="I8046" i="2"/>
  <c r="I8047" i="2"/>
  <c r="I8048" i="2"/>
  <c r="I8049" i="2"/>
  <c r="I8050" i="2"/>
  <c r="I8051" i="2"/>
  <c r="I8052" i="2"/>
  <c r="I8053" i="2"/>
  <c r="I8054" i="2"/>
  <c r="I8055" i="2"/>
  <c r="I8056" i="2"/>
  <c r="I8057" i="2"/>
  <c r="I8058" i="2"/>
  <c r="I8059" i="2"/>
  <c r="I8060" i="2"/>
  <c r="I8061" i="2"/>
  <c r="I8062" i="2"/>
  <c r="I8063" i="2"/>
  <c r="I8064" i="2"/>
  <c r="I8065" i="2"/>
  <c r="I8066" i="2"/>
  <c r="I8067" i="2"/>
  <c r="I8068" i="2"/>
  <c r="I8069" i="2"/>
  <c r="I8070" i="2"/>
  <c r="I8071" i="2"/>
  <c r="I8072" i="2"/>
  <c r="I8073" i="2"/>
  <c r="I8074" i="2"/>
  <c r="I8075" i="2"/>
  <c r="I8076" i="2"/>
  <c r="I8077" i="2"/>
  <c r="I8078" i="2"/>
  <c r="I8079" i="2"/>
  <c r="I8080" i="2"/>
  <c r="I8081" i="2"/>
  <c r="I8082" i="2"/>
  <c r="I8083" i="2"/>
  <c r="I8084" i="2"/>
  <c r="I8085" i="2"/>
  <c r="I8086" i="2"/>
  <c r="I8087" i="2"/>
  <c r="I8088" i="2"/>
  <c r="I8089" i="2"/>
  <c r="I8090" i="2"/>
  <c r="I8091" i="2"/>
  <c r="I8092" i="2"/>
  <c r="I8093" i="2"/>
  <c r="I8094" i="2"/>
  <c r="I8095" i="2"/>
  <c r="I8096" i="2"/>
  <c r="I8097" i="2"/>
  <c r="I8098" i="2"/>
  <c r="I8099" i="2"/>
  <c r="I8100" i="2"/>
  <c r="I8101" i="2"/>
  <c r="I8102" i="2"/>
  <c r="I8103" i="2"/>
  <c r="I8104" i="2"/>
  <c r="I8105" i="2"/>
  <c r="I8106" i="2"/>
  <c r="I8107" i="2"/>
  <c r="I8108" i="2"/>
  <c r="I8109" i="2"/>
  <c r="I8110" i="2"/>
  <c r="I8111" i="2"/>
  <c r="I8112" i="2"/>
  <c r="I8113" i="2"/>
  <c r="I8114" i="2"/>
  <c r="I8115" i="2"/>
  <c r="I8116" i="2"/>
  <c r="I8117" i="2"/>
  <c r="I8118" i="2"/>
  <c r="I8119" i="2"/>
  <c r="I8120" i="2"/>
  <c r="I8121" i="2"/>
  <c r="I8122" i="2"/>
  <c r="I8123" i="2"/>
  <c r="I8124" i="2"/>
  <c r="I8125" i="2"/>
  <c r="I8126" i="2"/>
  <c r="I8127" i="2"/>
  <c r="I8128" i="2"/>
  <c r="I8129" i="2"/>
  <c r="I8130" i="2"/>
  <c r="I8131" i="2"/>
  <c r="I8132" i="2"/>
  <c r="I8133" i="2"/>
  <c r="I8134" i="2"/>
  <c r="I8135" i="2"/>
  <c r="I8136" i="2"/>
  <c r="I8137" i="2"/>
  <c r="I8138" i="2"/>
  <c r="I8139" i="2"/>
  <c r="I8140" i="2"/>
  <c r="I8141" i="2"/>
  <c r="I8142" i="2"/>
  <c r="I8143" i="2"/>
  <c r="I8144" i="2"/>
  <c r="I8145" i="2"/>
  <c r="I8146" i="2"/>
  <c r="I8147" i="2"/>
  <c r="I8148" i="2"/>
  <c r="I8149" i="2"/>
  <c r="I8150" i="2"/>
  <c r="I8151" i="2"/>
  <c r="I8152" i="2"/>
  <c r="I8153" i="2"/>
  <c r="I8154" i="2"/>
  <c r="I8155" i="2"/>
  <c r="I8156" i="2"/>
  <c r="I8157" i="2"/>
  <c r="I8158" i="2"/>
  <c r="I8159" i="2"/>
  <c r="I8160" i="2"/>
  <c r="I8161" i="2"/>
  <c r="I8162" i="2"/>
  <c r="I8163" i="2"/>
  <c r="I8164" i="2"/>
  <c r="I8165" i="2"/>
  <c r="I8166" i="2"/>
  <c r="I8167" i="2"/>
  <c r="I8168" i="2"/>
  <c r="I8169" i="2"/>
  <c r="I8170" i="2"/>
  <c r="I8171" i="2"/>
  <c r="I8172" i="2"/>
  <c r="I8173" i="2"/>
  <c r="I8174" i="2"/>
  <c r="I8175" i="2"/>
  <c r="I8176" i="2"/>
  <c r="I8177" i="2"/>
  <c r="I8178" i="2"/>
  <c r="I8179" i="2"/>
  <c r="I8180" i="2"/>
  <c r="I8181" i="2"/>
  <c r="I8182" i="2"/>
  <c r="I8183" i="2"/>
  <c r="I8184" i="2"/>
  <c r="I8185" i="2"/>
  <c r="I8186" i="2"/>
  <c r="I8187" i="2"/>
  <c r="I8188" i="2"/>
  <c r="I8189" i="2"/>
  <c r="I8190" i="2"/>
  <c r="I8191" i="2"/>
  <c r="I8192" i="2"/>
  <c r="I8193" i="2"/>
  <c r="I8194" i="2"/>
  <c r="I8195" i="2"/>
  <c r="I8196" i="2"/>
  <c r="I8197" i="2"/>
  <c r="I8198" i="2"/>
  <c r="I8199" i="2"/>
  <c r="I8200" i="2"/>
  <c r="I8201" i="2"/>
  <c r="I8202" i="2"/>
  <c r="I8203" i="2"/>
  <c r="I8204" i="2"/>
  <c r="I8205" i="2"/>
  <c r="I8206" i="2"/>
  <c r="I8207" i="2"/>
  <c r="I8208" i="2"/>
  <c r="I8209" i="2"/>
  <c r="I8210" i="2"/>
  <c r="I8211" i="2"/>
  <c r="I8212" i="2"/>
  <c r="I8213" i="2"/>
  <c r="I8214" i="2"/>
  <c r="I8215" i="2"/>
  <c r="I8216" i="2"/>
  <c r="I8217" i="2"/>
  <c r="I8218" i="2"/>
  <c r="I8219" i="2"/>
  <c r="I8220" i="2"/>
  <c r="I8221" i="2"/>
  <c r="I8222" i="2"/>
  <c r="I8223" i="2"/>
  <c r="I8224" i="2"/>
  <c r="I8225" i="2"/>
  <c r="I8226" i="2"/>
  <c r="I8227" i="2"/>
  <c r="I8228" i="2"/>
  <c r="I8229" i="2"/>
  <c r="I8230" i="2"/>
  <c r="I8231" i="2"/>
  <c r="I8232" i="2"/>
  <c r="I8233" i="2"/>
  <c r="I8234" i="2"/>
  <c r="I8235" i="2"/>
  <c r="I8236" i="2"/>
  <c r="I8237" i="2"/>
  <c r="I8238" i="2"/>
  <c r="I8239" i="2"/>
  <c r="I8240" i="2"/>
  <c r="I8241" i="2"/>
  <c r="I8242" i="2"/>
  <c r="I8243" i="2"/>
  <c r="I8244" i="2"/>
  <c r="I8245" i="2"/>
  <c r="I8246" i="2"/>
  <c r="I8247" i="2"/>
  <c r="I8248" i="2"/>
  <c r="I8249" i="2"/>
  <c r="I8250" i="2"/>
  <c r="I8251" i="2"/>
  <c r="I8252" i="2"/>
  <c r="I8253" i="2"/>
  <c r="I8254" i="2"/>
  <c r="I8255" i="2"/>
  <c r="I8256" i="2"/>
  <c r="I8257" i="2"/>
  <c r="I8258" i="2"/>
  <c r="I8259" i="2"/>
  <c r="I8260" i="2"/>
  <c r="I8261" i="2"/>
  <c r="I8262" i="2"/>
  <c r="I8263" i="2"/>
  <c r="I8264" i="2"/>
  <c r="I8265" i="2"/>
  <c r="I8266" i="2"/>
  <c r="I8267" i="2"/>
  <c r="I8268" i="2"/>
  <c r="I8269" i="2"/>
  <c r="I8270" i="2"/>
  <c r="I8271" i="2"/>
  <c r="I8272" i="2"/>
  <c r="I8273" i="2"/>
  <c r="I8274" i="2"/>
  <c r="I8275" i="2"/>
  <c r="I8276" i="2"/>
  <c r="I8277" i="2"/>
  <c r="I8278" i="2"/>
  <c r="I8279" i="2"/>
  <c r="I8280" i="2"/>
  <c r="I8281" i="2"/>
  <c r="I8282" i="2"/>
  <c r="I8283" i="2"/>
  <c r="I8284" i="2"/>
  <c r="I8285" i="2"/>
  <c r="I8286" i="2"/>
  <c r="I8287" i="2"/>
  <c r="I8288" i="2"/>
  <c r="I8289" i="2"/>
  <c r="I8290" i="2"/>
  <c r="I8291" i="2"/>
  <c r="I8292" i="2"/>
  <c r="I8293" i="2"/>
  <c r="I8294" i="2"/>
  <c r="I8295" i="2"/>
  <c r="I8296" i="2"/>
  <c r="I8297" i="2"/>
  <c r="I8298" i="2"/>
  <c r="I8299" i="2"/>
  <c r="I8300" i="2"/>
  <c r="I8301" i="2"/>
  <c r="I8302" i="2"/>
  <c r="I8303" i="2"/>
  <c r="I8304" i="2"/>
  <c r="I8305" i="2"/>
  <c r="I8306" i="2"/>
  <c r="I8307" i="2"/>
  <c r="I8308" i="2"/>
  <c r="I8309" i="2"/>
  <c r="I8310" i="2"/>
  <c r="I8311" i="2"/>
  <c r="I8312" i="2"/>
  <c r="I8313" i="2"/>
  <c r="I8314" i="2"/>
  <c r="I8315" i="2"/>
  <c r="I8316" i="2"/>
  <c r="I8317" i="2"/>
  <c r="I8318" i="2"/>
  <c r="I8319" i="2"/>
  <c r="I8320" i="2"/>
  <c r="I8321" i="2"/>
  <c r="I8322" i="2"/>
  <c r="I8323" i="2"/>
  <c r="I8324" i="2"/>
  <c r="I8325" i="2"/>
  <c r="I8326" i="2"/>
  <c r="I8327" i="2"/>
  <c r="I8328" i="2"/>
  <c r="I8329" i="2"/>
  <c r="I8330" i="2"/>
  <c r="I8331" i="2"/>
  <c r="I8332" i="2"/>
  <c r="I8333" i="2"/>
  <c r="I8334" i="2"/>
  <c r="I8335" i="2"/>
  <c r="I8336" i="2"/>
  <c r="I8337" i="2"/>
  <c r="I8338" i="2"/>
  <c r="I8339" i="2"/>
  <c r="I8340" i="2"/>
  <c r="I8341" i="2"/>
  <c r="I8342" i="2"/>
  <c r="I8343" i="2"/>
  <c r="I8344" i="2"/>
  <c r="I8345" i="2"/>
  <c r="I8346" i="2"/>
  <c r="I8347" i="2"/>
  <c r="I8348" i="2"/>
  <c r="I8349" i="2"/>
  <c r="I8350" i="2"/>
  <c r="I8351" i="2"/>
  <c r="I8352" i="2"/>
  <c r="I8353" i="2"/>
  <c r="I8354" i="2"/>
  <c r="I8355" i="2"/>
  <c r="I8356" i="2"/>
  <c r="I8357" i="2"/>
  <c r="I8358" i="2"/>
  <c r="I8359" i="2"/>
  <c r="I8360" i="2"/>
  <c r="I8361" i="2"/>
  <c r="I8362" i="2"/>
  <c r="I8363" i="2"/>
  <c r="I8364" i="2"/>
  <c r="I8365" i="2"/>
  <c r="I8366" i="2"/>
  <c r="I8367" i="2"/>
  <c r="I8368" i="2"/>
  <c r="I8369" i="2"/>
  <c r="I8370" i="2"/>
  <c r="I8371" i="2"/>
  <c r="I8372" i="2"/>
  <c r="I8373" i="2"/>
  <c r="I8374" i="2"/>
  <c r="I8375" i="2"/>
  <c r="I8376" i="2"/>
  <c r="I8377" i="2"/>
  <c r="I8378" i="2"/>
  <c r="I8379" i="2"/>
  <c r="I8380" i="2"/>
  <c r="I8381" i="2"/>
  <c r="I8382" i="2"/>
  <c r="I8383" i="2"/>
  <c r="I8384" i="2"/>
  <c r="I8385" i="2"/>
  <c r="I8386" i="2"/>
  <c r="I8387" i="2"/>
  <c r="I8388" i="2"/>
  <c r="I8389" i="2"/>
  <c r="I8390" i="2"/>
  <c r="I8391" i="2"/>
  <c r="I8392" i="2"/>
  <c r="I8393" i="2"/>
  <c r="I8394" i="2"/>
  <c r="I8395" i="2"/>
  <c r="I8396" i="2"/>
  <c r="I8397" i="2"/>
  <c r="I8398" i="2"/>
  <c r="I8399" i="2"/>
  <c r="I8400" i="2"/>
  <c r="I8401" i="2"/>
  <c r="I8402" i="2"/>
  <c r="I8403" i="2"/>
  <c r="I8404" i="2"/>
  <c r="I8405" i="2"/>
  <c r="I8406" i="2"/>
  <c r="I8407" i="2"/>
  <c r="I8408" i="2"/>
  <c r="I8409" i="2"/>
  <c r="I8410" i="2"/>
  <c r="I8411" i="2"/>
  <c r="I8412" i="2"/>
  <c r="I8413" i="2"/>
  <c r="I8414" i="2"/>
  <c r="I8415" i="2"/>
  <c r="I8416" i="2"/>
  <c r="I8417" i="2"/>
  <c r="I8418" i="2"/>
  <c r="I8419" i="2"/>
  <c r="I8420" i="2"/>
  <c r="I8421" i="2"/>
  <c r="I8422" i="2"/>
  <c r="I8423" i="2"/>
  <c r="I8424" i="2"/>
  <c r="I8425" i="2"/>
  <c r="I8426" i="2"/>
  <c r="I8427" i="2"/>
  <c r="I8428" i="2"/>
  <c r="I8429" i="2"/>
  <c r="I8430" i="2"/>
  <c r="I8431" i="2"/>
  <c r="I8432" i="2"/>
  <c r="I8433" i="2"/>
  <c r="I8434" i="2"/>
  <c r="I8435" i="2"/>
  <c r="I8436" i="2"/>
  <c r="I8437" i="2"/>
  <c r="I8438" i="2"/>
  <c r="I8439" i="2"/>
  <c r="I8440" i="2"/>
  <c r="I8441" i="2"/>
  <c r="I8442" i="2"/>
  <c r="I8443" i="2"/>
  <c r="I8444" i="2"/>
  <c r="I8445" i="2"/>
  <c r="I8446" i="2"/>
  <c r="I8447" i="2"/>
  <c r="I8448" i="2"/>
  <c r="I8449" i="2"/>
  <c r="I8450" i="2"/>
  <c r="I8451" i="2"/>
  <c r="I8452" i="2"/>
  <c r="I8453" i="2"/>
  <c r="I8454" i="2"/>
  <c r="I8455" i="2"/>
  <c r="I8456" i="2"/>
  <c r="I8457" i="2"/>
  <c r="I8458" i="2"/>
  <c r="I8459" i="2"/>
  <c r="I8460" i="2"/>
  <c r="I8461" i="2"/>
  <c r="I8462" i="2"/>
  <c r="I8463" i="2"/>
  <c r="I8464" i="2"/>
  <c r="I8465" i="2"/>
  <c r="I8466" i="2"/>
  <c r="I8467" i="2"/>
  <c r="I8468" i="2"/>
  <c r="I8469" i="2"/>
  <c r="I8470" i="2"/>
  <c r="I8471" i="2"/>
  <c r="I8472" i="2"/>
  <c r="I8473" i="2"/>
  <c r="I8474" i="2"/>
  <c r="I8475" i="2"/>
  <c r="I8476" i="2"/>
  <c r="I8477" i="2"/>
  <c r="I8478" i="2"/>
  <c r="I8479" i="2"/>
  <c r="I8480" i="2"/>
  <c r="I8481" i="2"/>
  <c r="I8482" i="2"/>
  <c r="I8483" i="2"/>
  <c r="I8484" i="2"/>
  <c r="I8485" i="2"/>
  <c r="I8486" i="2"/>
  <c r="I8487" i="2"/>
  <c r="I8488" i="2"/>
  <c r="I8489" i="2"/>
  <c r="I8490" i="2"/>
  <c r="I8491" i="2"/>
  <c r="I8492" i="2"/>
  <c r="I8493" i="2"/>
  <c r="I8494" i="2"/>
  <c r="I8495" i="2"/>
  <c r="I8496" i="2"/>
  <c r="I8497" i="2"/>
  <c r="I8498" i="2"/>
  <c r="I8499" i="2"/>
  <c r="I8500" i="2"/>
  <c r="I8501" i="2"/>
  <c r="I8502" i="2"/>
  <c r="I8503" i="2"/>
  <c r="I8504" i="2"/>
  <c r="I8505" i="2"/>
  <c r="I8506" i="2"/>
  <c r="I8507" i="2"/>
  <c r="I8508" i="2"/>
  <c r="I8509" i="2"/>
  <c r="I8510" i="2"/>
  <c r="I8511" i="2"/>
  <c r="I8512" i="2"/>
  <c r="I8513" i="2"/>
  <c r="I8514" i="2"/>
  <c r="I8515" i="2"/>
  <c r="I8516" i="2"/>
  <c r="I8517" i="2"/>
  <c r="I8518" i="2"/>
  <c r="I8519" i="2"/>
  <c r="I8520" i="2"/>
  <c r="I8521" i="2"/>
  <c r="I8522" i="2"/>
  <c r="I8523" i="2"/>
  <c r="I8524" i="2"/>
  <c r="I8525" i="2"/>
  <c r="I8526" i="2"/>
  <c r="I8527" i="2"/>
  <c r="I8528" i="2"/>
  <c r="I8529" i="2"/>
  <c r="I8530" i="2"/>
  <c r="I8531" i="2"/>
  <c r="I8532" i="2"/>
  <c r="I8533" i="2"/>
  <c r="I8534" i="2"/>
  <c r="I8535" i="2"/>
  <c r="I8536" i="2"/>
  <c r="I8537" i="2"/>
  <c r="I8538" i="2"/>
  <c r="I8539" i="2"/>
  <c r="I8540" i="2"/>
  <c r="I8541" i="2"/>
  <c r="I8542" i="2"/>
  <c r="I8543" i="2"/>
  <c r="I8544" i="2"/>
  <c r="I8545" i="2"/>
  <c r="I8546" i="2"/>
  <c r="I8547" i="2"/>
  <c r="I8548" i="2"/>
  <c r="I8549" i="2"/>
  <c r="I8550" i="2"/>
  <c r="I8551" i="2"/>
  <c r="I8552" i="2"/>
  <c r="I8553" i="2"/>
  <c r="I8554" i="2"/>
  <c r="I8555" i="2"/>
  <c r="I8556" i="2"/>
  <c r="I8557" i="2"/>
  <c r="I8558" i="2"/>
  <c r="I8559" i="2"/>
  <c r="I8560" i="2"/>
  <c r="I8561" i="2"/>
  <c r="I8562" i="2"/>
  <c r="I8563" i="2"/>
  <c r="I8564" i="2"/>
  <c r="I8565" i="2"/>
  <c r="I8566" i="2"/>
  <c r="I8567" i="2"/>
  <c r="I8568" i="2"/>
  <c r="I8569" i="2"/>
  <c r="I8570" i="2"/>
  <c r="I8571" i="2"/>
  <c r="I8572" i="2"/>
  <c r="I8573" i="2"/>
  <c r="I8574" i="2"/>
  <c r="I8575" i="2"/>
  <c r="I8576" i="2"/>
  <c r="I8577" i="2"/>
  <c r="I8578" i="2"/>
  <c r="I8579" i="2"/>
  <c r="I8580" i="2"/>
  <c r="I8581" i="2"/>
  <c r="I8582" i="2"/>
  <c r="I8583" i="2"/>
  <c r="I8584" i="2"/>
  <c r="I8585" i="2"/>
  <c r="I8586" i="2"/>
  <c r="I8587" i="2"/>
  <c r="I8588" i="2"/>
  <c r="I8589" i="2"/>
  <c r="I8590" i="2"/>
  <c r="I8591" i="2"/>
  <c r="I8592" i="2"/>
  <c r="I8593" i="2"/>
  <c r="I8594" i="2"/>
  <c r="I8595" i="2"/>
  <c r="I8596" i="2"/>
  <c r="I8597" i="2"/>
  <c r="I8598" i="2"/>
  <c r="I8599" i="2"/>
  <c r="I8600" i="2"/>
  <c r="I8601" i="2"/>
  <c r="I8602" i="2"/>
  <c r="I8603" i="2"/>
  <c r="I8604" i="2"/>
  <c r="I8605" i="2"/>
  <c r="I8606" i="2"/>
  <c r="I8607" i="2"/>
  <c r="I8608" i="2"/>
  <c r="I8609" i="2"/>
  <c r="I8610" i="2"/>
  <c r="I8611" i="2"/>
  <c r="I8612" i="2"/>
  <c r="I8613" i="2"/>
  <c r="I8614" i="2"/>
  <c r="I8615" i="2"/>
  <c r="I8616" i="2"/>
  <c r="I8617" i="2"/>
  <c r="I8618" i="2"/>
  <c r="I8619" i="2"/>
  <c r="I8620" i="2"/>
  <c r="I8621" i="2"/>
  <c r="I8622" i="2"/>
  <c r="I8623" i="2"/>
  <c r="I8624" i="2"/>
  <c r="I8625" i="2"/>
  <c r="I8626" i="2"/>
  <c r="I8627" i="2"/>
  <c r="I8628" i="2"/>
  <c r="I8629" i="2"/>
  <c r="I8630" i="2"/>
  <c r="I8631" i="2"/>
  <c r="I8632" i="2"/>
  <c r="I8633" i="2"/>
  <c r="I8634" i="2"/>
  <c r="I8635" i="2"/>
  <c r="I8636" i="2"/>
  <c r="I8637" i="2"/>
  <c r="I8638" i="2"/>
  <c r="I8639" i="2"/>
  <c r="I8640" i="2"/>
  <c r="I8641" i="2"/>
  <c r="I8642" i="2"/>
  <c r="I8643" i="2"/>
  <c r="I8644" i="2"/>
  <c r="I8645" i="2"/>
  <c r="I8646" i="2"/>
  <c r="I8647" i="2"/>
  <c r="I8648" i="2"/>
  <c r="I8649" i="2"/>
  <c r="I8650" i="2"/>
  <c r="I8651" i="2"/>
  <c r="I8652" i="2"/>
  <c r="I8653" i="2"/>
  <c r="I8654" i="2"/>
  <c r="I8655" i="2"/>
  <c r="I8656" i="2"/>
  <c r="I8657" i="2"/>
  <c r="I8658" i="2"/>
  <c r="I8659" i="2"/>
  <c r="I8660" i="2"/>
  <c r="I8661" i="2"/>
  <c r="I8662" i="2"/>
  <c r="I8663" i="2"/>
  <c r="I8664" i="2"/>
  <c r="I8665" i="2"/>
  <c r="I8666" i="2"/>
  <c r="I8667" i="2"/>
  <c r="I8668" i="2"/>
  <c r="I8669" i="2"/>
  <c r="I8670" i="2"/>
  <c r="I8671" i="2"/>
  <c r="I8672" i="2"/>
  <c r="I8673" i="2"/>
  <c r="I8674" i="2"/>
  <c r="I8675" i="2"/>
  <c r="I8676" i="2"/>
  <c r="I8677" i="2"/>
  <c r="I8678" i="2"/>
  <c r="I8679" i="2"/>
  <c r="I8680" i="2"/>
  <c r="I8681" i="2"/>
  <c r="I8682" i="2"/>
  <c r="I8683" i="2"/>
  <c r="I8684" i="2"/>
  <c r="I8685" i="2"/>
  <c r="I8686" i="2"/>
  <c r="I8687" i="2"/>
  <c r="I8688" i="2"/>
  <c r="I8689" i="2"/>
  <c r="I8690" i="2"/>
  <c r="I8691" i="2"/>
  <c r="I8692" i="2"/>
  <c r="I8693" i="2"/>
  <c r="I8694" i="2"/>
  <c r="I8695" i="2"/>
  <c r="I8696" i="2"/>
  <c r="I8697" i="2"/>
  <c r="I8698" i="2"/>
  <c r="I8699" i="2"/>
  <c r="I8700" i="2"/>
  <c r="I8701" i="2"/>
  <c r="I8702" i="2"/>
  <c r="I8703" i="2"/>
  <c r="I8704" i="2"/>
  <c r="I8705" i="2"/>
  <c r="I8706" i="2"/>
  <c r="I8707" i="2"/>
  <c r="I8708" i="2"/>
  <c r="I8709" i="2"/>
  <c r="I8710" i="2"/>
  <c r="I8711" i="2"/>
  <c r="I8712" i="2"/>
  <c r="I8713" i="2"/>
  <c r="I8714" i="2"/>
  <c r="I8715" i="2"/>
  <c r="I8716" i="2"/>
  <c r="I8717" i="2"/>
  <c r="I8718" i="2"/>
  <c r="I8719" i="2"/>
  <c r="I8720" i="2"/>
  <c r="I8721" i="2"/>
  <c r="I8722" i="2"/>
  <c r="I8723" i="2"/>
  <c r="I8724" i="2"/>
  <c r="I8725" i="2"/>
  <c r="I8726" i="2"/>
  <c r="I8727" i="2"/>
  <c r="I8728" i="2"/>
  <c r="I8729" i="2"/>
  <c r="I8730" i="2"/>
  <c r="I8731" i="2"/>
  <c r="I8732" i="2"/>
  <c r="I8733" i="2"/>
  <c r="I8734" i="2"/>
  <c r="I8735" i="2"/>
  <c r="I8736" i="2"/>
  <c r="I8737" i="2"/>
  <c r="I8738" i="2"/>
  <c r="I8739" i="2"/>
  <c r="I8740" i="2"/>
  <c r="I8741" i="2"/>
  <c r="I8742" i="2"/>
  <c r="I8743" i="2"/>
  <c r="I8744" i="2"/>
  <c r="I8745" i="2"/>
  <c r="I8746" i="2"/>
  <c r="I8747" i="2"/>
  <c r="I8748" i="2"/>
  <c r="I8749" i="2"/>
  <c r="I8750" i="2"/>
  <c r="I8751" i="2"/>
  <c r="I8752" i="2"/>
  <c r="I8753" i="2"/>
  <c r="I8754" i="2"/>
  <c r="I8755" i="2"/>
  <c r="I8756" i="2"/>
  <c r="I8757" i="2"/>
  <c r="I8758" i="2"/>
  <c r="I8759" i="2"/>
  <c r="I8760" i="2"/>
  <c r="I8761" i="2"/>
  <c r="I8762" i="2"/>
  <c r="I8763" i="2"/>
  <c r="I8764" i="2"/>
  <c r="I8765" i="2"/>
  <c r="I8766" i="2"/>
  <c r="I8767" i="2"/>
  <c r="I8768" i="2"/>
  <c r="I8769" i="2"/>
  <c r="I8770" i="2"/>
  <c r="I8771" i="2"/>
  <c r="I8772" i="2"/>
  <c r="I8773" i="2"/>
  <c r="I8774" i="2"/>
  <c r="I8775" i="2"/>
  <c r="I8776" i="2"/>
  <c r="I8777" i="2"/>
  <c r="I8778" i="2"/>
  <c r="I8779" i="2"/>
  <c r="I8780" i="2"/>
  <c r="I8781" i="2"/>
  <c r="I8782" i="2"/>
  <c r="I8783" i="2"/>
  <c r="I8784" i="2"/>
  <c r="I8785" i="2"/>
  <c r="I8786" i="2"/>
  <c r="I8787" i="2"/>
  <c r="I8788" i="2"/>
  <c r="I8789" i="2"/>
  <c r="I8790" i="2"/>
  <c r="I8791" i="2"/>
  <c r="I8792" i="2"/>
  <c r="I8793" i="2"/>
  <c r="I8794" i="2"/>
  <c r="I8795" i="2"/>
  <c r="I8796" i="2"/>
  <c r="I8797" i="2"/>
  <c r="I8798" i="2"/>
  <c r="I8799" i="2"/>
  <c r="I8800" i="2"/>
  <c r="I8801" i="2"/>
  <c r="I8802" i="2"/>
  <c r="I8803" i="2"/>
  <c r="I8804" i="2"/>
  <c r="I8805" i="2"/>
  <c r="I8806" i="2"/>
  <c r="I8807" i="2"/>
  <c r="I8808" i="2"/>
  <c r="I8809" i="2"/>
  <c r="I8810" i="2"/>
  <c r="I8811" i="2"/>
  <c r="I8812" i="2"/>
  <c r="I8813" i="2"/>
  <c r="I8814" i="2"/>
  <c r="I8815" i="2"/>
  <c r="I8816" i="2"/>
  <c r="I8817" i="2"/>
  <c r="I8818" i="2"/>
  <c r="I8819" i="2"/>
  <c r="I8820" i="2"/>
  <c r="I8821" i="2"/>
  <c r="I8822" i="2"/>
  <c r="I8823" i="2"/>
  <c r="I8824" i="2"/>
  <c r="I8825" i="2"/>
  <c r="I8826" i="2"/>
  <c r="I8827" i="2"/>
  <c r="I8828" i="2"/>
  <c r="I8829" i="2"/>
  <c r="I8830" i="2"/>
  <c r="I8831" i="2"/>
  <c r="I8832" i="2"/>
  <c r="I8833" i="2"/>
  <c r="I8834" i="2"/>
  <c r="I8835" i="2"/>
  <c r="I8836" i="2"/>
  <c r="I8837" i="2"/>
  <c r="I8838" i="2"/>
  <c r="I8839" i="2"/>
  <c r="I8840" i="2"/>
  <c r="I8841" i="2"/>
  <c r="I8842" i="2"/>
  <c r="I8843" i="2"/>
  <c r="I8844" i="2"/>
  <c r="I8845" i="2"/>
  <c r="I8846" i="2"/>
  <c r="I8847" i="2"/>
  <c r="I8848" i="2"/>
  <c r="I8849" i="2"/>
  <c r="I8850" i="2"/>
  <c r="I8851" i="2"/>
  <c r="I8852" i="2"/>
  <c r="I8853" i="2"/>
  <c r="I8854" i="2"/>
  <c r="I8855" i="2"/>
  <c r="I8856" i="2"/>
  <c r="I8857" i="2"/>
  <c r="I8858" i="2"/>
  <c r="I8859" i="2"/>
  <c r="I8860" i="2"/>
  <c r="I8861" i="2"/>
  <c r="I8862" i="2"/>
  <c r="I8863" i="2"/>
  <c r="I8864" i="2"/>
  <c r="I8865" i="2"/>
  <c r="I8866" i="2"/>
  <c r="I8867" i="2"/>
  <c r="I8868" i="2"/>
  <c r="I8869" i="2"/>
  <c r="I8870" i="2"/>
  <c r="I8871" i="2"/>
  <c r="I8872" i="2"/>
  <c r="I8873" i="2"/>
  <c r="I8874" i="2"/>
  <c r="I8875" i="2"/>
  <c r="I8876" i="2"/>
  <c r="I8877" i="2"/>
  <c r="I8878" i="2"/>
  <c r="I8879" i="2"/>
  <c r="I8880" i="2"/>
  <c r="I8881" i="2"/>
  <c r="I8882" i="2"/>
  <c r="I8883" i="2"/>
  <c r="I8884" i="2"/>
  <c r="I8885" i="2"/>
  <c r="I8886" i="2"/>
  <c r="I8887" i="2"/>
  <c r="I8888" i="2"/>
  <c r="I8889" i="2"/>
  <c r="I8890" i="2"/>
  <c r="I8891" i="2"/>
  <c r="I8892" i="2"/>
  <c r="I8893" i="2"/>
  <c r="I8894" i="2"/>
  <c r="I8895" i="2"/>
  <c r="I8896" i="2"/>
  <c r="I8897" i="2"/>
  <c r="I8898" i="2"/>
  <c r="I8899" i="2"/>
  <c r="I8900" i="2"/>
  <c r="I8901" i="2"/>
  <c r="I8902" i="2"/>
  <c r="I8903" i="2"/>
  <c r="I8904" i="2"/>
  <c r="I8905" i="2"/>
  <c r="I8906" i="2"/>
  <c r="I8907" i="2"/>
  <c r="I8908" i="2"/>
  <c r="I8909" i="2"/>
  <c r="I8910" i="2"/>
  <c r="I8911" i="2"/>
  <c r="I8912" i="2"/>
  <c r="I8913" i="2"/>
  <c r="I8914" i="2"/>
  <c r="I8915" i="2"/>
  <c r="I8916" i="2"/>
  <c r="I8917" i="2"/>
  <c r="I8918" i="2"/>
  <c r="I8919" i="2"/>
  <c r="I8920" i="2"/>
  <c r="I8921" i="2"/>
  <c r="I8922" i="2"/>
  <c r="I8923" i="2"/>
  <c r="I8924" i="2"/>
  <c r="I8925" i="2"/>
  <c r="I8926" i="2"/>
  <c r="I8927" i="2"/>
  <c r="I8928" i="2"/>
  <c r="I8929" i="2"/>
  <c r="I8930" i="2"/>
  <c r="I8931" i="2"/>
  <c r="I8932" i="2"/>
  <c r="I8933" i="2"/>
  <c r="I8934" i="2"/>
  <c r="I8935" i="2"/>
  <c r="I8936" i="2"/>
  <c r="I8937" i="2"/>
  <c r="I8938" i="2"/>
  <c r="I8939" i="2"/>
  <c r="I8940" i="2"/>
  <c r="I8941" i="2"/>
  <c r="I8942" i="2"/>
  <c r="I8943" i="2"/>
  <c r="I8944" i="2"/>
  <c r="I8945" i="2"/>
  <c r="I8946" i="2"/>
  <c r="I8947" i="2"/>
  <c r="I8948" i="2"/>
  <c r="I8949" i="2"/>
  <c r="I8950" i="2"/>
  <c r="I8951" i="2"/>
  <c r="I8952" i="2"/>
  <c r="I8953" i="2"/>
  <c r="I8954" i="2"/>
  <c r="I8955" i="2"/>
  <c r="I8956" i="2"/>
  <c r="I8957" i="2"/>
  <c r="I8958" i="2"/>
  <c r="I8959" i="2"/>
  <c r="I8960" i="2"/>
  <c r="I8961" i="2"/>
  <c r="I8962" i="2"/>
  <c r="I8963" i="2"/>
  <c r="I8964" i="2"/>
  <c r="I8965" i="2"/>
  <c r="I8966" i="2"/>
  <c r="I8967" i="2"/>
  <c r="I8968" i="2"/>
  <c r="I8969" i="2"/>
  <c r="I8970" i="2"/>
  <c r="I8971" i="2"/>
  <c r="I8972" i="2"/>
  <c r="I8973" i="2"/>
  <c r="I8974" i="2"/>
  <c r="I8975" i="2"/>
  <c r="I8976" i="2"/>
  <c r="I8977" i="2"/>
  <c r="I8978" i="2"/>
  <c r="I8979" i="2"/>
  <c r="I8980" i="2"/>
  <c r="I8981" i="2"/>
  <c r="I8982" i="2"/>
  <c r="I8983" i="2"/>
  <c r="I8984" i="2"/>
  <c r="I8985" i="2"/>
  <c r="I8986" i="2"/>
  <c r="I8987" i="2"/>
  <c r="I8988" i="2"/>
  <c r="I8989" i="2"/>
  <c r="I8990" i="2"/>
  <c r="I8991" i="2"/>
  <c r="I8992" i="2"/>
  <c r="I8993" i="2"/>
  <c r="I8994" i="2"/>
  <c r="I8995" i="2"/>
  <c r="I8996" i="2"/>
  <c r="I8997" i="2"/>
  <c r="I8998" i="2"/>
  <c r="I8999" i="2"/>
  <c r="I9000" i="2"/>
  <c r="I9001" i="2"/>
  <c r="I9002" i="2"/>
  <c r="I9003" i="2"/>
  <c r="I9004" i="2"/>
  <c r="I9005" i="2"/>
  <c r="I9006" i="2"/>
  <c r="I9007" i="2"/>
  <c r="I9008" i="2"/>
  <c r="I9009" i="2"/>
  <c r="I9010" i="2"/>
  <c r="I9011" i="2"/>
  <c r="I9012" i="2"/>
  <c r="I9013" i="2"/>
  <c r="I9014" i="2"/>
  <c r="I9015" i="2"/>
  <c r="I9016" i="2"/>
  <c r="I9017" i="2"/>
  <c r="I9018" i="2"/>
  <c r="I9019" i="2"/>
  <c r="I9020" i="2"/>
  <c r="I9021" i="2"/>
  <c r="I9022" i="2"/>
  <c r="I9023" i="2"/>
  <c r="I9024" i="2"/>
  <c r="I9025" i="2"/>
  <c r="I9026" i="2"/>
  <c r="I9027" i="2"/>
  <c r="I9028" i="2"/>
  <c r="I9029" i="2"/>
  <c r="I9030" i="2"/>
  <c r="I9031" i="2"/>
  <c r="I9032" i="2"/>
  <c r="I9033" i="2"/>
  <c r="I9034" i="2"/>
  <c r="I9035" i="2"/>
  <c r="I9036" i="2"/>
  <c r="I9037" i="2"/>
  <c r="I9038" i="2"/>
  <c r="I9039" i="2"/>
  <c r="I9040" i="2"/>
  <c r="I9041" i="2"/>
  <c r="I9042" i="2"/>
  <c r="I9043" i="2"/>
  <c r="I9044" i="2"/>
  <c r="I9045" i="2"/>
  <c r="I9046" i="2"/>
  <c r="I9047" i="2"/>
  <c r="I9048" i="2"/>
  <c r="I9049" i="2"/>
  <c r="I9050" i="2"/>
  <c r="I9051" i="2"/>
  <c r="I9052" i="2"/>
  <c r="I9053" i="2"/>
  <c r="I9054" i="2"/>
  <c r="I9055" i="2"/>
  <c r="I9056" i="2"/>
  <c r="I9057" i="2"/>
  <c r="I9058" i="2"/>
  <c r="I9059" i="2"/>
  <c r="I9060" i="2"/>
  <c r="I9061" i="2"/>
  <c r="I9062" i="2"/>
  <c r="I9063" i="2"/>
  <c r="I9064" i="2"/>
  <c r="I9065" i="2"/>
  <c r="I9066" i="2"/>
  <c r="I9067" i="2"/>
  <c r="I9068" i="2"/>
  <c r="I9069" i="2"/>
  <c r="I9070" i="2"/>
  <c r="I9071" i="2"/>
  <c r="I9072" i="2"/>
  <c r="I9073" i="2"/>
  <c r="I9074" i="2"/>
  <c r="I9075" i="2"/>
  <c r="I9076" i="2"/>
  <c r="I9077" i="2"/>
  <c r="I9078" i="2"/>
  <c r="I9079" i="2"/>
  <c r="I9080" i="2"/>
  <c r="I9081" i="2"/>
  <c r="I9082" i="2"/>
  <c r="I9083" i="2"/>
  <c r="I9084" i="2"/>
  <c r="I9085" i="2"/>
  <c r="I9086" i="2"/>
  <c r="I9087" i="2"/>
  <c r="I9088" i="2"/>
  <c r="I9089" i="2"/>
  <c r="I9090" i="2"/>
  <c r="I9091" i="2"/>
  <c r="I9092" i="2"/>
  <c r="I9093" i="2"/>
  <c r="I9094" i="2"/>
  <c r="I9095" i="2"/>
  <c r="I9096" i="2"/>
  <c r="I9097" i="2"/>
  <c r="I9098" i="2"/>
  <c r="I9099" i="2"/>
  <c r="I9100" i="2"/>
  <c r="I9101" i="2"/>
  <c r="I9102" i="2"/>
  <c r="I9103" i="2"/>
  <c r="I9104" i="2"/>
  <c r="I9105" i="2"/>
  <c r="I9106" i="2"/>
  <c r="I9107" i="2"/>
  <c r="I9108" i="2"/>
  <c r="I9109" i="2"/>
  <c r="I9110" i="2"/>
  <c r="I9111" i="2"/>
  <c r="I9112" i="2"/>
  <c r="I9113" i="2"/>
  <c r="I9114" i="2"/>
  <c r="I9115" i="2"/>
  <c r="I9116" i="2"/>
  <c r="I9117" i="2"/>
  <c r="I9118" i="2"/>
  <c r="I9119" i="2"/>
  <c r="I9120" i="2"/>
  <c r="I9121" i="2"/>
  <c r="I9122" i="2"/>
  <c r="I9123" i="2"/>
  <c r="I9124" i="2"/>
  <c r="I9125" i="2"/>
  <c r="I9126" i="2"/>
  <c r="I9127" i="2"/>
  <c r="I9128" i="2"/>
  <c r="I9129" i="2"/>
  <c r="I9130" i="2"/>
  <c r="I9131" i="2"/>
  <c r="I9132" i="2"/>
  <c r="I9133" i="2"/>
  <c r="I9134" i="2"/>
  <c r="I9135" i="2"/>
  <c r="I9136" i="2"/>
  <c r="I9137" i="2"/>
  <c r="I9138" i="2"/>
  <c r="I9139" i="2"/>
  <c r="I9140" i="2"/>
  <c r="I9141" i="2"/>
  <c r="I9142" i="2"/>
  <c r="I9143" i="2"/>
  <c r="I9144" i="2"/>
  <c r="I9145" i="2"/>
  <c r="I9146" i="2"/>
  <c r="I9147" i="2"/>
  <c r="I9148" i="2"/>
  <c r="I9149" i="2"/>
  <c r="I9150" i="2"/>
  <c r="I9151" i="2"/>
  <c r="I9152" i="2"/>
  <c r="I9153" i="2"/>
  <c r="I9154" i="2"/>
  <c r="I9155" i="2"/>
  <c r="I9156" i="2"/>
  <c r="I9157" i="2"/>
  <c r="I9158" i="2"/>
  <c r="I9159" i="2"/>
  <c r="I9160" i="2"/>
  <c r="I9161" i="2"/>
  <c r="I9162" i="2"/>
  <c r="I9163" i="2"/>
  <c r="I9164" i="2"/>
  <c r="I9165" i="2"/>
  <c r="I9166" i="2"/>
  <c r="I9167" i="2"/>
  <c r="I9168" i="2"/>
  <c r="I9169" i="2"/>
  <c r="I9170" i="2"/>
  <c r="I9171" i="2"/>
  <c r="I9172" i="2"/>
  <c r="I9173" i="2"/>
  <c r="I9174" i="2"/>
  <c r="I9175" i="2"/>
  <c r="I9176" i="2"/>
  <c r="I9177" i="2"/>
  <c r="I9178" i="2"/>
  <c r="I9179" i="2"/>
  <c r="I9180" i="2"/>
  <c r="I9181" i="2"/>
  <c r="I9182" i="2"/>
  <c r="I9183" i="2"/>
  <c r="I9184" i="2"/>
  <c r="I9185" i="2"/>
  <c r="I9186" i="2"/>
  <c r="I9187" i="2"/>
  <c r="I9188" i="2"/>
  <c r="I9189" i="2"/>
  <c r="I9190" i="2"/>
  <c r="I9191" i="2"/>
  <c r="I9192" i="2"/>
  <c r="I9193" i="2"/>
  <c r="I9194" i="2"/>
  <c r="I9195" i="2"/>
  <c r="I9196" i="2"/>
  <c r="I9197" i="2"/>
  <c r="I9198" i="2"/>
  <c r="I9199" i="2"/>
  <c r="I9200" i="2"/>
  <c r="I9201" i="2"/>
  <c r="I9202" i="2"/>
  <c r="I9203" i="2"/>
  <c r="I9204" i="2"/>
  <c r="I9205" i="2"/>
  <c r="I9206" i="2"/>
  <c r="I9207" i="2"/>
  <c r="I9208" i="2"/>
  <c r="I9209" i="2"/>
  <c r="I9210" i="2"/>
  <c r="I9211" i="2"/>
  <c r="I9212" i="2"/>
  <c r="I9213" i="2"/>
  <c r="I9214" i="2"/>
  <c r="I9215" i="2"/>
  <c r="I9216" i="2"/>
  <c r="I9217" i="2"/>
  <c r="I9218" i="2"/>
  <c r="I9219" i="2"/>
  <c r="I9220" i="2"/>
  <c r="I9221" i="2"/>
  <c r="I9222" i="2"/>
  <c r="I9223" i="2"/>
  <c r="I9224" i="2"/>
  <c r="I9225" i="2"/>
  <c r="I9226" i="2"/>
  <c r="I9227" i="2"/>
  <c r="I9228" i="2"/>
  <c r="I9229" i="2"/>
  <c r="I9230" i="2"/>
  <c r="I9231" i="2"/>
  <c r="I9232" i="2"/>
  <c r="I9233" i="2"/>
  <c r="I9234" i="2"/>
  <c r="I9235" i="2"/>
  <c r="I9236" i="2"/>
  <c r="I9237" i="2"/>
  <c r="I9238" i="2"/>
  <c r="I9239" i="2"/>
  <c r="I9240" i="2"/>
  <c r="I9241" i="2"/>
  <c r="I9242" i="2"/>
  <c r="I9243" i="2"/>
  <c r="I9244" i="2"/>
  <c r="I9245" i="2"/>
  <c r="I9246" i="2"/>
  <c r="I9247" i="2"/>
  <c r="I9248" i="2"/>
  <c r="I9249" i="2"/>
  <c r="I9250" i="2"/>
  <c r="I9251" i="2"/>
  <c r="I9252" i="2"/>
  <c r="I9253" i="2"/>
  <c r="I9254" i="2"/>
  <c r="I9255" i="2"/>
  <c r="I9256" i="2"/>
  <c r="I9257" i="2"/>
  <c r="I9258" i="2"/>
  <c r="I9259" i="2"/>
  <c r="I9260" i="2"/>
  <c r="I9261" i="2"/>
  <c r="I9262" i="2"/>
  <c r="I9263" i="2"/>
  <c r="I9264" i="2"/>
  <c r="I9265" i="2"/>
  <c r="I9266" i="2"/>
  <c r="I9267" i="2"/>
  <c r="I9268" i="2"/>
  <c r="I9269" i="2"/>
  <c r="I9270" i="2"/>
  <c r="I9271" i="2"/>
  <c r="I9272" i="2"/>
  <c r="I9273" i="2"/>
  <c r="I9274" i="2"/>
  <c r="I9275" i="2"/>
  <c r="I9276" i="2"/>
  <c r="I9277" i="2"/>
  <c r="I9278" i="2"/>
  <c r="I9279" i="2"/>
  <c r="I9280" i="2"/>
  <c r="I9281" i="2"/>
  <c r="I9282" i="2"/>
  <c r="I9283" i="2"/>
  <c r="I9284" i="2"/>
  <c r="I9285" i="2"/>
  <c r="I9286" i="2"/>
  <c r="I9287" i="2"/>
  <c r="I9288" i="2"/>
  <c r="I9289" i="2"/>
  <c r="I9290" i="2"/>
  <c r="I9291" i="2"/>
  <c r="I9292" i="2"/>
  <c r="I9293" i="2"/>
  <c r="I9294" i="2"/>
  <c r="I9295" i="2"/>
  <c r="I9296" i="2"/>
  <c r="I9297" i="2"/>
  <c r="I9298" i="2"/>
  <c r="I9299" i="2"/>
  <c r="I9300" i="2"/>
  <c r="I9301" i="2"/>
  <c r="I9302" i="2"/>
  <c r="I9303" i="2"/>
  <c r="I9304" i="2"/>
  <c r="I9305" i="2"/>
  <c r="I9306" i="2"/>
  <c r="I9307" i="2"/>
  <c r="I9308" i="2"/>
  <c r="I9309" i="2"/>
  <c r="I9310" i="2"/>
  <c r="I9311" i="2"/>
  <c r="I9312" i="2"/>
  <c r="I9313" i="2"/>
  <c r="I9314" i="2"/>
  <c r="I9315" i="2"/>
  <c r="I9316" i="2"/>
  <c r="I9317" i="2"/>
  <c r="I9318" i="2"/>
  <c r="I9319" i="2"/>
  <c r="I9320" i="2"/>
  <c r="I9321" i="2"/>
  <c r="I9322" i="2"/>
  <c r="I9323" i="2"/>
  <c r="I9324" i="2"/>
  <c r="I9325" i="2"/>
  <c r="I9326" i="2"/>
  <c r="I9327" i="2"/>
  <c r="I9328" i="2"/>
  <c r="I9329" i="2"/>
  <c r="I9330" i="2"/>
  <c r="I9331" i="2"/>
  <c r="I9332" i="2"/>
  <c r="I9333" i="2"/>
  <c r="I9334" i="2"/>
  <c r="I9335" i="2"/>
  <c r="I9336" i="2"/>
  <c r="I9337" i="2"/>
  <c r="I9338" i="2"/>
  <c r="I9339" i="2"/>
  <c r="I9340" i="2"/>
  <c r="I9341" i="2"/>
  <c r="I9342" i="2"/>
  <c r="I9343" i="2"/>
  <c r="I9344" i="2"/>
  <c r="I9345" i="2"/>
  <c r="I9346" i="2"/>
  <c r="I9347" i="2"/>
  <c r="I9348" i="2"/>
  <c r="I9349" i="2"/>
  <c r="I9350" i="2"/>
  <c r="I9351" i="2"/>
  <c r="I9352" i="2"/>
  <c r="I9353" i="2"/>
  <c r="I9354" i="2"/>
  <c r="I9355" i="2"/>
  <c r="I9356" i="2"/>
  <c r="I9357" i="2"/>
  <c r="I9358" i="2"/>
  <c r="I9359" i="2"/>
  <c r="I9360" i="2"/>
  <c r="I9361" i="2"/>
  <c r="I9362" i="2"/>
  <c r="I9363" i="2"/>
  <c r="I9364" i="2"/>
  <c r="I9365" i="2"/>
  <c r="I9366" i="2"/>
  <c r="I9367" i="2"/>
  <c r="I9368" i="2"/>
  <c r="I9369" i="2"/>
  <c r="I9370" i="2"/>
  <c r="I9371" i="2"/>
  <c r="I9372" i="2"/>
  <c r="I9373" i="2"/>
  <c r="I9374" i="2"/>
  <c r="I9375" i="2"/>
  <c r="I9376" i="2"/>
  <c r="I9377" i="2"/>
  <c r="I9378" i="2"/>
  <c r="I9379" i="2"/>
  <c r="I9380" i="2"/>
  <c r="I9381" i="2"/>
  <c r="I9382" i="2"/>
  <c r="I9383" i="2"/>
  <c r="I9384" i="2"/>
  <c r="I9385" i="2"/>
  <c r="I9386" i="2"/>
  <c r="I9387" i="2"/>
  <c r="I9388" i="2"/>
  <c r="I9389" i="2"/>
  <c r="I9390" i="2"/>
  <c r="I9391" i="2"/>
  <c r="I9392" i="2"/>
  <c r="I9393" i="2"/>
  <c r="I9394" i="2"/>
  <c r="I9395" i="2"/>
  <c r="I9396" i="2"/>
  <c r="I9397" i="2"/>
  <c r="I9398" i="2"/>
  <c r="I9399" i="2"/>
  <c r="I9400" i="2"/>
  <c r="I9401" i="2"/>
  <c r="I9402" i="2"/>
  <c r="I9403" i="2"/>
  <c r="I9404" i="2"/>
  <c r="I9405" i="2"/>
  <c r="I9406" i="2"/>
  <c r="I9407" i="2"/>
  <c r="I9408" i="2"/>
  <c r="I9409" i="2"/>
  <c r="I9410" i="2"/>
  <c r="I9411" i="2"/>
  <c r="I9412" i="2"/>
  <c r="I9413" i="2"/>
  <c r="I9414" i="2"/>
  <c r="I9415" i="2"/>
  <c r="I9416" i="2"/>
  <c r="I9417" i="2"/>
  <c r="I9418" i="2"/>
  <c r="I9419" i="2"/>
  <c r="I9420" i="2"/>
  <c r="I9421" i="2"/>
  <c r="I9422" i="2"/>
  <c r="I9423" i="2"/>
  <c r="I9424" i="2"/>
  <c r="I9425" i="2"/>
  <c r="I9426" i="2"/>
  <c r="I9427" i="2"/>
  <c r="I9428" i="2"/>
  <c r="I9429" i="2"/>
  <c r="I9430" i="2"/>
  <c r="I9431" i="2"/>
  <c r="I9432" i="2"/>
  <c r="I9433" i="2"/>
  <c r="I9434" i="2"/>
  <c r="I9435" i="2"/>
  <c r="I9436" i="2"/>
  <c r="I9437" i="2"/>
  <c r="I9438" i="2"/>
  <c r="I9439" i="2"/>
  <c r="I9440" i="2"/>
  <c r="I9441" i="2"/>
  <c r="I9442" i="2"/>
  <c r="I9443" i="2"/>
  <c r="I9444" i="2"/>
  <c r="I9445" i="2"/>
  <c r="I9446" i="2"/>
  <c r="I9447" i="2"/>
  <c r="I9448" i="2"/>
  <c r="I9449" i="2"/>
  <c r="I9450" i="2"/>
  <c r="I9451" i="2"/>
  <c r="I9452" i="2"/>
  <c r="I9453" i="2"/>
  <c r="I9454" i="2"/>
  <c r="I9455" i="2"/>
  <c r="I9456" i="2"/>
  <c r="I9457" i="2"/>
  <c r="I9458" i="2"/>
  <c r="I9459" i="2"/>
  <c r="I9460" i="2"/>
  <c r="I9461" i="2"/>
  <c r="I9462" i="2"/>
  <c r="I9463" i="2"/>
  <c r="I9464" i="2"/>
  <c r="I9465" i="2"/>
  <c r="I9466" i="2"/>
  <c r="I9467" i="2"/>
  <c r="I9468" i="2"/>
  <c r="I9469" i="2"/>
  <c r="I9470" i="2"/>
  <c r="I9471" i="2"/>
  <c r="I9472" i="2"/>
  <c r="I9473" i="2"/>
  <c r="I9474" i="2"/>
  <c r="I9475" i="2"/>
  <c r="I9476" i="2"/>
  <c r="I9477" i="2"/>
  <c r="I9478" i="2"/>
  <c r="I9479" i="2"/>
  <c r="I9480" i="2"/>
  <c r="I9481" i="2"/>
  <c r="I9482" i="2"/>
  <c r="I9483" i="2"/>
  <c r="I9484" i="2"/>
  <c r="I9485" i="2"/>
  <c r="I9486" i="2"/>
  <c r="I9487" i="2"/>
  <c r="I9488" i="2"/>
  <c r="I9489" i="2"/>
  <c r="I9490" i="2"/>
  <c r="I9491" i="2"/>
  <c r="I9492" i="2"/>
  <c r="I9493" i="2"/>
  <c r="I9494" i="2"/>
  <c r="I9495" i="2"/>
  <c r="I9496" i="2"/>
  <c r="I9497" i="2"/>
  <c r="I9498" i="2"/>
  <c r="I9499" i="2"/>
  <c r="I9500" i="2"/>
  <c r="I9501" i="2"/>
  <c r="I9502" i="2"/>
  <c r="I9503" i="2"/>
  <c r="I9504" i="2"/>
  <c r="I9505" i="2"/>
  <c r="I9506" i="2"/>
  <c r="I9507" i="2"/>
  <c r="I9508" i="2"/>
  <c r="I9509" i="2"/>
  <c r="I9510" i="2"/>
  <c r="I9511" i="2"/>
  <c r="I9512" i="2"/>
  <c r="I9513" i="2"/>
  <c r="I9514" i="2"/>
  <c r="I9515" i="2"/>
  <c r="I9516" i="2"/>
  <c r="I9517" i="2"/>
  <c r="I9518" i="2"/>
  <c r="I9519" i="2"/>
  <c r="I9520" i="2"/>
  <c r="I9521" i="2"/>
  <c r="I9522" i="2"/>
  <c r="I9523" i="2"/>
  <c r="I9524" i="2"/>
  <c r="I9525" i="2"/>
  <c r="I9526" i="2"/>
  <c r="I9527" i="2"/>
  <c r="I9528" i="2"/>
  <c r="I9529" i="2"/>
  <c r="I9530" i="2"/>
  <c r="I9531" i="2"/>
  <c r="I9532" i="2"/>
  <c r="I9533" i="2"/>
  <c r="I9534" i="2"/>
  <c r="I9535" i="2"/>
  <c r="I9536" i="2"/>
  <c r="I9537" i="2"/>
  <c r="I9538" i="2"/>
  <c r="I9539" i="2"/>
  <c r="I9540" i="2"/>
  <c r="I9541" i="2"/>
  <c r="I9542" i="2"/>
  <c r="I9543" i="2"/>
  <c r="I9544" i="2"/>
  <c r="I9545" i="2"/>
  <c r="I9546" i="2"/>
  <c r="I9547" i="2"/>
  <c r="I9548" i="2"/>
  <c r="I9549" i="2"/>
  <c r="I9550" i="2"/>
  <c r="I9551" i="2"/>
  <c r="I9552" i="2"/>
  <c r="I9553" i="2"/>
  <c r="I9554" i="2"/>
  <c r="I9555" i="2"/>
  <c r="I9556" i="2"/>
  <c r="I9557" i="2"/>
  <c r="I9558" i="2"/>
  <c r="I9559" i="2"/>
  <c r="I9560" i="2"/>
  <c r="I9561" i="2"/>
  <c r="I9562" i="2"/>
  <c r="I9563" i="2"/>
  <c r="I9564" i="2"/>
  <c r="I9565" i="2"/>
  <c r="I9566" i="2"/>
  <c r="I9567" i="2"/>
  <c r="I9568" i="2"/>
  <c r="I9569" i="2"/>
  <c r="I9570" i="2"/>
  <c r="I9571" i="2"/>
  <c r="I9572" i="2"/>
  <c r="I9573" i="2"/>
  <c r="I9574" i="2"/>
  <c r="I9575" i="2"/>
  <c r="I9576" i="2"/>
  <c r="I9577" i="2"/>
  <c r="I9578" i="2"/>
  <c r="I9579" i="2"/>
  <c r="I9580" i="2"/>
  <c r="I9581" i="2"/>
  <c r="I9582" i="2"/>
  <c r="I9583" i="2"/>
  <c r="I9584" i="2"/>
  <c r="I9585" i="2"/>
  <c r="I9586" i="2"/>
  <c r="I9587" i="2"/>
  <c r="I9588" i="2"/>
  <c r="I9589" i="2"/>
  <c r="I9590" i="2"/>
  <c r="I9591" i="2"/>
  <c r="I9592" i="2"/>
  <c r="I9593" i="2"/>
  <c r="I9594" i="2"/>
  <c r="I9595" i="2"/>
  <c r="I9596" i="2"/>
  <c r="I9597" i="2"/>
  <c r="I9598" i="2"/>
  <c r="I9599" i="2"/>
  <c r="I9600" i="2"/>
  <c r="I9601" i="2"/>
  <c r="I9602" i="2"/>
  <c r="I9603" i="2"/>
  <c r="I9604" i="2"/>
  <c r="I9605" i="2"/>
  <c r="I9606" i="2"/>
  <c r="I9607" i="2"/>
  <c r="I9608" i="2"/>
  <c r="I9609" i="2"/>
  <c r="I9610" i="2"/>
  <c r="I9611" i="2"/>
  <c r="I9612" i="2"/>
  <c r="I9613" i="2"/>
  <c r="I9614" i="2"/>
  <c r="I9615" i="2"/>
  <c r="I9616" i="2"/>
  <c r="I9617" i="2"/>
  <c r="I9618" i="2"/>
  <c r="I9619" i="2"/>
  <c r="I9620" i="2"/>
  <c r="I9621" i="2"/>
  <c r="I9622" i="2"/>
  <c r="I9623" i="2"/>
  <c r="I9624" i="2"/>
  <c r="I9625" i="2"/>
  <c r="I9626" i="2"/>
  <c r="I9627" i="2"/>
  <c r="I9628" i="2"/>
  <c r="I9629" i="2"/>
  <c r="I9630" i="2"/>
  <c r="I9631" i="2"/>
  <c r="I9632" i="2"/>
  <c r="I9633" i="2"/>
  <c r="I9634" i="2"/>
  <c r="I9635" i="2"/>
  <c r="I9636" i="2"/>
  <c r="I9637" i="2"/>
  <c r="I9638" i="2"/>
  <c r="I9639" i="2"/>
  <c r="I9640" i="2"/>
  <c r="I9641" i="2"/>
  <c r="I9642" i="2"/>
  <c r="I9643" i="2"/>
  <c r="I9644" i="2"/>
  <c r="I9645" i="2"/>
  <c r="I9646" i="2"/>
  <c r="I9647" i="2"/>
  <c r="I9648" i="2"/>
  <c r="I9649" i="2"/>
  <c r="I9650" i="2"/>
  <c r="I9651" i="2"/>
  <c r="I9652" i="2"/>
  <c r="I9653" i="2"/>
  <c r="I9654" i="2"/>
  <c r="I9655" i="2"/>
  <c r="I9656" i="2"/>
  <c r="I9657" i="2"/>
  <c r="I9658" i="2"/>
  <c r="I9659" i="2"/>
  <c r="I9660" i="2"/>
  <c r="I9661" i="2"/>
  <c r="I9662" i="2"/>
  <c r="I9663" i="2"/>
  <c r="I9664" i="2"/>
  <c r="I9665" i="2"/>
  <c r="I9666" i="2"/>
  <c r="I9667" i="2"/>
  <c r="I9668" i="2"/>
  <c r="I9669" i="2"/>
  <c r="I9670" i="2"/>
  <c r="I9671" i="2"/>
  <c r="I9672" i="2"/>
  <c r="I9673" i="2"/>
  <c r="I9674" i="2"/>
  <c r="I9675" i="2"/>
  <c r="I9676" i="2"/>
  <c r="I9677" i="2"/>
  <c r="I9678" i="2"/>
  <c r="I9679" i="2"/>
  <c r="I9680" i="2"/>
  <c r="I9681" i="2"/>
  <c r="I9682" i="2"/>
  <c r="I9683" i="2"/>
  <c r="I9684" i="2"/>
  <c r="I9685" i="2"/>
  <c r="I9686" i="2"/>
  <c r="I9687" i="2"/>
  <c r="I9688" i="2"/>
  <c r="I9689" i="2"/>
  <c r="I9690" i="2"/>
  <c r="I9691" i="2"/>
  <c r="I9692" i="2"/>
  <c r="I9693" i="2"/>
  <c r="I9694" i="2"/>
  <c r="I9695" i="2"/>
  <c r="I9696" i="2"/>
  <c r="I9697" i="2"/>
  <c r="I9698" i="2"/>
  <c r="I9699" i="2"/>
  <c r="I9700" i="2"/>
  <c r="I9701" i="2"/>
  <c r="I9702" i="2"/>
  <c r="I9703" i="2"/>
  <c r="I9704" i="2"/>
  <c r="I9705" i="2"/>
  <c r="I9706" i="2"/>
  <c r="I9707" i="2"/>
  <c r="I9708" i="2"/>
  <c r="I9709" i="2"/>
  <c r="I9710" i="2"/>
  <c r="I9711" i="2"/>
  <c r="I9712" i="2"/>
  <c r="I9713" i="2"/>
  <c r="I9714" i="2"/>
  <c r="I9715" i="2"/>
  <c r="I9716" i="2"/>
  <c r="I9717" i="2"/>
  <c r="I9718" i="2"/>
  <c r="I9719" i="2"/>
  <c r="I9720" i="2"/>
  <c r="I9721" i="2"/>
  <c r="I9722" i="2"/>
  <c r="I9723" i="2"/>
  <c r="I9724" i="2"/>
  <c r="I9725" i="2"/>
  <c r="I9726" i="2"/>
  <c r="I9727" i="2"/>
  <c r="I9728" i="2"/>
  <c r="I9729" i="2"/>
  <c r="I9730" i="2"/>
  <c r="I9731" i="2"/>
  <c r="I9732" i="2"/>
  <c r="I9733" i="2"/>
  <c r="I9734" i="2"/>
  <c r="I9735" i="2"/>
  <c r="I9736" i="2"/>
  <c r="I9737" i="2"/>
  <c r="I9738" i="2"/>
  <c r="I9739" i="2"/>
  <c r="I9740" i="2"/>
  <c r="I9741" i="2"/>
  <c r="I9742" i="2"/>
  <c r="I9743" i="2"/>
  <c r="I9744" i="2"/>
  <c r="I9745" i="2"/>
  <c r="I9746" i="2"/>
  <c r="I9747" i="2"/>
  <c r="I9748" i="2"/>
  <c r="I9749" i="2"/>
  <c r="I9750" i="2"/>
  <c r="I9751" i="2"/>
  <c r="I9752" i="2"/>
  <c r="I9753" i="2"/>
  <c r="I9754" i="2"/>
  <c r="I9755" i="2"/>
  <c r="I9756" i="2"/>
  <c r="I9757" i="2"/>
  <c r="I9758" i="2"/>
  <c r="I9759" i="2"/>
  <c r="I9760" i="2"/>
  <c r="I9761" i="2"/>
  <c r="I9762" i="2"/>
  <c r="I9763" i="2"/>
  <c r="I9764" i="2"/>
  <c r="I9765" i="2"/>
  <c r="I9766" i="2"/>
  <c r="I9767" i="2"/>
  <c r="I9768" i="2"/>
  <c r="I9769" i="2"/>
  <c r="I9770" i="2"/>
  <c r="I9771" i="2"/>
  <c r="I9772" i="2"/>
  <c r="I9773" i="2"/>
  <c r="I9774" i="2"/>
  <c r="I9775" i="2"/>
  <c r="I9776" i="2"/>
  <c r="I9777" i="2"/>
  <c r="I9778" i="2"/>
  <c r="I9779" i="2"/>
  <c r="I9780" i="2"/>
  <c r="I9781" i="2"/>
  <c r="I9782" i="2"/>
  <c r="I9783" i="2"/>
  <c r="I9784" i="2"/>
  <c r="I9785" i="2"/>
  <c r="I9786" i="2"/>
  <c r="I9787" i="2"/>
  <c r="I9788" i="2"/>
  <c r="I9789" i="2"/>
  <c r="I9790" i="2"/>
  <c r="I9791" i="2"/>
  <c r="I9792" i="2"/>
  <c r="I9793" i="2"/>
  <c r="I9794" i="2"/>
  <c r="I9795" i="2"/>
  <c r="I9796" i="2"/>
  <c r="I9797" i="2"/>
  <c r="I9798" i="2"/>
  <c r="I9799" i="2"/>
  <c r="I9800" i="2"/>
  <c r="I9801" i="2"/>
  <c r="I9802" i="2"/>
  <c r="I9803" i="2"/>
  <c r="I9804" i="2"/>
  <c r="I9805" i="2"/>
  <c r="I9806" i="2"/>
  <c r="I9807" i="2"/>
  <c r="I9808" i="2"/>
  <c r="I9809" i="2"/>
  <c r="I9810" i="2"/>
  <c r="I9811" i="2"/>
  <c r="I9812" i="2"/>
  <c r="I9813" i="2"/>
  <c r="I9814" i="2"/>
  <c r="I9815" i="2"/>
  <c r="I9816" i="2"/>
  <c r="I9817" i="2"/>
  <c r="I9818" i="2"/>
  <c r="I9819" i="2"/>
  <c r="I9820" i="2"/>
  <c r="I9821" i="2"/>
  <c r="I9822" i="2"/>
  <c r="I9823" i="2"/>
  <c r="I9824" i="2"/>
  <c r="I9825" i="2"/>
  <c r="I9826" i="2"/>
  <c r="I9827" i="2"/>
  <c r="I9828" i="2"/>
  <c r="I9829" i="2"/>
  <c r="I9830" i="2"/>
  <c r="I9831" i="2"/>
  <c r="I9832" i="2"/>
  <c r="I9833" i="2"/>
  <c r="I9834" i="2"/>
  <c r="I9835" i="2"/>
  <c r="I9836" i="2"/>
  <c r="I9837" i="2"/>
  <c r="I9838" i="2"/>
  <c r="I9839" i="2"/>
  <c r="I9840" i="2"/>
  <c r="I9841" i="2"/>
  <c r="I9842" i="2"/>
  <c r="I9843" i="2"/>
  <c r="I9844" i="2"/>
  <c r="I9845" i="2"/>
  <c r="I9846" i="2"/>
  <c r="I9847" i="2"/>
  <c r="I9848" i="2"/>
  <c r="I9849" i="2"/>
  <c r="I9850" i="2"/>
  <c r="I9851" i="2"/>
  <c r="I9852" i="2"/>
  <c r="I9853" i="2"/>
  <c r="I9854" i="2"/>
  <c r="I9855" i="2"/>
  <c r="I9856" i="2"/>
  <c r="I9857" i="2"/>
  <c r="I9858" i="2"/>
  <c r="I9859" i="2"/>
  <c r="I9860" i="2"/>
  <c r="I9861" i="2"/>
  <c r="I9862" i="2"/>
  <c r="I9863" i="2"/>
  <c r="I9864" i="2"/>
  <c r="I9865" i="2"/>
  <c r="I9866" i="2"/>
  <c r="I9867" i="2"/>
  <c r="I9868" i="2"/>
  <c r="I9869" i="2"/>
  <c r="I9870" i="2"/>
  <c r="I9871" i="2"/>
  <c r="I9872" i="2"/>
  <c r="I9873" i="2"/>
  <c r="I9874" i="2"/>
  <c r="I9875" i="2"/>
  <c r="I9876" i="2"/>
  <c r="I9877" i="2"/>
  <c r="I9878" i="2"/>
  <c r="I9879" i="2"/>
  <c r="I9880" i="2"/>
  <c r="I9881" i="2"/>
  <c r="I9882" i="2"/>
  <c r="I9883" i="2"/>
  <c r="I9884" i="2"/>
  <c r="I9885" i="2"/>
  <c r="I9886" i="2"/>
  <c r="I9887" i="2"/>
  <c r="I9888" i="2"/>
  <c r="I9889" i="2"/>
  <c r="I9890" i="2"/>
  <c r="I9891" i="2"/>
  <c r="I9892" i="2"/>
  <c r="I9893" i="2"/>
  <c r="I9894" i="2"/>
  <c r="I9895" i="2"/>
  <c r="I9896" i="2"/>
  <c r="I9897" i="2"/>
  <c r="I9898" i="2"/>
  <c r="I9899" i="2"/>
  <c r="I9900" i="2"/>
  <c r="I9901" i="2"/>
  <c r="I9902" i="2"/>
  <c r="I9903" i="2"/>
  <c r="I9904" i="2"/>
  <c r="I9905" i="2"/>
  <c r="I9906" i="2"/>
  <c r="I9907" i="2"/>
  <c r="I9908" i="2"/>
  <c r="I9909" i="2"/>
  <c r="I9910" i="2"/>
  <c r="I9911" i="2"/>
  <c r="I9912" i="2"/>
  <c r="I9913" i="2"/>
  <c r="I9914" i="2"/>
  <c r="I9915" i="2"/>
  <c r="I9916" i="2"/>
  <c r="I9917" i="2"/>
  <c r="I9918" i="2"/>
  <c r="I9919" i="2"/>
  <c r="I9920" i="2"/>
  <c r="I9921" i="2"/>
  <c r="I9922" i="2"/>
  <c r="I9923" i="2"/>
  <c r="I9924" i="2"/>
  <c r="I9925" i="2"/>
  <c r="I9926" i="2"/>
  <c r="I9927" i="2"/>
  <c r="I9928" i="2"/>
  <c r="I9929" i="2"/>
  <c r="I9930" i="2"/>
  <c r="I9931" i="2"/>
  <c r="I9932" i="2"/>
  <c r="I9933" i="2"/>
  <c r="I9934" i="2"/>
  <c r="I9935" i="2"/>
  <c r="I9936" i="2"/>
  <c r="I9937" i="2"/>
  <c r="I9938" i="2"/>
  <c r="I9939" i="2"/>
  <c r="I9940" i="2"/>
  <c r="I9941" i="2"/>
  <c r="I9942" i="2"/>
  <c r="I9943" i="2"/>
  <c r="I9944" i="2"/>
  <c r="I9945" i="2"/>
  <c r="I9946" i="2"/>
  <c r="I9947" i="2"/>
  <c r="I9948" i="2"/>
  <c r="I9949" i="2"/>
  <c r="I9950" i="2"/>
  <c r="I9951" i="2"/>
  <c r="I9952" i="2"/>
  <c r="I9953" i="2"/>
  <c r="I9954" i="2"/>
  <c r="I9955" i="2"/>
  <c r="I9956" i="2"/>
  <c r="I9957" i="2"/>
  <c r="I9958" i="2"/>
  <c r="I9959" i="2"/>
  <c r="I9960" i="2"/>
  <c r="I9961" i="2"/>
  <c r="I9962" i="2"/>
  <c r="I9963" i="2"/>
  <c r="I9964" i="2"/>
  <c r="I9965" i="2"/>
  <c r="I9966" i="2"/>
  <c r="I9967" i="2"/>
  <c r="I9968" i="2"/>
  <c r="I9969" i="2"/>
  <c r="I9970" i="2"/>
  <c r="I9971" i="2"/>
  <c r="I9972" i="2"/>
  <c r="I9973" i="2"/>
  <c r="I9974" i="2"/>
  <c r="I9975" i="2"/>
  <c r="I9976" i="2"/>
  <c r="I9977" i="2"/>
  <c r="I9978" i="2"/>
  <c r="I9979" i="2"/>
  <c r="I9980" i="2"/>
  <c r="I9981" i="2"/>
  <c r="I9982" i="2"/>
  <c r="I9983" i="2"/>
  <c r="I9984" i="2"/>
  <c r="I9985" i="2"/>
  <c r="I9986" i="2"/>
  <c r="I9987" i="2"/>
  <c r="I9988" i="2"/>
  <c r="I9989" i="2"/>
  <c r="I9990" i="2"/>
  <c r="I9991" i="2"/>
  <c r="I9992" i="2"/>
  <c r="I9993" i="2"/>
  <c r="I9994" i="2"/>
  <c r="I9995" i="2"/>
  <c r="I9996" i="2"/>
  <c r="I9997" i="2"/>
  <c r="I9998" i="2"/>
  <c r="I9999" i="2"/>
  <c r="I10000" i="2"/>
  <c r="I10001" i="2"/>
  <c r="I10002" i="2"/>
  <c r="I10003" i="2"/>
  <c r="I10004" i="2"/>
  <c r="I10005" i="2"/>
  <c r="I10006" i="2"/>
  <c r="I10007" i="2"/>
  <c r="I10008" i="2"/>
  <c r="I10009" i="2"/>
  <c r="I10010" i="2"/>
  <c r="I10011" i="2"/>
  <c r="I10012" i="2"/>
  <c r="I10013" i="2"/>
  <c r="I10014" i="2"/>
  <c r="I10015" i="2"/>
  <c r="I10016" i="2"/>
  <c r="I10017" i="2"/>
  <c r="I10018" i="2"/>
  <c r="I10019" i="2"/>
  <c r="I10020" i="2"/>
  <c r="I10021" i="2"/>
  <c r="I10022" i="2"/>
  <c r="I10023" i="2"/>
  <c r="I10024" i="2"/>
  <c r="I10025" i="2"/>
  <c r="I10026" i="2"/>
  <c r="I10027" i="2"/>
  <c r="I10028" i="2"/>
  <c r="I10029" i="2"/>
  <c r="I10030" i="2"/>
  <c r="I10031" i="2"/>
  <c r="I10032" i="2"/>
  <c r="I10033" i="2"/>
  <c r="I10034" i="2"/>
  <c r="I10035" i="2"/>
  <c r="I10036" i="2"/>
  <c r="I10037" i="2"/>
  <c r="I10038" i="2"/>
  <c r="I10039" i="2"/>
  <c r="I10040" i="2"/>
  <c r="I10041" i="2"/>
  <c r="I10042" i="2"/>
  <c r="I10043" i="2"/>
  <c r="I10044" i="2"/>
  <c r="I10045" i="2"/>
  <c r="I10046" i="2"/>
  <c r="I10047" i="2"/>
  <c r="I10048" i="2"/>
  <c r="I10049" i="2"/>
  <c r="I10050" i="2"/>
  <c r="I10051" i="2"/>
  <c r="I10052" i="2"/>
  <c r="I10053" i="2"/>
  <c r="I10054" i="2"/>
  <c r="I10055" i="2"/>
  <c r="I10056" i="2"/>
  <c r="I10057" i="2"/>
  <c r="I10058" i="2"/>
  <c r="I10059" i="2"/>
  <c r="I10060" i="2"/>
  <c r="I10061" i="2"/>
  <c r="I10062" i="2"/>
  <c r="I10063" i="2"/>
  <c r="I10064" i="2"/>
  <c r="I10065" i="2"/>
  <c r="I10066" i="2"/>
  <c r="I10067" i="2"/>
  <c r="I10068" i="2"/>
  <c r="I10069" i="2"/>
  <c r="I10070" i="2"/>
  <c r="I10071" i="2"/>
  <c r="I10072" i="2"/>
  <c r="I10073" i="2"/>
  <c r="I10074" i="2"/>
  <c r="I10075" i="2"/>
  <c r="I10076" i="2"/>
  <c r="I10077" i="2"/>
  <c r="I10078" i="2"/>
  <c r="I10079" i="2"/>
  <c r="I10080" i="2"/>
  <c r="I10081" i="2"/>
  <c r="I10082" i="2"/>
  <c r="I10083" i="2"/>
  <c r="I10084" i="2"/>
  <c r="I10085" i="2"/>
  <c r="I10086" i="2"/>
  <c r="I10087" i="2"/>
  <c r="I10088" i="2"/>
  <c r="I10089" i="2"/>
  <c r="I10090" i="2"/>
  <c r="I10091" i="2"/>
  <c r="I10092" i="2"/>
  <c r="I10093" i="2"/>
  <c r="I10094" i="2"/>
  <c r="I10095" i="2"/>
  <c r="I10096" i="2"/>
  <c r="I10097" i="2"/>
  <c r="I10098" i="2"/>
  <c r="I10099" i="2"/>
  <c r="I10100" i="2"/>
  <c r="I10101" i="2"/>
  <c r="I10102" i="2"/>
  <c r="I10103" i="2"/>
  <c r="I10104" i="2"/>
  <c r="I10105" i="2"/>
  <c r="I10106" i="2"/>
  <c r="I10107" i="2"/>
  <c r="I10108" i="2"/>
  <c r="I10109" i="2"/>
  <c r="I10110" i="2"/>
  <c r="I10111" i="2"/>
  <c r="I10112" i="2"/>
  <c r="I10113" i="2"/>
  <c r="I10114" i="2"/>
  <c r="I10115" i="2"/>
  <c r="I10116" i="2"/>
  <c r="I10117" i="2"/>
  <c r="I10118" i="2"/>
  <c r="I10119" i="2"/>
  <c r="I10120" i="2"/>
  <c r="I10121" i="2"/>
  <c r="I10122" i="2"/>
  <c r="I10123" i="2"/>
  <c r="I10124" i="2"/>
  <c r="I10125" i="2"/>
  <c r="I10126" i="2"/>
  <c r="I10127" i="2"/>
  <c r="I10128" i="2"/>
  <c r="I10129" i="2"/>
  <c r="I10130" i="2"/>
  <c r="I10131" i="2"/>
  <c r="I10132" i="2"/>
  <c r="I10133" i="2"/>
  <c r="I10134" i="2"/>
  <c r="I10135" i="2"/>
  <c r="I10136" i="2"/>
  <c r="I10137" i="2"/>
  <c r="I10138" i="2"/>
  <c r="I10139" i="2"/>
  <c r="I10140" i="2"/>
  <c r="I10141" i="2"/>
  <c r="I10142" i="2"/>
  <c r="I10143" i="2"/>
  <c r="I10144" i="2"/>
  <c r="I10145" i="2"/>
  <c r="I10146" i="2"/>
  <c r="I10147" i="2"/>
  <c r="I10148" i="2"/>
  <c r="I10149" i="2"/>
  <c r="I10150" i="2"/>
  <c r="I10151" i="2"/>
  <c r="I10152" i="2"/>
  <c r="I10153" i="2"/>
  <c r="I10154" i="2"/>
  <c r="I10155" i="2"/>
  <c r="I10156" i="2"/>
  <c r="I10157" i="2"/>
  <c r="I10158" i="2"/>
  <c r="I10159" i="2"/>
  <c r="I10160" i="2"/>
  <c r="I10161" i="2"/>
  <c r="I10162" i="2"/>
  <c r="I10163" i="2"/>
  <c r="I10164" i="2"/>
  <c r="I10165" i="2"/>
  <c r="I10166" i="2"/>
  <c r="I10167" i="2"/>
  <c r="I10168" i="2"/>
  <c r="I10169" i="2"/>
  <c r="I10170" i="2"/>
  <c r="I10171" i="2"/>
  <c r="I10172" i="2"/>
  <c r="I10173" i="2"/>
  <c r="I10174" i="2"/>
  <c r="I10175" i="2"/>
  <c r="I10176" i="2"/>
  <c r="I10177" i="2"/>
  <c r="I10178" i="2"/>
  <c r="I10179" i="2"/>
  <c r="I10180" i="2"/>
  <c r="I10181" i="2"/>
  <c r="I10182" i="2"/>
  <c r="I10183" i="2"/>
  <c r="I10184" i="2"/>
  <c r="I10185" i="2"/>
  <c r="I10186" i="2"/>
  <c r="I10187" i="2"/>
  <c r="I10188" i="2"/>
  <c r="I10189" i="2"/>
  <c r="I10190" i="2"/>
  <c r="I10191" i="2"/>
  <c r="I10192" i="2"/>
  <c r="I10193" i="2"/>
  <c r="I10194" i="2"/>
  <c r="I10195" i="2"/>
  <c r="I10196" i="2"/>
  <c r="I10197" i="2"/>
  <c r="I10198" i="2"/>
  <c r="I10199" i="2"/>
  <c r="I10200" i="2"/>
  <c r="I10201" i="2"/>
  <c r="I10202" i="2"/>
  <c r="I10203" i="2"/>
  <c r="I10204" i="2"/>
  <c r="I10205" i="2"/>
  <c r="I10206" i="2"/>
  <c r="I10207" i="2"/>
  <c r="I10208" i="2"/>
  <c r="I10209" i="2"/>
  <c r="I10210" i="2"/>
  <c r="I10211" i="2"/>
  <c r="I10212" i="2"/>
  <c r="I10213" i="2"/>
  <c r="I10214" i="2"/>
  <c r="I10215" i="2"/>
  <c r="I10216" i="2"/>
  <c r="I10217" i="2"/>
  <c r="I10218" i="2"/>
  <c r="I10219" i="2"/>
  <c r="I10220" i="2"/>
  <c r="I10221" i="2"/>
  <c r="I10222" i="2"/>
  <c r="I10223" i="2"/>
  <c r="I10224" i="2"/>
  <c r="I10225" i="2"/>
  <c r="I10226" i="2"/>
  <c r="I10227" i="2"/>
  <c r="I10228" i="2"/>
  <c r="I10229" i="2"/>
  <c r="I10230" i="2"/>
  <c r="I10231" i="2"/>
  <c r="I10232" i="2"/>
  <c r="I10233" i="2"/>
  <c r="I10234" i="2"/>
  <c r="I10235" i="2"/>
  <c r="I10236" i="2"/>
  <c r="I10237" i="2"/>
  <c r="I10238" i="2"/>
  <c r="I10239" i="2"/>
  <c r="I10240" i="2"/>
  <c r="I10241" i="2"/>
  <c r="I10242" i="2"/>
  <c r="I10243" i="2"/>
  <c r="I10244" i="2"/>
  <c r="I10245" i="2"/>
  <c r="I10246" i="2"/>
  <c r="I10247" i="2"/>
  <c r="I10248" i="2"/>
  <c r="I10249" i="2"/>
  <c r="I10250" i="2"/>
  <c r="I10251" i="2"/>
  <c r="I10252" i="2"/>
  <c r="I10253" i="2"/>
  <c r="I10254" i="2"/>
  <c r="I10255" i="2"/>
  <c r="I10256" i="2"/>
  <c r="I10257" i="2"/>
  <c r="I10258" i="2"/>
  <c r="I10259" i="2"/>
  <c r="I10260" i="2"/>
  <c r="I10261" i="2"/>
  <c r="I10262" i="2"/>
  <c r="I10263" i="2"/>
  <c r="I10264" i="2"/>
  <c r="I10265" i="2"/>
  <c r="I10266" i="2"/>
  <c r="I10267" i="2"/>
  <c r="I10268" i="2"/>
  <c r="I10269" i="2"/>
  <c r="I10270" i="2"/>
  <c r="I10271" i="2"/>
  <c r="I10272" i="2"/>
  <c r="I10273" i="2"/>
  <c r="I10274" i="2"/>
  <c r="I10275" i="2"/>
  <c r="I10276" i="2"/>
  <c r="I10277" i="2"/>
  <c r="I10278" i="2"/>
  <c r="I10279" i="2"/>
  <c r="I10280" i="2"/>
  <c r="I10281" i="2"/>
  <c r="I10282" i="2"/>
  <c r="I10283" i="2"/>
  <c r="I10284" i="2"/>
  <c r="I10285" i="2"/>
  <c r="I10286" i="2"/>
  <c r="I10287" i="2"/>
  <c r="I10288" i="2"/>
  <c r="I10289" i="2"/>
  <c r="I10290" i="2"/>
  <c r="I10291" i="2"/>
  <c r="I10292" i="2"/>
  <c r="I10293" i="2"/>
  <c r="I10294" i="2"/>
  <c r="I10295" i="2"/>
  <c r="I10296" i="2"/>
  <c r="I10297" i="2"/>
  <c r="I10298" i="2"/>
  <c r="I10299" i="2"/>
  <c r="I10300" i="2"/>
  <c r="I10301" i="2"/>
  <c r="I10302" i="2"/>
  <c r="I10303" i="2"/>
  <c r="I10304" i="2"/>
  <c r="I10305" i="2"/>
  <c r="I10306" i="2"/>
  <c r="I10307" i="2"/>
  <c r="I10308" i="2"/>
  <c r="I10309" i="2"/>
  <c r="I10310" i="2"/>
  <c r="I10311" i="2"/>
  <c r="I10312" i="2"/>
  <c r="I10313" i="2"/>
  <c r="I10314" i="2"/>
  <c r="I10315" i="2"/>
  <c r="I10316" i="2"/>
  <c r="I10317" i="2"/>
  <c r="I10318" i="2"/>
  <c r="I10319" i="2"/>
  <c r="I10320" i="2"/>
  <c r="I10321" i="2"/>
  <c r="I10322" i="2"/>
  <c r="I10323" i="2"/>
  <c r="I10324" i="2"/>
  <c r="I10325" i="2"/>
  <c r="I10326" i="2"/>
  <c r="I10327" i="2"/>
  <c r="I10328" i="2"/>
  <c r="I10329" i="2"/>
  <c r="I10330" i="2"/>
  <c r="I10331" i="2"/>
  <c r="I10332" i="2"/>
  <c r="I10333" i="2"/>
  <c r="I10334" i="2"/>
  <c r="I10335" i="2"/>
  <c r="I10336" i="2"/>
  <c r="I10337" i="2"/>
  <c r="I10338" i="2"/>
  <c r="I10339" i="2"/>
  <c r="I10340" i="2"/>
  <c r="I10341" i="2"/>
  <c r="I10342" i="2"/>
  <c r="I10343" i="2"/>
  <c r="I10344" i="2"/>
  <c r="I10345" i="2"/>
  <c r="I10346" i="2"/>
  <c r="I10347" i="2"/>
  <c r="I10348" i="2"/>
  <c r="I10349" i="2"/>
  <c r="I10350" i="2"/>
  <c r="I10351" i="2"/>
  <c r="I10352" i="2"/>
  <c r="I10353" i="2"/>
  <c r="I10354" i="2"/>
  <c r="I10355" i="2"/>
  <c r="I10356" i="2"/>
  <c r="I10357" i="2"/>
  <c r="I10358" i="2"/>
  <c r="I10359" i="2"/>
  <c r="I10360" i="2"/>
  <c r="I10361" i="2"/>
  <c r="I10362" i="2"/>
  <c r="I10363" i="2"/>
  <c r="I10364" i="2"/>
  <c r="I10365" i="2"/>
  <c r="I10366" i="2"/>
  <c r="I10367" i="2"/>
  <c r="I10368" i="2"/>
  <c r="I10369" i="2"/>
  <c r="I10370" i="2"/>
  <c r="I10371" i="2"/>
  <c r="I10372" i="2"/>
  <c r="I10373" i="2"/>
  <c r="I10374" i="2"/>
  <c r="I10375" i="2"/>
  <c r="I10376" i="2"/>
  <c r="I10377" i="2"/>
  <c r="I10378" i="2"/>
  <c r="I10379" i="2"/>
  <c r="I10380" i="2"/>
  <c r="I10381" i="2"/>
  <c r="I10382" i="2"/>
  <c r="I10383" i="2"/>
  <c r="I10384" i="2"/>
  <c r="I10385" i="2"/>
  <c r="I10386" i="2"/>
  <c r="I10387" i="2"/>
  <c r="I10388" i="2"/>
  <c r="I10389" i="2"/>
  <c r="I10390" i="2"/>
  <c r="I10391" i="2"/>
  <c r="I10392" i="2"/>
  <c r="I10393" i="2"/>
  <c r="I10394" i="2"/>
  <c r="I10395" i="2"/>
  <c r="I10396" i="2"/>
  <c r="I10397" i="2"/>
  <c r="I10398" i="2"/>
  <c r="I10399" i="2"/>
  <c r="I10400" i="2"/>
  <c r="I10401" i="2"/>
  <c r="I10402" i="2"/>
  <c r="I10403" i="2"/>
  <c r="I10404" i="2"/>
  <c r="I10405" i="2"/>
  <c r="I10406" i="2"/>
  <c r="I10407" i="2"/>
  <c r="I10408" i="2"/>
  <c r="I10409" i="2"/>
  <c r="I10410" i="2"/>
  <c r="I10411" i="2"/>
  <c r="I10412" i="2"/>
  <c r="I10413" i="2"/>
  <c r="I10414" i="2"/>
  <c r="I10415" i="2"/>
  <c r="I10416" i="2"/>
  <c r="I10417" i="2"/>
  <c r="I10418" i="2"/>
  <c r="I10419" i="2"/>
  <c r="I10420" i="2"/>
  <c r="I10421" i="2"/>
  <c r="I10422" i="2"/>
  <c r="I10423" i="2"/>
  <c r="I10424" i="2"/>
  <c r="I10425" i="2"/>
  <c r="I10426" i="2"/>
  <c r="I10427" i="2"/>
  <c r="I10428" i="2"/>
  <c r="I10429" i="2"/>
  <c r="I10430" i="2"/>
  <c r="I10431" i="2"/>
  <c r="I10432" i="2"/>
  <c r="I10433" i="2"/>
  <c r="I10434" i="2"/>
  <c r="I10435" i="2"/>
  <c r="I10436" i="2"/>
  <c r="I10437" i="2"/>
  <c r="I10438" i="2"/>
  <c r="I10439" i="2"/>
  <c r="I10440" i="2"/>
  <c r="I10441" i="2"/>
  <c r="I10442" i="2"/>
  <c r="I10443" i="2"/>
  <c r="I10444" i="2"/>
  <c r="I10445" i="2"/>
  <c r="I10446" i="2"/>
  <c r="I10447" i="2"/>
  <c r="I10448" i="2"/>
  <c r="I10449" i="2"/>
  <c r="I10450" i="2"/>
  <c r="I10451" i="2"/>
  <c r="I10452" i="2"/>
  <c r="I10453" i="2"/>
  <c r="I10454" i="2"/>
  <c r="I10455" i="2"/>
  <c r="I10456" i="2"/>
  <c r="I10457" i="2"/>
  <c r="I10458" i="2"/>
  <c r="I10459" i="2"/>
  <c r="I10460" i="2"/>
  <c r="I10461" i="2"/>
  <c r="I10462" i="2"/>
  <c r="I10463" i="2"/>
  <c r="I10464" i="2"/>
  <c r="I10465" i="2"/>
  <c r="I10466" i="2"/>
  <c r="I10467" i="2"/>
  <c r="I10468" i="2"/>
  <c r="I10469" i="2"/>
  <c r="I10470" i="2"/>
  <c r="I10471" i="2"/>
  <c r="I10472" i="2"/>
  <c r="I10473" i="2"/>
  <c r="I10474" i="2"/>
  <c r="I10475" i="2"/>
  <c r="I10476" i="2"/>
  <c r="I10477" i="2"/>
  <c r="I10478" i="2"/>
  <c r="I10479" i="2"/>
  <c r="I10480" i="2"/>
  <c r="I10481" i="2"/>
  <c r="I10482" i="2"/>
  <c r="I10483" i="2"/>
  <c r="I10484" i="2"/>
  <c r="I10485" i="2"/>
  <c r="I10486" i="2"/>
  <c r="I10487" i="2"/>
  <c r="I10488" i="2"/>
  <c r="I10489" i="2"/>
  <c r="I10490" i="2"/>
  <c r="I10491" i="2"/>
  <c r="I10492" i="2"/>
  <c r="I10493" i="2"/>
  <c r="I10494" i="2"/>
  <c r="I10495" i="2"/>
  <c r="I10496" i="2"/>
  <c r="I10497" i="2"/>
  <c r="I10498" i="2"/>
  <c r="I10499" i="2"/>
  <c r="I10500" i="2"/>
  <c r="I10501" i="2"/>
  <c r="I10502" i="2"/>
  <c r="I10503" i="2"/>
  <c r="I10504" i="2"/>
  <c r="I10505" i="2"/>
  <c r="I10506" i="2"/>
  <c r="I10507" i="2"/>
  <c r="I10508" i="2"/>
  <c r="I10509" i="2"/>
  <c r="I10510" i="2"/>
  <c r="I10511" i="2"/>
  <c r="I10512" i="2"/>
  <c r="I10513" i="2"/>
  <c r="I10514" i="2"/>
  <c r="I10515" i="2"/>
  <c r="I10516" i="2"/>
  <c r="I10517" i="2"/>
  <c r="I10518" i="2"/>
  <c r="I10519" i="2"/>
  <c r="I10520" i="2"/>
  <c r="I10521" i="2"/>
  <c r="I10522" i="2"/>
  <c r="I10523" i="2"/>
  <c r="I10524" i="2"/>
  <c r="I10525" i="2"/>
  <c r="I10526" i="2"/>
  <c r="I10527" i="2"/>
  <c r="I10528" i="2"/>
  <c r="I10529" i="2"/>
  <c r="I10530" i="2"/>
  <c r="I10531" i="2"/>
  <c r="I10532" i="2"/>
  <c r="I10533" i="2"/>
  <c r="I10534" i="2"/>
  <c r="I10535" i="2"/>
  <c r="I10536" i="2"/>
  <c r="I10537" i="2"/>
  <c r="I10538" i="2"/>
  <c r="I10539" i="2"/>
  <c r="I10540" i="2"/>
  <c r="I10541" i="2"/>
  <c r="I10542" i="2"/>
  <c r="I10543" i="2"/>
  <c r="I10544" i="2"/>
  <c r="I10545" i="2"/>
  <c r="I10546" i="2"/>
  <c r="I10547" i="2"/>
  <c r="I10548" i="2"/>
  <c r="I10549" i="2"/>
  <c r="I10550" i="2"/>
  <c r="I10551" i="2"/>
  <c r="I10552" i="2"/>
  <c r="I10553" i="2"/>
  <c r="I10554" i="2"/>
  <c r="I10555" i="2"/>
  <c r="I10556" i="2"/>
  <c r="I10557" i="2"/>
  <c r="I10558" i="2"/>
  <c r="I10559" i="2"/>
  <c r="I10560" i="2"/>
  <c r="I10561" i="2"/>
  <c r="I10562" i="2"/>
  <c r="I10563" i="2"/>
  <c r="I10564" i="2"/>
  <c r="I10565" i="2"/>
  <c r="I10566" i="2"/>
  <c r="I10567" i="2"/>
  <c r="I10568" i="2"/>
  <c r="I10569" i="2"/>
  <c r="I10570" i="2"/>
  <c r="I10571" i="2"/>
  <c r="I10572" i="2"/>
  <c r="I10573" i="2"/>
  <c r="I10574" i="2"/>
  <c r="I10575" i="2"/>
  <c r="I10576" i="2"/>
  <c r="I10577" i="2"/>
  <c r="I10578" i="2"/>
  <c r="I10579" i="2"/>
  <c r="I10580" i="2"/>
  <c r="I10581" i="2"/>
  <c r="I10582" i="2"/>
  <c r="I10583" i="2"/>
  <c r="I10584" i="2"/>
  <c r="I10585" i="2"/>
  <c r="I10586" i="2"/>
  <c r="I10587" i="2"/>
  <c r="I10588" i="2"/>
  <c r="I10589" i="2"/>
  <c r="I10590" i="2"/>
  <c r="I10591" i="2"/>
  <c r="I10592" i="2"/>
  <c r="I10593" i="2"/>
  <c r="I10594" i="2"/>
  <c r="I10595" i="2"/>
  <c r="I10596" i="2"/>
  <c r="I10597" i="2"/>
  <c r="I10598" i="2"/>
  <c r="I10599" i="2"/>
  <c r="I10600" i="2"/>
  <c r="I10601" i="2"/>
  <c r="I10602" i="2"/>
  <c r="I10603" i="2"/>
  <c r="I10604" i="2"/>
  <c r="I10605" i="2"/>
  <c r="I10606" i="2"/>
  <c r="I10607" i="2"/>
  <c r="I10608" i="2"/>
  <c r="I10609" i="2"/>
  <c r="I10610" i="2"/>
  <c r="I10611" i="2"/>
  <c r="I10612" i="2"/>
  <c r="I10613" i="2"/>
  <c r="I10614" i="2"/>
  <c r="I10615" i="2"/>
  <c r="I10616" i="2"/>
  <c r="I10617" i="2"/>
  <c r="I10618" i="2"/>
  <c r="I10619" i="2"/>
  <c r="I10620" i="2"/>
  <c r="I10621" i="2"/>
  <c r="I10622" i="2"/>
  <c r="I10623" i="2"/>
  <c r="I10624" i="2"/>
  <c r="I10625" i="2"/>
  <c r="I10626" i="2"/>
  <c r="I10627" i="2"/>
  <c r="I10628" i="2"/>
  <c r="I10629" i="2"/>
  <c r="I10630" i="2"/>
  <c r="I10631" i="2"/>
  <c r="I10632" i="2"/>
  <c r="I10633" i="2"/>
  <c r="I10634" i="2"/>
  <c r="I10635" i="2"/>
  <c r="I10636" i="2"/>
  <c r="I10637" i="2"/>
  <c r="I10638" i="2"/>
  <c r="I10639" i="2"/>
  <c r="I10640" i="2"/>
  <c r="I10641" i="2"/>
  <c r="I10642" i="2"/>
  <c r="I10643" i="2"/>
  <c r="I10644" i="2"/>
  <c r="I10645" i="2"/>
  <c r="I10646" i="2"/>
  <c r="I10647" i="2"/>
  <c r="I10648" i="2"/>
  <c r="I10649" i="2"/>
  <c r="I10650" i="2"/>
  <c r="I10651" i="2"/>
  <c r="I10652" i="2"/>
  <c r="I10653" i="2"/>
  <c r="I10654" i="2"/>
  <c r="I10655" i="2"/>
  <c r="I10656" i="2"/>
  <c r="I10657" i="2"/>
  <c r="I10658" i="2"/>
  <c r="I10659" i="2"/>
  <c r="I10660" i="2"/>
  <c r="I10661" i="2"/>
  <c r="I10662" i="2"/>
  <c r="I10663" i="2"/>
  <c r="I10664" i="2"/>
  <c r="I10665" i="2"/>
  <c r="I10666" i="2"/>
  <c r="I10667" i="2"/>
  <c r="I10668" i="2"/>
  <c r="I10669" i="2"/>
  <c r="I10670" i="2"/>
  <c r="I10671" i="2"/>
  <c r="I10672" i="2"/>
  <c r="I10673" i="2"/>
  <c r="I10674" i="2"/>
  <c r="I10675" i="2"/>
  <c r="I10676" i="2"/>
  <c r="I10677" i="2"/>
  <c r="I10678" i="2"/>
  <c r="I10679" i="2"/>
  <c r="I10680" i="2"/>
  <c r="I10681" i="2"/>
  <c r="I10682" i="2"/>
  <c r="I10683" i="2"/>
  <c r="I10684" i="2"/>
  <c r="I10685" i="2"/>
  <c r="I10686" i="2"/>
  <c r="I10687" i="2"/>
  <c r="I10688" i="2"/>
  <c r="I10689" i="2"/>
  <c r="I10690" i="2"/>
  <c r="I10691" i="2"/>
  <c r="I10692" i="2"/>
  <c r="I10693" i="2"/>
  <c r="I10694" i="2"/>
  <c r="I10695" i="2"/>
  <c r="I10696" i="2"/>
  <c r="I10697" i="2"/>
  <c r="I10698" i="2"/>
  <c r="I10699" i="2"/>
  <c r="I10700" i="2"/>
  <c r="I10701" i="2"/>
  <c r="I10702" i="2"/>
  <c r="I10703" i="2"/>
  <c r="I10704" i="2"/>
  <c r="I10705" i="2"/>
  <c r="I10706" i="2"/>
  <c r="I10707" i="2"/>
  <c r="I10708" i="2"/>
  <c r="I10709" i="2"/>
  <c r="I10710" i="2"/>
  <c r="I10711" i="2"/>
  <c r="I10712" i="2"/>
  <c r="I10713" i="2"/>
  <c r="I10714" i="2"/>
  <c r="I10715" i="2"/>
  <c r="I10716" i="2"/>
  <c r="I10717" i="2"/>
  <c r="I10718" i="2"/>
  <c r="I10719" i="2"/>
  <c r="I10720" i="2"/>
  <c r="I10721" i="2"/>
  <c r="I10722" i="2"/>
  <c r="I10723" i="2"/>
  <c r="I10724" i="2"/>
  <c r="I10725" i="2"/>
  <c r="I10726" i="2"/>
  <c r="I10727" i="2"/>
  <c r="I10728" i="2"/>
  <c r="I10729" i="2"/>
  <c r="I10730" i="2"/>
  <c r="I10731" i="2"/>
  <c r="I10732" i="2"/>
  <c r="I10733" i="2"/>
  <c r="I10734" i="2"/>
  <c r="I10735" i="2"/>
  <c r="I10736" i="2"/>
  <c r="I10737" i="2"/>
  <c r="I10738" i="2"/>
  <c r="I10739" i="2"/>
  <c r="I10740" i="2"/>
  <c r="I10741" i="2"/>
  <c r="I10742" i="2"/>
  <c r="I10743" i="2"/>
  <c r="I10744" i="2"/>
  <c r="I10745" i="2"/>
  <c r="I10746" i="2"/>
  <c r="I10747" i="2"/>
  <c r="I10748" i="2"/>
  <c r="I10749" i="2"/>
  <c r="I10750" i="2"/>
  <c r="I10751" i="2"/>
  <c r="I10752" i="2"/>
  <c r="I10753" i="2"/>
  <c r="I10754" i="2"/>
  <c r="I10755" i="2"/>
  <c r="I10756" i="2"/>
  <c r="I10757" i="2"/>
  <c r="I10758" i="2"/>
  <c r="I10759" i="2"/>
  <c r="I10760" i="2"/>
  <c r="I10761" i="2"/>
  <c r="I10762" i="2"/>
  <c r="I10763" i="2"/>
  <c r="I10764" i="2"/>
  <c r="I10765" i="2"/>
  <c r="I10766" i="2"/>
  <c r="I10767" i="2"/>
  <c r="I10768" i="2"/>
  <c r="I10769" i="2"/>
  <c r="I10770" i="2"/>
  <c r="I10771" i="2"/>
  <c r="I10772" i="2"/>
  <c r="I10773" i="2"/>
  <c r="I10774" i="2"/>
  <c r="I10775" i="2"/>
  <c r="I10776" i="2"/>
  <c r="I10777" i="2"/>
  <c r="I10778" i="2"/>
  <c r="I10779" i="2"/>
  <c r="I10780" i="2"/>
  <c r="I10781" i="2"/>
  <c r="I10782" i="2"/>
  <c r="I10783" i="2"/>
  <c r="I10784" i="2"/>
  <c r="I10785" i="2"/>
  <c r="I10786" i="2"/>
  <c r="I10787" i="2"/>
  <c r="I10788" i="2"/>
  <c r="I10789" i="2"/>
  <c r="I10790" i="2"/>
  <c r="I10791" i="2"/>
  <c r="I10792" i="2"/>
  <c r="I10793" i="2"/>
  <c r="I10794" i="2"/>
  <c r="I10795" i="2"/>
  <c r="I10796" i="2"/>
  <c r="I10797" i="2"/>
  <c r="I10798" i="2"/>
  <c r="I10799" i="2"/>
  <c r="I10800" i="2"/>
  <c r="I10801" i="2"/>
  <c r="I10802" i="2"/>
  <c r="I10803" i="2"/>
  <c r="I10804" i="2"/>
  <c r="I10805" i="2"/>
  <c r="I10806" i="2"/>
  <c r="I10807" i="2"/>
  <c r="I10808" i="2"/>
  <c r="I10809" i="2"/>
  <c r="I10810" i="2"/>
  <c r="I10811" i="2"/>
  <c r="I10812" i="2"/>
  <c r="I10813" i="2"/>
  <c r="I10814" i="2"/>
  <c r="I10815" i="2"/>
  <c r="I10816" i="2"/>
  <c r="I10817" i="2"/>
  <c r="I10818" i="2"/>
  <c r="I10819" i="2"/>
  <c r="I10820" i="2"/>
  <c r="I10821" i="2"/>
  <c r="I10822" i="2"/>
  <c r="I10823" i="2"/>
  <c r="I10824" i="2"/>
  <c r="I10825" i="2"/>
  <c r="I10826" i="2"/>
  <c r="I10827" i="2"/>
  <c r="I10828" i="2"/>
  <c r="I10829" i="2"/>
  <c r="I10830" i="2"/>
  <c r="I10831" i="2"/>
  <c r="I10832" i="2"/>
  <c r="I10833" i="2"/>
  <c r="I10834" i="2"/>
  <c r="I10835" i="2"/>
  <c r="I10836" i="2"/>
  <c r="I10837" i="2"/>
  <c r="I10838" i="2"/>
  <c r="I10839" i="2"/>
  <c r="I10840" i="2"/>
  <c r="I10841" i="2"/>
  <c r="I10842" i="2"/>
  <c r="I10843" i="2"/>
  <c r="I10844" i="2"/>
  <c r="I10845" i="2"/>
  <c r="I10846" i="2"/>
  <c r="I10847" i="2"/>
  <c r="I10848" i="2"/>
  <c r="I10849" i="2"/>
  <c r="I10850" i="2"/>
  <c r="I10851" i="2"/>
  <c r="I10852" i="2"/>
  <c r="I10853" i="2"/>
  <c r="I10854" i="2"/>
  <c r="I10855" i="2"/>
  <c r="I10856" i="2"/>
  <c r="I10857" i="2"/>
  <c r="I10858" i="2"/>
  <c r="I10859" i="2"/>
  <c r="I10860" i="2"/>
  <c r="I10861" i="2"/>
  <c r="I10862" i="2"/>
  <c r="I10863" i="2"/>
  <c r="I10864" i="2"/>
  <c r="I10865" i="2"/>
  <c r="I10866" i="2"/>
  <c r="I10867" i="2"/>
  <c r="I10868" i="2"/>
  <c r="I10869" i="2"/>
  <c r="I10870" i="2"/>
  <c r="I10871" i="2"/>
  <c r="I10872" i="2"/>
  <c r="I10873" i="2"/>
  <c r="I10874" i="2"/>
  <c r="I10875" i="2"/>
  <c r="I10876" i="2"/>
  <c r="I10877" i="2"/>
  <c r="I10878" i="2"/>
  <c r="I10879" i="2"/>
  <c r="I10880" i="2"/>
  <c r="I10881" i="2"/>
  <c r="I10882" i="2"/>
  <c r="I10883" i="2"/>
  <c r="I10884" i="2"/>
  <c r="I10885" i="2"/>
  <c r="I10886" i="2"/>
  <c r="I10887" i="2"/>
  <c r="I10888" i="2"/>
  <c r="I10889" i="2"/>
  <c r="I10890" i="2"/>
  <c r="I10891" i="2"/>
  <c r="I10892" i="2"/>
  <c r="I10893" i="2"/>
  <c r="I10894" i="2"/>
  <c r="I10895" i="2"/>
  <c r="I10896" i="2"/>
  <c r="I10897" i="2"/>
  <c r="I10898" i="2"/>
  <c r="I10899" i="2"/>
  <c r="I10900" i="2"/>
  <c r="I10901" i="2"/>
  <c r="I10902" i="2"/>
  <c r="I10903" i="2"/>
  <c r="I10904" i="2"/>
  <c r="I10905" i="2"/>
  <c r="I10906" i="2"/>
  <c r="I10907" i="2"/>
  <c r="I10908" i="2"/>
  <c r="I10909" i="2"/>
  <c r="I10910" i="2"/>
  <c r="I10911" i="2"/>
  <c r="I10912" i="2"/>
  <c r="I10913" i="2"/>
  <c r="I10914" i="2"/>
  <c r="I10915" i="2"/>
  <c r="I10916" i="2"/>
  <c r="I10917" i="2"/>
  <c r="I10918" i="2"/>
  <c r="I10919" i="2"/>
  <c r="I10920" i="2"/>
  <c r="I10921" i="2"/>
  <c r="I10922" i="2"/>
  <c r="I10923" i="2"/>
  <c r="I10924" i="2"/>
  <c r="I10925" i="2"/>
  <c r="I10926" i="2"/>
  <c r="I10927" i="2"/>
  <c r="I10928" i="2"/>
  <c r="I10929" i="2"/>
  <c r="I10930" i="2"/>
  <c r="I10931" i="2"/>
  <c r="I10932" i="2"/>
  <c r="I10933" i="2"/>
  <c r="I10934" i="2"/>
  <c r="I10935" i="2"/>
  <c r="I10936" i="2"/>
  <c r="I10937" i="2"/>
  <c r="I10938" i="2"/>
  <c r="I10939" i="2"/>
  <c r="I10940" i="2"/>
  <c r="I10941" i="2"/>
  <c r="I10942" i="2"/>
  <c r="I10943" i="2"/>
  <c r="I10944" i="2"/>
  <c r="I10945" i="2"/>
  <c r="I10946" i="2"/>
  <c r="I10947" i="2"/>
  <c r="I10948" i="2"/>
  <c r="I10949" i="2"/>
  <c r="I10950" i="2"/>
  <c r="I10951" i="2"/>
  <c r="I10952" i="2"/>
  <c r="I10953" i="2"/>
  <c r="I10954" i="2"/>
  <c r="I10955" i="2"/>
  <c r="I10956" i="2"/>
  <c r="I10957" i="2"/>
  <c r="I10958" i="2"/>
  <c r="I10959" i="2"/>
  <c r="I10960" i="2"/>
  <c r="I10961" i="2"/>
  <c r="I10962" i="2"/>
  <c r="I10963" i="2"/>
  <c r="I10964" i="2"/>
  <c r="I10965" i="2"/>
  <c r="I10966" i="2"/>
  <c r="I10967" i="2"/>
  <c r="I10968" i="2"/>
  <c r="I10969" i="2"/>
  <c r="I10970" i="2"/>
  <c r="I10971" i="2"/>
  <c r="I10972" i="2"/>
  <c r="I10973" i="2"/>
  <c r="I10974" i="2"/>
  <c r="I10975" i="2"/>
  <c r="I10976" i="2"/>
  <c r="I10977" i="2"/>
  <c r="I10978" i="2"/>
  <c r="I10979" i="2"/>
  <c r="I10980" i="2"/>
  <c r="I10981" i="2"/>
  <c r="I10982" i="2"/>
  <c r="I10983" i="2"/>
  <c r="I10984" i="2"/>
  <c r="I10985" i="2"/>
  <c r="I10986" i="2"/>
  <c r="I10987" i="2"/>
  <c r="I10988" i="2"/>
  <c r="I10989" i="2"/>
  <c r="I10990" i="2"/>
  <c r="I10991" i="2"/>
  <c r="I10992" i="2"/>
  <c r="I10993" i="2"/>
  <c r="I10994" i="2"/>
  <c r="I10995" i="2"/>
  <c r="I10996" i="2"/>
  <c r="I10997" i="2"/>
  <c r="I10998" i="2"/>
  <c r="I10999" i="2"/>
  <c r="I11000" i="2"/>
  <c r="I11001" i="2"/>
  <c r="I11002" i="2"/>
  <c r="I11003" i="2"/>
  <c r="I11004" i="2"/>
  <c r="I11005" i="2"/>
  <c r="I11006" i="2"/>
  <c r="I11007" i="2"/>
  <c r="I11008" i="2"/>
  <c r="I11009" i="2"/>
  <c r="I11010" i="2"/>
  <c r="I11011" i="2"/>
  <c r="I11012" i="2"/>
  <c r="I11013" i="2"/>
  <c r="I11014" i="2"/>
  <c r="I11015" i="2"/>
  <c r="I11016" i="2"/>
  <c r="I11017" i="2"/>
  <c r="I11018" i="2"/>
  <c r="I11019" i="2"/>
  <c r="I11020" i="2"/>
  <c r="I11021" i="2"/>
  <c r="I11022" i="2"/>
  <c r="I11023" i="2"/>
  <c r="I11024" i="2"/>
  <c r="I11025" i="2"/>
  <c r="I11026" i="2"/>
  <c r="I11027" i="2"/>
  <c r="I11028" i="2"/>
  <c r="I11029" i="2"/>
  <c r="I11030" i="2"/>
  <c r="I11031" i="2"/>
  <c r="I11032" i="2"/>
  <c r="I11033" i="2"/>
  <c r="I11034" i="2"/>
  <c r="I11035" i="2"/>
  <c r="I11036" i="2"/>
  <c r="I11037" i="2"/>
  <c r="I11038" i="2"/>
  <c r="I11039" i="2"/>
  <c r="I11040" i="2"/>
  <c r="I11041" i="2"/>
  <c r="I11042" i="2"/>
  <c r="I11043" i="2"/>
  <c r="I11044" i="2"/>
  <c r="I11045" i="2"/>
  <c r="I11046" i="2"/>
  <c r="I11047" i="2"/>
  <c r="I11048" i="2"/>
  <c r="I11049" i="2"/>
  <c r="I11050" i="2"/>
  <c r="I11051" i="2"/>
  <c r="I11052" i="2"/>
  <c r="I11053" i="2"/>
  <c r="I11054" i="2"/>
  <c r="I11055" i="2"/>
  <c r="I11056" i="2"/>
  <c r="I11057" i="2"/>
  <c r="I11058" i="2"/>
  <c r="I11059" i="2"/>
  <c r="I11060" i="2"/>
  <c r="I11061" i="2"/>
  <c r="I11062" i="2"/>
  <c r="I11063" i="2"/>
  <c r="I11064" i="2"/>
  <c r="I11065" i="2"/>
  <c r="I11066" i="2"/>
  <c r="I11067" i="2"/>
  <c r="I11068" i="2"/>
  <c r="I11069" i="2"/>
  <c r="I11070" i="2"/>
  <c r="I11071" i="2"/>
  <c r="I11072" i="2"/>
  <c r="I11073" i="2"/>
  <c r="I11074" i="2"/>
  <c r="I11075" i="2"/>
  <c r="I11076" i="2"/>
  <c r="I11077" i="2"/>
  <c r="I11078" i="2"/>
  <c r="I11079" i="2"/>
  <c r="I11080" i="2"/>
  <c r="I11081" i="2"/>
  <c r="I11082" i="2"/>
  <c r="I11083" i="2"/>
  <c r="I11084" i="2"/>
  <c r="I11085" i="2"/>
  <c r="I11086" i="2"/>
  <c r="I11087" i="2"/>
  <c r="I11088" i="2"/>
  <c r="I11089" i="2"/>
  <c r="I11090" i="2"/>
  <c r="I11091" i="2"/>
  <c r="I11092" i="2"/>
  <c r="I11093" i="2"/>
  <c r="I11094" i="2"/>
  <c r="I11095" i="2"/>
  <c r="I11096" i="2"/>
  <c r="I11097" i="2"/>
  <c r="I11098" i="2"/>
  <c r="I11099" i="2"/>
  <c r="I11100" i="2"/>
  <c r="I11101" i="2"/>
  <c r="I11102" i="2"/>
  <c r="I11103" i="2"/>
  <c r="I11104" i="2"/>
  <c r="I11105" i="2"/>
  <c r="I11106" i="2"/>
  <c r="I11107" i="2"/>
  <c r="I11108" i="2"/>
  <c r="I11109" i="2"/>
  <c r="I11110" i="2"/>
  <c r="I11111" i="2"/>
  <c r="I11112" i="2"/>
  <c r="I11113" i="2"/>
  <c r="I11114" i="2"/>
  <c r="I11115" i="2"/>
  <c r="I11116" i="2"/>
  <c r="I11117" i="2"/>
  <c r="I11118" i="2"/>
  <c r="I11119" i="2"/>
  <c r="I11120" i="2"/>
  <c r="I11121" i="2"/>
  <c r="I11122" i="2"/>
  <c r="I11123" i="2"/>
  <c r="I11124" i="2"/>
  <c r="I11125" i="2"/>
  <c r="I11126" i="2"/>
  <c r="I11127" i="2"/>
  <c r="I11128" i="2"/>
  <c r="I11129" i="2"/>
  <c r="I11130" i="2"/>
  <c r="I11131" i="2"/>
  <c r="I11132" i="2"/>
  <c r="I11133" i="2"/>
  <c r="I11134" i="2"/>
  <c r="I11135" i="2"/>
  <c r="I11136" i="2"/>
  <c r="I11137" i="2"/>
  <c r="I11138" i="2"/>
  <c r="I11139" i="2"/>
  <c r="I11140" i="2"/>
  <c r="I11141" i="2"/>
  <c r="I11142" i="2"/>
  <c r="I11143" i="2"/>
  <c r="I11144" i="2"/>
  <c r="I11145" i="2"/>
  <c r="I11146" i="2"/>
  <c r="I11147" i="2"/>
  <c r="I11148" i="2"/>
  <c r="I11149" i="2"/>
  <c r="I11150" i="2"/>
  <c r="I11151" i="2"/>
  <c r="I11152" i="2"/>
  <c r="I11153" i="2"/>
  <c r="I11154" i="2"/>
  <c r="I11155" i="2"/>
  <c r="I11156" i="2"/>
  <c r="I11157" i="2"/>
  <c r="I11158" i="2"/>
  <c r="I11159" i="2"/>
  <c r="I11160" i="2"/>
  <c r="I11161" i="2"/>
  <c r="I11162" i="2"/>
  <c r="I11163" i="2"/>
  <c r="I11164" i="2"/>
  <c r="I11165" i="2"/>
  <c r="I11166" i="2"/>
  <c r="I11167" i="2"/>
  <c r="I11168" i="2"/>
  <c r="I11169" i="2"/>
  <c r="I11170" i="2"/>
  <c r="I11171" i="2"/>
  <c r="I11172" i="2"/>
  <c r="I11173" i="2"/>
  <c r="I11174" i="2"/>
  <c r="I11175" i="2"/>
  <c r="I11176" i="2"/>
  <c r="I11177" i="2"/>
  <c r="I11178" i="2"/>
  <c r="I11179" i="2"/>
  <c r="I11180" i="2"/>
  <c r="I11181" i="2"/>
  <c r="I11182" i="2"/>
  <c r="I11183" i="2"/>
  <c r="I11184" i="2"/>
  <c r="I11185" i="2"/>
  <c r="I11186" i="2"/>
  <c r="I11187" i="2"/>
  <c r="I11188" i="2"/>
  <c r="I11189" i="2"/>
  <c r="I11190" i="2"/>
  <c r="I11191" i="2"/>
  <c r="I11192" i="2"/>
  <c r="I11193" i="2"/>
  <c r="I11194" i="2"/>
  <c r="I11195" i="2"/>
  <c r="I11196" i="2"/>
  <c r="I11197" i="2"/>
  <c r="I11198" i="2"/>
  <c r="I11199" i="2"/>
  <c r="I11200" i="2"/>
  <c r="I11201" i="2"/>
  <c r="I11202" i="2"/>
  <c r="I11203" i="2"/>
  <c r="I11204" i="2"/>
  <c r="I11205" i="2"/>
  <c r="I11206" i="2"/>
  <c r="I11207" i="2"/>
  <c r="I11208" i="2"/>
  <c r="I11209" i="2"/>
  <c r="I11210" i="2"/>
  <c r="I11211" i="2"/>
  <c r="I11212" i="2"/>
  <c r="I11213" i="2"/>
  <c r="I11214" i="2"/>
  <c r="I11215" i="2"/>
  <c r="I11216" i="2"/>
  <c r="I11217" i="2"/>
  <c r="I11218" i="2"/>
  <c r="I11219" i="2"/>
  <c r="I11220" i="2"/>
  <c r="I11221" i="2"/>
  <c r="I11222" i="2"/>
  <c r="I11223" i="2"/>
  <c r="I11224" i="2"/>
  <c r="I11225" i="2"/>
  <c r="I11226" i="2"/>
  <c r="I11227" i="2"/>
  <c r="I11228" i="2"/>
  <c r="I11229" i="2"/>
  <c r="I11230" i="2"/>
  <c r="I11231" i="2"/>
  <c r="I11232" i="2"/>
  <c r="I11233" i="2"/>
  <c r="I11234" i="2"/>
  <c r="I11235" i="2"/>
  <c r="I11236" i="2"/>
  <c r="I11237" i="2"/>
  <c r="I11238" i="2"/>
  <c r="I11239" i="2"/>
  <c r="I11240" i="2"/>
  <c r="I11241" i="2"/>
  <c r="I11242" i="2"/>
  <c r="I11243" i="2"/>
  <c r="I11244" i="2"/>
  <c r="I11245" i="2"/>
  <c r="I11246" i="2"/>
  <c r="I11247" i="2"/>
  <c r="I11248" i="2"/>
  <c r="I11249" i="2"/>
  <c r="I11250" i="2"/>
  <c r="I11251" i="2"/>
  <c r="I11252" i="2"/>
  <c r="I11253" i="2"/>
  <c r="I11254" i="2"/>
  <c r="I11255" i="2"/>
  <c r="I11256" i="2"/>
  <c r="I11257" i="2"/>
  <c r="I11258" i="2"/>
  <c r="I11259" i="2"/>
  <c r="I11260" i="2"/>
  <c r="I11261" i="2"/>
  <c r="I11262" i="2"/>
  <c r="I11263" i="2"/>
  <c r="I11264" i="2"/>
  <c r="I11265" i="2"/>
  <c r="I11266" i="2"/>
  <c r="I11267" i="2"/>
  <c r="I11268" i="2"/>
  <c r="I11269" i="2"/>
  <c r="I11270" i="2"/>
  <c r="I11271" i="2"/>
  <c r="I11272" i="2"/>
  <c r="I11273" i="2"/>
  <c r="I11274" i="2"/>
  <c r="I11275" i="2"/>
  <c r="I11276" i="2"/>
  <c r="I11277" i="2"/>
  <c r="I11278" i="2"/>
  <c r="I11279" i="2"/>
  <c r="I11280" i="2"/>
  <c r="I11281" i="2"/>
  <c r="I11282" i="2"/>
  <c r="I11283" i="2"/>
  <c r="I11284" i="2"/>
  <c r="I11285" i="2"/>
  <c r="I11286" i="2"/>
  <c r="I11287" i="2"/>
  <c r="I11288" i="2"/>
  <c r="I11289" i="2"/>
  <c r="I11290" i="2"/>
  <c r="I11291" i="2"/>
  <c r="I11292" i="2"/>
  <c r="I11293" i="2"/>
  <c r="I11294" i="2"/>
  <c r="I11295" i="2"/>
  <c r="I11296" i="2"/>
  <c r="I11297" i="2"/>
  <c r="I11298" i="2"/>
  <c r="I11299" i="2"/>
  <c r="I11300" i="2"/>
  <c r="I11301" i="2"/>
  <c r="I11302" i="2"/>
  <c r="I11303" i="2"/>
  <c r="I11304" i="2"/>
  <c r="I11305" i="2"/>
  <c r="I11306" i="2"/>
  <c r="I11307" i="2"/>
  <c r="I11308" i="2"/>
  <c r="I11309" i="2"/>
  <c r="I11310" i="2"/>
  <c r="I11311" i="2"/>
  <c r="I11312" i="2"/>
  <c r="I11313" i="2"/>
  <c r="I11314" i="2"/>
  <c r="I11315" i="2"/>
  <c r="I11316" i="2"/>
  <c r="I11317" i="2"/>
  <c r="I11318" i="2"/>
  <c r="I11319" i="2"/>
  <c r="I11320" i="2"/>
  <c r="I11321" i="2"/>
  <c r="I11322" i="2"/>
  <c r="I11323" i="2"/>
  <c r="I11324" i="2"/>
  <c r="I11325" i="2"/>
  <c r="I11326" i="2"/>
  <c r="I11327" i="2"/>
  <c r="I11328" i="2"/>
  <c r="I11329" i="2"/>
  <c r="I11330" i="2"/>
  <c r="I11331" i="2"/>
  <c r="I11332" i="2"/>
  <c r="I11333" i="2"/>
  <c r="I11334" i="2"/>
  <c r="I11335" i="2"/>
  <c r="I11336" i="2"/>
  <c r="I11337" i="2"/>
  <c r="I11338" i="2"/>
  <c r="I11339" i="2"/>
  <c r="I11340" i="2"/>
  <c r="I11341" i="2"/>
  <c r="I11342" i="2"/>
  <c r="I11343" i="2"/>
  <c r="I11344" i="2"/>
  <c r="I11345" i="2"/>
  <c r="I11346" i="2"/>
  <c r="I11347" i="2"/>
  <c r="I11348" i="2"/>
  <c r="I11349" i="2"/>
  <c r="I11350" i="2"/>
  <c r="I11351" i="2"/>
  <c r="I11352" i="2"/>
  <c r="I11353" i="2"/>
  <c r="I11354" i="2"/>
  <c r="I11355" i="2"/>
  <c r="I11356" i="2"/>
  <c r="I11357" i="2"/>
  <c r="I11358" i="2"/>
  <c r="I11359" i="2"/>
  <c r="I11360" i="2"/>
  <c r="I11361" i="2"/>
  <c r="I11362" i="2"/>
  <c r="I11363" i="2"/>
  <c r="I11364" i="2"/>
  <c r="I11365" i="2"/>
  <c r="I11366" i="2"/>
  <c r="I11367" i="2"/>
  <c r="I11368" i="2"/>
  <c r="I11369" i="2"/>
  <c r="I11370" i="2"/>
  <c r="I11371" i="2"/>
  <c r="I11372" i="2"/>
  <c r="I11373" i="2"/>
  <c r="I11374" i="2"/>
  <c r="I11375" i="2"/>
  <c r="I11376" i="2"/>
  <c r="I11377" i="2"/>
  <c r="I11378" i="2"/>
  <c r="I11379" i="2"/>
  <c r="I11380" i="2"/>
  <c r="I11381" i="2"/>
  <c r="I11382" i="2"/>
  <c r="I11383" i="2"/>
  <c r="I11384" i="2"/>
  <c r="I11385" i="2"/>
  <c r="I11386" i="2"/>
  <c r="I11387" i="2"/>
  <c r="I11388" i="2"/>
  <c r="I11389" i="2"/>
  <c r="I11390" i="2"/>
  <c r="I11391" i="2"/>
  <c r="I11392" i="2"/>
  <c r="I11393" i="2"/>
  <c r="I11394" i="2"/>
  <c r="I11395" i="2"/>
  <c r="I11396" i="2"/>
  <c r="I11397" i="2"/>
  <c r="I11398" i="2"/>
  <c r="I11399" i="2"/>
  <c r="I11400" i="2"/>
  <c r="I11401" i="2"/>
  <c r="I11402" i="2"/>
  <c r="I11403" i="2"/>
  <c r="I11404" i="2"/>
  <c r="I11405" i="2"/>
  <c r="I11406" i="2"/>
  <c r="I11407" i="2"/>
  <c r="I11408" i="2"/>
  <c r="I11409" i="2"/>
  <c r="I11410" i="2"/>
  <c r="I11411" i="2"/>
  <c r="I11412" i="2"/>
  <c r="I11413" i="2"/>
  <c r="I11414" i="2"/>
  <c r="I11415" i="2"/>
  <c r="I11416" i="2"/>
  <c r="I11417" i="2"/>
  <c r="I11418" i="2"/>
  <c r="I11419" i="2"/>
  <c r="I11420" i="2"/>
  <c r="I11421" i="2"/>
  <c r="I11422" i="2"/>
  <c r="I11423" i="2"/>
  <c r="I11424" i="2"/>
  <c r="I11425" i="2"/>
  <c r="I11426" i="2"/>
  <c r="I11427" i="2"/>
  <c r="I11428" i="2"/>
  <c r="I11429" i="2"/>
  <c r="I11430" i="2"/>
  <c r="I11431" i="2"/>
  <c r="I11432" i="2"/>
  <c r="I11433" i="2"/>
  <c r="I11434" i="2"/>
  <c r="I11435" i="2"/>
  <c r="I11436" i="2"/>
  <c r="I11437" i="2"/>
  <c r="I11438" i="2"/>
  <c r="I11439" i="2"/>
  <c r="I11440" i="2"/>
  <c r="I11441" i="2"/>
  <c r="I11442" i="2"/>
  <c r="I11443" i="2"/>
  <c r="I11444" i="2"/>
  <c r="I11445" i="2"/>
  <c r="I11446" i="2"/>
  <c r="I11447" i="2"/>
  <c r="I11448" i="2"/>
  <c r="I11449" i="2"/>
  <c r="I11450" i="2"/>
  <c r="I11451" i="2"/>
  <c r="I11452" i="2"/>
  <c r="I11453" i="2"/>
  <c r="I11454" i="2"/>
  <c r="I11455" i="2"/>
  <c r="I11456" i="2"/>
  <c r="I11457" i="2"/>
  <c r="I11458" i="2"/>
  <c r="I11459" i="2"/>
  <c r="I11460" i="2"/>
  <c r="I11461" i="2"/>
  <c r="I11462" i="2"/>
  <c r="I11463" i="2"/>
  <c r="I11464" i="2"/>
  <c r="I11465" i="2"/>
  <c r="I11466" i="2"/>
  <c r="I11467" i="2"/>
  <c r="I11468" i="2"/>
  <c r="I11469" i="2"/>
  <c r="I11470" i="2"/>
  <c r="I11471" i="2"/>
  <c r="I11472" i="2"/>
  <c r="I11473" i="2"/>
  <c r="I11474" i="2"/>
  <c r="I11475" i="2"/>
  <c r="I11476" i="2"/>
  <c r="I11477" i="2"/>
  <c r="I11478" i="2"/>
  <c r="I11479" i="2"/>
  <c r="I11480" i="2"/>
  <c r="I11481" i="2"/>
  <c r="I11482" i="2"/>
  <c r="I11483" i="2"/>
  <c r="I11484" i="2"/>
  <c r="I11485" i="2"/>
  <c r="I11486" i="2"/>
  <c r="I11487" i="2"/>
  <c r="I11488" i="2"/>
  <c r="I11489" i="2"/>
  <c r="I11490" i="2"/>
  <c r="I11491" i="2"/>
  <c r="I11492" i="2"/>
  <c r="I11493" i="2"/>
  <c r="I11494" i="2"/>
  <c r="I11495" i="2"/>
  <c r="I11496" i="2"/>
  <c r="I11497" i="2"/>
  <c r="I11498" i="2"/>
  <c r="I11499" i="2"/>
  <c r="I11500" i="2"/>
  <c r="I11501" i="2"/>
  <c r="I11502" i="2"/>
  <c r="I11503" i="2"/>
  <c r="I11504" i="2"/>
  <c r="I11505" i="2"/>
  <c r="I11506" i="2"/>
  <c r="I11507" i="2"/>
  <c r="I11508" i="2"/>
  <c r="I11509" i="2"/>
  <c r="I11510" i="2"/>
  <c r="I11511" i="2"/>
  <c r="I11512" i="2"/>
  <c r="I11513" i="2"/>
  <c r="I11514" i="2"/>
  <c r="I11515" i="2"/>
  <c r="I11516" i="2"/>
  <c r="I11517" i="2"/>
  <c r="I11518" i="2"/>
  <c r="I11519" i="2"/>
  <c r="I11520" i="2"/>
  <c r="I11521" i="2"/>
  <c r="I11522" i="2"/>
  <c r="I11523" i="2"/>
  <c r="I11524" i="2"/>
  <c r="I11525" i="2"/>
  <c r="I11526" i="2"/>
  <c r="I11527" i="2"/>
  <c r="I11528" i="2"/>
  <c r="I11529" i="2"/>
  <c r="I11530" i="2"/>
  <c r="I11531" i="2"/>
  <c r="I11532" i="2"/>
  <c r="I11533" i="2"/>
  <c r="I11534" i="2"/>
  <c r="I11535" i="2"/>
  <c r="I11536" i="2"/>
  <c r="I11537" i="2"/>
  <c r="I11538" i="2"/>
  <c r="I11539" i="2"/>
  <c r="I11540" i="2"/>
  <c r="I11541" i="2"/>
  <c r="I11542" i="2"/>
  <c r="I11543" i="2"/>
  <c r="I11544" i="2"/>
  <c r="I11545" i="2"/>
  <c r="I11546" i="2"/>
  <c r="I11547" i="2"/>
  <c r="I11548" i="2"/>
  <c r="I11549" i="2"/>
  <c r="I11550" i="2"/>
  <c r="I11551" i="2"/>
  <c r="I11552" i="2"/>
  <c r="I11553" i="2"/>
  <c r="I11554" i="2"/>
  <c r="I11555" i="2"/>
  <c r="I11556" i="2"/>
  <c r="I11557" i="2"/>
  <c r="I11558" i="2"/>
  <c r="I11559" i="2"/>
  <c r="I11560" i="2"/>
  <c r="I11561" i="2"/>
  <c r="I11562" i="2"/>
  <c r="I11563" i="2"/>
  <c r="I11564" i="2"/>
  <c r="I11565" i="2"/>
  <c r="I11566" i="2"/>
  <c r="I11567" i="2"/>
  <c r="I11568" i="2"/>
  <c r="I11569" i="2"/>
  <c r="I11570" i="2"/>
  <c r="I11571" i="2"/>
  <c r="I11572" i="2"/>
  <c r="I11573" i="2"/>
  <c r="I11574" i="2"/>
  <c r="I11575" i="2"/>
  <c r="I11576" i="2"/>
  <c r="I11577" i="2"/>
  <c r="I11578" i="2"/>
  <c r="I11579" i="2"/>
  <c r="I11580" i="2"/>
  <c r="I11581" i="2"/>
  <c r="I11582" i="2"/>
  <c r="I11583" i="2"/>
  <c r="I11584" i="2"/>
  <c r="I11585" i="2"/>
  <c r="I11586" i="2"/>
  <c r="I11587" i="2"/>
  <c r="I11588" i="2"/>
  <c r="I11589" i="2"/>
  <c r="I11590" i="2"/>
  <c r="I11591" i="2"/>
  <c r="I11592" i="2"/>
  <c r="I11593" i="2"/>
  <c r="I11594" i="2"/>
  <c r="I11595" i="2"/>
  <c r="I11596" i="2"/>
  <c r="I11597" i="2"/>
  <c r="I11598" i="2"/>
  <c r="I11599" i="2"/>
  <c r="I11600" i="2"/>
  <c r="I11601" i="2"/>
  <c r="I11602" i="2"/>
  <c r="I11603" i="2"/>
  <c r="I11604" i="2"/>
  <c r="I11605" i="2"/>
  <c r="I11606" i="2"/>
  <c r="I11607" i="2"/>
  <c r="I11608" i="2"/>
  <c r="I11609" i="2"/>
  <c r="I11610" i="2"/>
  <c r="I11611" i="2"/>
  <c r="I11612" i="2"/>
  <c r="I11613" i="2"/>
  <c r="I11614" i="2"/>
  <c r="I11615" i="2"/>
  <c r="I11616" i="2"/>
  <c r="I11617" i="2"/>
  <c r="I11618" i="2"/>
  <c r="I11619" i="2"/>
  <c r="I11620" i="2"/>
  <c r="I11621" i="2"/>
  <c r="I11622" i="2"/>
  <c r="I11623" i="2"/>
  <c r="I11624" i="2"/>
  <c r="I11625" i="2"/>
  <c r="I11626" i="2"/>
  <c r="I11627" i="2"/>
  <c r="I11628" i="2"/>
  <c r="I11629" i="2"/>
  <c r="I11630" i="2"/>
  <c r="I11631" i="2"/>
  <c r="I11632" i="2"/>
  <c r="I11633" i="2"/>
  <c r="I11634" i="2"/>
  <c r="I11635" i="2"/>
  <c r="I11636" i="2"/>
  <c r="I11637" i="2"/>
  <c r="I11638" i="2"/>
  <c r="I11639" i="2"/>
  <c r="I11640" i="2"/>
  <c r="I11641" i="2"/>
  <c r="I11642" i="2"/>
  <c r="I11643" i="2"/>
  <c r="I11644" i="2"/>
  <c r="I11645" i="2"/>
  <c r="I11646" i="2"/>
  <c r="I11647" i="2"/>
  <c r="I11648" i="2"/>
  <c r="I11649" i="2"/>
  <c r="I11650" i="2"/>
  <c r="I11651" i="2"/>
  <c r="I11652" i="2"/>
  <c r="I11653" i="2"/>
  <c r="I11654" i="2"/>
  <c r="I11655" i="2"/>
  <c r="I11656" i="2"/>
  <c r="I11657" i="2"/>
  <c r="I11658" i="2"/>
  <c r="I11659" i="2"/>
  <c r="I11660" i="2"/>
  <c r="I11661" i="2"/>
  <c r="I11662" i="2"/>
  <c r="I11663" i="2"/>
  <c r="I11664" i="2"/>
  <c r="I11665" i="2"/>
  <c r="I11666" i="2"/>
  <c r="I11667" i="2"/>
  <c r="I11668" i="2"/>
  <c r="I11669" i="2"/>
  <c r="I11670" i="2"/>
  <c r="I11671" i="2"/>
  <c r="I11672" i="2"/>
  <c r="I11673" i="2"/>
  <c r="I11674" i="2"/>
  <c r="I11675" i="2"/>
  <c r="I11676" i="2"/>
  <c r="I11677" i="2"/>
  <c r="I11678" i="2"/>
  <c r="I11679" i="2"/>
  <c r="I11680" i="2"/>
  <c r="I11681" i="2"/>
  <c r="I11682" i="2"/>
  <c r="I11683" i="2"/>
  <c r="I11684" i="2"/>
  <c r="I11685" i="2"/>
  <c r="I11686" i="2"/>
  <c r="I11687" i="2"/>
  <c r="I11688" i="2"/>
  <c r="I11689" i="2"/>
  <c r="I11690" i="2"/>
  <c r="I11691" i="2"/>
  <c r="I11692" i="2"/>
  <c r="I11693" i="2"/>
  <c r="I11694" i="2"/>
  <c r="I11695" i="2"/>
  <c r="I11696" i="2"/>
  <c r="I11697" i="2"/>
  <c r="I11698" i="2"/>
  <c r="I11699" i="2"/>
  <c r="I11700" i="2"/>
  <c r="I11701" i="2"/>
  <c r="I11702" i="2"/>
  <c r="I11703" i="2"/>
  <c r="I11704" i="2"/>
  <c r="I11705" i="2"/>
  <c r="I11706" i="2"/>
  <c r="I11707" i="2"/>
  <c r="I11708" i="2"/>
  <c r="I11709" i="2"/>
  <c r="I11710" i="2"/>
  <c r="I11711" i="2"/>
  <c r="I11712" i="2"/>
  <c r="I11713" i="2"/>
  <c r="I11714" i="2"/>
  <c r="I11715" i="2"/>
  <c r="I11716" i="2"/>
  <c r="I11717" i="2"/>
  <c r="I11718" i="2"/>
  <c r="I11719" i="2"/>
  <c r="I11720" i="2"/>
  <c r="I11721" i="2"/>
  <c r="I11722" i="2"/>
  <c r="I11723" i="2"/>
  <c r="I11724" i="2"/>
  <c r="I11725" i="2"/>
  <c r="I11726" i="2"/>
  <c r="I11727" i="2"/>
  <c r="I11728" i="2"/>
  <c r="I11729" i="2"/>
  <c r="I11730" i="2"/>
  <c r="I11731" i="2"/>
  <c r="I11732" i="2"/>
  <c r="I11733" i="2"/>
  <c r="I11734" i="2"/>
  <c r="I11735" i="2"/>
  <c r="I11736" i="2"/>
  <c r="I11737" i="2"/>
  <c r="I11738" i="2"/>
  <c r="I11739" i="2"/>
  <c r="I11740" i="2"/>
  <c r="I11741" i="2"/>
  <c r="I11742" i="2"/>
  <c r="I11743" i="2"/>
  <c r="I11744" i="2"/>
  <c r="I11745" i="2"/>
  <c r="I11746" i="2"/>
  <c r="I11747" i="2"/>
  <c r="I11748" i="2"/>
  <c r="I11749" i="2"/>
  <c r="I11750" i="2"/>
  <c r="I11751" i="2"/>
  <c r="I11752" i="2"/>
  <c r="I11753" i="2"/>
  <c r="I11754" i="2"/>
  <c r="I11755" i="2"/>
  <c r="I11756" i="2"/>
  <c r="I11757" i="2"/>
  <c r="I11758" i="2"/>
  <c r="I11759" i="2"/>
  <c r="I11760" i="2"/>
  <c r="I11761" i="2"/>
  <c r="I11762" i="2"/>
  <c r="I11763" i="2"/>
  <c r="I11764" i="2"/>
  <c r="I11765" i="2"/>
  <c r="I11766" i="2"/>
  <c r="I11767" i="2"/>
  <c r="I11768" i="2"/>
  <c r="I11769" i="2"/>
  <c r="I11770" i="2"/>
  <c r="I11771" i="2"/>
  <c r="I11772" i="2"/>
  <c r="I11773" i="2"/>
  <c r="I11774" i="2"/>
  <c r="I11775" i="2"/>
  <c r="I11776" i="2"/>
  <c r="I11777" i="2"/>
  <c r="I11778" i="2"/>
  <c r="I11779" i="2"/>
  <c r="I11780" i="2"/>
  <c r="I11781" i="2"/>
  <c r="I11782" i="2"/>
  <c r="I11783" i="2"/>
  <c r="I11784" i="2"/>
  <c r="I11785" i="2"/>
  <c r="I11786" i="2"/>
  <c r="I11787" i="2"/>
  <c r="I11788" i="2"/>
  <c r="I11789" i="2"/>
  <c r="I11790" i="2"/>
  <c r="I11791" i="2"/>
  <c r="I11792" i="2"/>
  <c r="I11793" i="2"/>
  <c r="I11794" i="2"/>
  <c r="I11795" i="2"/>
  <c r="I11796" i="2"/>
  <c r="I11797" i="2"/>
  <c r="I11798" i="2"/>
  <c r="I11799" i="2"/>
  <c r="I11800" i="2"/>
  <c r="I11801" i="2"/>
  <c r="I11802" i="2"/>
  <c r="I11803" i="2"/>
  <c r="I11804" i="2"/>
  <c r="I11805" i="2"/>
  <c r="I11806" i="2"/>
  <c r="I11807" i="2"/>
  <c r="I11808" i="2"/>
  <c r="I11809" i="2"/>
  <c r="I11810" i="2"/>
  <c r="I11811" i="2"/>
  <c r="I11812" i="2"/>
  <c r="I11813" i="2"/>
  <c r="I11814" i="2"/>
  <c r="I11815" i="2"/>
  <c r="I11816" i="2"/>
  <c r="I11817" i="2"/>
  <c r="I11818" i="2"/>
  <c r="I11819" i="2"/>
  <c r="I11820" i="2"/>
  <c r="I11821" i="2"/>
  <c r="I11822" i="2"/>
  <c r="I11823" i="2"/>
  <c r="I11824" i="2"/>
  <c r="I11825" i="2"/>
  <c r="I11826" i="2"/>
  <c r="I11827" i="2"/>
  <c r="I11828" i="2"/>
  <c r="I11829" i="2"/>
  <c r="I11830" i="2"/>
  <c r="I11831" i="2"/>
  <c r="I11832" i="2"/>
  <c r="I11833" i="2"/>
  <c r="I11834" i="2"/>
  <c r="I11835" i="2"/>
  <c r="I11836" i="2"/>
  <c r="I11837" i="2"/>
  <c r="I11838" i="2"/>
  <c r="I11839" i="2"/>
  <c r="I11840" i="2"/>
  <c r="I11841" i="2"/>
  <c r="I11842" i="2"/>
  <c r="I11843" i="2"/>
  <c r="I11844" i="2"/>
  <c r="I11845" i="2"/>
  <c r="I11846" i="2"/>
  <c r="I11847" i="2"/>
  <c r="I11848" i="2"/>
  <c r="I11849" i="2"/>
  <c r="I11850" i="2"/>
  <c r="I11851" i="2"/>
  <c r="I11852" i="2"/>
  <c r="I11853" i="2"/>
  <c r="I11854" i="2"/>
  <c r="I11855" i="2"/>
  <c r="I11856" i="2"/>
  <c r="I11857" i="2"/>
  <c r="I11858" i="2"/>
  <c r="I11859" i="2"/>
  <c r="I11860" i="2"/>
  <c r="I11861" i="2"/>
  <c r="I11862" i="2"/>
  <c r="I11863" i="2"/>
  <c r="I11864" i="2"/>
  <c r="I11865" i="2"/>
  <c r="I11866" i="2"/>
  <c r="I11867" i="2"/>
  <c r="I11868" i="2"/>
  <c r="I11869" i="2"/>
  <c r="I11870" i="2"/>
  <c r="I11871" i="2"/>
  <c r="I11872" i="2"/>
  <c r="I11873" i="2"/>
  <c r="I11874" i="2"/>
  <c r="I11875" i="2"/>
  <c r="I11876" i="2"/>
  <c r="I11877" i="2"/>
  <c r="I11878" i="2"/>
  <c r="I11879" i="2"/>
  <c r="I11880" i="2"/>
  <c r="I11881" i="2"/>
  <c r="I11882" i="2"/>
  <c r="I11883" i="2"/>
  <c r="I11884" i="2"/>
  <c r="I11885" i="2"/>
  <c r="I11886" i="2"/>
  <c r="I11887" i="2"/>
  <c r="I11888" i="2"/>
  <c r="I11889" i="2"/>
  <c r="I11890" i="2"/>
  <c r="I11891" i="2"/>
  <c r="I11892" i="2"/>
  <c r="I11893" i="2"/>
  <c r="I11894" i="2"/>
  <c r="I11895" i="2"/>
  <c r="I11896" i="2"/>
  <c r="I11897" i="2"/>
  <c r="I11898" i="2"/>
  <c r="I11899" i="2"/>
  <c r="I11900" i="2"/>
  <c r="I11901" i="2"/>
  <c r="I11902" i="2"/>
  <c r="I11903" i="2"/>
  <c r="I11904" i="2"/>
  <c r="I11905" i="2"/>
  <c r="I11906" i="2"/>
  <c r="I11907" i="2"/>
  <c r="I11908" i="2"/>
  <c r="I11909" i="2"/>
  <c r="I11910" i="2"/>
  <c r="I11911" i="2"/>
  <c r="I11912" i="2"/>
  <c r="I11913" i="2"/>
  <c r="I11914" i="2"/>
  <c r="I11915" i="2"/>
  <c r="I11916" i="2"/>
  <c r="I11917" i="2"/>
  <c r="I11918" i="2"/>
  <c r="I11919" i="2"/>
  <c r="I11920" i="2"/>
  <c r="I11921" i="2"/>
  <c r="I11922" i="2"/>
  <c r="I11923" i="2"/>
  <c r="I11924" i="2"/>
  <c r="I11925" i="2"/>
  <c r="I11926" i="2"/>
  <c r="I11927" i="2"/>
  <c r="I11928" i="2"/>
  <c r="I11929" i="2"/>
  <c r="I11930" i="2"/>
  <c r="I11931" i="2"/>
  <c r="I11932" i="2"/>
  <c r="I11933" i="2"/>
  <c r="I11934" i="2"/>
  <c r="I11935" i="2"/>
  <c r="I11936" i="2"/>
  <c r="I11937" i="2"/>
  <c r="I11938" i="2"/>
  <c r="I11939" i="2"/>
  <c r="I11940" i="2"/>
  <c r="I11941" i="2"/>
  <c r="I11942" i="2"/>
  <c r="I11943" i="2"/>
  <c r="I11944" i="2"/>
  <c r="I11945" i="2"/>
  <c r="I11946" i="2"/>
  <c r="I11947" i="2"/>
  <c r="I11948" i="2"/>
  <c r="I11949" i="2"/>
  <c r="I11950" i="2"/>
  <c r="I11951" i="2"/>
  <c r="I11952" i="2"/>
  <c r="I11953" i="2"/>
  <c r="I11954" i="2"/>
  <c r="I11955" i="2"/>
  <c r="I11956" i="2"/>
  <c r="I11957" i="2"/>
  <c r="I11958" i="2"/>
  <c r="I11959" i="2"/>
  <c r="I11960" i="2"/>
  <c r="I11961" i="2"/>
  <c r="I11962" i="2"/>
  <c r="I11963" i="2"/>
  <c r="I11964" i="2"/>
  <c r="I11965" i="2"/>
  <c r="I11966" i="2"/>
  <c r="I11967" i="2"/>
  <c r="I11968" i="2"/>
  <c r="I11969" i="2"/>
  <c r="I11970" i="2"/>
  <c r="I11971" i="2"/>
  <c r="I11972" i="2"/>
  <c r="I11973" i="2"/>
  <c r="I11974" i="2"/>
  <c r="I11975" i="2"/>
  <c r="I11976" i="2"/>
  <c r="I11977" i="2"/>
  <c r="I11978" i="2"/>
  <c r="I11979" i="2"/>
  <c r="I11980" i="2"/>
  <c r="I11981" i="2"/>
  <c r="I11982" i="2"/>
  <c r="I11983" i="2"/>
  <c r="I11984" i="2"/>
  <c r="I11985" i="2"/>
  <c r="I11986" i="2"/>
  <c r="I11987" i="2"/>
  <c r="I11988" i="2"/>
  <c r="I11989" i="2"/>
  <c r="I11990" i="2"/>
  <c r="I11991" i="2"/>
  <c r="I11992" i="2"/>
  <c r="I11993" i="2"/>
  <c r="I11994" i="2"/>
  <c r="I11995" i="2"/>
  <c r="I11996" i="2"/>
  <c r="I11997" i="2"/>
  <c r="I11998" i="2"/>
  <c r="I11999" i="2"/>
  <c r="I12000" i="2"/>
  <c r="I12001" i="2"/>
  <c r="I12002" i="2"/>
  <c r="I12003" i="2"/>
  <c r="I12004" i="2"/>
  <c r="I12005" i="2"/>
  <c r="I12006" i="2"/>
  <c r="I12007" i="2"/>
  <c r="I12008" i="2"/>
  <c r="I12009" i="2"/>
  <c r="I12010" i="2"/>
  <c r="I12011" i="2"/>
  <c r="I12012" i="2"/>
  <c r="I12013" i="2"/>
  <c r="I12014" i="2"/>
  <c r="I12015" i="2"/>
  <c r="I12016" i="2"/>
  <c r="I12017" i="2"/>
  <c r="I12018" i="2"/>
  <c r="I12019" i="2"/>
  <c r="I12020" i="2"/>
  <c r="I12021" i="2"/>
  <c r="I12022" i="2"/>
  <c r="I12023" i="2"/>
  <c r="I12024" i="2"/>
  <c r="I12025" i="2"/>
  <c r="I12026" i="2"/>
  <c r="I12027" i="2"/>
  <c r="I12028" i="2"/>
  <c r="I12029" i="2"/>
  <c r="I12030" i="2"/>
  <c r="I12031" i="2"/>
  <c r="I12032" i="2"/>
  <c r="I12033" i="2"/>
  <c r="I12034" i="2"/>
  <c r="I12035" i="2"/>
  <c r="I12036" i="2"/>
  <c r="I12037" i="2"/>
  <c r="I12038" i="2"/>
  <c r="I12039" i="2"/>
  <c r="I12040" i="2"/>
  <c r="I12041" i="2"/>
  <c r="I12042" i="2"/>
  <c r="I12043" i="2"/>
  <c r="I12044" i="2"/>
  <c r="I12045" i="2"/>
  <c r="I12046" i="2"/>
  <c r="I12047" i="2"/>
  <c r="I12048" i="2"/>
  <c r="I12049" i="2"/>
  <c r="I12050" i="2"/>
  <c r="I12051" i="2"/>
  <c r="I12052" i="2"/>
  <c r="I12053" i="2"/>
  <c r="I12054" i="2"/>
  <c r="I12055" i="2"/>
  <c r="I12056" i="2"/>
  <c r="I12057" i="2"/>
  <c r="I12058" i="2"/>
  <c r="I12059" i="2"/>
  <c r="I12060" i="2"/>
  <c r="I12061" i="2"/>
  <c r="I12062" i="2"/>
  <c r="I12063" i="2"/>
  <c r="I12064" i="2"/>
  <c r="I12065" i="2"/>
  <c r="I12066" i="2"/>
  <c r="I12067" i="2"/>
  <c r="I12068" i="2"/>
  <c r="I12069" i="2"/>
  <c r="I12070" i="2"/>
  <c r="I12071" i="2"/>
  <c r="I12072" i="2"/>
  <c r="I12073" i="2"/>
  <c r="I12074" i="2"/>
  <c r="I12075" i="2"/>
  <c r="I12076" i="2"/>
  <c r="I12077" i="2"/>
  <c r="I12078" i="2"/>
  <c r="I12079" i="2"/>
  <c r="I12080" i="2"/>
  <c r="I12081" i="2"/>
  <c r="I12082" i="2"/>
  <c r="I12083" i="2"/>
  <c r="I12084" i="2"/>
  <c r="I12085" i="2"/>
  <c r="I12086" i="2"/>
  <c r="I12087" i="2"/>
  <c r="I12088" i="2"/>
  <c r="I12089" i="2"/>
  <c r="I12090" i="2"/>
  <c r="I12091" i="2"/>
  <c r="I12092" i="2"/>
  <c r="I12093" i="2"/>
  <c r="I12094" i="2"/>
  <c r="I12095" i="2"/>
  <c r="I12096" i="2"/>
  <c r="I12097" i="2"/>
  <c r="I12098" i="2"/>
  <c r="I12099" i="2"/>
  <c r="I12100" i="2"/>
  <c r="I12101" i="2"/>
  <c r="I12102" i="2"/>
  <c r="I12103" i="2"/>
  <c r="I12104" i="2"/>
  <c r="I12105" i="2"/>
  <c r="I12106" i="2"/>
  <c r="I12107" i="2"/>
  <c r="I12108" i="2"/>
  <c r="I12109" i="2"/>
  <c r="I12110" i="2"/>
  <c r="I12111" i="2"/>
  <c r="I12112" i="2"/>
  <c r="I12113" i="2"/>
  <c r="I12114" i="2"/>
  <c r="I12115" i="2"/>
  <c r="I12116" i="2"/>
  <c r="I12117" i="2"/>
  <c r="I12118" i="2"/>
  <c r="I12119" i="2"/>
  <c r="I12120" i="2"/>
  <c r="I12121" i="2"/>
  <c r="I12122" i="2"/>
  <c r="I12123" i="2"/>
  <c r="I12124" i="2"/>
  <c r="I12125" i="2"/>
  <c r="I12126" i="2"/>
  <c r="I12127" i="2"/>
  <c r="I12128" i="2"/>
  <c r="I12129" i="2"/>
  <c r="I12130" i="2"/>
  <c r="I12131" i="2"/>
  <c r="I12132" i="2"/>
  <c r="I12133" i="2"/>
  <c r="I12134" i="2"/>
  <c r="I12135" i="2"/>
  <c r="I12136" i="2"/>
  <c r="I12137" i="2"/>
  <c r="I12138" i="2"/>
  <c r="I12139" i="2"/>
  <c r="I12140" i="2"/>
  <c r="I12141" i="2"/>
  <c r="I12142" i="2"/>
  <c r="I12143" i="2"/>
  <c r="I12144" i="2"/>
  <c r="I12145" i="2"/>
  <c r="I12146" i="2"/>
  <c r="I12147" i="2"/>
  <c r="I12148" i="2"/>
  <c r="I12149" i="2"/>
  <c r="I12150" i="2"/>
  <c r="I12151" i="2"/>
  <c r="I12152" i="2"/>
  <c r="I12153" i="2"/>
  <c r="I12154" i="2"/>
  <c r="I12155" i="2"/>
  <c r="I12156" i="2"/>
  <c r="I12157" i="2"/>
  <c r="I12158" i="2"/>
  <c r="I12159" i="2"/>
  <c r="I12160" i="2"/>
  <c r="I12161" i="2"/>
  <c r="I12162" i="2"/>
  <c r="I12163" i="2"/>
  <c r="I12164" i="2"/>
  <c r="I12165" i="2"/>
  <c r="I12166" i="2"/>
  <c r="I12167" i="2"/>
  <c r="I12168" i="2"/>
  <c r="I12169" i="2"/>
  <c r="I12170" i="2"/>
  <c r="I12171" i="2"/>
  <c r="I12172" i="2"/>
  <c r="I12173" i="2"/>
  <c r="I12174" i="2"/>
  <c r="I12175" i="2"/>
  <c r="I12176" i="2"/>
  <c r="I12177" i="2"/>
  <c r="I12178" i="2"/>
  <c r="I12179" i="2"/>
  <c r="I12180" i="2"/>
  <c r="I12181" i="2"/>
  <c r="I12182" i="2"/>
  <c r="I12183" i="2"/>
  <c r="I12184" i="2"/>
  <c r="I12185" i="2"/>
  <c r="I12186" i="2"/>
  <c r="I12187" i="2"/>
  <c r="I12188" i="2"/>
  <c r="I12189" i="2"/>
  <c r="I12190" i="2"/>
  <c r="I12191" i="2"/>
  <c r="I12192" i="2"/>
  <c r="I12193" i="2"/>
  <c r="I12194" i="2"/>
  <c r="I12195" i="2"/>
  <c r="I12196" i="2"/>
  <c r="I12197" i="2"/>
  <c r="I12198" i="2"/>
  <c r="I12199" i="2"/>
  <c r="I12200" i="2"/>
  <c r="I12201" i="2"/>
  <c r="I12202" i="2"/>
  <c r="I12203" i="2"/>
  <c r="I12204" i="2"/>
  <c r="I12205" i="2"/>
  <c r="I12206" i="2"/>
  <c r="I12207" i="2"/>
  <c r="I12208" i="2"/>
  <c r="I12209" i="2"/>
  <c r="I12210" i="2"/>
  <c r="I12211" i="2"/>
  <c r="I12212" i="2"/>
  <c r="I12213" i="2"/>
  <c r="I12214" i="2"/>
  <c r="I12215" i="2"/>
  <c r="I12216" i="2"/>
  <c r="I12217" i="2"/>
  <c r="I12218" i="2"/>
  <c r="I12219" i="2"/>
  <c r="I12220" i="2"/>
  <c r="I12221" i="2"/>
  <c r="I12222" i="2"/>
  <c r="I12223" i="2"/>
  <c r="I12224" i="2"/>
  <c r="I12225" i="2"/>
  <c r="I12226" i="2"/>
  <c r="I12227" i="2"/>
  <c r="I12228" i="2"/>
  <c r="I12229" i="2"/>
  <c r="I12230" i="2"/>
  <c r="I12231" i="2"/>
  <c r="I12232" i="2"/>
  <c r="I12233" i="2"/>
  <c r="I12234" i="2"/>
  <c r="I12235" i="2"/>
  <c r="I12236" i="2"/>
  <c r="I12237" i="2"/>
  <c r="I12238" i="2"/>
  <c r="I12239" i="2"/>
  <c r="I12240" i="2"/>
  <c r="I12241" i="2"/>
  <c r="I12242" i="2"/>
  <c r="I12243" i="2"/>
  <c r="I12244" i="2"/>
  <c r="I12245" i="2"/>
  <c r="I12246" i="2"/>
  <c r="I12247" i="2"/>
  <c r="I12248" i="2"/>
  <c r="I12249" i="2"/>
  <c r="I12250" i="2"/>
  <c r="I12251" i="2"/>
  <c r="I12252" i="2"/>
  <c r="I12253" i="2"/>
  <c r="I12254" i="2"/>
  <c r="I12255" i="2"/>
  <c r="I12256" i="2"/>
  <c r="I12257" i="2"/>
  <c r="I12258" i="2"/>
  <c r="I12259" i="2"/>
  <c r="I12260" i="2"/>
  <c r="I12261" i="2"/>
  <c r="I12262" i="2"/>
  <c r="I12263" i="2"/>
  <c r="I12264" i="2"/>
  <c r="I12265" i="2"/>
  <c r="I12266" i="2"/>
  <c r="I12267" i="2"/>
  <c r="I12268" i="2"/>
  <c r="I12269" i="2"/>
  <c r="I12270" i="2"/>
  <c r="I12271" i="2"/>
  <c r="I12272" i="2"/>
  <c r="I12273" i="2"/>
  <c r="I12274" i="2"/>
  <c r="I12275" i="2"/>
  <c r="I12276" i="2"/>
  <c r="I12277" i="2"/>
  <c r="I12278" i="2"/>
  <c r="I12279" i="2"/>
  <c r="I12280" i="2"/>
  <c r="I12281" i="2"/>
  <c r="I12282" i="2"/>
  <c r="I12283" i="2"/>
  <c r="I12284" i="2"/>
  <c r="I12285" i="2"/>
  <c r="I12286" i="2"/>
  <c r="I12287" i="2"/>
  <c r="I12288" i="2"/>
  <c r="I12289" i="2"/>
  <c r="I12290" i="2"/>
  <c r="I12291" i="2"/>
  <c r="I12292" i="2"/>
  <c r="I12293" i="2"/>
  <c r="I12294" i="2"/>
  <c r="I12295" i="2"/>
  <c r="I12296" i="2"/>
  <c r="I12297" i="2"/>
  <c r="I12298" i="2"/>
  <c r="I12299" i="2"/>
  <c r="I12300" i="2"/>
  <c r="I12301" i="2"/>
  <c r="I12302" i="2"/>
  <c r="I12303" i="2"/>
  <c r="I12304" i="2"/>
  <c r="I12305" i="2"/>
  <c r="I12306" i="2"/>
  <c r="I12307" i="2"/>
  <c r="I12308" i="2"/>
  <c r="I12309" i="2"/>
  <c r="I12310" i="2"/>
  <c r="I12311" i="2"/>
  <c r="I12312" i="2"/>
  <c r="I12313" i="2"/>
  <c r="I12314" i="2"/>
  <c r="I12315" i="2"/>
  <c r="I12316" i="2"/>
  <c r="I12317" i="2"/>
  <c r="I12318" i="2"/>
  <c r="I12319" i="2"/>
  <c r="I12320" i="2"/>
  <c r="I12321" i="2"/>
  <c r="I12322" i="2"/>
  <c r="I12323" i="2"/>
  <c r="I12324" i="2"/>
  <c r="I12325" i="2"/>
  <c r="I12326" i="2"/>
  <c r="I12327" i="2"/>
  <c r="I12328" i="2"/>
  <c r="I12329" i="2"/>
  <c r="I12330" i="2"/>
  <c r="I12331" i="2"/>
  <c r="I12332" i="2"/>
  <c r="I12333" i="2"/>
  <c r="I12334" i="2"/>
  <c r="I12335" i="2"/>
  <c r="I12336" i="2"/>
  <c r="I12337" i="2"/>
  <c r="I12338" i="2"/>
  <c r="I12339" i="2"/>
  <c r="I12340" i="2"/>
  <c r="I12341" i="2"/>
  <c r="I12342" i="2"/>
  <c r="I12343" i="2"/>
  <c r="I12344" i="2"/>
  <c r="I12345" i="2"/>
  <c r="I12346" i="2"/>
  <c r="I12347" i="2"/>
  <c r="I12348" i="2"/>
  <c r="I12349" i="2"/>
  <c r="I12350" i="2"/>
  <c r="I12351" i="2"/>
  <c r="I12352" i="2"/>
  <c r="I12353" i="2"/>
  <c r="I12354" i="2"/>
  <c r="I12355" i="2"/>
  <c r="I12356" i="2"/>
  <c r="I12357" i="2"/>
  <c r="I12358" i="2"/>
  <c r="I12359" i="2"/>
  <c r="I12360" i="2"/>
  <c r="I12361" i="2"/>
  <c r="I12362" i="2"/>
  <c r="I12363" i="2"/>
  <c r="I12364" i="2"/>
  <c r="I12365" i="2"/>
  <c r="I12366" i="2"/>
  <c r="I12367" i="2"/>
  <c r="I12368" i="2"/>
  <c r="I12369" i="2"/>
  <c r="I12370" i="2"/>
  <c r="I12371" i="2"/>
  <c r="I12372" i="2"/>
  <c r="I12373" i="2"/>
  <c r="I12374" i="2"/>
  <c r="I12375" i="2"/>
  <c r="I12376" i="2"/>
  <c r="I12377" i="2"/>
  <c r="I12378" i="2"/>
  <c r="I12379" i="2"/>
  <c r="I12380" i="2"/>
  <c r="I12381" i="2"/>
  <c r="I12382" i="2"/>
  <c r="I12383" i="2"/>
  <c r="I12384" i="2"/>
  <c r="I12385" i="2"/>
  <c r="I12386" i="2"/>
  <c r="I12387" i="2"/>
  <c r="I12388" i="2"/>
  <c r="I12389" i="2"/>
  <c r="I12390" i="2"/>
  <c r="I12391" i="2"/>
  <c r="I12392" i="2"/>
  <c r="I12393" i="2"/>
  <c r="I12394" i="2"/>
  <c r="I12395" i="2"/>
  <c r="I12396" i="2"/>
  <c r="I12397" i="2"/>
  <c r="I12398" i="2"/>
  <c r="I12399" i="2"/>
  <c r="I12400" i="2"/>
  <c r="I12401" i="2"/>
  <c r="I12402" i="2"/>
  <c r="I12403" i="2"/>
  <c r="I12404" i="2"/>
  <c r="I12405" i="2"/>
  <c r="I12406" i="2"/>
  <c r="I12407" i="2"/>
  <c r="I12408" i="2"/>
  <c r="I12409" i="2"/>
  <c r="I12410" i="2"/>
  <c r="I12411" i="2"/>
  <c r="I12412" i="2"/>
  <c r="I12413" i="2"/>
  <c r="I12414" i="2"/>
  <c r="I12415" i="2"/>
  <c r="I12416" i="2"/>
  <c r="I12417" i="2"/>
  <c r="I12418" i="2"/>
  <c r="I12419" i="2"/>
  <c r="I12420" i="2"/>
  <c r="I12421" i="2"/>
  <c r="I12422" i="2"/>
  <c r="I12423" i="2"/>
  <c r="I12424" i="2"/>
  <c r="I12425" i="2"/>
  <c r="I12426" i="2"/>
  <c r="I12427" i="2"/>
  <c r="I12428" i="2"/>
  <c r="I12429" i="2"/>
  <c r="I12430" i="2"/>
  <c r="I12431" i="2"/>
  <c r="I12432" i="2"/>
  <c r="I12433" i="2"/>
  <c r="I12434" i="2"/>
  <c r="I12435" i="2"/>
  <c r="I12436" i="2"/>
  <c r="I12437" i="2"/>
  <c r="I12438" i="2"/>
  <c r="I12439" i="2"/>
  <c r="I12440" i="2"/>
  <c r="I12441" i="2"/>
  <c r="I12442" i="2"/>
  <c r="I12443" i="2"/>
  <c r="I12444" i="2"/>
  <c r="I12445" i="2"/>
  <c r="I12446" i="2"/>
  <c r="I12447" i="2"/>
  <c r="I12448" i="2"/>
  <c r="I12449" i="2"/>
  <c r="I12450" i="2"/>
  <c r="I12451" i="2"/>
  <c r="I12452" i="2"/>
  <c r="I12453" i="2"/>
  <c r="I12454" i="2"/>
  <c r="I12455" i="2"/>
  <c r="I12456" i="2"/>
  <c r="I12457" i="2"/>
  <c r="I12458" i="2"/>
  <c r="I12459" i="2"/>
  <c r="I12460" i="2"/>
  <c r="I12461" i="2"/>
  <c r="I12462" i="2"/>
  <c r="I12463" i="2"/>
  <c r="I12464" i="2"/>
  <c r="I12465" i="2"/>
  <c r="I12466" i="2"/>
  <c r="I12467" i="2"/>
  <c r="I12468" i="2"/>
  <c r="I12469" i="2"/>
  <c r="I12470" i="2"/>
  <c r="I12471" i="2"/>
  <c r="I12472" i="2"/>
  <c r="I12473" i="2"/>
  <c r="I12474" i="2"/>
  <c r="I12475" i="2"/>
  <c r="I12476" i="2"/>
  <c r="I12477" i="2"/>
  <c r="I12478" i="2"/>
  <c r="I12479" i="2"/>
  <c r="I12480" i="2"/>
  <c r="I12481" i="2"/>
  <c r="I12482" i="2"/>
  <c r="I12483" i="2"/>
  <c r="I12484" i="2"/>
  <c r="I12485" i="2"/>
  <c r="I12486" i="2"/>
  <c r="I12487" i="2"/>
  <c r="I12488" i="2"/>
  <c r="I12489" i="2"/>
  <c r="I12490" i="2"/>
  <c r="I12491" i="2"/>
  <c r="I12492" i="2"/>
  <c r="I12493" i="2"/>
  <c r="I12494" i="2"/>
  <c r="I12495" i="2"/>
  <c r="I12496" i="2"/>
  <c r="I12497" i="2"/>
  <c r="I12498" i="2"/>
  <c r="I12499" i="2"/>
  <c r="I12500" i="2"/>
  <c r="I12501" i="2"/>
  <c r="I12502" i="2"/>
  <c r="I12503" i="2"/>
  <c r="I12504" i="2"/>
  <c r="I12505" i="2"/>
  <c r="I12506" i="2"/>
  <c r="I12507" i="2"/>
  <c r="I12508" i="2"/>
  <c r="I12509" i="2"/>
  <c r="I12510" i="2"/>
  <c r="I12511" i="2"/>
  <c r="I12512" i="2"/>
  <c r="I12513" i="2"/>
  <c r="I12514" i="2"/>
  <c r="I12515" i="2"/>
  <c r="I12516" i="2"/>
  <c r="I12517" i="2"/>
  <c r="I12518" i="2"/>
  <c r="I12519" i="2"/>
  <c r="I12520" i="2"/>
  <c r="I12521" i="2"/>
  <c r="I12522" i="2"/>
  <c r="I12523" i="2"/>
  <c r="I12524" i="2"/>
  <c r="I12525" i="2"/>
  <c r="I12526" i="2"/>
  <c r="I12527" i="2"/>
  <c r="I12528" i="2"/>
  <c r="I12529" i="2"/>
  <c r="I12530" i="2"/>
  <c r="I12531" i="2"/>
  <c r="I12532" i="2"/>
  <c r="I12533" i="2"/>
  <c r="I12534" i="2"/>
  <c r="I12535" i="2"/>
  <c r="I12536" i="2"/>
  <c r="I12537" i="2"/>
  <c r="I12538" i="2"/>
  <c r="I12539" i="2"/>
  <c r="I12540" i="2"/>
  <c r="I12541" i="2"/>
  <c r="I12542" i="2"/>
  <c r="I12543" i="2"/>
  <c r="I12544" i="2"/>
  <c r="I12545" i="2"/>
  <c r="I12546" i="2"/>
  <c r="I12547" i="2"/>
  <c r="I12548" i="2"/>
  <c r="I12549" i="2"/>
  <c r="I12550" i="2"/>
  <c r="I12551" i="2"/>
  <c r="I12552" i="2"/>
  <c r="I12553" i="2"/>
  <c r="I12554" i="2"/>
  <c r="I12555" i="2"/>
  <c r="I12556" i="2"/>
  <c r="I12557" i="2"/>
  <c r="I12558" i="2"/>
  <c r="I12559" i="2"/>
  <c r="I12560" i="2"/>
  <c r="I12561" i="2"/>
  <c r="I12562" i="2"/>
  <c r="I12563" i="2"/>
  <c r="I12564" i="2"/>
  <c r="I12565" i="2"/>
  <c r="I12566" i="2"/>
  <c r="I12567" i="2"/>
  <c r="I12568" i="2"/>
  <c r="I12569" i="2"/>
  <c r="I12570" i="2"/>
  <c r="I12571" i="2"/>
  <c r="I12572" i="2"/>
  <c r="I12573" i="2"/>
  <c r="I12574" i="2"/>
  <c r="I12575" i="2"/>
  <c r="I12576" i="2"/>
  <c r="I12577" i="2"/>
  <c r="I12578" i="2"/>
  <c r="I12579" i="2"/>
  <c r="I12580" i="2"/>
  <c r="I12581" i="2"/>
  <c r="I12582" i="2"/>
  <c r="I12583" i="2"/>
  <c r="I12584" i="2"/>
  <c r="I12585" i="2"/>
  <c r="I12586" i="2"/>
  <c r="I12587" i="2"/>
  <c r="I12588" i="2"/>
  <c r="I12589" i="2"/>
  <c r="I12590" i="2"/>
  <c r="I12591" i="2"/>
  <c r="I12592" i="2"/>
  <c r="I12593" i="2"/>
  <c r="I12594" i="2"/>
  <c r="I12595" i="2"/>
  <c r="I12596" i="2"/>
  <c r="I12597" i="2"/>
  <c r="I12598" i="2"/>
  <c r="I12599" i="2"/>
  <c r="I12600" i="2"/>
  <c r="I12601" i="2"/>
  <c r="I12602" i="2"/>
  <c r="I12603" i="2"/>
  <c r="I12604" i="2"/>
  <c r="I12605" i="2"/>
  <c r="I12606" i="2"/>
  <c r="I12607" i="2"/>
  <c r="I12608" i="2"/>
  <c r="I12609" i="2"/>
  <c r="I12610" i="2"/>
  <c r="I12611" i="2"/>
  <c r="I12612" i="2"/>
  <c r="I12613" i="2"/>
  <c r="I12614" i="2"/>
  <c r="I12615" i="2"/>
  <c r="I12616" i="2"/>
  <c r="I12617" i="2"/>
  <c r="I12618" i="2"/>
  <c r="I12619" i="2"/>
  <c r="I12620" i="2"/>
  <c r="I12621" i="2"/>
  <c r="I12622" i="2"/>
  <c r="I12623" i="2"/>
  <c r="I12624" i="2"/>
  <c r="I12625" i="2"/>
  <c r="I12626" i="2"/>
  <c r="I12627" i="2"/>
  <c r="I12628" i="2"/>
  <c r="I12629" i="2"/>
  <c r="I12630" i="2"/>
  <c r="I12631" i="2"/>
  <c r="I12632" i="2"/>
  <c r="I12633" i="2"/>
  <c r="I12634" i="2"/>
  <c r="I12635" i="2"/>
  <c r="I12636" i="2"/>
  <c r="I12637" i="2"/>
  <c r="I12638" i="2"/>
  <c r="I12639" i="2"/>
  <c r="I12640" i="2"/>
  <c r="I12641" i="2"/>
  <c r="I12642" i="2"/>
  <c r="I12643" i="2"/>
  <c r="I12644" i="2"/>
  <c r="I12645" i="2"/>
  <c r="I12646" i="2"/>
  <c r="I12647" i="2"/>
  <c r="I12648" i="2"/>
  <c r="I12649" i="2"/>
  <c r="I12650" i="2"/>
  <c r="I12651" i="2"/>
  <c r="I12652" i="2"/>
  <c r="I12653" i="2"/>
  <c r="I12654" i="2"/>
  <c r="I12655" i="2"/>
  <c r="I12656" i="2"/>
  <c r="I12657" i="2"/>
  <c r="I12658" i="2"/>
  <c r="I12659" i="2"/>
  <c r="I12660" i="2"/>
  <c r="I12661" i="2"/>
  <c r="I12662" i="2"/>
  <c r="I12663" i="2"/>
  <c r="I12664" i="2"/>
  <c r="I12665" i="2"/>
  <c r="I12666" i="2"/>
  <c r="I12667" i="2"/>
  <c r="I12668" i="2"/>
  <c r="I12669" i="2"/>
  <c r="I12670" i="2"/>
  <c r="I12671" i="2"/>
  <c r="I12672" i="2"/>
  <c r="I12673" i="2"/>
  <c r="I12674" i="2"/>
  <c r="I12675" i="2"/>
  <c r="I12676" i="2"/>
  <c r="I12677" i="2"/>
  <c r="I12678" i="2"/>
  <c r="I12679" i="2"/>
  <c r="I12680" i="2"/>
  <c r="I12681" i="2"/>
  <c r="I12682" i="2"/>
  <c r="I12683" i="2"/>
  <c r="I12684" i="2"/>
  <c r="I12685" i="2"/>
  <c r="I12686" i="2"/>
  <c r="I12687" i="2"/>
  <c r="I12688" i="2"/>
  <c r="I12689" i="2"/>
  <c r="I12690" i="2"/>
  <c r="I12691" i="2"/>
  <c r="I12692" i="2"/>
  <c r="I12693" i="2"/>
  <c r="I12694" i="2"/>
  <c r="I12695" i="2"/>
  <c r="I12696" i="2"/>
  <c r="I12697" i="2"/>
  <c r="I12698" i="2"/>
  <c r="I12699" i="2"/>
  <c r="I12700" i="2"/>
  <c r="I12701" i="2"/>
  <c r="I12702" i="2"/>
  <c r="I12703" i="2"/>
  <c r="I12704" i="2"/>
  <c r="I12705" i="2"/>
  <c r="I12706" i="2"/>
  <c r="I12707" i="2"/>
  <c r="I12708" i="2"/>
  <c r="I12709" i="2"/>
  <c r="I12710" i="2"/>
  <c r="I12711" i="2"/>
  <c r="I12712" i="2"/>
  <c r="I12713" i="2"/>
  <c r="I12714" i="2"/>
  <c r="I12715" i="2"/>
  <c r="I12716" i="2"/>
  <c r="I12717" i="2"/>
  <c r="I12718" i="2"/>
  <c r="I12719" i="2"/>
  <c r="I12720" i="2"/>
  <c r="I12721" i="2"/>
  <c r="I12722" i="2"/>
  <c r="I12723" i="2"/>
  <c r="I12724" i="2"/>
  <c r="I12725" i="2"/>
  <c r="I12726" i="2"/>
  <c r="I12727" i="2"/>
  <c r="I12728" i="2"/>
  <c r="I12729" i="2"/>
  <c r="I12730" i="2"/>
  <c r="I12731" i="2"/>
  <c r="I12732" i="2"/>
  <c r="I12733" i="2"/>
  <c r="I12734" i="2"/>
  <c r="I12735" i="2"/>
  <c r="I12736" i="2"/>
  <c r="I12737" i="2"/>
  <c r="I12738" i="2"/>
  <c r="I12739" i="2"/>
  <c r="I12740" i="2"/>
  <c r="I12741" i="2"/>
  <c r="I12742" i="2"/>
  <c r="I12743" i="2"/>
  <c r="I12744" i="2"/>
  <c r="I12745" i="2"/>
  <c r="I12746" i="2"/>
  <c r="I12747" i="2"/>
  <c r="I12748" i="2"/>
  <c r="I12749" i="2"/>
  <c r="I12750" i="2"/>
  <c r="I12751" i="2"/>
  <c r="I12752" i="2"/>
  <c r="I12753" i="2"/>
  <c r="I12754" i="2"/>
  <c r="I12755" i="2"/>
  <c r="I12756" i="2"/>
  <c r="I12757" i="2"/>
  <c r="I12758" i="2"/>
  <c r="I12759" i="2"/>
  <c r="I12760" i="2"/>
  <c r="I12761" i="2"/>
  <c r="I12762" i="2"/>
  <c r="I12763" i="2"/>
  <c r="I12764" i="2"/>
  <c r="I12765" i="2"/>
  <c r="I12766" i="2"/>
  <c r="I12767" i="2"/>
  <c r="I12768" i="2"/>
  <c r="I12769" i="2"/>
  <c r="I12770" i="2"/>
  <c r="I12771" i="2"/>
  <c r="I12772" i="2"/>
  <c r="I12773" i="2"/>
  <c r="I12774" i="2"/>
  <c r="I12775" i="2"/>
  <c r="I12776" i="2"/>
  <c r="I12777" i="2"/>
  <c r="I12778" i="2"/>
  <c r="I12779" i="2"/>
  <c r="I12780" i="2"/>
  <c r="I12781" i="2"/>
  <c r="I12782" i="2"/>
  <c r="I12783" i="2"/>
  <c r="I12784" i="2"/>
  <c r="I12785" i="2"/>
  <c r="I12786" i="2"/>
  <c r="I12787" i="2"/>
  <c r="I12788" i="2"/>
  <c r="I12789" i="2"/>
  <c r="I12790" i="2"/>
  <c r="I12791" i="2"/>
  <c r="I12792" i="2"/>
  <c r="I12793" i="2"/>
  <c r="I12794" i="2"/>
  <c r="I12795" i="2"/>
  <c r="I12796" i="2"/>
  <c r="I12797" i="2"/>
  <c r="I12798" i="2"/>
  <c r="I12799" i="2"/>
  <c r="I12800" i="2"/>
  <c r="I12801" i="2"/>
  <c r="I12802" i="2"/>
  <c r="I12803" i="2"/>
  <c r="I12804" i="2"/>
  <c r="I12805" i="2"/>
  <c r="I12806" i="2"/>
  <c r="I12807" i="2"/>
  <c r="I12808" i="2"/>
  <c r="I12809" i="2"/>
  <c r="I12810" i="2"/>
  <c r="I12811" i="2"/>
  <c r="I12812" i="2"/>
  <c r="I12813" i="2"/>
  <c r="I12814" i="2"/>
  <c r="I12815" i="2"/>
  <c r="I12816" i="2"/>
  <c r="I12817" i="2"/>
  <c r="I12818" i="2"/>
  <c r="I12819" i="2"/>
  <c r="I12820" i="2"/>
  <c r="I12821" i="2"/>
  <c r="I12822" i="2"/>
  <c r="I12823" i="2"/>
  <c r="I12824" i="2"/>
  <c r="I12825" i="2"/>
  <c r="I12826" i="2"/>
  <c r="I12827" i="2"/>
  <c r="I12828" i="2"/>
  <c r="I12829" i="2"/>
  <c r="I12830" i="2"/>
  <c r="I12831" i="2"/>
  <c r="I12832" i="2"/>
  <c r="I12833" i="2"/>
  <c r="I12834" i="2"/>
  <c r="I12835" i="2"/>
  <c r="I12836" i="2"/>
  <c r="I12837" i="2"/>
  <c r="I12838" i="2"/>
  <c r="I12839" i="2"/>
  <c r="I12840" i="2"/>
  <c r="I12841" i="2"/>
  <c r="I12842" i="2"/>
  <c r="I12843" i="2"/>
  <c r="I12844" i="2"/>
  <c r="I12845" i="2"/>
  <c r="I12846" i="2"/>
  <c r="I12847" i="2"/>
  <c r="I12848" i="2"/>
  <c r="I12849" i="2"/>
  <c r="I12850" i="2"/>
  <c r="I12851" i="2"/>
  <c r="I12852" i="2"/>
  <c r="I12853" i="2"/>
  <c r="I12854" i="2"/>
  <c r="I12855" i="2"/>
  <c r="I12856" i="2"/>
  <c r="I12857" i="2"/>
  <c r="I12858" i="2"/>
  <c r="I12859" i="2"/>
  <c r="I12860" i="2"/>
  <c r="I12861" i="2"/>
  <c r="I12862" i="2"/>
  <c r="I12863" i="2"/>
  <c r="I12864" i="2"/>
  <c r="I12865" i="2"/>
  <c r="I12866" i="2"/>
  <c r="I12867" i="2"/>
  <c r="I12868" i="2"/>
  <c r="I12869" i="2"/>
  <c r="I12870" i="2"/>
  <c r="I12871" i="2"/>
  <c r="I12872" i="2"/>
  <c r="I12873" i="2"/>
  <c r="I12874" i="2"/>
  <c r="I12875" i="2"/>
  <c r="I12876" i="2"/>
  <c r="I12877" i="2"/>
  <c r="I12878" i="2"/>
  <c r="I12879" i="2"/>
  <c r="I12880" i="2"/>
  <c r="I12881" i="2"/>
  <c r="I12882" i="2"/>
  <c r="I12883" i="2"/>
  <c r="I12884" i="2"/>
  <c r="I12885" i="2"/>
  <c r="I12886" i="2"/>
  <c r="I12887" i="2"/>
  <c r="I12888" i="2"/>
  <c r="I12889" i="2"/>
  <c r="I12890" i="2"/>
  <c r="I12891" i="2"/>
  <c r="I12892" i="2"/>
  <c r="I12893" i="2"/>
  <c r="I12894" i="2"/>
  <c r="I12895" i="2"/>
  <c r="I12896" i="2"/>
  <c r="I12897" i="2"/>
  <c r="I12898" i="2"/>
  <c r="I12899" i="2"/>
  <c r="I12900" i="2"/>
  <c r="I12901" i="2"/>
  <c r="I12902" i="2"/>
  <c r="I12903" i="2"/>
  <c r="I12904" i="2"/>
  <c r="I12905" i="2"/>
  <c r="I12906" i="2"/>
  <c r="I12907" i="2"/>
  <c r="I12908" i="2"/>
  <c r="I12909" i="2"/>
  <c r="I12910" i="2"/>
  <c r="I12911" i="2"/>
  <c r="I12912" i="2"/>
  <c r="I12913" i="2"/>
  <c r="I12914" i="2"/>
  <c r="I12915" i="2"/>
  <c r="I12916" i="2"/>
  <c r="I12917" i="2"/>
  <c r="I12918" i="2"/>
  <c r="I12919" i="2"/>
  <c r="I12920" i="2"/>
  <c r="I12921" i="2"/>
  <c r="I12922" i="2"/>
  <c r="I12923" i="2"/>
  <c r="I12924" i="2"/>
  <c r="I12925" i="2"/>
  <c r="I12926" i="2"/>
  <c r="I12927" i="2"/>
  <c r="I12928" i="2"/>
  <c r="I12929" i="2"/>
  <c r="I12930" i="2"/>
  <c r="I12931" i="2"/>
  <c r="I12932" i="2"/>
  <c r="I12933" i="2"/>
  <c r="I12934" i="2"/>
  <c r="I12935" i="2"/>
  <c r="I12936" i="2"/>
  <c r="I12937" i="2"/>
  <c r="I12938" i="2"/>
  <c r="I12939" i="2"/>
  <c r="I12940" i="2"/>
  <c r="I12941" i="2"/>
  <c r="I12942" i="2"/>
  <c r="I12943" i="2"/>
  <c r="I12944" i="2"/>
  <c r="I12945" i="2"/>
  <c r="I12946" i="2"/>
  <c r="I12947" i="2"/>
  <c r="I12948" i="2"/>
  <c r="I12949" i="2"/>
  <c r="I12950" i="2"/>
  <c r="I12951" i="2"/>
  <c r="I12952" i="2"/>
  <c r="I12953" i="2"/>
  <c r="I12954" i="2"/>
  <c r="I12955" i="2"/>
  <c r="I12956" i="2"/>
  <c r="I12957" i="2"/>
  <c r="I12958" i="2"/>
  <c r="I12959" i="2"/>
  <c r="I12960" i="2"/>
  <c r="I12961" i="2"/>
  <c r="I12962" i="2"/>
  <c r="I12963" i="2"/>
  <c r="I12964" i="2"/>
  <c r="I12965" i="2"/>
  <c r="I12966" i="2"/>
  <c r="I12967" i="2"/>
  <c r="I12968" i="2"/>
  <c r="I12969" i="2"/>
  <c r="I12970" i="2"/>
  <c r="I12971" i="2"/>
  <c r="I12972" i="2"/>
  <c r="I12973" i="2"/>
  <c r="I12974" i="2"/>
  <c r="I12975" i="2"/>
  <c r="I12976" i="2"/>
  <c r="I12977" i="2"/>
  <c r="I12978" i="2"/>
  <c r="I12979" i="2"/>
  <c r="I12980" i="2"/>
  <c r="I12981" i="2"/>
  <c r="I12982" i="2"/>
  <c r="I12983" i="2"/>
  <c r="I12984" i="2"/>
  <c r="I12985" i="2"/>
  <c r="I12986" i="2"/>
  <c r="I12987" i="2"/>
  <c r="I12988" i="2"/>
  <c r="I12989" i="2"/>
  <c r="I12990" i="2"/>
  <c r="I12991" i="2"/>
  <c r="I12992" i="2"/>
  <c r="I12993" i="2"/>
  <c r="I12994" i="2"/>
  <c r="I12995" i="2"/>
  <c r="I12996" i="2"/>
  <c r="I12997" i="2"/>
  <c r="I12998" i="2"/>
  <c r="I12999" i="2"/>
  <c r="I13000" i="2"/>
  <c r="I13001" i="2"/>
  <c r="I13002" i="2"/>
  <c r="I13003" i="2"/>
  <c r="I13004" i="2"/>
  <c r="I13005" i="2"/>
  <c r="I13006" i="2"/>
  <c r="I13007" i="2"/>
  <c r="I13008" i="2"/>
  <c r="I13009" i="2"/>
  <c r="I13010" i="2"/>
  <c r="I13011" i="2"/>
  <c r="I13012" i="2"/>
  <c r="I13013" i="2"/>
  <c r="I13014" i="2"/>
  <c r="I13015" i="2"/>
  <c r="I13016" i="2"/>
  <c r="I13017" i="2"/>
  <c r="I13018" i="2"/>
  <c r="I13019" i="2"/>
  <c r="I13020" i="2"/>
  <c r="I13021" i="2"/>
  <c r="I13022" i="2"/>
  <c r="I13023" i="2"/>
  <c r="I13024" i="2"/>
  <c r="I13025" i="2"/>
  <c r="I13026" i="2"/>
  <c r="I13027" i="2"/>
  <c r="I13028" i="2"/>
  <c r="I13029" i="2"/>
  <c r="I13030" i="2"/>
  <c r="I13031" i="2"/>
  <c r="I13032" i="2"/>
  <c r="I13033" i="2"/>
  <c r="I13034" i="2"/>
  <c r="I13035" i="2"/>
  <c r="I13036" i="2"/>
  <c r="I13037" i="2"/>
  <c r="I13038" i="2"/>
  <c r="I13039" i="2"/>
  <c r="I13040" i="2"/>
  <c r="I13041" i="2"/>
  <c r="I13042" i="2"/>
  <c r="I13043" i="2"/>
  <c r="I13044" i="2"/>
  <c r="I13045" i="2"/>
  <c r="I13046" i="2"/>
  <c r="I13047" i="2"/>
  <c r="I13048" i="2"/>
  <c r="I13049" i="2"/>
  <c r="I13050" i="2"/>
  <c r="I13051" i="2"/>
  <c r="I13052" i="2"/>
  <c r="I13053" i="2"/>
  <c r="I13054" i="2"/>
  <c r="I13055" i="2"/>
  <c r="I13056" i="2"/>
  <c r="I13057" i="2"/>
  <c r="I13058" i="2"/>
  <c r="I13059" i="2"/>
  <c r="I13060" i="2"/>
  <c r="I13061" i="2"/>
  <c r="I13062" i="2"/>
  <c r="I13063" i="2"/>
  <c r="I13064" i="2"/>
  <c r="I13065" i="2"/>
  <c r="I13066" i="2"/>
  <c r="I13067" i="2"/>
  <c r="I13068" i="2"/>
  <c r="I13069" i="2"/>
  <c r="I13070" i="2"/>
  <c r="I13071" i="2"/>
  <c r="I13072" i="2"/>
  <c r="I13073" i="2"/>
  <c r="I13074" i="2"/>
  <c r="I13075" i="2"/>
  <c r="I13076" i="2"/>
  <c r="I13077" i="2"/>
  <c r="I13078" i="2"/>
  <c r="I13079" i="2"/>
  <c r="I13080" i="2"/>
  <c r="I13081" i="2"/>
  <c r="I13082" i="2"/>
  <c r="I13083" i="2"/>
  <c r="I13084" i="2"/>
  <c r="I13085" i="2"/>
  <c r="I13086" i="2"/>
  <c r="I13087" i="2"/>
  <c r="I13088" i="2"/>
  <c r="I13089" i="2"/>
  <c r="I13090" i="2"/>
  <c r="I13091" i="2"/>
  <c r="I13092" i="2"/>
  <c r="I13093" i="2"/>
  <c r="I13094" i="2"/>
  <c r="I13095" i="2"/>
  <c r="I13096" i="2"/>
  <c r="I13097" i="2"/>
  <c r="I13098" i="2"/>
  <c r="I13099" i="2"/>
  <c r="I13100" i="2"/>
  <c r="I13101" i="2"/>
  <c r="I13102" i="2"/>
  <c r="I13103" i="2"/>
  <c r="I13104" i="2"/>
  <c r="I13105" i="2"/>
  <c r="I13106" i="2"/>
  <c r="I13107" i="2"/>
  <c r="I13108" i="2"/>
  <c r="I13109" i="2"/>
  <c r="I13110" i="2"/>
  <c r="I13111" i="2"/>
  <c r="I13112" i="2"/>
  <c r="I13113" i="2"/>
  <c r="I13114" i="2"/>
  <c r="I13115" i="2"/>
  <c r="I13116" i="2"/>
  <c r="I13117" i="2"/>
  <c r="I13118" i="2"/>
  <c r="I13119" i="2"/>
  <c r="I13120" i="2"/>
  <c r="I13121" i="2"/>
  <c r="I13122" i="2"/>
  <c r="I13123" i="2"/>
  <c r="I13124" i="2"/>
  <c r="I13125" i="2"/>
  <c r="I13126" i="2"/>
  <c r="I13127" i="2"/>
  <c r="I13128" i="2"/>
  <c r="I13129" i="2"/>
  <c r="I13130" i="2"/>
  <c r="I13131" i="2"/>
  <c r="I13132" i="2"/>
  <c r="I13133" i="2"/>
  <c r="I13134" i="2"/>
  <c r="I13135" i="2"/>
  <c r="I13136" i="2"/>
  <c r="I13137" i="2"/>
  <c r="I13138" i="2"/>
  <c r="I13139" i="2"/>
  <c r="I13140" i="2"/>
  <c r="I13141" i="2"/>
  <c r="I13142" i="2"/>
  <c r="I13143" i="2"/>
  <c r="I13144" i="2"/>
  <c r="I13145" i="2"/>
  <c r="I13146" i="2"/>
  <c r="I13147" i="2"/>
  <c r="I13148" i="2"/>
  <c r="I13149" i="2"/>
  <c r="I13150" i="2"/>
  <c r="I13151" i="2"/>
  <c r="I13152" i="2"/>
  <c r="I13153" i="2"/>
  <c r="I13154" i="2"/>
  <c r="I13155" i="2"/>
  <c r="I13156" i="2"/>
  <c r="I13157" i="2"/>
  <c r="I13158" i="2"/>
  <c r="I13159" i="2"/>
  <c r="I13160" i="2"/>
  <c r="I13161" i="2"/>
  <c r="I13162" i="2"/>
  <c r="I13163" i="2"/>
  <c r="I13164" i="2"/>
  <c r="I13165" i="2"/>
  <c r="I13166" i="2"/>
  <c r="I13167" i="2"/>
  <c r="I13168" i="2"/>
  <c r="I13169" i="2"/>
  <c r="I13170" i="2"/>
  <c r="I13171" i="2"/>
  <c r="I13172" i="2"/>
  <c r="I13173" i="2"/>
  <c r="I13174" i="2"/>
  <c r="I13175" i="2"/>
  <c r="I13176" i="2"/>
  <c r="I13177" i="2"/>
  <c r="I13178" i="2"/>
  <c r="I13179" i="2"/>
  <c r="I13180" i="2"/>
  <c r="I13181" i="2"/>
  <c r="I13182" i="2"/>
  <c r="I13183" i="2"/>
  <c r="I13184" i="2"/>
  <c r="I13185" i="2"/>
  <c r="I13186" i="2"/>
  <c r="I13187" i="2"/>
  <c r="I13188" i="2"/>
  <c r="I13189" i="2"/>
  <c r="I13190" i="2"/>
  <c r="I13191" i="2"/>
  <c r="I13192" i="2"/>
  <c r="I13193" i="2"/>
  <c r="I13194" i="2"/>
  <c r="I13195" i="2"/>
  <c r="I13196" i="2"/>
  <c r="I13197" i="2"/>
  <c r="I13198" i="2"/>
  <c r="I13199" i="2"/>
  <c r="I13200" i="2"/>
  <c r="I13201" i="2"/>
  <c r="I13202" i="2"/>
  <c r="I13203" i="2"/>
  <c r="I13204" i="2"/>
  <c r="I13205" i="2"/>
  <c r="I13206" i="2"/>
  <c r="I13207" i="2"/>
  <c r="I13208" i="2"/>
  <c r="I13209" i="2"/>
  <c r="I13210" i="2"/>
  <c r="I13211" i="2"/>
  <c r="I13212" i="2"/>
  <c r="I13213" i="2"/>
  <c r="I13214" i="2"/>
  <c r="I13215" i="2"/>
  <c r="I13216" i="2"/>
  <c r="I13217" i="2"/>
  <c r="I13218" i="2"/>
  <c r="I13219" i="2"/>
  <c r="I13220" i="2"/>
  <c r="I13221" i="2"/>
  <c r="I13222" i="2"/>
  <c r="I13223" i="2"/>
  <c r="I13224" i="2"/>
  <c r="I13225" i="2"/>
  <c r="I13226" i="2"/>
  <c r="I13227" i="2"/>
  <c r="I13228" i="2"/>
  <c r="I13229" i="2"/>
  <c r="I13230" i="2"/>
  <c r="I13231" i="2"/>
  <c r="I13232" i="2"/>
  <c r="I13233" i="2"/>
  <c r="I13234" i="2"/>
  <c r="I13235" i="2"/>
  <c r="I13236" i="2"/>
  <c r="I13237" i="2"/>
  <c r="I13238" i="2"/>
  <c r="I13239" i="2"/>
  <c r="I13240" i="2"/>
  <c r="I13241" i="2"/>
  <c r="I13242" i="2"/>
  <c r="I13243" i="2"/>
  <c r="I13244" i="2"/>
  <c r="I13245" i="2"/>
  <c r="I13246" i="2"/>
  <c r="I13247" i="2"/>
  <c r="I13248" i="2"/>
  <c r="I13249" i="2"/>
  <c r="I13250" i="2"/>
  <c r="I13251" i="2"/>
  <c r="I13252" i="2"/>
  <c r="I13253" i="2"/>
  <c r="I13254" i="2"/>
  <c r="I13255" i="2"/>
  <c r="I13256" i="2"/>
  <c r="I13257" i="2"/>
  <c r="I13258" i="2"/>
  <c r="I13259" i="2"/>
  <c r="I13260" i="2"/>
  <c r="I13261" i="2"/>
  <c r="I13262" i="2"/>
  <c r="I13263" i="2"/>
  <c r="I13264" i="2"/>
  <c r="I13265" i="2"/>
  <c r="I13266" i="2"/>
  <c r="I13267" i="2"/>
  <c r="I13268" i="2"/>
  <c r="I13269" i="2"/>
  <c r="I13270" i="2"/>
  <c r="I13271" i="2"/>
  <c r="I13272" i="2"/>
  <c r="I13273" i="2"/>
  <c r="I13274" i="2"/>
  <c r="I13275" i="2"/>
  <c r="I13276" i="2"/>
  <c r="I13277" i="2"/>
  <c r="I13278" i="2"/>
  <c r="I13279" i="2"/>
  <c r="I13280" i="2"/>
  <c r="I13281" i="2"/>
  <c r="I13282" i="2"/>
  <c r="I13283" i="2"/>
  <c r="I13284" i="2"/>
  <c r="I13285" i="2"/>
  <c r="I13286" i="2"/>
  <c r="I13287" i="2"/>
  <c r="I13288" i="2"/>
  <c r="I13289" i="2"/>
  <c r="I13290" i="2"/>
  <c r="I13291" i="2"/>
  <c r="I13292" i="2"/>
  <c r="I13293" i="2"/>
  <c r="I13294" i="2"/>
  <c r="I13295" i="2"/>
  <c r="I13296" i="2"/>
  <c r="I13297" i="2"/>
  <c r="I13298" i="2"/>
  <c r="I13299" i="2"/>
  <c r="I13300" i="2"/>
  <c r="I13301" i="2"/>
  <c r="I13302" i="2"/>
  <c r="I13303" i="2"/>
  <c r="I13304" i="2"/>
  <c r="I13305" i="2"/>
  <c r="I13306" i="2"/>
  <c r="I13307" i="2"/>
  <c r="I13308" i="2"/>
  <c r="I13309" i="2"/>
  <c r="I13310" i="2"/>
  <c r="I13311" i="2"/>
  <c r="I13312" i="2"/>
  <c r="I13313" i="2"/>
  <c r="I13314" i="2"/>
  <c r="I13315" i="2"/>
  <c r="I13316" i="2"/>
  <c r="I13317" i="2"/>
  <c r="I13318" i="2"/>
  <c r="I13319" i="2"/>
  <c r="I13320" i="2"/>
  <c r="I13321" i="2"/>
  <c r="I13322" i="2"/>
  <c r="I13323" i="2"/>
  <c r="I13324" i="2"/>
  <c r="I13325" i="2"/>
  <c r="I13326" i="2"/>
  <c r="I13327" i="2"/>
  <c r="I13328" i="2"/>
  <c r="I13329" i="2"/>
  <c r="I13330" i="2"/>
  <c r="I13331" i="2"/>
  <c r="I13332" i="2"/>
  <c r="I13333" i="2"/>
  <c r="I13334" i="2"/>
  <c r="I13335" i="2"/>
  <c r="I13336" i="2"/>
  <c r="I13337" i="2"/>
  <c r="I13338" i="2"/>
  <c r="I13339" i="2"/>
  <c r="I13340" i="2"/>
  <c r="I13341" i="2"/>
  <c r="I13342" i="2"/>
  <c r="I13343" i="2"/>
  <c r="I13344" i="2"/>
  <c r="I13345" i="2"/>
  <c r="I13346" i="2"/>
  <c r="I13347" i="2"/>
  <c r="I13348" i="2"/>
  <c r="I13349" i="2"/>
  <c r="I13350" i="2"/>
  <c r="I13351" i="2"/>
  <c r="I13352" i="2"/>
  <c r="I13353" i="2"/>
  <c r="I13354" i="2"/>
  <c r="I13355" i="2"/>
  <c r="I13356" i="2"/>
  <c r="I13357" i="2"/>
  <c r="I13358" i="2"/>
  <c r="I13359" i="2"/>
  <c r="I13360" i="2"/>
  <c r="I13361" i="2"/>
  <c r="I13362" i="2"/>
  <c r="I13363" i="2"/>
  <c r="I13364" i="2"/>
  <c r="I13365" i="2"/>
  <c r="I13366" i="2"/>
  <c r="I13367" i="2"/>
  <c r="I13368" i="2"/>
  <c r="I13369" i="2"/>
  <c r="I13370" i="2"/>
  <c r="I13371" i="2"/>
  <c r="I13372" i="2"/>
  <c r="I13373" i="2"/>
  <c r="I13374" i="2"/>
  <c r="I13375" i="2"/>
  <c r="I13376" i="2"/>
  <c r="I13377" i="2"/>
  <c r="I13378" i="2"/>
  <c r="I13379" i="2"/>
  <c r="I13380" i="2"/>
  <c r="I13381" i="2"/>
  <c r="I13382" i="2"/>
  <c r="I13383" i="2"/>
  <c r="I13384" i="2"/>
  <c r="I13385" i="2"/>
  <c r="I13386" i="2"/>
  <c r="I13387" i="2"/>
  <c r="I13388" i="2"/>
  <c r="I13389" i="2"/>
  <c r="I13390" i="2"/>
  <c r="I13391" i="2"/>
  <c r="I13392" i="2"/>
  <c r="I13393" i="2"/>
  <c r="I13394" i="2"/>
  <c r="I13395" i="2"/>
  <c r="I13396" i="2"/>
  <c r="I13397" i="2"/>
  <c r="I13398" i="2"/>
  <c r="I13399" i="2"/>
  <c r="I13400" i="2"/>
  <c r="I13401" i="2"/>
  <c r="I13402" i="2"/>
  <c r="I13403" i="2"/>
  <c r="I13404" i="2"/>
  <c r="I13405" i="2"/>
  <c r="I13406" i="2"/>
  <c r="I13407" i="2"/>
  <c r="I13408" i="2"/>
  <c r="I13409" i="2"/>
  <c r="I13410" i="2"/>
  <c r="I13411" i="2"/>
  <c r="I13412" i="2"/>
  <c r="I13413" i="2"/>
  <c r="I13414" i="2"/>
  <c r="I13415" i="2"/>
  <c r="I13416" i="2"/>
  <c r="I13417" i="2"/>
  <c r="I13418" i="2"/>
  <c r="I13419" i="2"/>
  <c r="I13420" i="2"/>
  <c r="I13421" i="2"/>
  <c r="I13422" i="2"/>
  <c r="I13423" i="2"/>
  <c r="I13424" i="2"/>
  <c r="I13425" i="2"/>
  <c r="I13426" i="2"/>
  <c r="I13427" i="2"/>
  <c r="I13428" i="2"/>
  <c r="I13429" i="2"/>
  <c r="I13430" i="2"/>
  <c r="I13431" i="2"/>
  <c r="I13432" i="2"/>
  <c r="I13433" i="2"/>
  <c r="I13434" i="2"/>
  <c r="I13435" i="2"/>
  <c r="I13436" i="2"/>
  <c r="I13437" i="2"/>
  <c r="I13438" i="2"/>
  <c r="I13439" i="2"/>
  <c r="I13440" i="2"/>
  <c r="I13441" i="2"/>
  <c r="I13442" i="2"/>
  <c r="I13443" i="2"/>
  <c r="I13444" i="2"/>
  <c r="I13445" i="2"/>
  <c r="I13446" i="2"/>
  <c r="I13447" i="2"/>
  <c r="I13448" i="2"/>
  <c r="I13449" i="2"/>
  <c r="I13450" i="2"/>
  <c r="I13451" i="2"/>
  <c r="I13452" i="2"/>
  <c r="I13453" i="2"/>
  <c r="I13454" i="2"/>
  <c r="I13455" i="2"/>
  <c r="I13456" i="2"/>
  <c r="I13457" i="2"/>
  <c r="I13458" i="2"/>
  <c r="I13459" i="2"/>
  <c r="I13460" i="2"/>
  <c r="I13461" i="2"/>
  <c r="I13462" i="2"/>
  <c r="I13463" i="2"/>
  <c r="I13464" i="2"/>
  <c r="I13465" i="2"/>
  <c r="I13466" i="2"/>
  <c r="I13467" i="2"/>
  <c r="I13468" i="2"/>
  <c r="I13469" i="2"/>
  <c r="I13470" i="2"/>
  <c r="I13471" i="2"/>
  <c r="I13472" i="2"/>
  <c r="I13473" i="2"/>
  <c r="I13474" i="2"/>
  <c r="I13475" i="2"/>
  <c r="I13476" i="2"/>
  <c r="I13477" i="2"/>
  <c r="I13478" i="2"/>
  <c r="I13479" i="2"/>
  <c r="I13480" i="2"/>
  <c r="I13481" i="2"/>
  <c r="I13482" i="2"/>
  <c r="I13483" i="2"/>
  <c r="I13484" i="2"/>
  <c r="I13485" i="2"/>
  <c r="I13486" i="2"/>
  <c r="I13487" i="2"/>
  <c r="I13488" i="2"/>
  <c r="I13489" i="2"/>
  <c r="I13490" i="2"/>
  <c r="I13491" i="2"/>
  <c r="I13492" i="2"/>
  <c r="I13493" i="2"/>
  <c r="I13494" i="2"/>
  <c r="I13495" i="2"/>
  <c r="I13496" i="2"/>
  <c r="I13497" i="2"/>
  <c r="I13498" i="2"/>
  <c r="I13499" i="2"/>
  <c r="I13500" i="2"/>
  <c r="I13501" i="2"/>
  <c r="I13502" i="2"/>
  <c r="I13503" i="2"/>
  <c r="I13504" i="2"/>
  <c r="I13505" i="2"/>
  <c r="I13506" i="2"/>
  <c r="I13507" i="2"/>
  <c r="I13508" i="2"/>
  <c r="I13509" i="2"/>
  <c r="I13510" i="2"/>
  <c r="I13511" i="2"/>
  <c r="I13512" i="2"/>
  <c r="I13513" i="2"/>
  <c r="I13514" i="2"/>
  <c r="I13515" i="2"/>
  <c r="I13516" i="2"/>
  <c r="I13517" i="2"/>
  <c r="I13518" i="2"/>
  <c r="I13519" i="2"/>
  <c r="I13520" i="2"/>
  <c r="I13521" i="2"/>
  <c r="I13522" i="2"/>
  <c r="I13523" i="2"/>
  <c r="I13524" i="2"/>
  <c r="I13525" i="2"/>
  <c r="I13526" i="2"/>
  <c r="I13527" i="2"/>
  <c r="I13528" i="2"/>
  <c r="I13529" i="2"/>
  <c r="I13530" i="2"/>
  <c r="I13531" i="2"/>
  <c r="I13532" i="2"/>
  <c r="I13533" i="2"/>
  <c r="I13534" i="2"/>
  <c r="I13535" i="2"/>
  <c r="I13536" i="2"/>
  <c r="I13537" i="2"/>
  <c r="I13538" i="2"/>
  <c r="I13539" i="2"/>
  <c r="I13540" i="2"/>
  <c r="I13541" i="2"/>
  <c r="I13542" i="2"/>
  <c r="I13543" i="2"/>
  <c r="I13544" i="2"/>
  <c r="I13545" i="2"/>
  <c r="I13546" i="2"/>
  <c r="I13547" i="2"/>
  <c r="I13548" i="2"/>
  <c r="I13549" i="2"/>
  <c r="I13550" i="2"/>
  <c r="I13551" i="2"/>
  <c r="I13552" i="2"/>
  <c r="I13553" i="2"/>
  <c r="I13554" i="2"/>
  <c r="I13555" i="2"/>
  <c r="I13556" i="2"/>
  <c r="I13557" i="2"/>
  <c r="I13558" i="2"/>
  <c r="I13559" i="2"/>
  <c r="I13560" i="2"/>
  <c r="I13561" i="2"/>
  <c r="I13562" i="2"/>
  <c r="I13563" i="2"/>
  <c r="I13564" i="2"/>
  <c r="I13565" i="2"/>
  <c r="I13566" i="2"/>
  <c r="I13567" i="2"/>
  <c r="I13568" i="2"/>
  <c r="I13569" i="2"/>
  <c r="I13570" i="2"/>
  <c r="I13571" i="2"/>
  <c r="I13572" i="2"/>
  <c r="I13573" i="2"/>
  <c r="I13574" i="2"/>
  <c r="I13575" i="2"/>
  <c r="I13576" i="2"/>
  <c r="I13577" i="2"/>
  <c r="I13578" i="2"/>
  <c r="I13579" i="2"/>
  <c r="I13580" i="2"/>
  <c r="I13581" i="2"/>
  <c r="I13582" i="2"/>
  <c r="I13583" i="2"/>
  <c r="I13584" i="2"/>
  <c r="I13585" i="2"/>
  <c r="I13586" i="2"/>
  <c r="I13587" i="2"/>
  <c r="I13588" i="2"/>
  <c r="I13589" i="2"/>
  <c r="I13590" i="2"/>
  <c r="I13591" i="2"/>
  <c r="I13592" i="2"/>
  <c r="I13593" i="2"/>
  <c r="I13594" i="2"/>
  <c r="I13595" i="2"/>
  <c r="I13596" i="2"/>
  <c r="I13597" i="2"/>
  <c r="I13598" i="2"/>
  <c r="I13599" i="2"/>
  <c r="I13600" i="2"/>
  <c r="I13601" i="2"/>
  <c r="I13602" i="2"/>
  <c r="I13603" i="2"/>
  <c r="I13604" i="2"/>
  <c r="I13605" i="2"/>
  <c r="I13606" i="2"/>
  <c r="I13607" i="2"/>
  <c r="I13608" i="2"/>
  <c r="I13609" i="2"/>
  <c r="I13610" i="2"/>
  <c r="I13611" i="2"/>
  <c r="I13612" i="2"/>
  <c r="I13613" i="2"/>
  <c r="I13614" i="2"/>
  <c r="I13615" i="2"/>
  <c r="I13616" i="2"/>
  <c r="I13617" i="2"/>
  <c r="I13618" i="2"/>
  <c r="I13619" i="2"/>
  <c r="I13620" i="2"/>
  <c r="I13621" i="2"/>
  <c r="I13622" i="2"/>
  <c r="I13623" i="2"/>
  <c r="I13624" i="2"/>
  <c r="I13625" i="2"/>
  <c r="I13626" i="2"/>
  <c r="I13627" i="2"/>
  <c r="I13628" i="2"/>
  <c r="I13629" i="2"/>
  <c r="I13630" i="2"/>
  <c r="I13631" i="2"/>
  <c r="I13632" i="2"/>
  <c r="I13633" i="2"/>
  <c r="I13634" i="2"/>
  <c r="I13635" i="2"/>
  <c r="I13636" i="2"/>
  <c r="I13637" i="2"/>
  <c r="I13638" i="2"/>
  <c r="I13639" i="2"/>
  <c r="I13640" i="2"/>
  <c r="I13641" i="2"/>
  <c r="I13642" i="2"/>
  <c r="I13643" i="2"/>
  <c r="I13644" i="2"/>
  <c r="I13645" i="2"/>
  <c r="I13646" i="2"/>
  <c r="I13647" i="2"/>
  <c r="I13648" i="2"/>
  <c r="I13649" i="2"/>
  <c r="I13650" i="2"/>
  <c r="I13651" i="2"/>
  <c r="I13652" i="2"/>
  <c r="I13653" i="2"/>
  <c r="I13654" i="2"/>
  <c r="I13655" i="2"/>
  <c r="I13656" i="2"/>
  <c r="I13657" i="2"/>
  <c r="I13658" i="2"/>
  <c r="I13659" i="2"/>
  <c r="I13660" i="2"/>
  <c r="I13661" i="2"/>
  <c r="I13662" i="2"/>
  <c r="I13663" i="2"/>
  <c r="I13664" i="2"/>
  <c r="I13665" i="2"/>
  <c r="I13666" i="2"/>
  <c r="I13667" i="2"/>
  <c r="I13668" i="2"/>
  <c r="I13669" i="2"/>
  <c r="I13670" i="2"/>
  <c r="I13671" i="2"/>
  <c r="I13672" i="2"/>
  <c r="I13673" i="2"/>
  <c r="I13674" i="2"/>
  <c r="I13675" i="2"/>
  <c r="I13676" i="2"/>
  <c r="I13677" i="2"/>
  <c r="I13678" i="2"/>
  <c r="I13679" i="2"/>
  <c r="I13680" i="2"/>
  <c r="I13681" i="2"/>
  <c r="I13682" i="2"/>
  <c r="I13683" i="2"/>
  <c r="I13684" i="2"/>
  <c r="I13685" i="2"/>
  <c r="I13686" i="2"/>
  <c r="I13687" i="2"/>
  <c r="I13688" i="2"/>
  <c r="I13689" i="2"/>
  <c r="I13690" i="2"/>
  <c r="I13691" i="2"/>
  <c r="I13692" i="2"/>
  <c r="I13693" i="2"/>
  <c r="I13694" i="2"/>
  <c r="I13695" i="2"/>
  <c r="I13696" i="2"/>
  <c r="I13697" i="2"/>
  <c r="I13698" i="2"/>
  <c r="I13699" i="2"/>
  <c r="I13700" i="2"/>
  <c r="I13701" i="2"/>
  <c r="I13702" i="2"/>
  <c r="I13703" i="2"/>
  <c r="I13704" i="2"/>
  <c r="I13705" i="2"/>
  <c r="I13706" i="2"/>
  <c r="I13707" i="2"/>
  <c r="I13708" i="2"/>
  <c r="I13709" i="2"/>
  <c r="I13710" i="2"/>
  <c r="I13711" i="2"/>
  <c r="I13712" i="2"/>
  <c r="I13713" i="2"/>
  <c r="I13714" i="2"/>
  <c r="I13715" i="2"/>
  <c r="I13716" i="2"/>
  <c r="I13717" i="2"/>
  <c r="I13718" i="2"/>
  <c r="I13719" i="2"/>
  <c r="I13720" i="2"/>
  <c r="I13721" i="2"/>
  <c r="I13722" i="2"/>
  <c r="I13723" i="2"/>
  <c r="I13724" i="2"/>
  <c r="I13725" i="2"/>
  <c r="I13726" i="2"/>
  <c r="I13727" i="2"/>
  <c r="I13728" i="2"/>
  <c r="I13729" i="2"/>
  <c r="I13730" i="2"/>
  <c r="I13731" i="2"/>
  <c r="I13732" i="2"/>
  <c r="I13733" i="2"/>
  <c r="I13734" i="2"/>
  <c r="I13735" i="2"/>
  <c r="I13736" i="2"/>
  <c r="I13737" i="2"/>
  <c r="I13738" i="2"/>
  <c r="I13739" i="2"/>
  <c r="I13740" i="2"/>
  <c r="I13741" i="2"/>
  <c r="I13742" i="2"/>
  <c r="I13743" i="2"/>
  <c r="I13744" i="2"/>
  <c r="I13745" i="2"/>
  <c r="I13746" i="2"/>
  <c r="I13747" i="2"/>
  <c r="I13748" i="2"/>
  <c r="I13749" i="2"/>
  <c r="C2" i="2"/>
  <c r="C1374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C10002" i="2"/>
  <c r="C10003" i="2"/>
  <c r="C10004" i="2"/>
  <c r="C10005" i="2"/>
  <c r="C10006" i="2"/>
  <c r="C10007" i="2"/>
  <c r="C10008" i="2"/>
  <c r="C10009" i="2"/>
  <c r="C10010" i="2"/>
  <c r="C10011" i="2"/>
  <c r="C10012" i="2"/>
  <c r="C10013" i="2"/>
  <c r="C10014" i="2"/>
  <c r="C10015" i="2"/>
  <c r="C10016" i="2"/>
  <c r="C10017" i="2"/>
  <c r="C10018" i="2"/>
  <c r="C10019" i="2"/>
  <c r="C10020" i="2"/>
  <c r="C10021" i="2"/>
  <c r="C10022" i="2"/>
  <c r="C10023" i="2"/>
  <c r="C10024" i="2"/>
  <c r="C10025" i="2"/>
  <c r="C10026" i="2"/>
  <c r="C10027" i="2"/>
  <c r="C10028" i="2"/>
  <c r="C10029" i="2"/>
  <c r="C10030" i="2"/>
  <c r="C10031" i="2"/>
  <c r="C10032" i="2"/>
  <c r="C10033" i="2"/>
  <c r="C10034" i="2"/>
  <c r="C10035" i="2"/>
  <c r="C10036" i="2"/>
  <c r="C10037" i="2"/>
  <c r="C10038" i="2"/>
  <c r="C10039" i="2"/>
  <c r="C10040" i="2"/>
  <c r="C10041" i="2"/>
  <c r="C10042" i="2"/>
  <c r="C10043" i="2"/>
  <c r="C10044" i="2"/>
  <c r="C10045" i="2"/>
  <c r="C10046" i="2"/>
  <c r="C10047" i="2"/>
  <c r="C10048" i="2"/>
  <c r="C10049" i="2"/>
  <c r="C10050" i="2"/>
  <c r="C10051" i="2"/>
  <c r="C10052" i="2"/>
  <c r="C10053" i="2"/>
  <c r="C10054" i="2"/>
  <c r="C10055" i="2"/>
  <c r="C10056" i="2"/>
  <c r="C10057" i="2"/>
  <c r="C10058" i="2"/>
  <c r="C10059" i="2"/>
  <c r="C10060" i="2"/>
  <c r="C10061" i="2"/>
  <c r="C10062" i="2"/>
  <c r="C10063" i="2"/>
  <c r="C10064" i="2"/>
  <c r="C10065" i="2"/>
  <c r="C10066" i="2"/>
  <c r="C10067" i="2"/>
  <c r="C10068" i="2"/>
  <c r="C10069" i="2"/>
  <c r="C10070" i="2"/>
  <c r="C10071" i="2"/>
  <c r="C10072" i="2"/>
  <c r="C10073" i="2"/>
  <c r="C10074" i="2"/>
  <c r="C10075" i="2"/>
  <c r="C10076" i="2"/>
  <c r="C10077" i="2"/>
  <c r="C10078" i="2"/>
  <c r="C10079" i="2"/>
  <c r="C10080" i="2"/>
  <c r="C10081" i="2"/>
  <c r="C10082" i="2"/>
  <c r="C10083" i="2"/>
  <c r="C10084" i="2"/>
  <c r="C10085" i="2"/>
  <c r="C10086" i="2"/>
  <c r="C10087" i="2"/>
  <c r="C10088" i="2"/>
  <c r="C10089" i="2"/>
  <c r="C10090" i="2"/>
  <c r="C10091" i="2"/>
  <c r="C10092" i="2"/>
  <c r="C10093" i="2"/>
  <c r="C10094" i="2"/>
  <c r="C10095" i="2"/>
  <c r="C10096" i="2"/>
  <c r="C10097" i="2"/>
  <c r="C10098" i="2"/>
  <c r="C10099" i="2"/>
  <c r="C10100" i="2"/>
  <c r="C10101" i="2"/>
  <c r="C10102" i="2"/>
  <c r="C10103" i="2"/>
  <c r="C10104" i="2"/>
  <c r="C10105" i="2"/>
  <c r="C10106" i="2"/>
  <c r="C10107" i="2"/>
  <c r="C10108" i="2"/>
  <c r="C10109" i="2"/>
  <c r="C10110" i="2"/>
  <c r="C10111" i="2"/>
  <c r="C10112" i="2"/>
  <c r="C10113" i="2"/>
  <c r="C10114" i="2"/>
  <c r="C10115" i="2"/>
  <c r="C10116" i="2"/>
  <c r="C10117" i="2"/>
  <c r="C10118" i="2"/>
  <c r="C10119" i="2"/>
  <c r="C10120" i="2"/>
  <c r="C10121" i="2"/>
  <c r="C10122" i="2"/>
  <c r="C10123" i="2"/>
  <c r="C10124" i="2"/>
  <c r="C10125" i="2"/>
  <c r="C10126" i="2"/>
  <c r="C10127" i="2"/>
  <c r="C10128" i="2"/>
  <c r="C10129" i="2"/>
  <c r="C10130" i="2"/>
  <c r="C10131" i="2"/>
  <c r="C10132" i="2"/>
  <c r="C10133" i="2"/>
  <c r="C10134" i="2"/>
  <c r="C10135" i="2"/>
  <c r="C10136" i="2"/>
  <c r="C10137" i="2"/>
  <c r="C10138" i="2"/>
  <c r="C10139" i="2"/>
  <c r="C10140" i="2"/>
  <c r="C10141" i="2"/>
  <c r="C10142" i="2"/>
  <c r="C10143" i="2"/>
  <c r="C10144" i="2"/>
  <c r="C10145" i="2"/>
  <c r="C10146" i="2"/>
  <c r="C10147" i="2"/>
  <c r="C10148" i="2"/>
  <c r="C10149" i="2"/>
  <c r="C10150" i="2"/>
  <c r="C10151" i="2"/>
  <c r="C10152" i="2"/>
  <c r="C10153" i="2"/>
  <c r="C10154" i="2"/>
  <c r="C10155" i="2"/>
  <c r="C10156" i="2"/>
  <c r="C10157" i="2"/>
  <c r="C10158" i="2"/>
  <c r="C10159" i="2"/>
  <c r="C10160" i="2"/>
  <c r="C10161" i="2"/>
  <c r="C10162" i="2"/>
  <c r="C10163" i="2"/>
  <c r="C10164" i="2"/>
  <c r="C10165" i="2"/>
  <c r="C10166" i="2"/>
  <c r="C10167" i="2"/>
  <c r="C10168" i="2"/>
  <c r="C10169" i="2"/>
  <c r="C10170" i="2"/>
  <c r="C10171" i="2"/>
  <c r="C10172" i="2"/>
  <c r="C10173" i="2"/>
  <c r="C10174" i="2"/>
  <c r="C10175" i="2"/>
  <c r="C10176" i="2"/>
  <c r="C10177" i="2"/>
  <c r="C10178" i="2"/>
  <c r="C10179" i="2"/>
  <c r="C10180" i="2"/>
  <c r="C10181" i="2"/>
  <c r="C10182" i="2"/>
  <c r="C10183" i="2"/>
  <c r="C10184" i="2"/>
  <c r="C10185" i="2"/>
  <c r="C10186" i="2"/>
  <c r="C10187" i="2"/>
  <c r="C10188" i="2"/>
  <c r="C10189" i="2"/>
  <c r="C10190" i="2"/>
  <c r="C10191" i="2"/>
  <c r="C10192" i="2"/>
  <c r="C10193" i="2"/>
  <c r="C10194" i="2"/>
  <c r="C10195" i="2"/>
  <c r="C10196" i="2"/>
  <c r="C10197" i="2"/>
  <c r="C10198" i="2"/>
  <c r="C10199" i="2"/>
  <c r="C10200" i="2"/>
  <c r="C10201" i="2"/>
  <c r="C10202" i="2"/>
  <c r="C10203" i="2"/>
  <c r="C10204" i="2"/>
  <c r="C10205" i="2"/>
  <c r="C10206" i="2"/>
  <c r="C10207" i="2"/>
  <c r="C10208" i="2"/>
  <c r="C10209" i="2"/>
  <c r="C10210" i="2"/>
  <c r="C10211" i="2"/>
  <c r="C10212" i="2"/>
  <c r="C10213" i="2"/>
  <c r="C10214" i="2"/>
  <c r="C10215" i="2"/>
  <c r="C10216" i="2"/>
  <c r="C10217" i="2"/>
  <c r="C10218" i="2"/>
  <c r="C10219" i="2"/>
  <c r="C10220" i="2"/>
  <c r="C10221" i="2"/>
  <c r="C10222" i="2"/>
  <c r="C10223" i="2"/>
  <c r="C10224" i="2"/>
  <c r="C10225" i="2"/>
  <c r="C10226" i="2"/>
  <c r="C10227" i="2"/>
  <c r="C10228" i="2"/>
  <c r="C10229" i="2"/>
  <c r="C10230" i="2"/>
  <c r="C10231" i="2"/>
  <c r="C10232" i="2"/>
  <c r="C10233" i="2"/>
  <c r="C10234" i="2"/>
  <c r="C10235" i="2"/>
  <c r="C10236" i="2"/>
  <c r="C10237" i="2"/>
  <c r="C10238" i="2"/>
  <c r="C10239" i="2"/>
  <c r="C10240" i="2"/>
  <c r="C10241" i="2"/>
  <c r="C10242" i="2"/>
  <c r="C10243" i="2"/>
  <c r="C10244" i="2"/>
  <c r="C10245" i="2"/>
  <c r="C10246" i="2"/>
  <c r="C10247" i="2"/>
  <c r="C10248" i="2"/>
  <c r="C10249" i="2"/>
  <c r="C10250" i="2"/>
  <c r="C10251" i="2"/>
  <c r="C10252" i="2"/>
  <c r="C10253" i="2"/>
  <c r="C10254" i="2"/>
  <c r="C10255" i="2"/>
  <c r="C10256" i="2"/>
  <c r="C10257" i="2"/>
  <c r="C10258" i="2"/>
  <c r="C10259" i="2"/>
  <c r="C10260" i="2"/>
  <c r="C10261" i="2"/>
  <c r="C10262" i="2"/>
  <c r="C10263" i="2"/>
  <c r="C10264" i="2"/>
  <c r="C10265" i="2"/>
  <c r="C10266" i="2"/>
  <c r="C10267" i="2"/>
  <c r="C10268" i="2"/>
  <c r="C10269" i="2"/>
  <c r="C10270" i="2"/>
  <c r="C10271" i="2"/>
  <c r="C10272" i="2"/>
  <c r="C10273" i="2"/>
  <c r="C10274" i="2"/>
  <c r="C10275" i="2"/>
  <c r="C10276" i="2"/>
  <c r="C10277" i="2"/>
  <c r="C10278" i="2"/>
  <c r="C10279" i="2"/>
  <c r="C10280" i="2"/>
  <c r="C10281" i="2"/>
  <c r="C10282" i="2"/>
  <c r="C10283" i="2"/>
  <c r="C10284" i="2"/>
  <c r="C10285" i="2"/>
  <c r="C10286" i="2"/>
  <c r="C10287" i="2"/>
  <c r="C10288" i="2"/>
  <c r="C10289" i="2"/>
  <c r="C10290" i="2"/>
  <c r="C10291" i="2"/>
  <c r="C10292" i="2"/>
  <c r="C10293" i="2"/>
  <c r="C10294" i="2"/>
  <c r="C10295" i="2"/>
  <c r="C10296" i="2"/>
  <c r="C10297" i="2"/>
  <c r="C10298" i="2"/>
  <c r="C10299" i="2"/>
  <c r="C10300" i="2"/>
  <c r="C10301" i="2"/>
  <c r="C10302" i="2"/>
  <c r="C10303" i="2"/>
  <c r="C10304" i="2"/>
  <c r="C10305" i="2"/>
  <c r="C10306" i="2"/>
  <c r="C10307" i="2"/>
  <c r="C10308" i="2"/>
  <c r="C10309" i="2"/>
  <c r="C10310" i="2"/>
  <c r="C10311" i="2"/>
  <c r="C10312" i="2"/>
  <c r="C10313" i="2"/>
  <c r="C10314" i="2"/>
  <c r="C10315" i="2"/>
  <c r="C10316" i="2"/>
  <c r="C10317" i="2"/>
  <c r="C10318" i="2"/>
  <c r="C10319" i="2"/>
  <c r="C10320" i="2"/>
  <c r="C10321" i="2"/>
  <c r="C10322" i="2"/>
  <c r="C10323" i="2"/>
  <c r="C10324" i="2"/>
  <c r="C10325" i="2"/>
  <c r="C10326" i="2"/>
  <c r="C10327" i="2"/>
  <c r="C10328" i="2"/>
  <c r="C10329" i="2"/>
  <c r="C10330" i="2"/>
  <c r="C10331" i="2"/>
  <c r="C10332" i="2"/>
  <c r="C10333" i="2"/>
  <c r="C10334" i="2"/>
  <c r="C10335" i="2"/>
  <c r="C10336" i="2"/>
  <c r="C10337" i="2"/>
  <c r="C10338" i="2"/>
  <c r="C10339" i="2"/>
  <c r="C10340" i="2"/>
  <c r="C10341" i="2"/>
  <c r="C10342" i="2"/>
  <c r="C10343" i="2"/>
  <c r="C10344" i="2"/>
  <c r="C10345" i="2"/>
  <c r="C10346" i="2"/>
  <c r="C10347" i="2"/>
  <c r="C10348" i="2"/>
  <c r="C10349" i="2"/>
  <c r="C10350" i="2"/>
  <c r="C10351" i="2"/>
  <c r="C10352" i="2"/>
  <c r="C10353" i="2"/>
  <c r="C10354" i="2"/>
  <c r="C10355" i="2"/>
  <c r="C10356" i="2"/>
  <c r="C10357" i="2"/>
  <c r="C10358" i="2"/>
  <c r="C10359" i="2"/>
  <c r="C10360" i="2"/>
  <c r="C10361" i="2"/>
  <c r="C10362" i="2"/>
  <c r="C10363" i="2"/>
  <c r="C10364" i="2"/>
  <c r="C10365" i="2"/>
  <c r="C10366" i="2"/>
  <c r="C10367" i="2"/>
  <c r="C10368" i="2"/>
  <c r="C10369" i="2"/>
  <c r="C10370" i="2"/>
  <c r="C10371" i="2"/>
  <c r="C10372" i="2"/>
  <c r="C10373" i="2"/>
  <c r="C10374" i="2"/>
  <c r="C10375" i="2"/>
  <c r="C10376" i="2"/>
  <c r="C10377" i="2"/>
  <c r="C10378" i="2"/>
  <c r="C10379" i="2"/>
  <c r="C10380" i="2"/>
  <c r="C10381" i="2"/>
  <c r="C10382" i="2"/>
  <c r="C10383" i="2"/>
  <c r="C10384" i="2"/>
  <c r="C10385" i="2"/>
  <c r="C10386" i="2"/>
  <c r="C10387" i="2"/>
  <c r="C10388" i="2"/>
  <c r="C10389" i="2"/>
  <c r="C10390" i="2"/>
  <c r="C10391" i="2"/>
  <c r="C10392" i="2"/>
  <c r="C10393" i="2"/>
  <c r="C10394" i="2"/>
  <c r="C10395" i="2"/>
  <c r="C10396" i="2"/>
  <c r="C10397" i="2"/>
  <c r="C10398" i="2"/>
  <c r="C10399" i="2"/>
  <c r="C10400" i="2"/>
  <c r="C10401" i="2"/>
  <c r="C10402" i="2"/>
  <c r="C10403" i="2"/>
  <c r="C10404" i="2"/>
  <c r="C10405" i="2"/>
  <c r="C10406" i="2"/>
  <c r="C10407" i="2"/>
  <c r="C10408" i="2"/>
  <c r="C10409" i="2"/>
  <c r="C10410" i="2"/>
  <c r="C10411" i="2"/>
  <c r="C10412" i="2"/>
  <c r="C10413" i="2"/>
  <c r="C10414" i="2"/>
  <c r="C10415" i="2"/>
  <c r="C10416" i="2"/>
  <c r="C10417" i="2"/>
  <c r="C10418" i="2"/>
  <c r="C10419" i="2"/>
  <c r="C10420" i="2"/>
  <c r="C10421" i="2"/>
  <c r="C10422" i="2"/>
  <c r="C10423" i="2"/>
  <c r="C10424" i="2"/>
  <c r="C10425" i="2"/>
  <c r="C10426" i="2"/>
  <c r="C10427" i="2"/>
  <c r="C10428" i="2"/>
  <c r="C10429" i="2"/>
  <c r="C10430" i="2"/>
  <c r="C10431" i="2"/>
  <c r="C10432" i="2"/>
  <c r="C10433" i="2"/>
  <c r="C10434" i="2"/>
  <c r="C10435" i="2"/>
  <c r="C10436" i="2"/>
  <c r="C10437" i="2"/>
  <c r="C10438" i="2"/>
  <c r="C10439" i="2"/>
  <c r="C10440" i="2"/>
  <c r="C10441" i="2"/>
  <c r="C10442" i="2"/>
  <c r="C10443" i="2"/>
  <c r="C10444" i="2"/>
  <c r="C10445" i="2"/>
  <c r="C10446" i="2"/>
  <c r="C10447" i="2"/>
  <c r="C10448" i="2"/>
  <c r="C10449" i="2"/>
  <c r="C10450" i="2"/>
  <c r="C10451" i="2"/>
  <c r="C10452" i="2"/>
  <c r="C10453" i="2"/>
  <c r="C10454" i="2"/>
  <c r="C10455" i="2"/>
  <c r="C10456" i="2"/>
  <c r="C10457" i="2"/>
  <c r="C10458" i="2"/>
  <c r="C10459" i="2"/>
  <c r="C10460" i="2"/>
  <c r="C10461" i="2"/>
  <c r="C10462" i="2"/>
  <c r="C10463" i="2"/>
  <c r="C10464" i="2"/>
  <c r="C10465" i="2"/>
  <c r="C10466" i="2"/>
  <c r="C10467" i="2"/>
  <c r="C10468" i="2"/>
  <c r="C10469" i="2"/>
  <c r="C10470" i="2"/>
  <c r="C10471" i="2"/>
  <c r="C10472" i="2"/>
  <c r="C10473" i="2"/>
  <c r="C10474" i="2"/>
  <c r="C10475" i="2"/>
  <c r="C10476" i="2"/>
  <c r="C10477" i="2"/>
  <c r="C10478" i="2"/>
  <c r="C10479" i="2"/>
  <c r="C10480" i="2"/>
  <c r="C10481" i="2"/>
  <c r="C10482" i="2"/>
  <c r="C10483" i="2"/>
  <c r="C10484" i="2"/>
  <c r="C10485" i="2"/>
  <c r="C10486" i="2"/>
  <c r="C10487" i="2"/>
  <c r="C10488" i="2"/>
  <c r="C10489" i="2"/>
  <c r="C10490" i="2"/>
  <c r="C10491" i="2"/>
  <c r="C10492" i="2"/>
  <c r="C10493" i="2"/>
  <c r="C10494" i="2"/>
  <c r="C10495" i="2"/>
  <c r="C10496" i="2"/>
  <c r="C10497" i="2"/>
  <c r="C10498" i="2"/>
  <c r="C10499" i="2"/>
  <c r="C10500" i="2"/>
  <c r="C10501" i="2"/>
  <c r="C10502" i="2"/>
  <c r="C10503" i="2"/>
  <c r="C10504" i="2"/>
  <c r="C10505" i="2"/>
  <c r="C10506" i="2"/>
  <c r="C10507" i="2"/>
  <c r="C10508" i="2"/>
  <c r="C10509" i="2"/>
  <c r="C10510" i="2"/>
  <c r="C10511" i="2"/>
  <c r="C10512" i="2"/>
  <c r="C10513" i="2"/>
  <c r="C10514" i="2"/>
  <c r="C10515" i="2"/>
  <c r="C10516" i="2"/>
  <c r="C10517" i="2"/>
  <c r="C10518" i="2"/>
  <c r="C10519" i="2"/>
  <c r="C10520" i="2"/>
  <c r="C10521" i="2"/>
  <c r="C10522" i="2"/>
  <c r="C10523" i="2"/>
  <c r="C10524" i="2"/>
  <c r="C10525" i="2"/>
  <c r="C10526" i="2"/>
  <c r="C10527" i="2"/>
  <c r="C10528" i="2"/>
  <c r="C10529" i="2"/>
  <c r="C10530" i="2"/>
  <c r="C10531" i="2"/>
  <c r="C10532" i="2"/>
  <c r="C10533" i="2"/>
  <c r="C10534" i="2"/>
  <c r="C10535" i="2"/>
  <c r="C10536" i="2"/>
  <c r="C10537" i="2"/>
  <c r="C10538" i="2"/>
  <c r="C10539" i="2"/>
  <c r="C10540" i="2"/>
  <c r="C10541" i="2"/>
  <c r="C10542" i="2"/>
  <c r="C10543" i="2"/>
  <c r="C10544" i="2"/>
  <c r="C10545" i="2"/>
  <c r="C10546" i="2"/>
  <c r="C10547" i="2"/>
  <c r="C10548" i="2"/>
  <c r="C10549" i="2"/>
  <c r="C10550" i="2"/>
  <c r="C10551" i="2"/>
  <c r="C10552" i="2"/>
  <c r="C10553" i="2"/>
  <c r="C10554" i="2"/>
  <c r="C10555" i="2"/>
  <c r="C10556" i="2"/>
  <c r="C10557" i="2"/>
  <c r="C10558" i="2"/>
  <c r="C10559" i="2"/>
  <c r="C10560" i="2"/>
  <c r="C10561" i="2"/>
  <c r="C10562" i="2"/>
  <c r="C10563" i="2"/>
  <c r="C10564" i="2"/>
  <c r="C10565" i="2"/>
  <c r="C10566" i="2"/>
  <c r="C10567" i="2"/>
  <c r="C10568" i="2"/>
  <c r="C10569" i="2"/>
  <c r="C10570" i="2"/>
  <c r="C10571" i="2"/>
  <c r="C10572" i="2"/>
  <c r="C10573" i="2"/>
  <c r="C10574" i="2"/>
  <c r="C10575" i="2"/>
  <c r="C10576" i="2"/>
  <c r="C10577" i="2"/>
  <c r="C10578" i="2"/>
  <c r="C10579" i="2"/>
  <c r="C10580" i="2"/>
  <c r="C10581" i="2"/>
  <c r="C10582" i="2"/>
  <c r="C10583" i="2"/>
  <c r="C10584" i="2"/>
  <c r="C10585" i="2"/>
  <c r="C10586" i="2"/>
  <c r="C10587" i="2"/>
  <c r="C10588" i="2"/>
  <c r="C10589" i="2"/>
  <c r="C10590" i="2"/>
  <c r="C10591" i="2"/>
  <c r="C10592" i="2"/>
  <c r="C10593" i="2"/>
  <c r="C10594" i="2"/>
  <c r="C10595" i="2"/>
  <c r="C10596" i="2"/>
  <c r="C10597" i="2"/>
  <c r="C10598" i="2"/>
  <c r="C10599" i="2"/>
  <c r="C10600" i="2"/>
  <c r="C10601" i="2"/>
  <c r="C10602" i="2"/>
  <c r="C10603" i="2"/>
  <c r="C10604" i="2"/>
  <c r="C10605" i="2"/>
  <c r="C10606" i="2"/>
  <c r="C10607" i="2"/>
  <c r="C10608" i="2"/>
  <c r="C10609" i="2"/>
  <c r="C10610" i="2"/>
  <c r="C10611" i="2"/>
  <c r="C10612" i="2"/>
  <c r="C10613" i="2"/>
  <c r="C10614" i="2"/>
  <c r="C10615" i="2"/>
  <c r="C10616" i="2"/>
  <c r="C10617" i="2"/>
  <c r="C10618" i="2"/>
  <c r="C10619" i="2"/>
  <c r="C10620" i="2"/>
  <c r="C10621" i="2"/>
  <c r="C10622" i="2"/>
  <c r="C10623" i="2"/>
  <c r="C10624" i="2"/>
  <c r="C10625" i="2"/>
  <c r="C10626" i="2"/>
  <c r="C10627" i="2"/>
  <c r="C10628" i="2"/>
  <c r="C10629" i="2"/>
  <c r="C10630" i="2"/>
  <c r="C10631" i="2"/>
  <c r="C10632" i="2"/>
  <c r="C10633" i="2"/>
  <c r="C10634" i="2"/>
  <c r="C10635" i="2"/>
  <c r="C10636" i="2"/>
  <c r="C10637" i="2"/>
  <c r="C10638" i="2"/>
  <c r="C10639" i="2"/>
  <c r="C10640" i="2"/>
  <c r="C10641" i="2"/>
  <c r="C10642" i="2"/>
  <c r="C10643" i="2"/>
  <c r="C10644" i="2"/>
  <c r="C10645" i="2"/>
  <c r="C10646" i="2"/>
  <c r="C10647" i="2"/>
  <c r="C10648" i="2"/>
  <c r="C10649" i="2"/>
  <c r="C10650" i="2"/>
  <c r="C10651" i="2"/>
  <c r="C10652" i="2"/>
  <c r="C10653" i="2"/>
  <c r="C10654" i="2"/>
  <c r="C10655" i="2"/>
  <c r="C10656" i="2"/>
  <c r="C10657" i="2"/>
  <c r="C10658" i="2"/>
  <c r="C10659" i="2"/>
  <c r="C10660" i="2"/>
  <c r="C10661" i="2"/>
  <c r="C10662" i="2"/>
  <c r="C10663" i="2"/>
  <c r="C10664" i="2"/>
  <c r="C10665" i="2"/>
  <c r="C10666" i="2"/>
  <c r="C10667" i="2"/>
  <c r="C10668" i="2"/>
  <c r="C10669" i="2"/>
  <c r="C10670" i="2"/>
  <c r="C10671" i="2"/>
  <c r="C10672" i="2"/>
  <c r="C10673" i="2"/>
  <c r="C10674" i="2"/>
  <c r="C10675" i="2"/>
  <c r="C10676" i="2"/>
  <c r="C10677" i="2"/>
  <c r="C10678" i="2"/>
  <c r="C10679" i="2"/>
  <c r="C10680" i="2"/>
  <c r="C10681" i="2"/>
  <c r="C10682" i="2"/>
  <c r="C10683" i="2"/>
  <c r="C10684" i="2"/>
  <c r="C10685" i="2"/>
  <c r="C10686" i="2"/>
  <c r="C10687" i="2"/>
  <c r="C10688" i="2"/>
  <c r="C10689" i="2"/>
  <c r="C10690" i="2"/>
  <c r="C10691" i="2"/>
  <c r="C10692" i="2"/>
  <c r="C10693" i="2"/>
  <c r="C10694" i="2"/>
  <c r="C10695" i="2"/>
  <c r="C10696" i="2"/>
  <c r="C10697" i="2"/>
  <c r="C10698" i="2"/>
  <c r="C10699" i="2"/>
  <c r="C10700" i="2"/>
  <c r="C10701" i="2"/>
  <c r="C10702" i="2"/>
  <c r="C10703" i="2"/>
  <c r="C10704" i="2"/>
  <c r="C10705" i="2"/>
  <c r="C10706" i="2"/>
  <c r="C10707" i="2"/>
  <c r="C10708" i="2"/>
  <c r="C10709" i="2"/>
  <c r="C10710" i="2"/>
  <c r="C10711" i="2"/>
  <c r="C10712" i="2"/>
  <c r="C10713" i="2"/>
  <c r="C10714" i="2"/>
  <c r="C10715" i="2"/>
  <c r="C10716" i="2"/>
  <c r="C10717" i="2"/>
  <c r="C10718" i="2"/>
  <c r="C10719" i="2"/>
  <c r="C10720" i="2"/>
  <c r="C10721" i="2"/>
  <c r="C10722" i="2"/>
  <c r="C10723" i="2"/>
  <c r="C10724" i="2"/>
  <c r="C10725" i="2"/>
  <c r="C10726" i="2"/>
  <c r="C10727" i="2"/>
  <c r="C10728" i="2"/>
  <c r="C10729" i="2"/>
  <c r="C10730" i="2"/>
  <c r="C10731" i="2"/>
  <c r="C10732" i="2"/>
  <c r="C10733" i="2"/>
  <c r="C10734" i="2"/>
  <c r="C10735" i="2"/>
  <c r="C10736" i="2"/>
  <c r="C10737" i="2"/>
  <c r="C10738" i="2"/>
  <c r="C10739" i="2"/>
  <c r="C10740" i="2"/>
  <c r="C10741" i="2"/>
  <c r="C10742" i="2"/>
  <c r="C10743" i="2"/>
  <c r="C10744" i="2"/>
  <c r="C10745" i="2"/>
  <c r="C10746" i="2"/>
  <c r="C10747" i="2"/>
  <c r="C10748" i="2"/>
  <c r="C10749" i="2"/>
  <c r="C10750" i="2"/>
  <c r="C10751" i="2"/>
  <c r="C10752" i="2"/>
  <c r="C10753" i="2"/>
  <c r="C10754" i="2"/>
  <c r="C10755" i="2"/>
  <c r="C10756" i="2"/>
  <c r="C10757" i="2"/>
  <c r="C10758" i="2"/>
  <c r="C10759" i="2"/>
  <c r="C10760" i="2"/>
  <c r="C10761" i="2"/>
  <c r="C10762" i="2"/>
  <c r="C10763" i="2"/>
  <c r="C10764" i="2"/>
  <c r="C10765" i="2"/>
  <c r="C10766" i="2"/>
  <c r="C10767" i="2"/>
  <c r="C10768" i="2"/>
  <c r="C10769" i="2"/>
  <c r="C10770" i="2"/>
  <c r="C10771" i="2"/>
  <c r="C10772" i="2"/>
  <c r="C10773" i="2"/>
  <c r="C10774" i="2"/>
  <c r="C10775" i="2"/>
  <c r="C10776" i="2"/>
  <c r="C10777" i="2"/>
  <c r="C10778" i="2"/>
  <c r="C10779" i="2"/>
  <c r="C10780" i="2"/>
  <c r="C10781" i="2"/>
  <c r="C10782" i="2"/>
  <c r="C10783" i="2"/>
  <c r="C10784" i="2"/>
  <c r="C10785" i="2"/>
  <c r="C10786" i="2"/>
  <c r="C10787" i="2"/>
  <c r="C10788" i="2"/>
  <c r="C10789" i="2"/>
  <c r="C10790" i="2"/>
  <c r="C10791" i="2"/>
  <c r="C10792" i="2"/>
  <c r="C10793" i="2"/>
  <c r="C10794" i="2"/>
  <c r="C10795" i="2"/>
  <c r="C10796" i="2"/>
  <c r="C10797" i="2"/>
  <c r="C10798" i="2"/>
  <c r="C10799" i="2"/>
  <c r="C10800" i="2"/>
  <c r="C10801" i="2"/>
  <c r="C10802" i="2"/>
  <c r="C10803" i="2"/>
  <c r="C10804" i="2"/>
  <c r="C10805" i="2"/>
  <c r="C10806" i="2"/>
  <c r="C10807" i="2"/>
  <c r="C10808" i="2"/>
  <c r="C10809" i="2"/>
  <c r="C10810" i="2"/>
  <c r="C10811" i="2"/>
  <c r="C10812" i="2"/>
  <c r="C10813" i="2"/>
  <c r="C10814" i="2"/>
  <c r="C10815" i="2"/>
  <c r="C10816" i="2"/>
  <c r="C10817" i="2"/>
  <c r="C10818" i="2"/>
  <c r="C10819" i="2"/>
  <c r="C10820" i="2"/>
  <c r="C10821" i="2"/>
  <c r="C10822" i="2"/>
  <c r="C10823" i="2"/>
  <c r="C10824" i="2"/>
  <c r="C10825" i="2"/>
  <c r="C10826" i="2"/>
  <c r="C10827" i="2"/>
  <c r="C10828" i="2"/>
  <c r="C10829" i="2"/>
  <c r="C10830" i="2"/>
  <c r="C10831" i="2"/>
  <c r="C10832" i="2"/>
  <c r="C10833" i="2"/>
  <c r="C10834" i="2"/>
  <c r="C10835" i="2"/>
  <c r="C10836" i="2"/>
  <c r="C10837" i="2"/>
  <c r="C10838" i="2"/>
  <c r="C10839" i="2"/>
  <c r="C10840" i="2"/>
  <c r="C10841" i="2"/>
  <c r="C10842" i="2"/>
  <c r="C10843" i="2"/>
  <c r="C10844" i="2"/>
  <c r="C10845" i="2"/>
  <c r="C10846" i="2"/>
  <c r="C10847" i="2"/>
  <c r="C10848" i="2"/>
  <c r="C10849" i="2"/>
  <c r="C10850" i="2"/>
  <c r="C10851" i="2"/>
  <c r="C10852" i="2"/>
  <c r="C10853" i="2"/>
  <c r="C10854" i="2"/>
  <c r="C10855" i="2"/>
  <c r="C10856" i="2"/>
  <c r="C10857" i="2"/>
  <c r="C10858" i="2"/>
  <c r="C10859" i="2"/>
  <c r="C10860" i="2"/>
  <c r="C10861" i="2"/>
  <c r="C10862" i="2"/>
  <c r="C10863" i="2"/>
  <c r="C10864" i="2"/>
  <c r="C10865" i="2"/>
  <c r="C10866" i="2"/>
  <c r="C10867" i="2"/>
  <c r="C10868" i="2"/>
  <c r="C10869" i="2"/>
  <c r="C10870" i="2"/>
  <c r="C10871" i="2"/>
  <c r="C10872" i="2"/>
  <c r="C10873" i="2"/>
  <c r="C10874" i="2"/>
  <c r="C10875" i="2"/>
  <c r="C10876" i="2"/>
  <c r="C10877" i="2"/>
  <c r="C10878" i="2"/>
  <c r="C10879" i="2"/>
  <c r="C10880" i="2"/>
  <c r="C10881" i="2"/>
  <c r="C10882" i="2"/>
  <c r="C10883" i="2"/>
  <c r="C10884" i="2"/>
  <c r="C10885" i="2"/>
  <c r="C10886" i="2"/>
  <c r="C10887" i="2"/>
  <c r="C10888" i="2"/>
  <c r="C10889" i="2"/>
  <c r="C10890" i="2"/>
  <c r="C10891" i="2"/>
  <c r="C10892" i="2"/>
  <c r="C10893" i="2"/>
  <c r="C10894" i="2"/>
  <c r="C10895" i="2"/>
  <c r="C10896" i="2"/>
  <c r="C10897" i="2"/>
  <c r="C10898" i="2"/>
  <c r="C10899" i="2"/>
  <c r="C10900" i="2"/>
  <c r="C10901" i="2"/>
  <c r="C10902" i="2"/>
  <c r="C10903" i="2"/>
  <c r="C10904" i="2"/>
  <c r="C10905" i="2"/>
  <c r="C10906" i="2"/>
  <c r="C10907" i="2"/>
  <c r="C10908" i="2"/>
  <c r="C10909" i="2"/>
  <c r="C10910" i="2"/>
  <c r="C10911" i="2"/>
  <c r="C10912" i="2"/>
  <c r="C10913" i="2"/>
  <c r="C10914" i="2"/>
  <c r="C10915" i="2"/>
  <c r="C10916" i="2"/>
  <c r="C10917" i="2"/>
  <c r="C10918" i="2"/>
  <c r="C10919" i="2"/>
  <c r="C10920" i="2"/>
  <c r="C10921" i="2"/>
  <c r="C10922" i="2"/>
  <c r="C10923" i="2"/>
  <c r="C10924" i="2"/>
  <c r="C10925" i="2"/>
  <c r="C10926" i="2"/>
  <c r="C10927" i="2"/>
  <c r="C10928" i="2"/>
  <c r="C10929" i="2"/>
  <c r="C10930" i="2"/>
  <c r="C10931" i="2"/>
  <c r="C10932" i="2"/>
  <c r="C10933" i="2"/>
  <c r="C10934" i="2"/>
  <c r="C10935" i="2"/>
  <c r="C10936" i="2"/>
  <c r="C10937" i="2"/>
  <c r="C10938" i="2"/>
  <c r="C10939" i="2"/>
  <c r="C10940" i="2"/>
  <c r="C10941" i="2"/>
  <c r="C10942" i="2"/>
  <c r="C10943" i="2"/>
  <c r="C10944" i="2"/>
  <c r="C10945" i="2"/>
  <c r="C10946" i="2"/>
  <c r="C10947" i="2"/>
  <c r="C10948" i="2"/>
  <c r="C10949" i="2"/>
  <c r="C10950" i="2"/>
  <c r="C10951" i="2"/>
  <c r="C10952" i="2"/>
  <c r="C10953" i="2"/>
  <c r="C10954" i="2"/>
  <c r="C10955" i="2"/>
  <c r="C10956" i="2"/>
  <c r="C10957" i="2"/>
  <c r="C10958" i="2"/>
  <c r="C10959" i="2"/>
  <c r="C10960" i="2"/>
  <c r="C10961" i="2"/>
  <c r="C10962" i="2"/>
  <c r="C10963" i="2"/>
  <c r="C10964" i="2"/>
  <c r="C10965" i="2"/>
  <c r="C10966" i="2"/>
  <c r="C10967" i="2"/>
  <c r="C10968" i="2"/>
  <c r="C10969" i="2"/>
  <c r="C10970" i="2"/>
  <c r="C10971" i="2"/>
  <c r="C10972" i="2"/>
  <c r="C10973" i="2"/>
  <c r="C10974" i="2"/>
  <c r="C10975" i="2"/>
  <c r="C10976" i="2"/>
  <c r="C10977" i="2"/>
  <c r="C10978" i="2"/>
  <c r="C10979" i="2"/>
  <c r="C10980" i="2"/>
  <c r="C10981" i="2"/>
  <c r="C10982" i="2"/>
  <c r="C10983" i="2"/>
  <c r="C10984" i="2"/>
  <c r="C10985" i="2"/>
  <c r="C10986" i="2"/>
  <c r="C10987" i="2"/>
  <c r="C10988" i="2"/>
  <c r="C10989" i="2"/>
  <c r="C10990" i="2"/>
  <c r="C10991" i="2"/>
  <c r="C10992" i="2"/>
  <c r="C10993" i="2"/>
  <c r="C10994" i="2"/>
  <c r="C10995" i="2"/>
  <c r="C10996" i="2"/>
  <c r="C10997" i="2"/>
  <c r="C10998" i="2"/>
  <c r="C10999" i="2"/>
  <c r="C11000" i="2"/>
  <c r="C11001" i="2"/>
  <c r="C11002" i="2"/>
  <c r="C11003" i="2"/>
  <c r="C11004" i="2"/>
  <c r="C11005" i="2"/>
  <c r="C11006" i="2"/>
  <c r="C11007" i="2"/>
  <c r="C11008" i="2"/>
  <c r="C11009" i="2"/>
  <c r="C11010" i="2"/>
  <c r="C11011" i="2"/>
  <c r="C11012" i="2"/>
  <c r="C11013" i="2"/>
  <c r="C11014" i="2"/>
  <c r="C11015" i="2"/>
  <c r="C11016" i="2"/>
  <c r="C11017" i="2"/>
  <c r="C11018" i="2"/>
  <c r="C11019" i="2"/>
  <c r="C11020" i="2"/>
  <c r="C11021" i="2"/>
  <c r="C11022" i="2"/>
  <c r="C11023" i="2"/>
  <c r="C11024" i="2"/>
  <c r="C11025" i="2"/>
  <c r="C11026" i="2"/>
  <c r="C11027" i="2"/>
  <c r="C11028" i="2"/>
  <c r="C11029" i="2"/>
  <c r="C11030" i="2"/>
  <c r="C11031" i="2"/>
  <c r="C11032" i="2"/>
  <c r="C11033" i="2"/>
  <c r="C11034" i="2"/>
  <c r="C11035" i="2"/>
  <c r="C11036" i="2"/>
  <c r="C11037" i="2"/>
  <c r="C11038" i="2"/>
  <c r="C11039" i="2"/>
  <c r="C11040" i="2"/>
  <c r="C11041" i="2"/>
  <c r="C11042" i="2"/>
  <c r="C11043" i="2"/>
  <c r="C11044" i="2"/>
  <c r="C11045" i="2"/>
  <c r="C11046" i="2"/>
  <c r="C11047" i="2"/>
  <c r="C11048" i="2"/>
  <c r="C11049" i="2"/>
  <c r="C11050" i="2"/>
  <c r="C11051" i="2"/>
  <c r="C11052" i="2"/>
  <c r="C11053" i="2"/>
  <c r="C11054" i="2"/>
  <c r="C11055" i="2"/>
  <c r="C11056" i="2"/>
  <c r="C11057" i="2"/>
  <c r="C11058" i="2"/>
  <c r="C11059" i="2"/>
  <c r="C11060" i="2"/>
  <c r="C11061" i="2"/>
  <c r="C11062" i="2"/>
  <c r="C11063" i="2"/>
  <c r="C11064" i="2"/>
  <c r="C11065" i="2"/>
  <c r="C11066" i="2"/>
  <c r="C11067" i="2"/>
  <c r="C11068" i="2"/>
  <c r="C11069" i="2"/>
  <c r="C11070" i="2"/>
  <c r="C11071" i="2"/>
  <c r="C11072" i="2"/>
  <c r="C11073" i="2"/>
  <c r="C11074" i="2"/>
  <c r="C11075" i="2"/>
  <c r="C11076" i="2"/>
  <c r="C11077" i="2"/>
  <c r="C11078" i="2"/>
  <c r="C11079" i="2"/>
  <c r="C11080" i="2"/>
  <c r="C11081" i="2"/>
  <c r="C11082" i="2"/>
  <c r="C11083" i="2"/>
  <c r="C11084" i="2"/>
  <c r="C11085" i="2"/>
  <c r="C11086" i="2"/>
  <c r="C11087" i="2"/>
  <c r="C11088" i="2"/>
  <c r="C11089" i="2"/>
  <c r="C11090" i="2"/>
  <c r="C11091" i="2"/>
  <c r="C11092" i="2"/>
  <c r="C11093" i="2"/>
  <c r="C11094" i="2"/>
  <c r="C11095" i="2"/>
  <c r="C11096" i="2"/>
  <c r="C11097" i="2"/>
  <c r="C11098" i="2"/>
  <c r="C11099" i="2"/>
  <c r="C11100" i="2"/>
  <c r="C11101" i="2"/>
  <c r="C11102" i="2"/>
  <c r="C11103" i="2"/>
  <c r="C11104" i="2"/>
  <c r="C11105" i="2"/>
  <c r="C11106" i="2"/>
  <c r="C11107" i="2"/>
  <c r="C11108" i="2"/>
  <c r="C11109" i="2"/>
  <c r="C11110" i="2"/>
  <c r="C11111" i="2"/>
  <c r="C11112" i="2"/>
  <c r="C11113" i="2"/>
  <c r="C11114" i="2"/>
  <c r="C11115" i="2"/>
  <c r="C11116" i="2"/>
  <c r="C11117" i="2"/>
  <c r="C11118" i="2"/>
  <c r="C11119" i="2"/>
  <c r="C11120" i="2"/>
  <c r="C11121" i="2"/>
  <c r="C11122" i="2"/>
  <c r="C11123" i="2"/>
  <c r="C11124" i="2"/>
  <c r="C11125" i="2"/>
  <c r="C11126" i="2"/>
  <c r="C11127" i="2"/>
  <c r="C11128" i="2"/>
  <c r="C11129" i="2"/>
  <c r="C11130" i="2"/>
  <c r="C11131" i="2"/>
  <c r="C11132" i="2"/>
  <c r="C11133" i="2"/>
  <c r="C11134" i="2"/>
  <c r="C11135" i="2"/>
  <c r="C11136" i="2"/>
  <c r="C11137" i="2"/>
  <c r="C11138" i="2"/>
  <c r="C11139" i="2"/>
  <c r="C11140" i="2"/>
  <c r="C11141" i="2"/>
  <c r="C11142" i="2"/>
  <c r="C11143" i="2"/>
  <c r="C11144" i="2"/>
  <c r="C11145" i="2"/>
  <c r="C11146" i="2"/>
  <c r="C11147" i="2"/>
  <c r="C11148" i="2"/>
  <c r="C11149" i="2"/>
  <c r="C11150" i="2"/>
  <c r="C11151" i="2"/>
  <c r="C11152" i="2"/>
  <c r="C11153" i="2"/>
  <c r="C11154" i="2"/>
  <c r="C11155" i="2"/>
  <c r="C11156" i="2"/>
  <c r="C11157" i="2"/>
  <c r="C11158" i="2"/>
  <c r="C11159" i="2"/>
  <c r="C11160" i="2"/>
  <c r="C11161" i="2"/>
  <c r="C11162" i="2"/>
  <c r="C11163" i="2"/>
  <c r="C11164" i="2"/>
  <c r="C11165" i="2"/>
  <c r="C11166" i="2"/>
  <c r="C11167" i="2"/>
  <c r="C11168" i="2"/>
  <c r="C11169" i="2"/>
  <c r="C11170" i="2"/>
  <c r="C11171" i="2"/>
  <c r="C11172" i="2"/>
  <c r="C11173" i="2"/>
  <c r="C11174" i="2"/>
  <c r="C11175" i="2"/>
  <c r="C11176" i="2"/>
  <c r="C11177" i="2"/>
  <c r="C11178" i="2"/>
  <c r="C11179" i="2"/>
  <c r="C11180" i="2"/>
  <c r="C11181" i="2"/>
  <c r="C11182" i="2"/>
  <c r="C11183" i="2"/>
  <c r="C11184" i="2"/>
  <c r="C11185" i="2"/>
  <c r="C11186" i="2"/>
  <c r="C11187" i="2"/>
  <c r="C11188" i="2"/>
  <c r="C11189" i="2"/>
  <c r="C11190" i="2"/>
  <c r="C11191" i="2"/>
  <c r="C11192" i="2"/>
  <c r="C11193" i="2"/>
  <c r="C11194" i="2"/>
  <c r="C11195" i="2"/>
  <c r="C11196" i="2"/>
  <c r="C11197" i="2"/>
  <c r="C11198" i="2"/>
  <c r="C11199" i="2"/>
  <c r="C11200" i="2"/>
  <c r="C11201" i="2"/>
  <c r="C11202" i="2"/>
  <c r="C11203" i="2"/>
  <c r="C11204" i="2"/>
  <c r="C11205" i="2"/>
  <c r="C11206" i="2"/>
  <c r="C11207" i="2"/>
  <c r="C11208" i="2"/>
  <c r="C11209" i="2"/>
  <c r="C11210" i="2"/>
  <c r="C11211" i="2"/>
  <c r="C11212" i="2"/>
  <c r="C11213" i="2"/>
  <c r="C11214" i="2"/>
  <c r="C11215" i="2"/>
  <c r="C11216" i="2"/>
  <c r="C11217" i="2"/>
  <c r="C11218" i="2"/>
  <c r="C11219" i="2"/>
  <c r="C11220" i="2"/>
  <c r="C11221" i="2"/>
  <c r="C11222" i="2"/>
  <c r="C11223" i="2"/>
  <c r="C11224" i="2"/>
  <c r="C11225" i="2"/>
  <c r="C11226" i="2"/>
  <c r="C11227" i="2"/>
  <c r="C11228" i="2"/>
  <c r="C11229" i="2"/>
  <c r="C11230" i="2"/>
  <c r="C11231" i="2"/>
  <c r="C11232" i="2"/>
  <c r="C11233" i="2"/>
  <c r="C11234" i="2"/>
  <c r="C11235" i="2"/>
  <c r="C11236" i="2"/>
  <c r="C11237" i="2"/>
  <c r="C11238" i="2"/>
  <c r="C11239" i="2"/>
  <c r="C11240" i="2"/>
  <c r="C11241" i="2"/>
  <c r="C11242" i="2"/>
  <c r="C11243" i="2"/>
  <c r="C11244" i="2"/>
  <c r="C11245" i="2"/>
  <c r="C11246" i="2"/>
  <c r="C11247" i="2"/>
  <c r="C11248" i="2"/>
  <c r="C11249" i="2"/>
  <c r="C11250" i="2"/>
  <c r="C11251" i="2"/>
  <c r="C11252" i="2"/>
  <c r="C11253" i="2"/>
  <c r="C11254" i="2"/>
  <c r="C11255" i="2"/>
  <c r="C11256" i="2"/>
  <c r="C11257" i="2"/>
  <c r="C11258" i="2"/>
  <c r="C11259" i="2"/>
  <c r="C11260" i="2"/>
  <c r="C11261" i="2"/>
  <c r="C11262" i="2"/>
  <c r="C11263" i="2"/>
  <c r="C11264" i="2"/>
  <c r="C11265" i="2"/>
  <c r="C11266" i="2"/>
  <c r="C11267" i="2"/>
  <c r="C11268" i="2"/>
  <c r="C11269" i="2"/>
  <c r="C11270" i="2"/>
  <c r="C11271" i="2"/>
  <c r="C11272" i="2"/>
  <c r="C11273" i="2"/>
  <c r="C11274" i="2"/>
  <c r="C11275" i="2"/>
  <c r="C11276" i="2"/>
  <c r="C11277" i="2"/>
  <c r="C11278" i="2"/>
  <c r="C11279" i="2"/>
  <c r="C11280" i="2"/>
  <c r="C11281" i="2"/>
  <c r="C11282" i="2"/>
  <c r="C11283" i="2"/>
  <c r="C11284" i="2"/>
  <c r="C11285" i="2"/>
  <c r="C11286" i="2"/>
  <c r="C11287" i="2"/>
  <c r="C11288" i="2"/>
  <c r="C11289" i="2"/>
  <c r="C11290" i="2"/>
  <c r="C11291" i="2"/>
  <c r="C11292" i="2"/>
  <c r="C11293" i="2"/>
  <c r="C11294" i="2"/>
  <c r="C11295" i="2"/>
  <c r="C11296" i="2"/>
  <c r="C11297" i="2"/>
  <c r="C11298" i="2"/>
  <c r="C11299" i="2"/>
  <c r="C11300" i="2"/>
  <c r="C11301" i="2"/>
  <c r="C11302" i="2"/>
  <c r="C11303" i="2"/>
  <c r="C11304" i="2"/>
  <c r="C11305" i="2"/>
  <c r="C11306" i="2"/>
  <c r="C11307" i="2"/>
  <c r="C11308" i="2"/>
  <c r="C11309" i="2"/>
  <c r="C11310" i="2"/>
  <c r="C11311" i="2"/>
  <c r="C11312" i="2"/>
  <c r="C11313" i="2"/>
  <c r="C11314" i="2"/>
  <c r="C11315" i="2"/>
  <c r="C11316" i="2"/>
  <c r="C11317" i="2"/>
  <c r="C11318" i="2"/>
  <c r="C11319" i="2"/>
  <c r="C11320" i="2"/>
  <c r="C11321" i="2"/>
  <c r="C11322" i="2"/>
  <c r="C11323" i="2"/>
  <c r="C11324" i="2"/>
  <c r="C11325" i="2"/>
  <c r="C11326" i="2"/>
  <c r="C11327" i="2"/>
  <c r="C11328" i="2"/>
  <c r="C11329" i="2"/>
  <c r="C11330" i="2"/>
  <c r="C11331" i="2"/>
  <c r="C11332" i="2"/>
  <c r="C11333" i="2"/>
  <c r="C11334" i="2"/>
  <c r="C11335" i="2"/>
  <c r="C11336" i="2"/>
  <c r="C11337" i="2"/>
  <c r="C11338" i="2"/>
  <c r="C11339" i="2"/>
  <c r="C11340" i="2"/>
  <c r="C11341" i="2"/>
  <c r="C11342" i="2"/>
  <c r="C11343" i="2"/>
  <c r="C11344" i="2"/>
  <c r="C11345" i="2"/>
  <c r="C11346" i="2"/>
  <c r="C11347" i="2"/>
  <c r="C11348" i="2"/>
  <c r="C11349" i="2"/>
  <c r="C11350" i="2"/>
  <c r="C11351" i="2"/>
  <c r="C11352" i="2"/>
  <c r="C11353" i="2"/>
  <c r="C11354" i="2"/>
  <c r="C11355" i="2"/>
  <c r="C11356" i="2"/>
  <c r="C11357" i="2"/>
  <c r="C11358" i="2"/>
  <c r="C11359" i="2"/>
  <c r="C11360" i="2"/>
  <c r="C11361" i="2"/>
  <c r="C11362" i="2"/>
  <c r="C11363" i="2"/>
  <c r="C11364" i="2"/>
  <c r="C11365" i="2"/>
  <c r="C11366" i="2"/>
  <c r="C11367" i="2"/>
  <c r="C11368" i="2"/>
  <c r="C11369" i="2"/>
  <c r="C11370" i="2"/>
  <c r="C11371" i="2"/>
  <c r="C11372" i="2"/>
  <c r="C11373" i="2"/>
  <c r="C11374" i="2"/>
  <c r="C11375" i="2"/>
  <c r="C11376" i="2"/>
  <c r="C11377" i="2"/>
  <c r="C11378" i="2"/>
  <c r="C11379" i="2"/>
  <c r="C11380" i="2"/>
  <c r="C11381" i="2"/>
  <c r="C11382" i="2"/>
  <c r="C11383" i="2"/>
  <c r="C11384" i="2"/>
  <c r="C11385" i="2"/>
  <c r="C11386" i="2"/>
  <c r="C11387" i="2"/>
  <c r="C11388" i="2"/>
  <c r="C11389" i="2"/>
  <c r="C11390" i="2"/>
  <c r="C11391" i="2"/>
  <c r="C11392" i="2"/>
  <c r="C11393" i="2"/>
  <c r="C11394" i="2"/>
  <c r="C11395" i="2"/>
  <c r="C11396" i="2"/>
  <c r="C11397" i="2"/>
  <c r="C11398" i="2"/>
  <c r="C11399" i="2"/>
  <c r="C11400" i="2"/>
  <c r="C11401" i="2"/>
  <c r="C11402" i="2"/>
  <c r="C11403" i="2"/>
  <c r="C11404" i="2"/>
  <c r="C11405" i="2"/>
  <c r="C11406" i="2"/>
  <c r="C11407" i="2"/>
  <c r="C11408" i="2"/>
  <c r="C11409" i="2"/>
  <c r="C11410" i="2"/>
  <c r="C11411" i="2"/>
  <c r="C11412" i="2"/>
  <c r="C11413" i="2"/>
  <c r="C11414" i="2"/>
  <c r="C11415" i="2"/>
  <c r="C11416" i="2"/>
  <c r="C11417" i="2"/>
  <c r="C11418" i="2"/>
  <c r="C11419" i="2"/>
  <c r="C11420" i="2"/>
  <c r="C11421" i="2"/>
  <c r="C11422" i="2"/>
  <c r="C11423" i="2"/>
  <c r="C11424" i="2"/>
  <c r="C11425" i="2"/>
  <c r="C11426" i="2"/>
  <c r="C11427" i="2"/>
  <c r="C11428" i="2"/>
  <c r="C11429" i="2"/>
  <c r="C11430" i="2"/>
  <c r="C11431" i="2"/>
  <c r="C11432" i="2"/>
  <c r="C11433" i="2"/>
  <c r="C11434" i="2"/>
  <c r="C11435" i="2"/>
  <c r="C11436" i="2"/>
  <c r="C11437" i="2"/>
  <c r="C11438" i="2"/>
  <c r="C11439" i="2"/>
  <c r="C11440" i="2"/>
  <c r="C11441" i="2"/>
  <c r="C11442" i="2"/>
  <c r="C11443" i="2"/>
  <c r="C11444" i="2"/>
  <c r="C11445" i="2"/>
  <c r="C11446" i="2"/>
  <c r="C11447" i="2"/>
  <c r="C11448" i="2"/>
  <c r="C11449" i="2"/>
  <c r="C11450" i="2"/>
  <c r="C11451" i="2"/>
  <c r="C11452" i="2"/>
  <c r="C11453" i="2"/>
  <c r="C11454" i="2"/>
  <c r="C11455" i="2"/>
  <c r="C11456" i="2"/>
  <c r="C11457" i="2"/>
  <c r="C11458" i="2"/>
  <c r="C11459" i="2"/>
  <c r="C11460" i="2"/>
  <c r="C11461" i="2"/>
  <c r="C11462" i="2"/>
  <c r="C11463" i="2"/>
  <c r="C11464" i="2"/>
  <c r="C11465" i="2"/>
  <c r="C11466" i="2"/>
  <c r="C11467" i="2"/>
  <c r="C11468" i="2"/>
  <c r="C11469" i="2"/>
  <c r="C11470" i="2"/>
  <c r="C11471" i="2"/>
  <c r="C11472" i="2"/>
  <c r="C11473" i="2"/>
  <c r="C11474" i="2"/>
  <c r="C11475" i="2"/>
  <c r="C11476" i="2"/>
  <c r="C11477" i="2"/>
  <c r="C11478" i="2"/>
  <c r="C11479" i="2"/>
  <c r="C11480" i="2"/>
  <c r="C11481" i="2"/>
  <c r="C11482" i="2"/>
  <c r="C11483" i="2"/>
  <c r="C11484" i="2"/>
  <c r="C11485" i="2"/>
  <c r="C11486" i="2"/>
  <c r="C11487" i="2"/>
  <c r="C11488" i="2"/>
  <c r="C11489" i="2"/>
  <c r="C11490" i="2"/>
  <c r="C11491" i="2"/>
  <c r="C11492" i="2"/>
  <c r="C11493" i="2"/>
  <c r="C11494" i="2"/>
  <c r="C11495" i="2"/>
  <c r="C11496" i="2"/>
  <c r="C11497" i="2"/>
  <c r="C11498" i="2"/>
  <c r="C11499" i="2"/>
  <c r="C11500" i="2"/>
  <c r="C11501" i="2"/>
  <c r="C11502" i="2"/>
  <c r="C11503" i="2"/>
  <c r="C11504" i="2"/>
  <c r="C11505" i="2"/>
  <c r="C11506" i="2"/>
  <c r="C11507" i="2"/>
  <c r="C11508" i="2"/>
  <c r="C11509" i="2"/>
  <c r="C11510" i="2"/>
  <c r="C11511" i="2"/>
  <c r="C11512" i="2"/>
  <c r="C11513" i="2"/>
  <c r="C11514" i="2"/>
  <c r="C11515" i="2"/>
  <c r="C11516" i="2"/>
  <c r="C11517" i="2"/>
  <c r="C11518" i="2"/>
  <c r="C11519" i="2"/>
  <c r="C11520" i="2"/>
  <c r="C11521" i="2"/>
  <c r="C11522" i="2"/>
  <c r="C11523" i="2"/>
  <c r="C11524" i="2"/>
  <c r="C11525" i="2"/>
  <c r="C11526" i="2"/>
  <c r="C11527" i="2"/>
  <c r="C11528" i="2"/>
  <c r="C11529" i="2"/>
  <c r="C11530" i="2"/>
  <c r="C11531" i="2"/>
  <c r="C11532" i="2"/>
  <c r="C11533" i="2"/>
  <c r="C11534" i="2"/>
  <c r="C11535" i="2"/>
  <c r="C11536" i="2"/>
  <c r="C11537" i="2"/>
  <c r="C11538" i="2"/>
  <c r="C11539" i="2"/>
  <c r="C11540" i="2"/>
  <c r="C11541" i="2"/>
  <c r="C11542" i="2"/>
  <c r="C11543" i="2"/>
  <c r="C11544" i="2"/>
  <c r="C11545" i="2"/>
  <c r="C11546" i="2"/>
  <c r="C11547" i="2"/>
  <c r="C11548" i="2"/>
  <c r="C11549" i="2"/>
  <c r="C11550" i="2"/>
  <c r="C11551" i="2"/>
  <c r="C11552" i="2"/>
  <c r="C11553" i="2"/>
  <c r="C11554" i="2"/>
  <c r="C11555" i="2"/>
  <c r="C11556" i="2"/>
  <c r="C11557" i="2"/>
  <c r="C11558" i="2"/>
  <c r="C11559" i="2"/>
  <c r="C11560" i="2"/>
  <c r="C11561" i="2"/>
  <c r="C11562" i="2"/>
  <c r="C11563" i="2"/>
  <c r="C11564" i="2"/>
  <c r="C11565" i="2"/>
  <c r="C11566" i="2"/>
  <c r="C11567" i="2"/>
  <c r="C11568" i="2"/>
  <c r="C11569" i="2"/>
  <c r="C11570" i="2"/>
  <c r="C11571" i="2"/>
  <c r="C11572" i="2"/>
  <c r="C11573" i="2"/>
  <c r="C11574" i="2"/>
  <c r="C11575" i="2"/>
  <c r="C11576" i="2"/>
  <c r="C11577" i="2"/>
  <c r="C11578" i="2"/>
  <c r="C11579" i="2"/>
  <c r="C11580" i="2"/>
  <c r="C11581" i="2"/>
  <c r="C11582" i="2"/>
  <c r="C11583" i="2"/>
  <c r="C11584" i="2"/>
  <c r="C11585" i="2"/>
  <c r="C11586" i="2"/>
  <c r="C11587" i="2"/>
  <c r="C11588" i="2"/>
  <c r="C11589" i="2"/>
  <c r="C11590" i="2"/>
  <c r="C11591" i="2"/>
  <c r="C11592" i="2"/>
  <c r="C11593" i="2"/>
  <c r="C11594" i="2"/>
  <c r="C11595" i="2"/>
  <c r="C11596" i="2"/>
  <c r="C11597" i="2"/>
  <c r="C11598" i="2"/>
  <c r="C11599" i="2"/>
  <c r="C11600" i="2"/>
  <c r="C11601" i="2"/>
  <c r="C11602" i="2"/>
  <c r="C11603" i="2"/>
  <c r="C11604" i="2"/>
  <c r="C11605" i="2"/>
  <c r="C11606" i="2"/>
  <c r="C11607" i="2"/>
  <c r="C11608" i="2"/>
  <c r="C11609" i="2"/>
  <c r="C11610" i="2"/>
  <c r="C11611" i="2"/>
  <c r="C11612" i="2"/>
  <c r="C11613" i="2"/>
  <c r="C11614" i="2"/>
  <c r="C11615" i="2"/>
  <c r="C11616" i="2"/>
  <c r="C11617" i="2"/>
  <c r="C11618" i="2"/>
  <c r="C11619" i="2"/>
  <c r="C11620" i="2"/>
  <c r="C11621" i="2"/>
  <c r="C11622" i="2"/>
  <c r="C11623" i="2"/>
  <c r="C11624" i="2"/>
  <c r="C11625" i="2"/>
  <c r="C11626" i="2"/>
  <c r="C11627" i="2"/>
  <c r="C11628" i="2"/>
  <c r="C11629" i="2"/>
  <c r="C11630" i="2"/>
  <c r="C11631" i="2"/>
  <c r="C11632" i="2"/>
  <c r="C11633" i="2"/>
  <c r="C11634" i="2"/>
  <c r="C11635" i="2"/>
  <c r="C11636" i="2"/>
  <c r="C11637" i="2"/>
  <c r="C11638" i="2"/>
  <c r="C11639" i="2"/>
  <c r="C11640" i="2"/>
  <c r="C11641" i="2"/>
  <c r="C11642" i="2"/>
  <c r="C11643" i="2"/>
  <c r="C11644" i="2"/>
  <c r="C11645" i="2"/>
  <c r="C11646" i="2"/>
  <c r="C11647" i="2"/>
  <c r="C11648" i="2"/>
  <c r="C11649" i="2"/>
  <c r="C11650" i="2"/>
  <c r="C11651" i="2"/>
  <c r="C11652" i="2"/>
  <c r="C11653" i="2"/>
  <c r="C11654" i="2"/>
  <c r="C11655" i="2"/>
  <c r="C11656" i="2"/>
  <c r="C11657" i="2"/>
  <c r="C11658" i="2"/>
  <c r="C11659" i="2"/>
  <c r="C11660" i="2"/>
  <c r="C11661" i="2"/>
  <c r="C11662" i="2"/>
  <c r="C11663" i="2"/>
  <c r="C11664" i="2"/>
  <c r="C11665" i="2"/>
  <c r="C11666" i="2"/>
  <c r="C11667" i="2"/>
  <c r="C11668" i="2"/>
  <c r="C11669" i="2"/>
  <c r="C11670" i="2"/>
  <c r="C11671" i="2"/>
  <c r="C11672" i="2"/>
  <c r="C11673" i="2"/>
  <c r="C11674" i="2"/>
  <c r="C11675" i="2"/>
  <c r="C11676" i="2"/>
  <c r="C11677" i="2"/>
  <c r="C11678" i="2"/>
  <c r="C11679" i="2"/>
  <c r="C11680" i="2"/>
  <c r="C11681" i="2"/>
  <c r="C11682" i="2"/>
  <c r="C11683" i="2"/>
  <c r="C11684" i="2"/>
  <c r="C11685" i="2"/>
  <c r="C11686" i="2"/>
  <c r="C11687" i="2"/>
  <c r="C11688" i="2"/>
  <c r="C11689" i="2"/>
  <c r="C11690" i="2"/>
  <c r="C11691" i="2"/>
  <c r="C11692" i="2"/>
  <c r="C11693" i="2"/>
  <c r="C11694" i="2"/>
  <c r="C11695" i="2"/>
  <c r="C11696" i="2"/>
  <c r="C11697" i="2"/>
  <c r="C11698" i="2"/>
  <c r="C11699" i="2"/>
  <c r="C11700" i="2"/>
  <c r="C11701" i="2"/>
  <c r="C11702" i="2"/>
  <c r="C11703" i="2"/>
  <c r="C11704" i="2"/>
  <c r="C11705" i="2"/>
  <c r="C11706" i="2"/>
  <c r="C11707" i="2"/>
  <c r="C11708" i="2"/>
  <c r="C11709" i="2"/>
  <c r="C11710" i="2"/>
  <c r="C11711" i="2"/>
  <c r="C11712" i="2"/>
  <c r="C11713" i="2"/>
  <c r="C11714" i="2"/>
  <c r="C11715" i="2"/>
  <c r="C11716" i="2"/>
  <c r="C11717" i="2"/>
  <c r="C11718" i="2"/>
  <c r="C11719" i="2"/>
  <c r="C11720" i="2"/>
  <c r="C11721" i="2"/>
  <c r="C11722" i="2"/>
  <c r="C11723" i="2"/>
  <c r="C11724" i="2"/>
  <c r="C11725" i="2"/>
  <c r="C11726" i="2"/>
  <c r="C11727" i="2"/>
  <c r="C11728" i="2"/>
  <c r="C11729" i="2"/>
  <c r="C11730" i="2"/>
  <c r="C11731" i="2"/>
  <c r="C11732" i="2"/>
  <c r="C11733" i="2"/>
  <c r="C11734" i="2"/>
  <c r="C11735" i="2"/>
  <c r="C11736" i="2"/>
  <c r="C11737" i="2"/>
  <c r="C11738" i="2"/>
  <c r="C11739" i="2"/>
  <c r="C11740" i="2"/>
  <c r="C11741" i="2"/>
  <c r="C11742" i="2"/>
  <c r="C11743" i="2"/>
  <c r="C11744" i="2"/>
  <c r="C11745" i="2"/>
  <c r="C11746" i="2"/>
  <c r="C11747" i="2"/>
  <c r="C11748" i="2"/>
  <c r="C11749" i="2"/>
  <c r="C11750" i="2"/>
  <c r="C11751" i="2"/>
  <c r="C11752" i="2"/>
  <c r="C11753" i="2"/>
  <c r="C11754" i="2"/>
  <c r="C11755" i="2"/>
  <c r="C11756" i="2"/>
  <c r="C11757" i="2"/>
  <c r="C11758" i="2"/>
  <c r="C11759" i="2"/>
  <c r="C11760" i="2"/>
  <c r="C11761" i="2"/>
  <c r="C11762" i="2"/>
  <c r="C11763" i="2"/>
  <c r="C11764" i="2"/>
  <c r="C11765" i="2"/>
  <c r="C11766" i="2"/>
  <c r="C11767" i="2"/>
  <c r="C11768" i="2"/>
  <c r="C11769" i="2"/>
  <c r="C11770" i="2"/>
  <c r="C11771" i="2"/>
  <c r="C11772" i="2"/>
  <c r="C11773" i="2"/>
  <c r="C11774" i="2"/>
  <c r="C11775" i="2"/>
  <c r="C11776" i="2"/>
  <c r="C11777" i="2"/>
  <c r="C11778" i="2"/>
  <c r="C11779" i="2"/>
  <c r="C11780" i="2"/>
  <c r="C11781" i="2"/>
  <c r="C11782" i="2"/>
  <c r="C11783" i="2"/>
  <c r="C11784" i="2"/>
  <c r="C11785" i="2"/>
  <c r="C11786" i="2"/>
  <c r="C11787" i="2"/>
  <c r="C11788" i="2"/>
  <c r="C11789" i="2"/>
  <c r="C11790" i="2"/>
  <c r="C11791" i="2"/>
  <c r="C11792" i="2"/>
  <c r="C11793" i="2"/>
  <c r="C11794" i="2"/>
  <c r="C11795" i="2"/>
  <c r="C11796" i="2"/>
  <c r="C11797" i="2"/>
  <c r="C11798" i="2"/>
  <c r="C11799" i="2"/>
  <c r="C11800" i="2"/>
  <c r="C11801" i="2"/>
  <c r="C11802" i="2"/>
  <c r="C11803" i="2"/>
  <c r="C11804" i="2"/>
  <c r="C11805" i="2"/>
  <c r="C11806" i="2"/>
  <c r="C11807" i="2"/>
  <c r="C11808" i="2"/>
  <c r="C11809" i="2"/>
  <c r="C11810" i="2"/>
  <c r="C11811" i="2"/>
  <c r="C11812" i="2"/>
  <c r="C11813" i="2"/>
  <c r="C11814" i="2"/>
  <c r="C11815" i="2"/>
  <c r="C11816" i="2"/>
  <c r="C11817" i="2"/>
  <c r="C11818" i="2"/>
  <c r="C11819" i="2"/>
  <c r="C11820" i="2"/>
  <c r="C11821" i="2"/>
  <c r="C11822" i="2"/>
  <c r="C11823" i="2"/>
  <c r="C11824" i="2"/>
  <c r="C11825" i="2"/>
  <c r="C11826" i="2"/>
  <c r="C11827" i="2"/>
  <c r="C11828" i="2"/>
  <c r="C11829" i="2"/>
  <c r="C11830" i="2"/>
  <c r="C11831" i="2"/>
  <c r="C11832" i="2"/>
  <c r="C11833" i="2"/>
  <c r="C11834" i="2"/>
  <c r="C11835" i="2"/>
  <c r="C11836" i="2"/>
  <c r="C11837" i="2"/>
  <c r="C11838" i="2"/>
  <c r="C11839" i="2"/>
  <c r="C11840" i="2"/>
  <c r="C11841" i="2"/>
  <c r="C11842" i="2"/>
  <c r="C11843" i="2"/>
  <c r="C11844" i="2"/>
  <c r="C11845" i="2"/>
  <c r="C11846" i="2"/>
  <c r="C11847" i="2"/>
  <c r="C11848" i="2"/>
  <c r="C11849" i="2"/>
  <c r="C11850" i="2"/>
  <c r="C11851" i="2"/>
  <c r="C11852" i="2"/>
  <c r="C11853" i="2"/>
  <c r="C11854" i="2"/>
  <c r="C11855" i="2"/>
  <c r="C11856" i="2"/>
  <c r="C11857" i="2"/>
  <c r="C11858" i="2"/>
  <c r="C11859" i="2"/>
  <c r="C11860" i="2"/>
  <c r="C11861" i="2"/>
  <c r="C11862" i="2"/>
  <c r="C11863" i="2"/>
  <c r="C11864" i="2"/>
  <c r="C11865" i="2"/>
  <c r="C11866" i="2"/>
  <c r="C11867" i="2"/>
  <c r="C11868" i="2"/>
  <c r="C11869" i="2"/>
  <c r="C11870" i="2"/>
  <c r="C11871" i="2"/>
  <c r="C11872" i="2"/>
  <c r="C11873" i="2"/>
  <c r="C11874" i="2"/>
  <c r="C11875" i="2"/>
  <c r="C11876" i="2"/>
  <c r="C11877" i="2"/>
  <c r="C11878" i="2"/>
  <c r="C11879" i="2"/>
  <c r="C11880" i="2"/>
  <c r="C11881" i="2"/>
  <c r="C11882" i="2"/>
  <c r="C11883" i="2"/>
  <c r="C11884" i="2"/>
  <c r="C11885" i="2"/>
  <c r="C11886" i="2"/>
  <c r="C11887" i="2"/>
  <c r="C11888" i="2"/>
  <c r="C11889" i="2"/>
  <c r="C11890" i="2"/>
  <c r="C11891" i="2"/>
  <c r="C11892" i="2"/>
  <c r="C11893" i="2"/>
  <c r="C11894" i="2"/>
  <c r="C11895" i="2"/>
  <c r="C11896" i="2"/>
  <c r="C11897" i="2"/>
  <c r="C11898" i="2"/>
  <c r="C11899" i="2"/>
  <c r="C11900" i="2"/>
  <c r="C11901" i="2"/>
  <c r="C11902" i="2"/>
  <c r="C11903" i="2"/>
  <c r="C11904" i="2"/>
  <c r="C11905" i="2"/>
  <c r="C11906" i="2"/>
  <c r="C11907" i="2"/>
  <c r="C11908" i="2"/>
  <c r="C11909" i="2"/>
  <c r="C11910" i="2"/>
  <c r="C11911" i="2"/>
  <c r="C11912" i="2"/>
  <c r="C11913" i="2"/>
  <c r="C11914" i="2"/>
  <c r="C11915" i="2"/>
  <c r="C11916" i="2"/>
  <c r="C11917" i="2"/>
  <c r="C11918" i="2"/>
  <c r="C11919" i="2"/>
  <c r="C11920" i="2"/>
  <c r="C11921" i="2"/>
  <c r="C11922" i="2"/>
  <c r="C11923" i="2"/>
  <c r="C11924" i="2"/>
  <c r="C11925" i="2"/>
  <c r="C11926" i="2"/>
  <c r="C11927" i="2"/>
  <c r="C11928" i="2"/>
  <c r="C11929" i="2"/>
  <c r="C11930" i="2"/>
  <c r="C11931" i="2"/>
  <c r="C11932" i="2"/>
  <c r="C11933" i="2"/>
  <c r="C11934" i="2"/>
  <c r="C11935" i="2"/>
  <c r="C11936" i="2"/>
  <c r="C11937" i="2"/>
  <c r="C11938" i="2"/>
  <c r="C11939" i="2"/>
  <c r="C11940" i="2"/>
  <c r="C11941" i="2"/>
  <c r="C11942" i="2"/>
  <c r="C11943" i="2"/>
  <c r="C11944" i="2"/>
  <c r="C11945" i="2"/>
  <c r="C11946" i="2"/>
  <c r="C11947" i="2"/>
  <c r="C11948" i="2"/>
  <c r="C11949" i="2"/>
  <c r="C11950" i="2"/>
  <c r="C11951" i="2"/>
  <c r="C11952" i="2"/>
  <c r="C11953" i="2"/>
  <c r="C11954" i="2"/>
  <c r="C11955" i="2"/>
  <c r="C11956" i="2"/>
  <c r="C11957" i="2"/>
  <c r="C11958" i="2"/>
  <c r="C11959" i="2"/>
  <c r="C11960" i="2"/>
  <c r="C11961" i="2"/>
  <c r="C11962" i="2"/>
  <c r="C11963" i="2"/>
  <c r="C11964" i="2"/>
  <c r="C11965" i="2"/>
  <c r="C11966" i="2"/>
  <c r="C11967" i="2"/>
  <c r="C11968" i="2"/>
  <c r="C11969" i="2"/>
  <c r="C11970" i="2"/>
  <c r="C11971" i="2"/>
  <c r="C11972" i="2"/>
  <c r="C11973" i="2"/>
  <c r="C11974" i="2"/>
  <c r="C11975" i="2"/>
  <c r="C11976" i="2"/>
  <c r="C11977" i="2"/>
  <c r="C11978" i="2"/>
  <c r="C11979" i="2"/>
  <c r="C11980" i="2"/>
  <c r="C11981" i="2"/>
  <c r="C11982" i="2"/>
  <c r="C11983" i="2"/>
  <c r="C11984" i="2"/>
  <c r="C11985" i="2"/>
  <c r="C11986" i="2"/>
  <c r="C11987" i="2"/>
  <c r="C11988" i="2"/>
  <c r="C11989" i="2"/>
  <c r="C11990" i="2"/>
  <c r="C11991" i="2"/>
  <c r="C11992" i="2"/>
  <c r="C11993" i="2"/>
  <c r="C11994" i="2"/>
  <c r="C11995" i="2"/>
  <c r="C11996" i="2"/>
  <c r="C11997" i="2"/>
  <c r="C11998" i="2"/>
  <c r="C11999" i="2"/>
  <c r="C12000" i="2"/>
  <c r="C12001" i="2"/>
  <c r="C12002" i="2"/>
  <c r="C12003" i="2"/>
  <c r="C12004" i="2"/>
  <c r="C12005" i="2"/>
  <c r="C12006" i="2"/>
  <c r="C12007" i="2"/>
  <c r="C12008" i="2"/>
  <c r="C12009" i="2"/>
  <c r="C12010" i="2"/>
  <c r="C12011" i="2"/>
  <c r="C12012" i="2"/>
  <c r="C12013" i="2"/>
  <c r="C12014" i="2"/>
  <c r="C12015" i="2"/>
  <c r="C12016" i="2"/>
  <c r="C12017" i="2"/>
  <c r="C12018" i="2"/>
  <c r="C12019" i="2"/>
  <c r="C12020" i="2"/>
  <c r="C12021" i="2"/>
  <c r="C12022" i="2"/>
  <c r="C12023" i="2"/>
  <c r="C12024" i="2"/>
  <c r="C12025" i="2"/>
  <c r="C12026" i="2"/>
  <c r="C12027" i="2"/>
  <c r="C12028" i="2"/>
  <c r="C12029" i="2"/>
  <c r="C12030" i="2"/>
  <c r="C12031" i="2"/>
  <c r="C12032" i="2"/>
  <c r="C12033" i="2"/>
  <c r="C12034" i="2"/>
  <c r="C12035" i="2"/>
  <c r="C12036" i="2"/>
  <c r="C12037" i="2"/>
  <c r="C12038" i="2"/>
  <c r="C12039" i="2"/>
  <c r="C12040" i="2"/>
  <c r="C12041" i="2"/>
  <c r="C12042" i="2"/>
  <c r="C12043" i="2"/>
  <c r="C12044" i="2"/>
  <c r="C12045" i="2"/>
  <c r="C12046" i="2"/>
  <c r="C12047" i="2"/>
  <c r="C12048" i="2"/>
  <c r="C12049" i="2"/>
  <c r="C12050" i="2"/>
  <c r="C12051" i="2"/>
  <c r="C12052" i="2"/>
  <c r="C12053" i="2"/>
  <c r="C12054" i="2"/>
  <c r="C12055" i="2"/>
  <c r="C12056" i="2"/>
  <c r="C12057" i="2"/>
  <c r="C12058" i="2"/>
  <c r="C12059" i="2"/>
  <c r="C12060" i="2"/>
  <c r="C12061" i="2"/>
  <c r="C12062" i="2"/>
  <c r="C12063" i="2"/>
  <c r="C12064" i="2"/>
  <c r="C12065" i="2"/>
  <c r="C12066" i="2"/>
  <c r="C12067" i="2"/>
  <c r="C12068" i="2"/>
  <c r="C12069" i="2"/>
  <c r="C12070" i="2"/>
  <c r="C12071" i="2"/>
  <c r="C12072" i="2"/>
  <c r="C12073" i="2"/>
  <c r="C12074" i="2"/>
  <c r="C12075" i="2"/>
  <c r="C12076" i="2"/>
  <c r="C12077" i="2"/>
  <c r="C12078" i="2"/>
  <c r="C12079" i="2"/>
  <c r="C12080" i="2"/>
  <c r="C12081" i="2"/>
  <c r="C12082" i="2"/>
  <c r="C12083" i="2"/>
  <c r="C12084" i="2"/>
  <c r="C12085" i="2"/>
  <c r="C12086" i="2"/>
  <c r="C12087" i="2"/>
  <c r="C12088" i="2"/>
  <c r="C12089" i="2"/>
  <c r="C12090" i="2"/>
  <c r="C12091" i="2"/>
  <c r="C12092" i="2"/>
  <c r="C12093" i="2"/>
  <c r="C12094" i="2"/>
  <c r="C12095" i="2"/>
  <c r="C12096" i="2"/>
  <c r="C12097" i="2"/>
  <c r="C12098" i="2"/>
  <c r="C12099" i="2"/>
  <c r="C12100" i="2"/>
  <c r="C12101" i="2"/>
  <c r="C12102" i="2"/>
  <c r="C12103" i="2"/>
  <c r="C12104" i="2"/>
  <c r="C12105" i="2"/>
  <c r="C12106" i="2"/>
  <c r="C12107" i="2"/>
  <c r="C12108" i="2"/>
  <c r="C12109" i="2"/>
  <c r="C12110" i="2"/>
  <c r="C12111" i="2"/>
  <c r="C12112" i="2"/>
  <c r="C12113" i="2"/>
  <c r="C12114" i="2"/>
  <c r="C12115" i="2"/>
  <c r="C12116" i="2"/>
  <c r="C12117" i="2"/>
  <c r="C12118" i="2"/>
  <c r="C12119" i="2"/>
  <c r="C12120" i="2"/>
  <c r="C12121" i="2"/>
  <c r="C12122" i="2"/>
  <c r="C12123" i="2"/>
  <c r="C12124" i="2"/>
  <c r="C12125" i="2"/>
  <c r="C12126" i="2"/>
  <c r="C12127" i="2"/>
  <c r="C12128" i="2"/>
  <c r="C12129" i="2"/>
  <c r="C12130" i="2"/>
  <c r="C12131" i="2"/>
  <c r="C12132" i="2"/>
  <c r="C12133" i="2"/>
  <c r="C12134" i="2"/>
  <c r="C12135" i="2"/>
  <c r="C12136" i="2"/>
  <c r="C12137" i="2"/>
  <c r="C12138" i="2"/>
  <c r="C12139" i="2"/>
  <c r="C12140" i="2"/>
  <c r="C12141" i="2"/>
  <c r="C12142" i="2"/>
  <c r="C12143" i="2"/>
  <c r="C12144" i="2"/>
  <c r="C12145" i="2"/>
  <c r="C12146" i="2"/>
  <c r="C12147" i="2"/>
  <c r="C12148" i="2"/>
  <c r="C12149" i="2"/>
  <c r="C12150" i="2"/>
  <c r="C12151" i="2"/>
  <c r="C12152" i="2"/>
  <c r="C12153" i="2"/>
  <c r="C12154" i="2"/>
  <c r="C12155" i="2"/>
  <c r="C12156" i="2"/>
  <c r="C12157" i="2"/>
  <c r="C12158" i="2"/>
  <c r="C12159" i="2"/>
  <c r="C12160" i="2"/>
  <c r="C12161" i="2"/>
  <c r="C12162" i="2"/>
  <c r="C12163" i="2"/>
  <c r="C12164" i="2"/>
  <c r="C12165" i="2"/>
  <c r="C12166" i="2"/>
  <c r="C12167" i="2"/>
  <c r="C12168" i="2"/>
  <c r="C12169" i="2"/>
  <c r="C12170" i="2"/>
  <c r="C12171" i="2"/>
  <c r="C12172" i="2"/>
  <c r="C12173" i="2"/>
  <c r="C12174" i="2"/>
  <c r="C12175" i="2"/>
  <c r="C12176" i="2"/>
  <c r="C12177" i="2"/>
  <c r="C12178" i="2"/>
  <c r="C12179" i="2"/>
  <c r="C12180" i="2"/>
  <c r="C12181" i="2"/>
  <c r="C12182" i="2"/>
  <c r="C12183" i="2"/>
  <c r="C12184" i="2"/>
  <c r="C12185" i="2"/>
  <c r="C12186" i="2"/>
  <c r="C12187" i="2"/>
  <c r="C12188" i="2"/>
  <c r="C12189" i="2"/>
  <c r="C12190" i="2"/>
  <c r="C12191" i="2"/>
  <c r="C12192" i="2"/>
  <c r="C12193" i="2"/>
  <c r="C12194" i="2"/>
  <c r="C12195" i="2"/>
  <c r="C12196" i="2"/>
  <c r="C12197" i="2"/>
  <c r="C12198" i="2"/>
  <c r="C12199" i="2"/>
  <c r="C12200" i="2"/>
  <c r="C12201" i="2"/>
  <c r="C12202" i="2"/>
  <c r="C12203" i="2"/>
  <c r="C12204" i="2"/>
  <c r="C12205" i="2"/>
  <c r="C12206" i="2"/>
  <c r="C12207" i="2"/>
  <c r="C12208" i="2"/>
  <c r="C12209" i="2"/>
  <c r="C12210" i="2"/>
  <c r="C12211" i="2"/>
  <c r="C12212" i="2"/>
  <c r="C12213" i="2"/>
  <c r="C12214" i="2"/>
  <c r="C12215" i="2"/>
  <c r="C12216" i="2"/>
  <c r="C12217" i="2"/>
  <c r="C12218" i="2"/>
  <c r="C12219" i="2"/>
  <c r="C12220" i="2"/>
  <c r="C12221" i="2"/>
  <c r="C12222" i="2"/>
  <c r="C12223" i="2"/>
  <c r="C12224" i="2"/>
  <c r="C12225" i="2"/>
  <c r="C12226" i="2"/>
  <c r="C12227" i="2"/>
  <c r="C12228" i="2"/>
  <c r="C12229" i="2"/>
  <c r="C12230" i="2"/>
  <c r="C12231" i="2"/>
  <c r="C12232" i="2"/>
  <c r="C12233" i="2"/>
  <c r="C12234" i="2"/>
  <c r="C12235" i="2"/>
  <c r="C12236" i="2"/>
  <c r="C12237" i="2"/>
  <c r="C12238" i="2"/>
  <c r="C12239" i="2"/>
  <c r="C12240" i="2"/>
  <c r="C12241" i="2"/>
  <c r="C12242" i="2"/>
  <c r="C12243" i="2"/>
  <c r="C12244" i="2"/>
  <c r="C12245" i="2"/>
  <c r="C12246" i="2"/>
  <c r="C12247" i="2"/>
  <c r="C12248" i="2"/>
  <c r="C12249" i="2"/>
  <c r="C12250" i="2"/>
  <c r="C12251" i="2"/>
  <c r="C12252" i="2"/>
  <c r="C12253" i="2"/>
  <c r="C12254" i="2"/>
  <c r="C12255" i="2"/>
  <c r="C12256" i="2"/>
  <c r="C12257" i="2"/>
  <c r="C12258" i="2"/>
  <c r="C12259" i="2"/>
  <c r="C12260" i="2"/>
  <c r="C12261" i="2"/>
  <c r="C12262" i="2"/>
  <c r="C12263" i="2"/>
  <c r="C12264" i="2"/>
  <c r="C12265" i="2"/>
  <c r="C12266" i="2"/>
  <c r="C12267" i="2"/>
  <c r="C12268" i="2"/>
  <c r="C12269" i="2"/>
  <c r="C12270" i="2"/>
  <c r="C12271" i="2"/>
  <c r="C12272" i="2"/>
  <c r="C12273" i="2"/>
  <c r="C12274" i="2"/>
  <c r="C12275" i="2"/>
  <c r="C12276" i="2"/>
  <c r="C12277" i="2"/>
  <c r="C12278" i="2"/>
  <c r="C12279" i="2"/>
  <c r="C12280" i="2"/>
  <c r="C12281" i="2"/>
  <c r="C12282" i="2"/>
  <c r="C12283" i="2"/>
  <c r="C12284" i="2"/>
  <c r="C12285" i="2"/>
  <c r="C12286" i="2"/>
  <c r="C12287" i="2"/>
  <c r="C12288" i="2"/>
  <c r="C12289" i="2"/>
  <c r="C12290" i="2"/>
  <c r="C12291" i="2"/>
  <c r="C12292" i="2"/>
  <c r="C12293" i="2"/>
  <c r="C12294" i="2"/>
  <c r="C12295" i="2"/>
  <c r="C12296" i="2"/>
  <c r="C12297" i="2"/>
  <c r="C12298" i="2"/>
  <c r="C12299" i="2"/>
  <c r="C12300" i="2"/>
  <c r="C12301" i="2"/>
  <c r="C12302" i="2"/>
  <c r="C12303" i="2"/>
  <c r="C12304" i="2"/>
  <c r="C12305" i="2"/>
  <c r="C12306" i="2"/>
  <c r="C12307" i="2"/>
  <c r="C12308" i="2"/>
  <c r="C12309" i="2"/>
  <c r="C12310" i="2"/>
  <c r="C12311" i="2"/>
  <c r="C12312" i="2"/>
  <c r="C12313" i="2"/>
  <c r="C12314" i="2"/>
  <c r="C12315" i="2"/>
  <c r="C12316" i="2"/>
  <c r="C12317" i="2"/>
  <c r="C12318" i="2"/>
  <c r="C12319" i="2"/>
  <c r="C12320" i="2"/>
  <c r="C12321" i="2"/>
  <c r="C12322" i="2"/>
  <c r="C12323" i="2"/>
  <c r="C12324" i="2"/>
  <c r="C12325" i="2"/>
  <c r="C12326" i="2"/>
  <c r="C12327" i="2"/>
  <c r="C12328" i="2"/>
  <c r="C12329" i="2"/>
  <c r="C12330" i="2"/>
  <c r="C12331" i="2"/>
  <c r="C12332" i="2"/>
  <c r="C12333" i="2"/>
  <c r="C12334" i="2"/>
  <c r="C12335" i="2"/>
  <c r="C12336" i="2"/>
  <c r="C12337" i="2"/>
  <c r="C12338" i="2"/>
  <c r="C12339" i="2"/>
  <c r="C12340" i="2"/>
  <c r="C12341" i="2"/>
  <c r="C12342" i="2"/>
  <c r="C12343" i="2"/>
  <c r="C12344" i="2"/>
  <c r="C12345" i="2"/>
  <c r="C12346" i="2"/>
  <c r="C12347" i="2"/>
  <c r="C12348" i="2"/>
  <c r="C12349" i="2"/>
  <c r="C12350" i="2"/>
  <c r="C12351" i="2"/>
  <c r="C12352" i="2"/>
  <c r="C12353" i="2"/>
  <c r="C12354" i="2"/>
  <c r="C12355" i="2"/>
  <c r="C12356" i="2"/>
  <c r="C12357" i="2"/>
  <c r="C12358" i="2"/>
  <c r="C12359" i="2"/>
  <c r="C12360" i="2"/>
  <c r="C12361" i="2"/>
  <c r="C12362" i="2"/>
  <c r="C12363" i="2"/>
  <c r="C12364" i="2"/>
  <c r="C12365" i="2"/>
  <c r="C12366" i="2"/>
  <c r="C12367" i="2"/>
  <c r="C12368" i="2"/>
  <c r="C12369" i="2"/>
  <c r="C12370" i="2"/>
  <c r="C12371" i="2"/>
  <c r="C12372" i="2"/>
  <c r="C12373" i="2"/>
  <c r="C12374" i="2"/>
  <c r="C12375" i="2"/>
  <c r="C12376" i="2"/>
  <c r="C12377" i="2"/>
  <c r="C12378" i="2"/>
  <c r="C12379" i="2"/>
  <c r="C12380" i="2"/>
  <c r="C12381" i="2"/>
  <c r="C12382" i="2"/>
  <c r="C12383" i="2"/>
  <c r="C12384" i="2"/>
  <c r="C12385" i="2"/>
  <c r="C12386" i="2"/>
  <c r="C12387" i="2"/>
  <c r="C12388" i="2"/>
  <c r="C12389" i="2"/>
  <c r="C12390" i="2"/>
  <c r="C12391" i="2"/>
  <c r="C12392" i="2"/>
  <c r="C12393" i="2"/>
  <c r="C12394" i="2"/>
  <c r="C12395" i="2"/>
  <c r="C12396" i="2"/>
  <c r="C12397" i="2"/>
  <c r="C12398" i="2"/>
  <c r="C12399" i="2"/>
  <c r="C12400" i="2"/>
  <c r="C12401" i="2"/>
  <c r="C12402" i="2"/>
  <c r="C12403" i="2"/>
  <c r="C12404" i="2"/>
  <c r="C12405" i="2"/>
  <c r="C12406" i="2"/>
  <c r="C12407" i="2"/>
  <c r="C12408" i="2"/>
  <c r="C12409" i="2"/>
  <c r="C12410" i="2"/>
  <c r="C12411" i="2"/>
  <c r="C12412" i="2"/>
  <c r="C12413" i="2"/>
  <c r="C12414" i="2"/>
  <c r="C12415" i="2"/>
  <c r="C12416" i="2"/>
  <c r="C12417" i="2"/>
  <c r="C12418" i="2"/>
  <c r="C12419" i="2"/>
  <c r="C12420" i="2"/>
  <c r="C12421" i="2"/>
  <c r="C12422" i="2"/>
  <c r="C12423" i="2"/>
  <c r="C12424" i="2"/>
  <c r="C12425" i="2"/>
  <c r="C12426" i="2"/>
  <c r="C12427" i="2"/>
  <c r="C12428" i="2"/>
  <c r="C12429" i="2"/>
  <c r="C12430" i="2"/>
  <c r="C12431" i="2"/>
  <c r="C12432" i="2"/>
  <c r="C12433" i="2"/>
  <c r="C12434" i="2"/>
  <c r="C12435" i="2"/>
  <c r="C12436" i="2"/>
  <c r="C12437" i="2"/>
  <c r="C12438" i="2"/>
  <c r="C12439" i="2"/>
  <c r="C12440" i="2"/>
  <c r="C12441" i="2"/>
  <c r="C12442" i="2"/>
  <c r="C12443" i="2"/>
  <c r="C12444" i="2"/>
  <c r="C12445" i="2"/>
  <c r="C12446" i="2"/>
  <c r="C12447" i="2"/>
  <c r="C12448" i="2"/>
  <c r="C12449" i="2"/>
  <c r="C12450" i="2"/>
  <c r="C12451" i="2"/>
  <c r="C12452" i="2"/>
  <c r="C12453" i="2"/>
  <c r="C12454" i="2"/>
  <c r="C12455" i="2"/>
  <c r="C12456" i="2"/>
  <c r="C12457" i="2"/>
  <c r="C12458" i="2"/>
  <c r="C12459" i="2"/>
  <c r="C12460" i="2"/>
  <c r="C12461" i="2"/>
  <c r="C12462" i="2"/>
  <c r="C12463" i="2"/>
  <c r="C12464" i="2"/>
  <c r="C12465" i="2"/>
  <c r="C12466" i="2"/>
  <c r="C12467" i="2"/>
  <c r="C12468" i="2"/>
  <c r="C12469" i="2"/>
  <c r="C12470" i="2"/>
  <c r="C12471" i="2"/>
  <c r="C12472" i="2"/>
  <c r="C12473" i="2"/>
  <c r="C12474" i="2"/>
  <c r="C12475" i="2"/>
  <c r="C12476" i="2"/>
  <c r="C12477" i="2"/>
  <c r="C12478" i="2"/>
  <c r="C12479" i="2"/>
  <c r="C12480" i="2"/>
  <c r="C12481" i="2"/>
  <c r="C12482" i="2"/>
  <c r="C12483" i="2"/>
  <c r="C12484" i="2"/>
  <c r="C12485" i="2"/>
  <c r="C12486" i="2"/>
  <c r="C12487" i="2"/>
  <c r="C12488" i="2"/>
  <c r="C12489" i="2"/>
  <c r="C12490" i="2"/>
  <c r="C12491" i="2"/>
  <c r="C12492" i="2"/>
  <c r="C12493" i="2"/>
  <c r="C12494" i="2"/>
  <c r="C12495" i="2"/>
  <c r="C12496" i="2"/>
  <c r="C12497" i="2"/>
  <c r="C12498" i="2"/>
  <c r="C12499" i="2"/>
  <c r="C12500" i="2"/>
  <c r="C12501" i="2"/>
  <c r="C12502" i="2"/>
  <c r="C12503" i="2"/>
  <c r="C12504" i="2"/>
  <c r="C12505" i="2"/>
  <c r="C12506" i="2"/>
  <c r="C12507" i="2"/>
  <c r="C12508" i="2"/>
  <c r="C12509" i="2"/>
  <c r="C12510" i="2"/>
  <c r="C12511" i="2"/>
  <c r="C12512" i="2"/>
  <c r="C12513" i="2"/>
  <c r="C12514" i="2"/>
  <c r="C12515" i="2"/>
  <c r="C12516" i="2"/>
  <c r="C12517" i="2"/>
  <c r="C12518" i="2"/>
  <c r="C12519" i="2"/>
  <c r="C12520" i="2"/>
  <c r="C12521" i="2"/>
  <c r="C12522" i="2"/>
  <c r="C12523" i="2"/>
  <c r="C12524" i="2"/>
  <c r="C12525" i="2"/>
  <c r="C12526" i="2"/>
  <c r="C12527" i="2"/>
  <c r="C12528" i="2"/>
  <c r="C12529" i="2"/>
  <c r="C12530" i="2"/>
  <c r="C12531" i="2"/>
  <c r="C12532" i="2"/>
  <c r="C12533" i="2"/>
  <c r="C12534" i="2"/>
  <c r="C12535" i="2"/>
  <c r="C12536" i="2"/>
  <c r="C12537" i="2"/>
  <c r="C12538" i="2"/>
  <c r="C12539" i="2"/>
  <c r="C12540" i="2"/>
  <c r="C12541" i="2"/>
  <c r="C12542" i="2"/>
  <c r="C12543" i="2"/>
  <c r="C12544" i="2"/>
  <c r="C12545" i="2"/>
  <c r="C12546" i="2"/>
  <c r="C12547" i="2"/>
  <c r="C12548" i="2"/>
  <c r="C12549" i="2"/>
  <c r="C12550" i="2"/>
  <c r="C12551" i="2"/>
  <c r="C12552" i="2"/>
  <c r="C12553" i="2"/>
  <c r="C12554" i="2"/>
  <c r="C12555" i="2"/>
  <c r="C12556" i="2"/>
  <c r="C12557" i="2"/>
  <c r="C12558" i="2"/>
  <c r="C12559" i="2"/>
  <c r="C12560" i="2"/>
  <c r="C12561" i="2"/>
  <c r="C12562" i="2"/>
  <c r="C12563" i="2"/>
  <c r="C12564" i="2"/>
  <c r="C12565" i="2"/>
  <c r="C12566" i="2"/>
  <c r="C12567" i="2"/>
  <c r="C12568" i="2"/>
  <c r="C12569" i="2"/>
  <c r="C12570" i="2"/>
  <c r="C12571" i="2"/>
  <c r="C12572" i="2"/>
  <c r="C12573" i="2"/>
  <c r="C12574" i="2"/>
  <c r="C12575" i="2"/>
  <c r="C12576" i="2"/>
  <c r="C12577" i="2"/>
  <c r="C12578" i="2"/>
  <c r="C12579" i="2"/>
  <c r="C12580" i="2"/>
  <c r="C12581" i="2"/>
  <c r="C12582" i="2"/>
  <c r="C12583" i="2"/>
  <c r="C12584" i="2"/>
  <c r="C12585" i="2"/>
  <c r="C12586" i="2"/>
  <c r="C12587" i="2"/>
  <c r="C12588" i="2"/>
  <c r="C12589" i="2"/>
  <c r="C12590" i="2"/>
  <c r="C12591" i="2"/>
  <c r="C12592" i="2"/>
  <c r="C12593" i="2"/>
  <c r="C12594" i="2"/>
  <c r="C12595" i="2"/>
  <c r="C12596" i="2"/>
  <c r="C12597" i="2"/>
  <c r="C12598" i="2"/>
  <c r="C12599" i="2"/>
  <c r="C12600" i="2"/>
  <c r="C12601" i="2"/>
  <c r="C12602" i="2"/>
  <c r="C12603" i="2"/>
  <c r="C12604" i="2"/>
  <c r="C12605" i="2"/>
  <c r="C12606" i="2"/>
  <c r="C12607" i="2"/>
  <c r="C12608" i="2"/>
  <c r="C12609" i="2"/>
  <c r="C12610" i="2"/>
  <c r="C12611" i="2"/>
  <c r="C12612" i="2"/>
  <c r="C12613" i="2"/>
  <c r="C12614" i="2"/>
  <c r="C12615" i="2"/>
  <c r="C12616" i="2"/>
  <c r="C12617" i="2"/>
  <c r="C12618" i="2"/>
  <c r="C12619" i="2"/>
  <c r="C12620" i="2"/>
  <c r="C12621" i="2"/>
  <c r="C12622" i="2"/>
  <c r="C12623" i="2"/>
  <c r="C12624" i="2"/>
  <c r="C12625" i="2"/>
  <c r="C12626" i="2"/>
  <c r="C12627" i="2"/>
  <c r="C12628" i="2"/>
  <c r="C12629" i="2"/>
  <c r="C12630" i="2"/>
  <c r="C12631" i="2"/>
  <c r="C12632" i="2"/>
  <c r="C12633" i="2"/>
  <c r="C12634" i="2"/>
  <c r="C12635" i="2"/>
  <c r="C12636" i="2"/>
  <c r="C12637" i="2"/>
  <c r="C12638" i="2"/>
  <c r="C12639" i="2"/>
  <c r="C12640" i="2"/>
  <c r="C12641" i="2"/>
  <c r="C12642" i="2"/>
  <c r="C12643" i="2"/>
  <c r="C12644" i="2"/>
  <c r="C12645" i="2"/>
  <c r="C12646" i="2"/>
  <c r="C12647" i="2"/>
  <c r="C12648" i="2"/>
  <c r="C12649" i="2"/>
  <c r="C12650" i="2"/>
  <c r="C12651" i="2"/>
  <c r="C12652" i="2"/>
  <c r="C12653" i="2"/>
  <c r="C12654" i="2"/>
  <c r="C12655" i="2"/>
  <c r="C12656" i="2"/>
  <c r="C12657" i="2"/>
  <c r="C12658" i="2"/>
  <c r="C12659" i="2"/>
  <c r="C12660" i="2"/>
  <c r="C12661" i="2"/>
  <c r="C12662" i="2"/>
  <c r="C12663" i="2"/>
  <c r="C12664" i="2"/>
  <c r="C12665" i="2"/>
  <c r="C12666" i="2"/>
  <c r="C12667" i="2"/>
  <c r="C12668" i="2"/>
  <c r="C12669" i="2"/>
  <c r="C12670" i="2"/>
  <c r="C12671" i="2"/>
  <c r="C12672" i="2"/>
  <c r="C12673" i="2"/>
  <c r="C12674" i="2"/>
  <c r="C12675" i="2"/>
  <c r="C12676" i="2"/>
  <c r="C12677" i="2"/>
  <c r="C12678" i="2"/>
  <c r="C12679" i="2"/>
  <c r="C12680" i="2"/>
  <c r="C12681" i="2"/>
  <c r="C12682" i="2"/>
  <c r="C12683" i="2"/>
  <c r="C12684" i="2"/>
  <c r="C12685" i="2"/>
  <c r="C12686" i="2"/>
  <c r="C12687" i="2"/>
  <c r="C12688" i="2"/>
  <c r="C12689" i="2"/>
  <c r="C12690" i="2"/>
  <c r="C12691" i="2"/>
  <c r="C12692" i="2"/>
  <c r="C12693" i="2"/>
  <c r="C12694" i="2"/>
  <c r="C12695" i="2"/>
  <c r="C12696" i="2"/>
  <c r="C12697" i="2"/>
  <c r="C12698" i="2"/>
  <c r="C12699" i="2"/>
  <c r="C12700" i="2"/>
  <c r="C12701" i="2"/>
  <c r="C12702" i="2"/>
  <c r="C12703" i="2"/>
  <c r="C12704" i="2"/>
  <c r="C12705" i="2"/>
  <c r="C12706" i="2"/>
  <c r="C12707" i="2"/>
  <c r="C12708" i="2"/>
  <c r="C12709" i="2"/>
  <c r="C12710" i="2"/>
  <c r="C12711" i="2"/>
  <c r="C12712" i="2"/>
  <c r="C12713" i="2"/>
  <c r="C12714" i="2"/>
  <c r="C12715" i="2"/>
  <c r="C12716" i="2"/>
  <c r="C12717" i="2"/>
  <c r="C12718" i="2"/>
  <c r="C12719" i="2"/>
  <c r="C12720" i="2"/>
  <c r="C12721" i="2"/>
  <c r="C12722" i="2"/>
  <c r="C12723" i="2"/>
  <c r="C12724" i="2"/>
  <c r="C12725" i="2"/>
  <c r="C12726" i="2"/>
  <c r="C12727" i="2"/>
  <c r="C12728" i="2"/>
  <c r="C12729" i="2"/>
  <c r="C12730" i="2"/>
  <c r="C12731" i="2"/>
  <c r="C12732" i="2"/>
  <c r="C12733" i="2"/>
  <c r="C12734" i="2"/>
  <c r="C12735" i="2"/>
  <c r="C12736" i="2"/>
  <c r="C12737" i="2"/>
  <c r="C12738" i="2"/>
  <c r="C12739" i="2"/>
  <c r="C12740" i="2"/>
  <c r="C12741" i="2"/>
  <c r="C12742" i="2"/>
  <c r="C12743" i="2"/>
  <c r="C12744" i="2"/>
  <c r="C12745" i="2"/>
  <c r="C12746" i="2"/>
  <c r="C12747" i="2"/>
  <c r="C12748" i="2"/>
  <c r="C12749" i="2"/>
  <c r="C12750" i="2"/>
  <c r="C12751" i="2"/>
  <c r="C12752" i="2"/>
  <c r="C12753" i="2"/>
  <c r="C12754" i="2"/>
  <c r="C12755" i="2"/>
  <c r="C12756" i="2"/>
  <c r="C12757" i="2"/>
  <c r="C12758" i="2"/>
  <c r="C12759" i="2"/>
  <c r="C12760" i="2"/>
  <c r="C12761" i="2"/>
  <c r="C12762" i="2"/>
  <c r="C12763" i="2"/>
  <c r="C12764" i="2"/>
  <c r="C12765" i="2"/>
  <c r="C12766" i="2"/>
  <c r="C12767" i="2"/>
  <c r="C12768" i="2"/>
  <c r="C12769" i="2"/>
  <c r="C12770" i="2"/>
  <c r="C12771" i="2"/>
  <c r="C12772" i="2"/>
  <c r="C12773" i="2"/>
  <c r="C12774" i="2"/>
  <c r="C12775" i="2"/>
  <c r="C12776" i="2"/>
  <c r="C12777" i="2"/>
  <c r="C12778" i="2"/>
  <c r="C12779" i="2"/>
  <c r="C12780" i="2"/>
  <c r="C12781" i="2"/>
  <c r="C12782" i="2"/>
  <c r="C12783" i="2"/>
  <c r="C12784" i="2"/>
  <c r="C12785" i="2"/>
  <c r="C12786" i="2"/>
  <c r="C12787" i="2"/>
  <c r="C12788" i="2"/>
  <c r="C12789" i="2"/>
  <c r="C12790" i="2"/>
  <c r="C12791" i="2"/>
  <c r="C12792" i="2"/>
  <c r="C12793" i="2"/>
  <c r="C12794" i="2"/>
  <c r="C12795" i="2"/>
  <c r="C12796" i="2"/>
  <c r="C12797" i="2"/>
  <c r="C12798" i="2"/>
  <c r="C12799" i="2"/>
  <c r="C12800" i="2"/>
  <c r="C12801" i="2"/>
  <c r="C12802" i="2"/>
  <c r="C12803" i="2"/>
  <c r="C12804" i="2"/>
  <c r="C12805" i="2"/>
  <c r="C12806" i="2"/>
  <c r="C12807" i="2"/>
  <c r="C12808" i="2"/>
  <c r="C12809" i="2"/>
  <c r="C12810" i="2"/>
  <c r="C12811" i="2"/>
  <c r="C12812" i="2"/>
  <c r="C12813" i="2"/>
  <c r="C12814" i="2"/>
  <c r="C12815" i="2"/>
  <c r="C12816" i="2"/>
  <c r="C12817" i="2"/>
  <c r="C12818" i="2"/>
  <c r="C12819" i="2"/>
  <c r="C12820" i="2"/>
  <c r="C12821" i="2"/>
  <c r="C12822" i="2"/>
  <c r="C12823" i="2"/>
  <c r="C12824" i="2"/>
  <c r="C12825" i="2"/>
  <c r="C12826" i="2"/>
  <c r="C12827" i="2"/>
  <c r="C12828" i="2"/>
  <c r="C12829" i="2"/>
  <c r="C12830" i="2"/>
  <c r="C12831" i="2"/>
  <c r="C12832" i="2"/>
  <c r="C12833" i="2"/>
  <c r="C12834" i="2"/>
  <c r="C12835" i="2"/>
  <c r="C12836" i="2"/>
  <c r="C12837" i="2"/>
  <c r="C12838" i="2"/>
  <c r="C12839" i="2"/>
  <c r="C12840" i="2"/>
  <c r="C12841" i="2"/>
  <c r="C12842" i="2"/>
  <c r="C12843" i="2"/>
  <c r="C12844" i="2"/>
  <c r="C12845" i="2"/>
  <c r="C12846" i="2"/>
  <c r="C12847" i="2"/>
  <c r="C12848" i="2"/>
  <c r="C12849" i="2"/>
  <c r="C12850" i="2"/>
  <c r="C12851" i="2"/>
  <c r="C12852" i="2"/>
  <c r="C12853" i="2"/>
  <c r="C12854" i="2"/>
  <c r="C12855" i="2"/>
  <c r="C12856" i="2"/>
  <c r="C12857" i="2"/>
  <c r="C12858" i="2"/>
  <c r="C12859" i="2"/>
  <c r="C12860" i="2"/>
  <c r="C12861" i="2"/>
  <c r="C12862" i="2"/>
  <c r="C12863" i="2"/>
  <c r="C12864" i="2"/>
  <c r="C12865" i="2"/>
  <c r="C12866" i="2"/>
  <c r="C12867" i="2"/>
  <c r="C12868" i="2"/>
  <c r="C12869" i="2"/>
  <c r="C12870" i="2"/>
  <c r="C12871" i="2"/>
  <c r="C12872" i="2"/>
  <c r="C12873" i="2"/>
  <c r="C12874" i="2"/>
  <c r="C12875" i="2"/>
  <c r="C12876" i="2"/>
  <c r="C12877" i="2"/>
  <c r="C12878" i="2"/>
  <c r="C12879" i="2"/>
  <c r="C12880" i="2"/>
  <c r="C12881" i="2"/>
  <c r="C12882" i="2"/>
  <c r="C12883" i="2"/>
  <c r="C12884" i="2"/>
  <c r="C12885" i="2"/>
  <c r="C12886" i="2"/>
  <c r="C12887" i="2"/>
  <c r="C12888" i="2"/>
  <c r="C12889" i="2"/>
  <c r="C12890" i="2"/>
  <c r="C12891" i="2"/>
  <c r="C12892" i="2"/>
  <c r="C12893" i="2"/>
  <c r="C12894" i="2"/>
  <c r="C12895" i="2"/>
  <c r="C12896" i="2"/>
  <c r="C12897" i="2"/>
  <c r="C12898" i="2"/>
  <c r="C12899" i="2"/>
  <c r="C12900" i="2"/>
  <c r="C12901" i="2"/>
  <c r="C12902" i="2"/>
  <c r="C12903" i="2"/>
  <c r="C12904" i="2"/>
  <c r="C12905" i="2"/>
  <c r="C12906" i="2"/>
  <c r="C12907" i="2"/>
  <c r="C12908" i="2"/>
  <c r="C12909" i="2"/>
  <c r="C12910" i="2"/>
  <c r="C12911" i="2"/>
  <c r="C12912" i="2"/>
  <c r="C12913" i="2"/>
  <c r="C12914" i="2"/>
  <c r="C12915" i="2"/>
  <c r="C12916" i="2"/>
  <c r="C12917" i="2"/>
  <c r="C12918" i="2"/>
  <c r="C12919" i="2"/>
  <c r="C12920" i="2"/>
  <c r="C12921" i="2"/>
  <c r="C12922" i="2"/>
  <c r="C12923" i="2"/>
  <c r="C12924" i="2"/>
  <c r="C12925" i="2"/>
  <c r="C12926" i="2"/>
  <c r="C12927" i="2"/>
  <c r="C12928" i="2"/>
  <c r="C12929" i="2"/>
  <c r="C12930" i="2"/>
  <c r="C12931" i="2"/>
  <c r="C12932" i="2"/>
  <c r="C12933" i="2"/>
  <c r="C12934" i="2"/>
  <c r="C12935" i="2"/>
  <c r="C12936" i="2"/>
  <c r="C12937" i="2"/>
  <c r="C12938" i="2"/>
  <c r="C12939" i="2"/>
  <c r="C12940" i="2"/>
  <c r="C12941" i="2"/>
  <c r="C12942" i="2"/>
  <c r="C12943" i="2"/>
  <c r="C12944" i="2"/>
  <c r="C12945" i="2"/>
  <c r="C12946" i="2"/>
  <c r="C12947" i="2"/>
  <c r="C12948" i="2"/>
  <c r="C12949" i="2"/>
  <c r="C12950" i="2"/>
  <c r="C12951" i="2"/>
  <c r="C12952" i="2"/>
  <c r="C12953" i="2"/>
  <c r="C12954" i="2"/>
  <c r="C12955" i="2"/>
  <c r="C12956" i="2"/>
  <c r="C12957" i="2"/>
  <c r="C12958" i="2"/>
  <c r="C12959" i="2"/>
  <c r="C12960" i="2"/>
  <c r="C12961" i="2"/>
  <c r="C12962" i="2"/>
  <c r="C12963" i="2"/>
  <c r="C12964" i="2"/>
  <c r="C12965" i="2"/>
  <c r="C12966" i="2"/>
  <c r="C12967" i="2"/>
  <c r="C12968" i="2"/>
  <c r="C12969" i="2"/>
  <c r="C12970" i="2"/>
  <c r="C12971" i="2"/>
  <c r="C12972" i="2"/>
  <c r="C12973" i="2"/>
  <c r="C12974" i="2"/>
  <c r="C12975" i="2"/>
  <c r="C12976" i="2"/>
  <c r="C12977" i="2"/>
  <c r="C12978" i="2"/>
  <c r="C12979" i="2"/>
  <c r="C12980" i="2"/>
  <c r="C12981" i="2"/>
  <c r="C12982" i="2"/>
  <c r="C12983" i="2"/>
  <c r="C12984" i="2"/>
  <c r="C12985" i="2"/>
  <c r="C12986" i="2"/>
  <c r="C12987" i="2"/>
  <c r="C12988" i="2"/>
  <c r="C12989" i="2"/>
  <c r="C12990" i="2"/>
  <c r="C12991" i="2"/>
  <c r="C12992" i="2"/>
  <c r="C12993" i="2"/>
  <c r="C12994" i="2"/>
  <c r="C12995" i="2"/>
  <c r="C12996" i="2"/>
  <c r="C12997" i="2"/>
  <c r="C12998" i="2"/>
  <c r="C12999" i="2"/>
  <c r="C13000" i="2"/>
  <c r="C13001" i="2"/>
  <c r="C13002" i="2"/>
  <c r="C13003" i="2"/>
  <c r="C13004" i="2"/>
  <c r="C13005" i="2"/>
  <c r="C13006" i="2"/>
  <c r="C13007" i="2"/>
  <c r="C13008" i="2"/>
  <c r="C13009" i="2"/>
  <c r="C13010" i="2"/>
  <c r="C13011" i="2"/>
  <c r="C13012" i="2"/>
  <c r="C13013" i="2"/>
  <c r="C13014" i="2"/>
  <c r="C13015" i="2"/>
  <c r="C13016" i="2"/>
  <c r="C13017" i="2"/>
  <c r="C13018" i="2"/>
  <c r="C13019" i="2"/>
  <c r="C13020" i="2"/>
  <c r="C13021" i="2"/>
  <c r="C13022" i="2"/>
  <c r="C13023" i="2"/>
  <c r="C13024" i="2"/>
  <c r="C13025" i="2"/>
  <c r="C13026" i="2"/>
  <c r="C13027" i="2"/>
  <c r="C13028" i="2"/>
  <c r="C13029" i="2"/>
  <c r="C13030" i="2"/>
  <c r="C13031" i="2"/>
  <c r="C13032" i="2"/>
  <c r="C13033" i="2"/>
  <c r="C13034" i="2"/>
  <c r="C13035" i="2"/>
  <c r="C13036" i="2"/>
  <c r="C13037" i="2"/>
  <c r="C13038" i="2"/>
  <c r="C13039" i="2"/>
  <c r="C13040" i="2"/>
  <c r="C13041" i="2"/>
  <c r="C13042" i="2"/>
  <c r="C13043" i="2"/>
  <c r="C13044" i="2"/>
  <c r="C13045" i="2"/>
  <c r="C13046" i="2"/>
  <c r="C13047" i="2"/>
  <c r="C13048" i="2"/>
  <c r="C13049" i="2"/>
  <c r="C13050" i="2"/>
  <c r="C13051" i="2"/>
  <c r="C13052" i="2"/>
  <c r="C13053" i="2"/>
  <c r="C13054" i="2"/>
  <c r="C13055" i="2"/>
  <c r="C13056" i="2"/>
  <c r="C13057" i="2"/>
  <c r="C13058" i="2"/>
  <c r="C13059" i="2"/>
  <c r="C13060" i="2"/>
  <c r="C13061" i="2"/>
  <c r="C13062" i="2"/>
  <c r="C13063" i="2"/>
  <c r="C13064" i="2"/>
  <c r="C13065" i="2"/>
  <c r="C13066" i="2"/>
  <c r="C13067" i="2"/>
  <c r="C13068" i="2"/>
  <c r="C13069" i="2"/>
  <c r="C13070" i="2"/>
  <c r="C13071" i="2"/>
  <c r="C13072" i="2"/>
  <c r="C13073" i="2"/>
  <c r="C13074" i="2"/>
  <c r="C13075" i="2"/>
  <c r="C13076" i="2"/>
  <c r="C13077" i="2"/>
  <c r="C13078" i="2"/>
  <c r="C13079" i="2"/>
  <c r="C13080" i="2"/>
  <c r="C13081" i="2"/>
  <c r="C13082" i="2"/>
  <c r="C13083" i="2"/>
  <c r="C13084" i="2"/>
  <c r="C13085" i="2"/>
  <c r="C13086" i="2"/>
  <c r="C13087" i="2"/>
  <c r="C13088" i="2"/>
  <c r="C13089" i="2"/>
  <c r="C13090" i="2"/>
  <c r="C13091" i="2"/>
  <c r="C13092" i="2"/>
  <c r="C13093" i="2"/>
  <c r="C13094" i="2"/>
  <c r="C13095" i="2"/>
  <c r="C13096" i="2"/>
  <c r="C13097" i="2"/>
  <c r="C13098" i="2"/>
  <c r="C13099" i="2"/>
  <c r="C13100" i="2"/>
  <c r="C13101" i="2"/>
  <c r="C13102" i="2"/>
  <c r="C13103" i="2"/>
  <c r="C13104" i="2"/>
  <c r="C13105" i="2"/>
  <c r="C13106" i="2"/>
  <c r="C13107" i="2"/>
  <c r="C13108" i="2"/>
  <c r="C13109" i="2"/>
  <c r="C13110" i="2"/>
  <c r="C13111" i="2"/>
  <c r="C13112" i="2"/>
  <c r="C13113" i="2"/>
  <c r="C13114" i="2"/>
  <c r="C13115" i="2"/>
  <c r="C13116" i="2"/>
  <c r="C13117" i="2"/>
  <c r="C13118" i="2"/>
  <c r="C13119" i="2"/>
  <c r="C13120" i="2"/>
  <c r="C13121" i="2"/>
  <c r="C13122" i="2"/>
  <c r="C13123" i="2"/>
  <c r="C13124" i="2"/>
  <c r="C13125" i="2"/>
  <c r="C13126" i="2"/>
  <c r="C13127" i="2"/>
  <c r="C13128" i="2"/>
  <c r="C13129" i="2"/>
  <c r="C13130" i="2"/>
  <c r="C13131" i="2"/>
  <c r="C13132" i="2"/>
  <c r="C13133" i="2"/>
  <c r="C13134" i="2"/>
  <c r="C13135" i="2"/>
  <c r="C13136" i="2"/>
  <c r="C13137" i="2"/>
  <c r="C13138" i="2"/>
  <c r="C13139" i="2"/>
  <c r="C13140" i="2"/>
  <c r="C13141" i="2"/>
  <c r="C13142" i="2"/>
  <c r="C13143" i="2"/>
  <c r="C13144" i="2"/>
  <c r="C13145" i="2"/>
  <c r="C13146" i="2"/>
  <c r="C13147" i="2"/>
  <c r="C13148" i="2"/>
  <c r="C13149" i="2"/>
  <c r="C13150" i="2"/>
  <c r="C13151" i="2"/>
  <c r="C13152" i="2"/>
  <c r="C13153" i="2"/>
  <c r="C13154" i="2"/>
  <c r="C13155" i="2"/>
  <c r="C13156" i="2"/>
  <c r="C13157" i="2"/>
  <c r="C13158" i="2"/>
  <c r="C13159" i="2"/>
  <c r="C13160" i="2"/>
  <c r="C13161" i="2"/>
  <c r="C13162" i="2"/>
  <c r="C13163" i="2"/>
  <c r="C13164" i="2"/>
  <c r="C13165" i="2"/>
  <c r="C13166" i="2"/>
  <c r="C13167" i="2"/>
  <c r="C13168" i="2"/>
  <c r="C13169" i="2"/>
  <c r="C13170" i="2"/>
  <c r="C13171" i="2"/>
  <c r="C13172" i="2"/>
  <c r="C13173" i="2"/>
  <c r="C13174" i="2"/>
  <c r="C13175" i="2"/>
  <c r="C13176" i="2"/>
  <c r="C13177" i="2"/>
  <c r="C13178" i="2"/>
  <c r="C13179" i="2"/>
  <c r="C13180" i="2"/>
  <c r="C13181" i="2"/>
  <c r="C13182" i="2"/>
  <c r="C13183" i="2"/>
  <c r="C13184" i="2"/>
  <c r="C13185" i="2"/>
  <c r="C13186" i="2"/>
  <c r="C13187" i="2"/>
  <c r="C13188" i="2"/>
  <c r="C13189" i="2"/>
  <c r="C13190" i="2"/>
  <c r="C13191" i="2"/>
  <c r="C13192" i="2"/>
  <c r="C13193" i="2"/>
  <c r="C13194" i="2"/>
  <c r="C13195" i="2"/>
  <c r="C13196" i="2"/>
  <c r="C13197" i="2"/>
  <c r="C13198" i="2"/>
  <c r="C13199" i="2"/>
  <c r="C13200" i="2"/>
  <c r="C13201" i="2"/>
  <c r="C13202" i="2"/>
  <c r="C13203" i="2"/>
  <c r="C13204" i="2"/>
  <c r="C13205" i="2"/>
  <c r="C13206" i="2"/>
  <c r="C13207" i="2"/>
  <c r="C13208" i="2"/>
  <c r="C13209" i="2"/>
  <c r="C13210" i="2"/>
  <c r="C13211" i="2"/>
  <c r="C13212" i="2"/>
  <c r="C13213" i="2"/>
  <c r="C13214" i="2"/>
  <c r="C13215" i="2"/>
  <c r="C13216" i="2"/>
  <c r="C13217" i="2"/>
  <c r="C13218" i="2"/>
  <c r="C13219" i="2"/>
  <c r="C13220" i="2"/>
  <c r="C13221" i="2"/>
  <c r="C13222" i="2"/>
  <c r="C13223" i="2"/>
  <c r="C13224" i="2"/>
  <c r="C13225" i="2"/>
  <c r="C13226" i="2"/>
  <c r="C13227" i="2"/>
  <c r="C13228" i="2"/>
  <c r="C13229" i="2"/>
  <c r="C13230" i="2"/>
  <c r="C13231" i="2"/>
  <c r="C13232" i="2"/>
  <c r="C13233" i="2"/>
  <c r="C13234" i="2"/>
  <c r="C13235" i="2"/>
  <c r="C13236" i="2"/>
  <c r="C13237" i="2"/>
  <c r="C13238" i="2"/>
  <c r="C13239" i="2"/>
  <c r="C13240" i="2"/>
  <c r="C13241" i="2"/>
  <c r="C13242" i="2"/>
  <c r="C13243" i="2"/>
  <c r="C13244" i="2"/>
  <c r="C13245" i="2"/>
  <c r="C13246" i="2"/>
  <c r="C13247" i="2"/>
  <c r="C13248" i="2"/>
  <c r="C13249" i="2"/>
  <c r="C13250" i="2"/>
  <c r="C13251" i="2"/>
  <c r="C13252" i="2"/>
  <c r="C13253" i="2"/>
  <c r="C13254" i="2"/>
  <c r="C13255" i="2"/>
  <c r="C13256" i="2"/>
  <c r="C13257" i="2"/>
  <c r="C13258" i="2"/>
  <c r="C13259" i="2"/>
  <c r="C13260" i="2"/>
  <c r="C13261" i="2"/>
  <c r="C13262" i="2"/>
  <c r="C13263" i="2"/>
  <c r="C13264" i="2"/>
  <c r="C13265" i="2"/>
  <c r="C13266" i="2"/>
  <c r="C13267" i="2"/>
  <c r="C13268" i="2"/>
  <c r="C13269" i="2"/>
  <c r="C13270" i="2"/>
  <c r="C13271" i="2"/>
  <c r="C13272" i="2"/>
  <c r="C13273" i="2"/>
  <c r="C13274" i="2"/>
  <c r="C13275" i="2"/>
  <c r="C13276" i="2"/>
  <c r="C13277" i="2"/>
  <c r="C13278" i="2"/>
  <c r="C13279" i="2"/>
  <c r="C13280" i="2"/>
  <c r="C13281" i="2"/>
  <c r="C13282" i="2"/>
  <c r="C13283" i="2"/>
  <c r="C13284" i="2"/>
  <c r="C13285" i="2"/>
  <c r="C13286" i="2"/>
  <c r="C13287" i="2"/>
  <c r="C13288" i="2"/>
  <c r="C13289" i="2"/>
  <c r="C13290" i="2"/>
  <c r="C13291" i="2"/>
  <c r="C13292" i="2"/>
  <c r="C13293" i="2"/>
  <c r="C13294" i="2"/>
  <c r="C13295" i="2"/>
  <c r="C13296" i="2"/>
  <c r="C13297" i="2"/>
  <c r="C13298" i="2"/>
  <c r="C13299" i="2"/>
  <c r="C13300" i="2"/>
  <c r="C13301" i="2"/>
  <c r="C13302" i="2"/>
  <c r="C13303" i="2"/>
  <c r="C13304" i="2"/>
  <c r="C13305" i="2"/>
  <c r="C13306" i="2"/>
  <c r="C13307" i="2"/>
  <c r="C13308" i="2"/>
  <c r="C13309" i="2"/>
  <c r="C13310" i="2"/>
  <c r="C13311" i="2"/>
  <c r="C13312" i="2"/>
  <c r="C13313" i="2"/>
  <c r="C13314" i="2"/>
  <c r="C13315" i="2"/>
  <c r="C13316" i="2"/>
  <c r="C13317" i="2"/>
  <c r="C13318" i="2"/>
  <c r="C13319" i="2"/>
  <c r="C13320" i="2"/>
  <c r="C13321" i="2"/>
  <c r="C13322" i="2"/>
  <c r="C13323" i="2"/>
  <c r="C13324" i="2"/>
  <c r="C13325" i="2"/>
  <c r="C13326" i="2"/>
  <c r="C13327" i="2"/>
  <c r="C13328" i="2"/>
  <c r="C13329" i="2"/>
  <c r="C13330" i="2"/>
  <c r="C13331" i="2"/>
  <c r="C13332" i="2"/>
  <c r="C13333" i="2"/>
  <c r="C13334" i="2"/>
  <c r="C13335" i="2"/>
  <c r="C13336" i="2"/>
  <c r="C13337" i="2"/>
  <c r="C13338" i="2"/>
  <c r="C13339" i="2"/>
  <c r="C13340" i="2"/>
  <c r="C13341" i="2"/>
  <c r="C13342" i="2"/>
  <c r="C13343" i="2"/>
  <c r="C13344" i="2"/>
  <c r="C13345" i="2"/>
  <c r="C13346" i="2"/>
  <c r="C13347" i="2"/>
  <c r="C13348" i="2"/>
  <c r="C13349" i="2"/>
  <c r="C13350" i="2"/>
  <c r="C13351" i="2"/>
  <c r="C13352" i="2"/>
  <c r="C13353" i="2"/>
  <c r="C13354" i="2"/>
  <c r="C13355" i="2"/>
  <c r="C13356" i="2"/>
  <c r="C13357" i="2"/>
  <c r="C13358" i="2"/>
  <c r="C13359" i="2"/>
  <c r="C13360" i="2"/>
  <c r="C13361" i="2"/>
  <c r="C13362" i="2"/>
  <c r="C13363" i="2"/>
  <c r="C13364" i="2"/>
  <c r="C13365" i="2"/>
  <c r="C13366" i="2"/>
  <c r="C13367" i="2"/>
  <c r="C13368" i="2"/>
  <c r="C13369" i="2"/>
  <c r="C13370" i="2"/>
  <c r="C13371" i="2"/>
  <c r="C13372" i="2"/>
  <c r="C13373" i="2"/>
  <c r="C13374" i="2"/>
  <c r="C13375" i="2"/>
  <c r="C13376" i="2"/>
  <c r="C13377" i="2"/>
  <c r="C13378" i="2"/>
  <c r="C13379" i="2"/>
  <c r="C13380" i="2"/>
  <c r="C13381" i="2"/>
  <c r="C13382" i="2"/>
  <c r="C13383" i="2"/>
  <c r="C13384" i="2"/>
  <c r="C13385" i="2"/>
  <c r="C13386" i="2"/>
  <c r="C13387" i="2"/>
  <c r="C13388" i="2"/>
  <c r="C13389" i="2"/>
  <c r="C13390" i="2"/>
  <c r="C13391" i="2"/>
  <c r="C13392" i="2"/>
  <c r="C13393" i="2"/>
  <c r="C13394" i="2"/>
  <c r="C13395" i="2"/>
  <c r="C13396" i="2"/>
  <c r="C13397" i="2"/>
  <c r="C13398" i="2"/>
  <c r="C13399" i="2"/>
  <c r="C13400" i="2"/>
  <c r="C13401" i="2"/>
  <c r="C13402" i="2"/>
  <c r="C13403" i="2"/>
  <c r="C13404" i="2"/>
  <c r="C13405" i="2"/>
  <c r="C13406" i="2"/>
  <c r="C13407" i="2"/>
  <c r="C13408" i="2"/>
  <c r="C13409" i="2"/>
  <c r="C13410" i="2"/>
  <c r="C13411" i="2"/>
  <c r="C13412" i="2"/>
  <c r="C13413" i="2"/>
  <c r="C13414" i="2"/>
  <c r="C13415" i="2"/>
  <c r="C13416" i="2"/>
  <c r="C13417" i="2"/>
  <c r="C13418" i="2"/>
  <c r="C13419" i="2"/>
  <c r="C13420" i="2"/>
  <c r="C13421" i="2"/>
  <c r="C13422" i="2"/>
  <c r="C13423" i="2"/>
  <c r="C13424" i="2"/>
  <c r="C13425" i="2"/>
  <c r="C13426" i="2"/>
  <c r="C13427" i="2"/>
  <c r="C13428" i="2"/>
  <c r="C13429" i="2"/>
  <c r="C13430" i="2"/>
  <c r="C13431" i="2"/>
  <c r="C13432" i="2"/>
  <c r="C13433" i="2"/>
  <c r="C13434" i="2"/>
  <c r="C13435" i="2"/>
  <c r="C13436" i="2"/>
  <c r="C13437" i="2"/>
  <c r="C13438" i="2"/>
  <c r="C13439" i="2"/>
  <c r="C13440" i="2"/>
  <c r="C13441" i="2"/>
  <c r="C13442" i="2"/>
  <c r="C13443" i="2"/>
  <c r="C13444" i="2"/>
  <c r="C13445" i="2"/>
  <c r="C13446" i="2"/>
  <c r="C13447" i="2"/>
  <c r="C13448" i="2"/>
  <c r="C13449" i="2"/>
  <c r="C13450" i="2"/>
  <c r="C13451" i="2"/>
  <c r="C13452" i="2"/>
  <c r="C13453" i="2"/>
  <c r="C13454" i="2"/>
  <c r="C13455" i="2"/>
  <c r="C13456" i="2"/>
  <c r="C13457" i="2"/>
  <c r="C13458" i="2"/>
  <c r="C13459" i="2"/>
  <c r="C13460" i="2"/>
  <c r="C13461" i="2"/>
  <c r="C13462" i="2"/>
  <c r="C13463" i="2"/>
  <c r="C13464" i="2"/>
  <c r="C13465" i="2"/>
  <c r="C13466" i="2"/>
  <c r="C13467" i="2"/>
  <c r="C13468" i="2"/>
  <c r="C13469" i="2"/>
  <c r="C13470" i="2"/>
  <c r="C13471" i="2"/>
  <c r="C13472" i="2"/>
  <c r="C13473" i="2"/>
  <c r="C13474" i="2"/>
  <c r="C13475" i="2"/>
  <c r="C13476" i="2"/>
  <c r="C13477" i="2"/>
  <c r="C13478" i="2"/>
  <c r="C13479" i="2"/>
  <c r="C13480" i="2"/>
  <c r="C13481" i="2"/>
  <c r="C13482" i="2"/>
  <c r="C13483" i="2"/>
  <c r="C13484" i="2"/>
  <c r="C13485" i="2"/>
  <c r="C13486" i="2"/>
  <c r="C13487" i="2"/>
  <c r="C13488" i="2"/>
  <c r="C13489" i="2"/>
  <c r="C13490" i="2"/>
  <c r="C13491" i="2"/>
  <c r="C13492" i="2"/>
  <c r="C13493" i="2"/>
  <c r="C13494" i="2"/>
  <c r="C13495" i="2"/>
  <c r="C13496" i="2"/>
  <c r="C13497" i="2"/>
  <c r="C13498" i="2"/>
  <c r="C13499" i="2"/>
  <c r="C13500" i="2"/>
  <c r="C13501" i="2"/>
  <c r="C13502" i="2"/>
  <c r="C13503" i="2"/>
  <c r="C13504" i="2"/>
  <c r="C13505" i="2"/>
  <c r="C13506" i="2"/>
  <c r="C13507" i="2"/>
  <c r="C13508" i="2"/>
  <c r="C13509" i="2"/>
  <c r="C13510" i="2"/>
  <c r="C13511" i="2"/>
  <c r="C13512" i="2"/>
  <c r="C13513" i="2"/>
  <c r="C13514" i="2"/>
  <c r="C13515" i="2"/>
  <c r="C13516" i="2"/>
  <c r="C13517" i="2"/>
  <c r="C13518" i="2"/>
  <c r="C13519" i="2"/>
  <c r="C13520" i="2"/>
  <c r="C13521" i="2"/>
  <c r="C13522" i="2"/>
  <c r="C13523" i="2"/>
  <c r="C13524" i="2"/>
  <c r="C13525" i="2"/>
  <c r="C13526" i="2"/>
  <c r="C13527" i="2"/>
  <c r="C13528" i="2"/>
  <c r="C13529" i="2"/>
  <c r="C13530" i="2"/>
  <c r="C13531" i="2"/>
  <c r="C13532" i="2"/>
  <c r="C13533" i="2"/>
  <c r="C13534" i="2"/>
  <c r="C13535" i="2"/>
  <c r="C13536" i="2"/>
  <c r="C13537" i="2"/>
  <c r="C13538" i="2"/>
  <c r="C13539" i="2"/>
  <c r="C13540" i="2"/>
  <c r="C13541" i="2"/>
  <c r="C13542" i="2"/>
  <c r="C13543" i="2"/>
  <c r="C13544" i="2"/>
  <c r="C13545" i="2"/>
  <c r="C13546" i="2"/>
  <c r="C13547" i="2"/>
  <c r="C13548" i="2"/>
  <c r="C13549" i="2"/>
  <c r="C13550" i="2"/>
  <c r="C13551" i="2"/>
  <c r="C13552" i="2"/>
  <c r="C13553" i="2"/>
  <c r="C13554" i="2"/>
  <c r="C13555" i="2"/>
  <c r="C13556" i="2"/>
  <c r="C13557" i="2"/>
  <c r="C13558" i="2"/>
  <c r="C13559" i="2"/>
  <c r="C13560" i="2"/>
  <c r="C13561" i="2"/>
  <c r="C13562" i="2"/>
  <c r="C13563" i="2"/>
  <c r="C13564" i="2"/>
  <c r="C13565" i="2"/>
  <c r="C13566" i="2"/>
  <c r="C13567" i="2"/>
  <c r="C13568" i="2"/>
  <c r="C13569" i="2"/>
  <c r="C13570" i="2"/>
  <c r="C13571" i="2"/>
  <c r="C13572" i="2"/>
  <c r="C13573" i="2"/>
  <c r="C13574" i="2"/>
  <c r="C13575" i="2"/>
  <c r="C13576" i="2"/>
  <c r="C13577" i="2"/>
  <c r="C13578" i="2"/>
  <c r="C13579" i="2"/>
  <c r="C13580" i="2"/>
  <c r="C13581" i="2"/>
  <c r="C13582" i="2"/>
  <c r="C13583" i="2"/>
  <c r="C13584" i="2"/>
  <c r="C13585" i="2"/>
  <c r="C13586" i="2"/>
  <c r="C13587" i="2"/>
  <c r="C13588" i="2"/>
  <c r="C13589" i="2"/>
  <c r="C13590" i="2"/>
  <c r="C13591" i="2"/>
  <c r="C13592" i="2"/>
  <c r="C13593" i="2"/>
  <c r="C13594" i="2"/>
  <c r="C13595" i="2"/>
  <c r="C13596" i="2"/>
  <c r="C13597" i="2"/>
  <c r="C13598" i="2"/>
  <c r="C13599" i="2"/>
  <c r="C13600" i="2"/>
  <c r="C13601" i="2"/>
  <c r="C13602" i="2"/>
  <c r="C13603" i="2"/>
  <c r="C13604" i="2"/>
  <c r="C13605" i="2"/>
  <c r="C13606" i="2"/>
  <c r="C13607" i="2"/>
  <c r="C13608" i="2"/>
  <c r="C13609" i="2"/>
  <c r="C13610" i="2"/>
  <c r="C13611" i="2"/>
  <c r="C13612" i="2"/>
  <c r="C13613" i="2"/>
  <c r="C13614" i="2"/>
  <c r="C13615" i="2"/>
  <c r="C13616" i="2"/>
  <c r="C13617" i="2"/>
  <c r="C13618" i="2"/>
  <c r="C13619" i="2"/>
  <c r="C13620" i="2"/>
  <c r="C13621" i="2"/>
  <c r="C13622" i="2"/>
  <c r="C13623" i="2"/>
  <c r="C13624" i="2"/>
  <c r="C13625" i="2"/>
  <c r="C13626" i="2"/>
  <c r="C13627" i="2"/>
  <c r="C13628" i="2"/>
  <c r="C13629" i="2"/>
  <c r="C13630" i="2"/>
  <c r="C13631" i="2"/>
  <c r="C13632" i="2"/>
  <c r="C13633" i="2"/>
  <c r="C13634" i="2"/>
  <c r="C13635" i="2"/>
  <c r="C13636" i="2"/>
  <c r="C13637" i="2"/>
  <c r="C13638" i="2"/>
  <c r="C13639" i="2"/>
  <c r="C13640" i="2"/>
  <c r="C13641" i="2"/>
  <c r="C13642" i="2"/>
  <c r="C13643" i="2"/>
  <c r="C13644" i="2"/>
  <c r="C13645" i="2"/>
  <c r="C13646" i="2"/>
  <c r="C13647" i="2"/>
  <c r="C13648" i="2"/>
  <c r="C13649" i="2"/>
  <c r="C13650" i="2"/>
  <c r="C13651" i="2"/>
  <c r="C13652" i="2"/>
  <c r="C13653" i="2"/>
  <c r="C13654" i="2"/>
  <c r="C13655" i="2"/>
  <c r="C13656" i="2"/>
  <c r="C13657" i="2"/>
  <c r="C13658" i="2"/>
  <c r="C13659" i="2"/>
  <c r="C13660" i="2"/>
  <c r="C13661" i="2"/>
  <c r="C13662" i="2"/>
  <c r="C13663" i="2"/>
  <c r="C13664" i="2"/>
  <c r="C13665" i="2"/>
  <c r="C13666" i="2"/>
  <c r="C13667" i="2"/>
  <c r="C13668" i="2"/>
  <c r="C13669" i="2"/>
  <c r="C13670" i="2"/>
  <c r="C13671" i="2"/>
  <c r="C13672" i="2"/>
  <c r="C13673" i="2"/>
  <c r="C13674" i="2"/>
  <c r="C13675" i="2"/>
  <c r="C13676" i="2"/>
  <c r="C13677" i="2"/>
  <c r="C13678" i="2"/>
  <c r="C13679" i="2"/>
  <c r="C13680" i="2"/>
  <c r="C13681" i="2"/>
  <c r="C13682" i="2"/>
  <c r="C13683" i="2"/>
  <c r="C13684" i="2"/>
  <c r="C13685" i="2"/>
  <c r="C13686" i="2"/>
  <c r="C13687" i="2"/>
  <c r="C13688" i="2"/>
  <c r="C13689" i="2"/>
  <c r="C13690" i="2"/>
  <c r="C13691" i="2"/>
  <c r="C13692" i="2"/>
  <c r="C13693" i="2"/>
  <c r="C13694" i="2"/>
  <c r="C13695" i="2"/>
  <c r="C13696" i="2"/>
  <c r="C13697" i="2"/>
  <c r="C13698" i="2"/>
  <c r="C13699" i="2"/>
  <c r="C13700" i="2"/>
  <c r="C13701" i="2"/>
  <c r="C13702" i="2"/>
  <c r="C13703" i="2"/>
  <c r="C13704" i="2"/>
  <c r="C13705" i="2"/>
  <c r="C13706" i="2"/>
  <c r="C13707" i="2"/>
  <c r="C13708" i="2"/>
  <c r="C13709" i="2"/>
  <c r="C13710" i="2"/>
  <c r="C13711" i="2"/>
  <c r="C13712" i="2"/>
  <c r="C13713" i="2"/>
  <c r="C13714" i="2"/>
  <c r="C13715" i="2"/>
  <c r="C13716" i="2"/>
  <c r="C13717" i="2"/>
  <c r="C13718" i="2"/>
  <c r="C13719" i="2"/>
  <c r="C13720" i="2"/>
  <c r="C13721" i="2"/>
  <c r="C13722" i="2"/>
  <c r="C13723" i="2"/>
  <c r="C13724" i="2"/>
  <c r="C13725" i="2"/>
  <c r="C13726" i="2"/>
  <c r="C13727" i="2"/>
  <c r="C13728" i="2"/>
  <c r="C13729" i="2"/>
  <c r="C13730" i="2"/>
  <c r="C13731" i="2"/>
  <c r="C13732" i="2"/>
  <c r="C13733" i="2"/>
  <c r="C13734" i="2"/>
  <c r="C13735" i="2"/>
  <c r="C13736" i="2"/>
  <c r="C13737" i="2"/>
  <c r="C13738" i="2"/>
  <c r="C13739" i="2"/>
  <c r="C13740" i="2"/>
  <c r="C13741" i="2"/>
  <c r="C13742" i="2"/>
  <c r="C13743" i="2"/>
  <c r="C13744" i="2"/>
  <c r="C13745" i="2"/>
  <c r="C13746" i="2"/>
  <c r="C13747" i="2"/>
  <c r="C13748" i="2"/>
</calcChain>
</file>

<file path=xl/sharedStrings.xml><?xml version="1.0" encoding="utf-8"?>
<sst xmlns="http://schemas.openxmlformats.org/spreadsheetml/2006/main" count="27530" uniqueCount="13788">
  <si>
    <t>NCT</t>
  </si>
  <si>
    <t>Sponsor</t>
  </si>
  <si>
    <t>Start_Year</t>
  </si>
  <si>
    <t>Start_Month</t>
  </si>
  <si>
    <t>Phase</t>
  </si>
  <si>
    <t>Enrollment</t>
  </si>
  <si>
    <t>Status</t>
  </si>
  <si>
    <t>NCT00003305</t>
  </si>
  <si>
    <t>Sanofi</t>
  </si>
  <si>
    <t>Phase 2</t>
  </si>
  <si>
    <t>Completed</t>
  </si>
  <si>
    <t>NCT00003821</t>
  </si>
  <si>
    <t>Withdrawn</t>
  </si>
  <si>
    <t>NCT00004025</t>
  </si>
  <si>
    <t>Phase 1/Phase 2</t>
  </si>
  <si>
    <t>Unknown status</t>
  </si>
  <si>
    <t>NCT00005645</t>
  </si>
  <si>
    <t>NCT00008281</t>
  </si>
  <si>
    <t>Phase 3</t>
  </si>
  <si>
    <t>NCT00010309</t>
  </si>
  <si>
    <t>NCT00012389</t>
  </si>
  <si>
    <t>NCT00017459</t>
  </si>
  <si>
    <t>NCT00021255</t>
  </si>
  <si>
    <t>NCT00025896</t>
  </si>
  <si>
    <t>NCT00029822</t>
  </si>
  <si>
    <t>NCT00029835</t>
  </si>
  <si>
    <t>NCT00029848</t>
  </si>
  <si>
    <t>NCT00029861</t>
  </si>
  <si>
    <t>NCT00032734</t>
  </si>
  <si>
    <t>NCT00032747</t>
  </si>
  <si>
    <t>NCT00034294</t>
  </si>
  <si>
    <t>NCT00034918</t>
  </si>
  <si>
    <t>NCT00042341</t>
  </si>
  <si>
    <t>NCT00042354</t>
  </si>
  <si>
    <t>NCT00043784</t>
  </si>
  <si>
    <t>NCT00044447</t>
  </si>
  <si>
    <t>NCT00044811</t>
  </si>
  <si>
    <t>NCT00044824</t>
  </si>
  <si>
    <t>NCT00044889</t>
  </si>
  <si>
    <t>NCT00045955</t>
  </si>
  <si>
    <t>NCT00046150</t>
  </si>
  <si>
    <t>NCT00046462</t>
  </si>
  <si>
    <t>NCT00046501</t>
  </si>
  <si>
    <t>NCT00046683</t>
  </si>
  <si>
    <t>NCT00047788</t>
  </si>
  <si>
    <t>NCT00047840</t>
  </si>
  <si>
    <t>NCT00050323</t>
  </si>
  <si>
    <t>NCT00050778</t>
  </si>
  <si>
    <t>NCT00050817</t>
  </si>
  <si>
    <t>NCT00051701</t>
  </si>
  <si>
    <t>Terminated</t>
  </si>
  <si>
    <t>NCT00051935</t>
  </si>
  <si>
    <t>NCT00053508</t>
  </si>
  <si>
    <t>NCT00053573</t>
  </si>
  <si>
    <t>NCT00059280</t>
  </si>
  <si>
    <t>Phase 2/Phase 3</t>
  </si>
  <si>
    <t>NCT00059722</t>
  </si>
  <si>
    <t>NCT00062803</t>
  </si>
  <si>
    <t>NCT00066313</t>
  </si>
  <si>
    <t>NCT00067093</t>
  </si>
  <si>
    <t/>
  </si>
  <si>
    <t>NCT00068211</t>
  </si>
  <si>
    <t>NCT00069784</t>
  </si>
  <si>
    <t>NCT00069862</t>
  </si>
  <si>
    <t>NCT00070655</t>
  </si>
  <si>
    <t>NCT00071188</t>
  </si>
  <si>
    <t>NCT00071279</t>
  </si>
  <si>
    <t>NCT00074932</t>
  </si>
  <si>
    <t>NCT00074958</t>
  </si>
  <si>
    <t>NCT00074971</t>
  </si>
  <si>
    <t>NCT00074984</t>
  </si>
  <si>
    <t>Phase 4</t>
  </si>
  <si>
    <t>NCT00077753</t>
  </si>
  <si>
    <t>NCT00077792</t>
  </si>
  <si>
    <t>NCT00077805</t>
  </si>
  <si>
    <t>NCT00077818</t>
  </si>
  <si>
    <t>NCT00077961</t>
  </si>
  <si>
    <t>NCT00078026</t>
  </si>
  <si>
    <t>NCT00078455</t>
  </si>
  <si>
    <t>NCT00079820</t>
  </si>
  <si>
    <t>Phase 1</t>
  </si>
  <si>
    <t>NCT00081497</t>
  </si>
  <si>
    <t>NCT00081796</t>
  </si>
  <si>
    <t>NCT00081900</t>
  </si>
  <si>
    <t>NCT00086580</t>
  </si>
  <si>
    <t>NCT00087802</t>
  </si>
  <si>
    <t>NCT00087958</t>
  </si>
  <si>
    <t>NCT00088543</t>
  </si>
  <si>
    <t>NCT00093275</t>
  </si>
  <si>
    <t>NCT00094081</t>
  </si>
  <si>
    <t>NCT00094965</t>
  </si>
  <si>
    <t>NCT00098345</t>
  </si>
  <si>
    <t>NCT00102128</t>
  </si>
  <si>
    <t>NCT00103610</t>
  </si>
  <si>
    <t>NCT00103649</t>
  </si>
  <si>
    <t>NCT00103662</t>
  </si>
  <si>
    <t>NCT00104013</t>
  </si>
  <si>
    <t>NCT00106509</t>
  </si>
  <si>
    <t>NCT00113048</t>
  </si>
  <si>
    <t>NCT00115375</t>
  </si>
  <si>
    <t>NCT00115570</t>
  </si>
  <si>
    <t>NCT00117650</t>
  </si>
  <si>
    <t>NCT00117689</t>
  </si>
  <si>
    <t>NCT00123461</t>
  </si>
  <si>
    <t>NCT00123565</t>
  </si>
  <si>
    <t>NCT00124332</t>
  </si>
  <si>
    <t>NCT00125385</t>
  </si>
  <si>
    <t>NCT00125840</t>
  </si>
  <si>
    <t>NCT00125879</t>
  </si>
  <si>
    <t>NCT00126009</t>
  </si>
  <si>
    <t>NCT00127803</t>
  </si>
  <si>
    <t>NCT00129870</t>
  </si>
  <si>
    <t>NCT00130403</t>
  </si>
  <si>
    <t>NCT00130468</t>
  </si>
  <si>
    <t>NCT00130715</t>
  </si>
  <si>
    <t>NCT00131300</t>
  </si>
  <si>
    <t>NCT00131326</t>
  </si>
  <si>
    <t>NCT00131352</t>
  </si>
  <si>
    <t>NCT00131768</t>
  </si>
  <si>
    <t>NCT00132925</t>
  </si>
  <si>
    <t>NCT00132938</t>
  </si>
  <si>
    <t>NCT00132951</t>
  </si>
  <si>
    <t>NCT00134563</t>
  </si>
  <si>
    <t>NCT00135057</t>
  </si>
  <si>
    <t>NCT00135083</t>
  </si>
  <si>
    <t>NCT00135096</t>
  </si>
  <si>
    <t>NCT00135941</t>
  </si>
  <si>
    <t>NCT00139295</t>
  </si>
  <si>
    <t>NCT00140608</t>
  </si>
  <si>
    <t>NCT00140621</t>
  </si>
  <si>
    <t>NCT00144768</t>
  </si>
  <si>
    <t>NCT00144781</t>
  </si>
  <si>
    <t>NCT00146757</t>
  </si>
  <si>
    <t>NCT00146770</t>
  </si>
  <si>
    <t>NCT00158600</t>
  </si>
  <si>
    <t>NCT00160030</t>
  </si>
  <si>
    <t>NCT00174564</t>
  </si>
  <si>
    <t>NCT00174616</t>
  </si>
  <si>
    <t>NCT00174629</t>
  </si>
  <si>
    <t>NCT00174642</t>
  </si>
  <si>
    <t>NCT00174655</t>
  </si>
  <si>
    <t>NCT00174668</t>
  </si>
  <si>
    <t>NCT00174681</t>
  </si>
  <si>
    <t>NCT00174694</t>
  </si>
  <si>
    <t>NCT00174707</t>
  </si>
  <si>
    <t>NCT00174720</t>
  </si>
  <si>
    <t>NCT00174733</t>
  </si>
  <si>
    <t>NCT00174746</t>
  </si>
  <si>
    <t>NCT00174759</t>
  </si>
  <si>
    <t>NCT00174772</t>
  </si>
  <si>
    <t>NCT00174785</t>
  </si>
  <si>
    <t>NCT00174798</t>
  </si>
  <si>
    <t>NCT00174811</t>
  </si>
  <si>
    <t>NCT00174824</t>
  </si>
  <si>
    <t>NCT00174837</t>
  </si>
  <si>
    <t>NCT00174863</t>
  </si>
  <si>
    <t>NCT00181597</t>
  </si>
  <si>
    <t>NCT00185445</t>
  </si>
  <si>
    <t>NCT00196716</t>
  </si>
  <si>
    <t>NCT00196729</t>
  </si>
  <si>
    <t>NCT00196755</t>
  </si>
  <si>
    <t>NCT00196794</t>
  </si>
  <si>
    <t>NCT00206596</t>
  </si>
  <si>
    <t>NCT00206661</t>
  </si>
  <si>
    <t>NCT00206674</t>
  </si>
  <si>
    <t>NCT00206700</t>
  </si>
  <si>
    <t>NCT00206713</t>
  </si>
  <si>
    <t>NCT00206726</t>
  </si>
  <si>
    <t>NCT00214461</t>
  </si>
  <si>
    <t>NCT00220272</t>
  </si>
  <si>
    <t>NCT00220311</t>
  </si>
  <si>
    <t>NCT00226460</t>
  </si>
  <si>
    <t>NCT00228150</t>
  </si>
  <si>
    <t>NCT00228163</t>
  </si>
  <si>
    <t>NCT00228176</t>
  </si>
  <si>
    <t>NCT00229736</t>
  </si>
  <si>
    <t>NCT00230178</t>
  </si>
  <si>
    <t>NCT00230217</t>
  </si>
  <si>
    <t>NCT00230607</t>
  </si>
  <si>
    <t>Recruiting</t>
  </si>
  <si>
    <t>NCT00232258</t>
  </si>
  <si>
    <t>NCT00232297</t>
  </si>
  <si>
    <t>NCT00232310</t>
  </si>
  <si>
    <t>NCT00233441</t>
  </si>
  <si>
    <t>NCT00235300</t>
  </si>
  <si>
    <t>NCT00237445</t>
  </si>
  <si>
    <t>NCT00239967</t>
  </si>
  <si>
    <t>NCT00243178</t>
  </si>
  <si>
    <t>NCT00244257</t>
  </si>
  <si>
    <t>NCT00245674</t>
  </si>
  <si>
    <t>NCT00249795</t>
  </si>
  <si>
    <t>NCT00249873</t>
  </si>
  <si>
    <t>NCT00250601</t>
  </si>
  <si>
    <t>NCT00250614</t>
  </si>
  <si>
    <t>NCT00250627</t>
  </si>
  <si>
    <t>NCT00250653</t>
  </si>
  <si>
    <t>NCT00250939</t>
  </si>
  <si>
    <t>NCT00252330</t>
  </si>
  <si>
    <t>NCT00252343</t>
  </si>
  <si>
    <t>NCT00252356</t>
  </si>
  <si>
    <t>NCT00252746</t>
  </si>
  <si>
    <t>NCT00253903</t>
  </si>
  <si>
    <t>NCT00253955</t>
  </si>
  <si>
    <t>NCT00253968</t>
  </si>
  <si>
    <t>NCT00254917</t>
  </si>
  <si>
    <t>NCT00254956</t>
  </si>
  <si>
    <t>NCT00254969</t>
  </si>
  <si>
    <t>NCT00255021</t>
  </si>
  <si>
    <t>NCT00255047</t>
  </si>
  <si>
    <t>NCT00256113</t>
  </si>
  <si>
    <t>NCT00257257</t>
  </si>
  <si>
    <t>NCT00258011</t>
  </si>
  <si>
    <t>NCT00258739</t>
  </si>
  <si>
    <t>NCT00258804</t>
  </si>
  <si>
    <t>NCT00258817</t>
  </si>
  <si>
    <t>NCT00258830</t>
  </si>
  <si>
    <t>NCT00258843</t>
  </si>
  <si>
    <t>NCT00258856</t>
  </si>
  <si>
    <t>NCT00258895</t>
  </si>
  <si>
    <t>NCT00258908</t>
  </si>
  <si>
    <t>NCT00258934</t>
  </si>
  <si>
    <t>NCT00258947</t>
  </si>
  <si>
    <t>NCT00259337</t>
  </si>
  <si>
    <t>NCT00259363</t>
  </si>
  <si>
    <t>NCT00259376</t>
  </si>
  <si>
    <t>NCT00259402</t>
  </si>
  <si>
    <t>NCT00259428</t>
  </si>
  <si>
    <t>NCT00260351</t>
  </si>
  <si>
    <t>NCT00261092</t>
  </si>
  <si>
    <t>NCT00261105</t>
  </si>
  <si>
    <t>NCT00261703</t>
  </si>
  <si>
    <t>NCT00263003</t>
  </si>
  <si>
    <t>NCT00263016</t>
  </si>
  <si>
    <t>NCT00263029</t>
  </si>
  <si>
    <t>NCT00263042</t>
  </si>
  <si>
    <t>NCT00263055</t>
  </si>
  <si>
    <t>NCT00263354</t>
  </si>
  <si>
    <t>NCT00264173</t>
  </si>
  <si>
    <t>NCT00264212</t>
  </si>
  <si>
    <t>NCT00264914</t>
  </si>
  <si>
    <t>NCT00264927</t>
  </si>
  <si>
    <t>NCT00265369</t>
  </si>
  <si>
    <t>NCT00265967</t>
  </si>
  <si>
    <t>NCT00265993</t>
  </si>
  <si>
    <t>NCT00266747</t>
  </si>
  <si>
    <t>NCT00267319</t>
  </si>
  <si>
    <t>NCT00267514</t>
  </si>
  <si>
    <t>NCT00268619</t>
  </si>
  <si>
    <t>NCT00268632</t>
  </si>
  <si>
    <t>NCT00268645</t>
  </si>
  <si>
    <t>NCT00268671</t>
  </si>
  <si>
    <t>NCT00268710</t>
  </si>
  <si>
    <t>NCT00268944</t>
  </si>
  <si>
    <t>NCT00268957</t>
  </si>
  <si>
    <t>NCT00269477</t>
  </si>
  <si>
    <t>NCT00270348</t>
  </si>
  <si>
    <t>NCT00271258</t>
  </si>
  <si>
    <t>NCT00271271</t>
  </si>
  <si>
    <t>NCT00271284</t>
  </si>
  <si>
    <t>NCT00271323</t>
  </si>
  <si>
    <t>NCT00272012</t>
  </si>
  <si>
    <t>NCT00272051</t>
  </si>
  <si>
    <t>NCT00272064</t>
  </si>
  <si>
    <t>NCT00272077</t>
  </si>
  <si>
    <t>NCT00272090</t>
  </si>
  <si>
    <t>NCT00272532</t>
  </si>
  <si>
    <t>NCT00273520</t>
  </si>
  <si>
    <t>NCT00273546</t>
  </si>
  <si>
    <t>NCT00274326</t>
  </si>
  <si>
    <t>NCT00275210</t>
  </si>
  <si>
    <t>NCT00277511</t>
  </si>
  <si>
    <t>NCT00277589</t>
  </si>
  <si>
    <t>NCT00277602</t>
  </si>
  <si>
    <t>NCT00280098</t>
  </si>
  <si>
    <t>NCT00280605</t>
  </si>
  <si>
    <t>NCT00280618</t>
  </si>
  <si>
    <t>NCT00280644</t>
  </si>
  <si>
    <t>NCT00282581</t>
  </si>
  <si>
    <t>NCT00283036</t>
  </si>
  <si>
    <t>NCT00283049</t>
  </si>
  <si>
    <t>NCT00283062</t>
  </si>
  <si>
    <t>NCT00284128</t>
  </si>
  <si>
    <t>NCT00284141</t>
  </si>
  <si>
    <t>NCT00285025</t>
  </si>
  <si>
    <t>NCT00285077</t>
  </si>
  <si>
    <t>NCT00287092</t>
  </si>
  <si>
    <t>NCT00288223</t>
  </si>
  <si>
    <t>NCT00288236</t>
  </si>
  <si>
    <t>NCT00290030</t>
  </si>
  <si>
    <t>NCT00290043</t>
  </si>
  <si>
    <t>NCT00290927</t>
  </si>
  <si>
    <t>NCT00290953</t>
  </si>
  <si>
    <t>NCT00290966</t>
  </si>
  <si>
    <t>NCT00290979</t>
  </si>
  <si>
    <t>NCT00290992</t>
  </si>
  <si>
    <t>NCT00291005</t>
  </si>
  <si>
    <t>NCT00292734</t>
  </si>
  <si>
    <t>NCT00292747</t>
  </si>
  <si>
    <t>NCT00295165</t>
  </si>
  <si>
    <t>NCT00295763</t>
  </si>
  <si>
    <t>NCT00296179</t>
  </si>
  <si>
    <t>NCT00296218</t>
  </si>
  <si>
    <t>NCT00296790</t>
  </si>
  <si>
    <t>NCT00296803</t>
  </si>
  <si>
    <t>NCT00296829</t>
  </si>
  <si>
    <t>NCT00297583</t>
  </si>
  <si>
    <t>NCT00299325</t>
  </si>
  <si>
    <t>NCT00299871</t>
  </si>
  <si>
    <t>NCT00300339</t>
  </si>
  <si>
    <t>NCT00302653</t>
  </si>
  <si>
    <t>NCT00303056</t>
  </si>
  <si>
    <t>NCT00303316</t>
  </si>
  <si>
    <t>NCT00304265</t>
  </si>
  <si>
    <t>NCT00305188</t>
  </si>
  <si>
    <t>NCT00308087</t>
  </si>
  <si>
    <t>NCT00308503</t>
  </si>
  <si>
    <t>NCT00310297</t>
  </si>
  <si>
    <t>NCT00311077</t>
  </si>
  <si>
    <t>NCT00311090</t>
  </si>
  <si>
    <t>NCT00311129</t>
  </si>
  <si>
    <t>NCT00311818</t>
  </si>
  <si>
    <t>NCT00312208</t>
  </si>
  <si>
    <t>NCT00312377</t>
  </si>
  <si>
    <t>NCT00312767</t>
  </si>
  <si>
    <t>NCT00313885</t>
  </si>
  <si>
    <t>NCT00313911</t>
  </si>
  <si>
    <t>NCT00313937</t>
  </si>
  <si>
    <t>NCT00313950</t>
  </si>
  <si>
    <t>NCT00314132</t>
  </si>
  <si>
    <t>NCT00314145</t>
  </si>
  <si>
    <t>NCT00315003</t>
  </si>
  <si>
    <t>NCT00315042</t>
  </si>
  <si>
    <t>NCT00315055</t>
  </si>
  <si>
    <t>NCT00315549</t>
  </si>
  <si>
    <t>NCT00315705</t>
  </si>
  <si>
    <t>NCT00316329</t>
  </si>
  <si>
    <t>NCT00317395</t>
  </si>
  <si>
    <t>NCT00317642</t>
  </si>
  <si>
    <t>NCT00318448</t>
  </si>
  <si>
    <t>NCT00319553</t>
  </si>
  <si>
    <t>NCT00319592</t>
  </si>
  <si>
    <t>NCT00319709</t>
  </si>
  <si>
    <t>NCT00319852</t>
  </si>
  <si>
    <t>NCT00322075</t>
  </si>
  <si>
    <t>NCT00322387</t>
  </si>
  <si>
    <t>NCT00322491</t>
  </si>
  <si>
    <t>NCT00322842</t>
  </si>
  <si>
    <t>NCT00324376</t>
  </si>
  <si>
    <t>NCT00324571</t>
  </si>
  <si>
    <t>NCT00325390</t>
  </si>
  <si>
    <t>NCT00325546</t>
  </si>
  <si>
    <t>NCT00325650</t>
  </si>
  <si>
    <t>NCT00325806</t>
  </si>
  <si>
    <t>NCT00327171</t>
  </si>
  <si>
    <t>NCT00327444</t>
  </si>
  <si>
    <t>NCT00327743</t>
  </si>
  <si>
    <t>NCT00328198</t>
  </si>
  <si>
    <t>NCT00329537</t>
  </si>
  <si>
    <t>NCT00331838</t>
  </si>
  <si>
    <t>NCT00331981</t>
  </si>
  <si>
    <t>NCT00331994</t>
  </si>
  <si>
    <t>NCT00332891</t>
  </si>
  <si>
    <t>NCT00335452</t>
  </si>
  <si>
    <t>NCT00335465</t>
  </si>
  <si>
    <t>NCT00336713</t>
  </si>
  <si>
    <t>NCT00336921</t>
  </si>
  <si>
    <t>NCT00338897</t>
  </si>
  <si>
    <t>NCT00343239</t>
  </si>
  <si>
    <t>NCT00343421</t>
  </si>
  <si>
    <t>NCT00343681</t>
  </si>
  <si>
    <t>NCT00343889</t>
  </si>
  <si>
    <t>NCT00344942</t>
  </si>
  <si>
    <t>NCT00345098</t>
  </si>
  <si>
    <t>NCT00345410</t>
  </si>
  <si>
    <t>NCT00345618</t>
  </si>
  <si>
    <t>NCT00345644</t>
  </si>
  <si>
    <t>NCT00347061</t>
  </si>
  <si>
    <t>NCT00347100</t>
  </si>
  <si>
    <t>NCT00347958</t>
  </si>
  <si>
    <t>NCT00348387</t>
  </si>
  <si>
    <t>NCT00348881</t>
  </si>
  <si>
    <t>NCT00348972</t>
  </si>
  <si>
    <t>NCT00349986</t>
  </si>
  <si>
    <t>NCT00350038</t>
  </si>
  <si>
    <t>NCT00351091</t>
  </si>
  <si>
    <t>NCT00353080</t>
  </si>
  <si>
    <t>NCT00353691</t>
  </si>
  <si>
    <t>NCT00354939</t>
  </si>
  <si>
    <t>NCT00355121</t>
  </si>
  <si>
    <t>NCT00355654</t>
  </si>
  <si>
    <t>NCT00356122</t>
  </si>
  <si>
    <t>NCT00356460</t>
  </si>
  <si>
    <t>NCT00357149</t>
  </si>
  <si>
    <t>NCT00358124</t>
  </si>
  <si>
    <t>NCT00358150</t>
  </si>
  <si>
    <t>NCT00358176</t>
  </si>
  <si>
    <t>NCT00358631</t>
  </si>
  <si>
    <t>NCT00358878</t>
  </si>
  <si>
    <t>NCT00358956</t>
  </si>
  <si>
    <t>NCT00359229</t>
  </si>
  <si>
    <t>NCT00359437</t>
  </si>
  <si>
    <t>NCT00360386</t>
  </si>
  <si>
    <t>NCT00360698</t>
  </si>
  <si>
    <t>NCT00360932</t>
  </si>
  <si>
    <t>NCT00361101</t>
  </si>
  <si>
    <t>NCT00361491</t>
  </si>
  <si>
    <t>NCT00361738</t>
  </si>
  <si>
    <t>NCT00362037</t>
  </si>
  <si>
    <t>NCT00362336</t>
  </si>
  <si>
    <t>NCT00362427</t>
  </si>
  <si>
    <t>NCT00364351</t>
  </si>
  <si>
    <t>NCT00364611</t>
  </si>
  <si>
    <t>NCT00364858</t>
  </si>
  <si>
    <t>NCT00365131</t>
  </si>
  <si>
    <t>NCT00365365</t>
  </si>
  <si>
    <t>NCT00366795</t>
  </si>
  <si>
    <t>NCT00368394</t>
  </si>
  <si>
    <t>NCT00368797</t>
  </si>
  <si>
    <t>NCT00373529</t>
  </si>
  <si>
    <t>NCT00374166</t>
  </si>
  <si>
    <t>NCT00377000</t>
  </si>
  <si>
    <t>NCT00377273</t>
  </si>
  <si>
    <t>NCT00377624</t>
  </si>
  <si>
    <t>NCT00378573</t>
  </si>
  <si>
    <t>NCT00380302</t>
  </si>
  <si>
    <t>NCT00382304</t>
  </si>
  <si>
    <t>NCT00382720</t>
  </si>
  <si>
    <t>NCT00383526</t>
  </si>
  <si>
    <t>NCT00383539</t>
  </si>
  <si>
    <t>NCT00384085</t>
  </si>
  <si>
    <t>NCT00384215</t>
  </si>
  <si>
    <t>NCT00384397</t>
  </si>
  <si>
    <t>NCT00385307</t>
  </si>
  <si>
    <t>NCT00385411</t>
  </si>
  <si>
    <t>NCT00386061</t>
  </si>
  <si>
    <t>NCT00386191</t>
  </si>
  <si>
    <t>NCT00386685</t>
  </si>
  <si>
    <t>NCT00387907</t>
  </si>
  <si>
    <t>NCT00388583</t>
  </si>
  <si>
    <t>NCT00389103</t>
  </si>
  <si>
    <t>NCT00389532</t>
  </si>
  <si>
    <t>NCT00389857</t>
  </si>
  <si>
    <t>NCT00390533</t>
  </si>
  <si>
    <t>NCT00390650</t>
  </si>
  <si>
    <t>NCT00390728</t>
  </si>
  <si>
    <t>NCT00390884</t>
  </si>
  <si>
    <t>NCT00391053</t>
  </si>
  <si>
    <t>NCT00391391</t>
  </si>
  <si>
    <t>NCT00393744</t>
  </si>
  <si>
    <t>NCT00395967</t>
  </si>
  <si>
    <t>NCT00396201</t>
  </si>
  <si>
    <t>NCT00396266</t>
  </si>
  <si>
    <t>NCT00396383</t>
  </si>
  <si>
    <t>NCT00396591</t>
  </si>
  <si>
    <t>NCT00396877</t>
  </si>
  <si>
    <t>NCT00397098</t>
  </si>
  <si>
    <t>NCT00397553</t>
  </si>
  <si>
    <t>NCT00399464</t>
  </si>
  <si>
    <t>NCT00399724</t>
  </si>
  <si>
    <t>NCT00399750</t>
  </si>
  <si>
    <t>NCT00401323</t>
  </si>
  <si>
    <t>NCT00401531</t>
  </si>
  <si>
    <t>NCT00401661</t>
  </si>
  <si>
    <t>NCT00402441</t>
  </si>
  <si>
    <t>NCT00403624</t>
  </si>
  <si>
    <t>NCT00404651</t>
  </si>
  <si>
    <t>NCT00404924</t>
  </si>
  <si>
    <t>NCT00405418</t>
  </si>
  <si>
    <t>NCT00408135</t>
  </si>
  <si>
    <t>NCT00408148</t>
  </si>
  <si>
    <t>NCT00409357</t>
  </si>
  <si>
    <t>NCT00410566</t>
  </si>
  <si>
    <t>NCT00410761</t>
  </si>
  <si>
    <t>Active, not recruiting</t>
  </si>
  <si>
    <t>NCT00411229</t>
  </si>
  <si>
    <t>NCT00412698</t>
  </si>
  <si>
    <t>NCT00415129</t>
  </si>
  <si>
    <t>NCT00415142</t>
  </si>
  <si>
    <t>NCT00417079</t>
  </si>
  <si>
    <t>NCT00417118</t>
  </si>
  <si>
    <t>NCT00417209</t>
  </si>
  <si>
    <t>NCT00418600</t>
  </si>
  <si>
    <t>NCT00418821</t>
  </si>
  <si>
    <t>NCT00418886</t>
  </si>
  <si>
    <t>NCT00421824</t>
  </si>
  <si>
    <t>NCT00422292</t>
  </si>
  <si>
    <t>NCT00424853</t>
  </si>
  <si>
    <t>NCT00424905</t>
  </si>
  <si>
    <t>NCT00425191</t>
  </si>
  <si>
    <t>NCT00425243</t>
  </si>
  <si>
    <t>NCT00429260</t>
  </si>
  <si>
    <t>NCT00431522</t>
  </si>
  <si>
    <t>NCT00432315</t>
  </si>
  <si>
    <t>NCT00432614</t>
  </si>
  <si>
    <t>NCT00434096</t>
  </si>
  <si>
    <t>NCT00436293</t>
  </si>
  <si>
    <t>NCT00436371</t>
  </si>
  <si>
    <t>NCT00436800</t>
  </si>
  <si>
    <t>NCT00436839</t>
  </si>
  <si>
    <t>NCT00437463</t>
  </si>
  <si>
    <t>NCT00439634</t>
  </si>
  <si>
    <t>NCT00440154</t>
  </si>
  <si>
    <t>NCT00440648</t>
  </si>
  <si>
    <t>NCT00441259</t>
  </si>
  <si>
    <t>NCT00442169</t>
  </si>
  <si>
    <t>NCT00443287</t>
  </si>
  <si>
    <t>NCT00443612</t>
  </si>
  <si>
    <t>NCT00444912</t>
  </si>
  <si>
    <t>NCT00444951</t>
  </si>
  <si>
    <t>NCT00445302</t>
  </si>
  <si>
    <t>NCT00445796</t>
  </si>
  <si>
    <t>NCT00446030</t>
  </si>
  <si>
    <t>NCT00447161</t>
  </si>
  <si>
    <t>NCT00447525</t>
  </si>
  <si>
    <t>NCT00449072</t>
  </si>
  <si>
    <t>NCT00449605</t>
  </si>
  <si>
    <t>NCT00450138</t>
  </si>
  <si>
    <t>NCT00451971</t>
  </si>
  <si>
    <t>NCT00452491</t>
  </si>
  <si>
    <t>NCT00452725</t>
  </si>
  <si>
    <t>NCT00452907</t>
  </si>
  <si>
    <t>NCT00453492</t>
  </si>
  <si>
    <t>NCT00453570</t>
  </si>
  <si>
    <t>NCT00453908</t>
  </si>
  <si>
    <t>NCT00454116</t>
  </si>
  <si>
    <t>NCT00454220</t>
  </si>
  <si>
    <t>NCT00454272</t>
  </si>
  <si>
    <t>NCT00454350</t>
  </si>
  <si>
    <t>NCT00454402</t>
  </si>
  <si>
    <t>NCT00455195</t>
  </si>
  <si>
    <t>NCT00457249</t>
  </si>
  <si>
    <t>NCT00457353</t>
  </si>
  <si>
    <t>NCT00457509</t>
  </si>
  <si>
    <t>NCT00458081</t>
  </si>
  <si>
    <t>NCT00460733</t>
  </si>
  <si>
    <t>NCT00461344</t>
  </si>
  <si>
    <t>NCT00463021</t>
  </si>
  <si>
    <t>NCT00464061</t>
  </si>
  <si>
    <t>NCT00464243</t>
  </si>
  <si>
    <t>NCT00464321</t>
  </si>
  <si>
    <t>NCT00464633</t>
  </si>
  <si>
    <t>NCT00466245</t>
  </si>
  <si>
    <t>NCT00466635</t>
  </si>
  <si>
    <t>NCT00467376</t>
  </si>
  <si>
    <t>NCT00467519</t>
  </si>
  <si>
    <t>NCT00471965</t>
  </si>
  <si>
    <t>NCT00475865</t>
  </si>
  <si>
    <t>NCT00476385</t>
  </si>
  <si>
    <t>NCT00477373</t>
  </si>
  <si>
    <t>NCT00478595</t>
  </si>
  <si>
    <t>NCT00478972</t>
  </si>
  <si>
    <t>NCT00481975</t>
  </si>
  <si>
    <t>NCT00483379</t>
  </si>
  <si>
    <t>NCT00483470</t>
  </si>
  <si>
    <t>NCT00483574</t>
  </si>
  <si>
    <t>NCT00485979</t>
  </si>
  <si>
    <t>NCT00486135</t>
  </si>
  <si>
    <t>NCT00486785</t>
  </si>
  <si>
    <t>NCT00486889</t>
  </si>
  <si>
    <t>NCT00488527</t>
  </si>
  <si>
    <t>NCT00489190</t>
  </si>
  <si>
    <t>NCT00489489</t>
  </si>
  <si>
    <t>NCT00489736</t>
  </si>
  <si>
    <t>NCT00491257</t>
  </si>
  <si>
    <t>NCT00491985</t>
  </si>
  <si>
    <t>NCT00494338</t>
  </si>
  <si>
    <t>NCT00494481</t>
  </si>
  <si>
    <t>NCT00495339</t>
  </si>
  <si>
    <t>NCT00495885</t>
  </si>
  <si>
    <t>NCT00496275</t>
  </si>
  <si>
    <t>NCT00496509</t>
  </si>
  <si>
    <t>NCT00498797</t>
  </si>
  <si>
    <t>NCT00499850</t>
  </si>
  <si>
    <t>NCT00500292</t>
  </si>
  <si>
    <t>NCT00500604</t>
  </si>
  <si>
    <t>NCT00501384</t>
  </si>
  <si>
    <t>NCT00501566</t>
  </si>
  <si>
    <t>NCT00501722</t>
  </si>
  <si>
    <t>NCT00502515</t>
  </si>
  <si>
    <t>NCT00503711</t>
  </si>
  <si>
    <t>NCT00506051</t>
  </si>
  <si>
    <t>NCT00507091</t>
  </si>
  <si>
    <t>NCT00507845</t>
  </si>
  <si>
    <t>NCT00508001</t>
  </si>
  <si>
    <t>NCT00514709</t>
  </si>
  <si>
    <t>NCT00514917</t>
  </si>
  <si>
    <t>NCT00518427</t>
  </si>
  <si>
    <t>NCT00519285</t>
  </si>
  <si>
    <t>NCT00521521</t>
  </si>
  <si>
    <t>NCT00524940</t>
  </si>
  <si>
    <t>NCT00526513</t>
  </si>
  <si>
    <t>NCT00529750</t>
  </si>
  <si>
    <t>NCT00530348</t>
  </si>
  <si>
    <t>NCT00530556</t>
  </si>
  <si>
    <t>NCT00531232</t>
  </si>
  <si>
    <t>NCT00531622</t>
  </si>
  <si>
    <t>NCT00532155</t>
  </si>
  <si>
    <t>NCT00534833</t>
  </si>
  <si>
    <t>NCT00535340</t>
  </si>
  <si>
    <t>NCT00537095</t>
  </si>
  <si>
    <t>NCT00537251</t>
  </si>
  <si>
    <t>NCT00537563</t>
  </si>
  <si>
    <t>NCT00538018</t>
  </si>
  <si>
    <t>NCT00538148</t>
  </si>
  <si>
    <t>NCT00539032</t>
  </si>
  <si>
    <t>NCT00539448</t>
  </si>
  <si>
    <t>NCT00539630</t>
  </si>
  <si>
    <t>NCT00539669</t>
  </si>
  <si>
    <t>NCT00540358</t>
  </si>
  <si>
    <t>NCT00540410</t>
  </si>
  <si>
    <t>NCT00540709</t>
  </si>
  <si>
    <t>NCT00540891</t>
  </si>
  <si>
    <t>NCT00542165</t>
  </si>
  <si>
    <t>NCT00542412</t>
  </si>
  <si>
    <t>NCT00542828</t>
  </si>
  <si>
    <t>NCT00543972</t>
  </si>
  <si>
    <t>NCT00544180</t>
  </si>
  <si>
    <t>NCT00545337</t>
  </si>
  <si>
    <t>NCT00545454</t>
  </si>
  <si>
    <t>NCT00545701</t>
  </si>
  <si>
    <t>NCT00546325</t>
  </si>
  <si>
    <t>NCT00546676</t>
  </si>
  <si>
    <t>NCT00546702</t>
  </si>
  <si>
    <t>NCT00548405</t>
  </si>
  <si>
    <t>NCT00549068</t>
  </si>
  <si>
    <t>NCT00549133</t>
  </si>
  <si>
    <t>NCT00549185</t>
  </si>
  <si>
    <t>NCT00549939</t>
  </si>
  <si>
    <t>NCT00549965</t>
  </si>
  <si>
    <t>NCT00551031</t>
  </si>
  <si>
    <t>NCT00552370</t>
  </si>
  <si>
    <t>NCT00553020</t>
  </si>
  <si>
    <t>NCT00554333</t>
  </si>
  <si>
    <t>NCT00556179</t>
  </si>
  <si>
    <t>NCT00559455</t>
  </si>
  <si>
    <t>NCT00561002</t>
  </si>
  <si>
    <t>NCT00561470</t>
  </si>
  <si>
    <t>NCT00562172</t>
  </si>
  <si>
    <t>NCT00562809</t>
  </si>
  <si>
    <t>NCT00563225</t>
  </si>
  <si>
    <t>NCT00563771</t>
  </si>
  <si>
    <t>NCT00563849</t>
  </si>
  <si>
    <t>NCT00563914</t>
  </si>
  <si>
    <t>NCT00564226</t>
  </si>
  <si>
    <t>NCT00565162</t>
  </si>
  <si>
    <t>NCT00565448</t>
  </si>
  <si>
    <t>NCT00566657</t>
  </si>
  <si>
    <t>NCT00574275</t>
  </si>
  <si>
    <t>NCT00575913</t>
  </si>
  <si>
    <t>NCT00576368</t>
  </si>
  <si>
    <t>NCT00576667</t>
  </si>
  <si>
    <t>NCT00576823</t>
  </si>
  <si>
    <t>NCT00576862</t>
  </si>
  <si>
    <t>NCT00577148</t>
  </si>
  <si>
    <t>NCT00580216</t>
  </si>
  <si>
    <t>NCT00594347</t>
  </si>
  <si>
    <t>NCT00596206</t>
  </si>
  <si>
    <t>NCT00597116</t>
  </si>
  <si>
    <t>NCT00599417</t>
  </si>
  <si>
    <t>NCT00601107</t>
  </si>
  <si>
    <t>NCT00601835</t>
  </si>
  <si>
    <t>NCT00602680</t>
  </si>
  <si>
    <t>NCT00602745</t>
  </si>
  <si>
    <t>NCT00603577</t>
  </si>
  <si>
    <t>NCT00604058</t>
  </si>
  <si>
    <t>NCT00606359</t>
  </si>
  <si>
    <t>NCT00607087</t>
  </si>
  <si>
    <t>NCT00607152</t>
  </si>
  <si>
    <t>NCT00609895</t>
  </si>
  <si>
    <t>NCT00611507</t>
  </si>
  <si>
    <t>NCT00611754</t>
  </si>
  <si>
    <t>NCT00611962</t>
  </si>
  <si>
    <t>NCT00612495</t>
  </si>
  <si>
    <t>NCT00613509</t>
  </si>
  <si>
    <t>NCT00614250</t>
  </si>
  <si>
    <t>NCT00616694</t>
  </si>
  <si>
    <t>NCT00617344</t>
  </si>
  <si>
    <t>NCT00617968</t>
  </si>
  <si>
    <t>NCT00619502</t>
  </si>
  <si>
    <t>NCT00620100</t>
  </si>
  <si>
    <t>NCT00621764</t>
  </si>
  <si>
    <t>NCT00622115</t>
  </si>
  <si>
    <t>NCT00622700</t>
  </si>
  <si>
    <t>NCT00623181</t>
  </si>
  <si>
    <t>NCT00625664</t>
  </si>
  <si>
    <t>NCT00627471</t>
  </si>
  <si>
    <t>NCT00629551</t>
  </si>
  <si>
    <t>NCT00629720</t>
  </si>
  <si>
    <t>NCT00630175</t>
  </si>
  <si>
    <t>NCT00631579</t>
  </si>
  <si>
    <t>NCT00631995</t>
  </si>
  <si>
    <t>NCT00632216</t>
  </si>
  <si>
    <t>NCT00633425</t>
  </si>
  <si>
    <t>NCT00636870</t>
  </si>
  <si>
    <t>NCT00637455</t>
  </si>
  <si>
    <t>NCT00637585</t>
  </si>
  <si>
    <t>NCT00637611</t>
  </si>
  <si>
    <t>NCT00637715</t>
  </si>
  <si>
    <t>NCT00637819</t>
  </si>
  <si>
    <t>NCT00637884</t>
  </si>
  <si>
    <t>NCT00638118</t>
  </si>
  <si>
    <t>NCT00638534</t>
  </si>
  <si>
    <t>NCT00638859</t>
  </si>
  <si>
    <t>NCT00642915</t>
  </si>
  <si>
    <t>NCT00643916</t>
  </si>
  <si>
    <t>NCT00644124</t>
  </si>
  <si>
    <t>NCT00648453</t>
  </si>
  <si>
    <t>NCT00651911</t>
  </si>
  <si>
    <t>NCT00653341</t>
  </si>
  <si>
    <t>NCT00654901</t>
  </si>
  <si>
    <t>NCT00655265</t>
  </si>
  <si>
    <t>NCT00659438</t>
  </si>
  <si>
    <t>NCT00659477</t>
  </si>
  <si>
    <t>NCT00662870</t>
  </si>
  <si>
    <t>NCT00664144</t>
  </si>
  <si>
    <t>NCT00664417</t>
  </si>
  <si>
    <t>NCT00665314</t>
  </si>
  <si>
    <t>NCT00665730</t>
  </si>
  <si>
    <t>NCT00670228</t>
  </si>
  <si>
    <t>NCT00670566</t>
  </si>
  <si>
    <t>NCT00677079</t>
  </si>
  <si>
    <t>NCT00678483</t>
  </si>
  <si>
    <t>NCT00679146</t>
  </si>
  <si>
    <t>NCT00679588</t>
  </si>
  <si>
    <t>NCT00679900</t>
  </si>
  <si>
    <t>NCT00681798</t>
  </si>
  <si>
    <t>NCT00681941</t>
  </si>
  <si>
    <t>NCT00685958</t>
  </si>
  <si>
    <t>NCT00686036</t>
  </si>
  <si>
    <t>NCT00687687</t>
  </si>
  <si>
    <t>NCT00687765</t>
  </si>
  <si>
    <t>NCT00688701</t>
  </si>
  <si>
    <t>NCT00688740</t>
  </si>
  <si>
    <t>NCT00688883</t>
  </si>
  <si>
    <t>NCT00690456</t>
  </si>
  <si>
    <t>NCT00690937</t>
  </si>
  <si>
    <t>NCT00692640</t>
  </si>
  <si>
    <t>NCT00693186</t>
  </si>
  <si>
    <t>NCT00693771</t>
  </si>
  <si>
    <t>NCT00694382</t>
  </si>
  <si>
    <t>NCT00694590</t>
  </si>
  <si>
    <t>NCT00694720</t>
  </si>
  <si>
    <t>NCT00696631</t>
  </si>
  <si>
    <t>NCT00697086</t>
  </si>
  <si>
    <t>NCT00697099</t>
  </si>
  <si>
    <t>NCT00699517</t>
  </si>
  <si>
    <t>NCT00699920</t>
  </si>
  <si>
    <t>NCT00700635</t>
  </si>
  <si>
    <t>NCT00700713</t>
  </si>
  <si>
    <t>NCT00701129</t>
  </si>
  <si>
    <t>NCT00701415</t>
  </si>
  <si>
    <t>NCT00701701</t>
  </si>
  <si>
    <t>NCT00701831</t>
  </si>
  <si>
    <t>NCT00703651</t>
  </si>
  <si>
    <t>NCT00704080</t>
  </si>
  <si>
    <t>NCT00705822</t>
  </si>
  <si>
    <t>NCT00707031</t>
  </si>
  <si>
    <t>NCT00708578</t>
  </si>
  <si>
    <t>NCT00709904</t>
  </si>
  <si>
    <t>NCT00712673</t>
  </si>
  <si>
    <t>NCT00712959</t>
  </si>
  <si>
    <t>NCT00713830</t>
  </si>
  <si>
    <t>NCT00714597</t>
  </si>
  <si>
    <t>NCT00714961</t>
  </si>
  <si>
    <t>NCT00715624</t>
  </si>
  <si>
    <t>NCT00716924</t>
  </si>
  <si>
    <t>NCT00718146</t>
  </si>
  <si>
    <t>NCT00718224</t>
  </si>
  <si>
    <t>NCT00718965</t>
  </si>
  <si>
    <t>NCT00721760</t>
  </si>
  <si>
    <t>NCT00723086</t>
  </si>
  <si>
    <t>NCT00723216</t>
  </si>
  <si>
    <t>NCT00724334</t>
  </si>
  <si>
    <t>NCT00728091</t>
  </si>
  <si>
    <t>NCT00729027</t>
  </si>
  <si>
    <t>NCT00730288</t>
  </si>
  <si>
    <t>NCT00735644</t>
  </si>
  <si>
    <t>NCT00739206</t>
  </si>
  <si>
    <t>NCT00740155</t>
  </si>
  <si>
    <t>NCT00741338</t>
  </si>
  <si>
    <t>NCT00741715</t>
  </si>
  <si>
    <t>NCT00741897</t>
  </si>
  <si>
    <t>NCT00743275</t>
  </si>
  <si>
    <t>NCT00746798</t>
  </si>
  <si>
    <t>NCT00750334</t>
  </si>
  <si>
    <t>NCT00751114</t>
  </si>
  <si>
    <t>NCT00751881</t>
  </si>
  <si>
    <t>NCT00752986</t>
  </si>
  <si>
    <t>NCT00753675</t>
  </si>
  <si>
    <t>NCT00753714</t>
  </si>
  <si>
    <t>NCT00754689</t>
  </si>
  <si>
    <t>NCT00755274</t>
  </si>
  <si>
    <t>NCT00756847</t>
  </si>
  <si>
    <t>NCT00761670</t>
  </si>
  <si>
    <t>NCT00763451</t>
  </si>
  <si>
    <t>NCT00763815</t>
  </si>
  <si>
    <t>NCT00763932</t>
  </si>
  <si>
    <t>NCT00765414</t>
  </si>
  <si>
    <t>NCT00766688</t>
  </si>
  <si>
    <t>NCT00771849</t>
  </si>
  <si>
    <t>NCT00772070</t>
  </si>
  <si>
    <t>NCT00772109</t>
  </si>
  <si>
    <t>NCT00772343</t>
  </si>
  <si>
    <t>NCT00772525</t>
  </si>
  <si>
    <t>NCT00772629</t>
  </si>
  <si>
    <t>NCT00772681</t>
  </si>
  <si>
    <t>NCT00772863</t>
  </si>
  <si>
    <t>NCT00772928</t>
  </si>
  <si>
    <t>NCT00772954</t>
  </si>
  <si>
    <t>NCT00774878</t>
  </si>
  <si>
    <t>NCT00775450</t>
  </si>
  <si>
    <t>NCT00776438</t>
  </si>
  <si>
    <t>NCT00777179</t>
  </si>
  <si>
    <t>NCT00777257</t>
  </si>
  <si>
    <t>NCT00777699</t>
  </si>
  <si>
    <t>NCT00777790</t>
  </si>
  <si>
    <t>NCT00782041</t>
  </si>
  <si>
    <t>NCT00783744</t>
  </si>
  <si>
    <t>NCT00785811</t>
  </si>
  <si>
    <t>NCT00788151</t>
  </si>
  <si>
    <t>NCT00788515</t>
  </si>
  <si>
    <t>NCT00790101</t>
  </si>
  <si>
    <t>NCT00791544</t>
  </si>
  <si>
    <t>NCT00795327</t>
  </si>
  <si>
    <t>NCT00796731</t>
  </si>
  <si>
    <t>NCT00797511</t>
  </si>
  <si>
    <t>NCT00798005</t>
  </si>
  <si>
    <t>NCT00799656</t>
  </si>
  <si>
    <t>NCT00802867</t>
  </si>
  <si>
    <t>NCT00803049</t>
  </si>
  <si>
    <t>NCT00805350</t>
  </si>
  <si>
    <t>NCT00807170</t>
  </si>
  <si>
    <t>NCT00811395</t>
  </si>
  <si>
    <t>NCT00811447</t>
  </si>
  <si>
    <t>NCT00811902</t>
  </si>
  <si>
    <t>NCT00813397</t>
  </si>
  <si>
    <t>NCT00813956</t>
  </si>
  <si>
    <t>NCT00814268</t>
  </si>
  <si>
    <t>NCT00816543</t>
  </si>
  <si>
    <t>NCT00819013</t>
  </si>
  <si>
    <t>NCT00819728</t>
  </si>
  <si>
    <t>NCT00821834</t>
  </si>
  <si>
    <t>NCT00822744</t>
  </si>
  <si>
    <t>NCT00825019</t>
  </si>
  <si>
    <t>NCT00825058</t>
  </si>
  <si>
    <t>NCT00826852</t>
  </si>
  <si>
    <t>NCT00830648</t>
  </si>
  <si>
    <t>NCT00830830</t>
  </si>
  <si>
    <t>NCT00831311</t>
  </si>
  <si>
    <t>NCT00831675</t>
  </si>
  <si>
    <t>NCT00831753</t>
  </si>
  <si>
    <t>NCT00831987</t>
  </si>
  <si>
    <t>NCT00833703</t>
  </si>
  <si>
    <t>NCT00833768</t>
  </si>
  <si>
    <t>NCT00835926</t>
  </si>
  <si>
    <t>NCT00836953</t>
  </si>
  <si>
    <t>NCT00837824</t>
  </si>
  <si>
    <t>NCT00838357</t>
  </si>
  <si>
    <t>NCT00842530</t>
  </si>
  <si>
    <t>NCT00845429</t>
  </si>
  <si>
    <t>NCT00847834</t>
  </si>
  <si>
    <t>NCT00850603</t>
  </si>
  <si>
    <t>NCT00851084</t>
  </si>
  <si>
    <t>NCT00851903</t>
  </si>
  <si>
    <t>NCT00853242</t>
  </si>
  <si>
    <t>NCT00855530</t>
  </si>
  <si>
    <t>NCT00858468</t>
  </si>
  <si>
    <t>NCT00862420</t>
  </si>
  <si>
    <t>NCT00862836</t>
  </si>
  <si>
    <t>NCT00866658</t>
  </si>
  <si>
    <t>NCT00874549</t>
  </si>
  <si>
    <t>NCT00875524</t>
  </si>
  <si>
    <t>NCT00880893</t>
  </si>
  <si>
    <t>NCT00883337</t>
  </si>
  <si>
    <t>NCT00884182</t>
  </si>
  <si>
    <t>NCT00885157</t>
  </si>
  <si>
    <t>NCT00891202</t>
  </si>
  <si>
    <t>NCT00905255</t>
  </si>
  <si>
    <t>NCT00906048</t>
  </si>
  <si>
    <t>NCT00908921</t>
  </si>
  <si>
    <t>NCT00912925</t>
  </si>
  <si>
    <t>NCT00913614</t>
  </si>
  <si>
    <t>NCT00914277</t>
  </si>
  <si>
    <t>NCT00916097</t>
  </si>
  <si>
    <t>NCT00917436</t>
  </si>
  <si>
    <t>NCT00917748</t>
  </si>
  <si>
    <t>NCT00921661</t>
  </si>
  <si>
    <t>NCT00923182</t>
  </si>
  <si>
    <t>NCT00924443</t>
  </si>
  <si>
    <t>NCT00924573</t>
  </si>
  <si>
    <t>NCT00928785</t>
  </si>
  <si>
    <t>NCT00929877</t>
  </si>
  <si>
    <t>NCT00930098</t>
  </si>
  <si>
    <t>NCT00930553</t>
  </si>
  <si>
    <t>NCT00931372</t>
  </si>
  <si>
    <t>NCT00931853</t>
  </si>
  <si>
    <t>NCT00938652</t>
  </si>
  <si>
    <t>NCT00941343</t>
  </si>
  <si>
    <t>NCT00941369</t>
  </si>
  <si>
    <t>NCT00943111</t>
  </si>
  <si>
    <t>NCT00945438</t>
  </si>
  <si>
    <t>NCT00946179</t>
  </si>
  <si>
    <t>NCT00948272</t>
  </si>
  <si>
    <t>NCT00949442</t>
  </si>
  <si>
    <t>NCT00950066</t>
  </si>
  <si>
    <t>NCT00950534</t>
  </si>
  <si>
    <t>NCT00952276</t>
  </si>
  <si>
    <t>NCT00952419</t>
  </si>
  <si>
    <t>NCT00953524</t>
  </si>
  <si>
    <t>NCT00954798</t>
  </si>
  <si>
    <t>NCT00956046</t>
  </si>
  <si>
    <t>NCT00956202</t>
  </si>
  <si>
    <t>NCT00957060</t>
  </si>
  <si>
    <t>NCT00964574</t>
  </si>
  <si>
    <t>NCT00965549</t>
  </si>
  <si>
    <t>NCT00975286</t>
  </si>
  <si>
    <t>NCT00976027</t>
  </si>
  <si>
    <t>NCT00976937</t>
  </si>
  <si>
    <t>NCT00981175</t>
  </si>
  <si>
    <t>NCT00981240</t>
  </si>
  <si>
    <t>NCT00981630</t>
  </si>
  <si>
    <t>NCT00982137</t>
  </si>
  <si>
    <t>NCT00988143</t>
  </si>
  <si>
    <t>NCT00988507</t>
  </si>
  <si>
    <t>NCT00988897</t>
  </si>
  <si>
    <t>NCT00990054</t>
  </si>
  <si>
    <t>NCT00991133</t>
  </si>
  <si>
    <t>NCT00993447</t>
  </si>
  <si>
    <t>NCT00993473</t>
  </si>
  <si>
    <t>NCT00994851</t>
  </si>
  <si>
    <t>NCT00995293</t>
  </si>
  <si>
    <t>NCT01001221</t>
  </si>
  <si>
    <t>NCT01001988</t>
  </si>
  <si>
    <t>NCT01008774</t>
  </si>
  <si>
    <t>NCT01011049</t>
  </si>
  <si>
    <t>NCT01013324</t>
  </si>
  <si>
    <t>NCT01013571</t>
  </si>
  <si>
    <t>NCT01021150</t>
  </si>
  <si>
    <t>NCT01023399</t>
  </si>
  <si>
    <t>NCT01024192</t>
  </si>
  <si>
    <t>NCT01024998</t>
  </si>
  <si>
    <t>NCT01026090</t>
  </si>
  <si>
    <t>NCT01031303</t>
  </si>
  <si>
    <t>NCT01033123</t>
  </si>
  <si>
    <t>NCT01033292</t>
  </si>
  <si>
    <t>NCT01034995</t>
  </si>
  <si>
    <t>NCT01038661</t>
  </si>
  <si>
    <t>NCT01040052</t>
  </si>
  <si>
    <t>NCT01042925</t>
  </si>
  <si>
    <t>NCT01045304</t>
  </si>
  <si>
    <t>NCT01047566</t>
  </si>
  <si>
    <t>NCT01049035</t>
  </si>
  <si>
    <t>NCT01053143</t>
  </si>
  <si>
    <t>NCT01053728</t>
  </si>
  <si>
    <t>NCT01053910</t>
  </si>
  <si>
    <t>NCT01061723</t>
  </si>
  <si>
    <t>NCT01061736</t>
  </si>
  <si>
    <t>NCT01062477</t>
  </si>
  <si>
    <t>NCT01063946</t>
  </si>
  <si>
    <t>NCT01064141</t>
  </si>
  <si>
    <t>NCT01074944</t>
  </si>
  <si>
    <t>NCT01076764</t>
  </si>
  <si>
    <t>NCT01079364</t>
  </si>
  <si>
    <t>NCT01081938</t>
  </si>
  <si>
    <t>NCT01082068</t>
  </si>
  <si>
    <t>NCT01082549</t>
  </si>
  <si>
    <t>NCT01084252</t>
  </si>
  <si>
    <t>NCT01086254</t>
  </si>
  <si>
    <t>NCT01086969</t>
  </si>
  <si>
    <t>NCT01087021</t>
  </si>
  <si>
    <t>NCT01087658</t>
  </si>
  <si>
    <t>NCT01089660</t>
  </si>
  <si>
    <t>NCT01090167</t>
  </si>
  <si>
    <t>NCT01092507</t>
  </si>
  <si>
    <t>NCT01095302</t>
  </si>
  <si>
    <t>NCT01097382</t>
  </si>
  <si>
    <t>NCT01107756</t>
  </si>
  <si>
    <t>NCT01113333</t>
  </si>
  <si>
    <t>NCT01117350</t>
  </si>
  <si>
    <t>NCT01118728</t>
  </si>
  <si>
    <t>NCT01120314</t>
  </si>
  <si>
    <t>NCT01121822</t>
  </si>
  <si>
    <t>NCT01121835</t>
  </si>
  <si>
    <t>NCT01121848</t>
  </si>
  <si>
    <t>NCT01122979</t>
  </si>
  <si>
    <t>NCT01126086</t>
  </si>
  <si>
    <t>NCT01127269</t>
  </si>
  <si>
    <t>NCT01134263</t>
  </si>
  <si>
    <t>NCT01135017</t>
  </si>
  <si>
    <t>NCT01137435</t>
  </si>
  <si>
    <t>NCT01138397</t>
  </si>
  <si>
    <t>NCT01140581</t>
  </si>
  <si>
    <t>NCT01140607</t>
  </si>
  <si>
    <t>NCT01144728</t>
  </si>
  <si>
    <t>NCT01146652</t>
  </si>
  <si>
    <t>NCT01146678</t>
  </si>
  <si>
    <t>NCT01147250</t>
  </si>
  <si>
    <t>NCT01148615</t>
  </si>
  <si>
    <t>NCT01151137</t>
  </si>
  <si>
    <t>NCT01154153</t>
  </si>
  <si>
    <t>NCT01156870</t>
  </si>
  <si>
    <t>NCT01157143</t>
  </si>
  <si>
    <t>NCT01157156</t>
  </si>
  <si>
    <t>NCT01157871</t>
  </si>
  <si>
    <t>NCT01159353</t>
  </si>
  <si>
    <t>NCT01164475</t>
  </si>
  <si>
    <t>NCT01169779</t>
  </si>
  <si>
    <t>NCT01169818</t>
  </si>
  <si>
    <t>NCT01173497</t>
  </si>
  <si>
    <t>NCT01175473</t>
  </si>
  <si>
    <t>NCT01177722</t>
  </si>
  <si>
    <t>NCT01187433</t>
  </si>
  <si>
    <t>NCT01188343</t>
  </si>
  <si>
    <t>NCT01190228</t>
  </si>
  <si>
    <t>NCT01193595</t>
  </si>
  <si>
    <t>NCT01194882</t>
  </si>
  <si>
    <t>NCT01195454</t>
  </si>
  <si>
    <t>NCT01196013</t>
  </si>
  <si>
    <t>NCT01198873</t>
  </si>
  <si>
    <t>NCT01199081</t>
  </si>
  <si>
    <t>NCT01202474</t>
  </si>
  <si>
    <t>NCT01203111</t>
  </si>
  <si>
    <t>NCT01204125</t>
  </si>
  <si>
    <t>NCT01204580</t>
  </si>
  <si>
    <t>NCT01204593</t>
  </si>
  <si>
    <t>NCT01212913</t>
  </si>
  <si>
    <t>NCT01213368</t>
  </si>
  <si>
    <t>NCT01214889</t>
  </si>
  <si>
    <t>NCT01215669</t>
  </si>
  <si>
    <t>NCT01217814</t>
  </si>
  <si>
    <t>NCT01218646</t>
  </si>
  <si>
    <t>NCT01223131</t>
  </si>
  <si>
    <t>NCT01226043</t>
  </si>
  <si>
    <t>NCT01230957</t>
  </si>
  <si>
    <t>NCT01233895</t>
  </si>
  <si>
    <t>NCT01234597</t>
  </si>
  <si>
    <t>NCT01239043</t>
  </si>
  <si>
    <t>NCT01239459</t>
  </si>
  <si>
    <t>NCT01240460</t>
  </si>
  <si>
    <t>NCT01240746</t>
  </si>
  <si>
    <t>NCT01244217</t>
  </si>
  <si>
    <t>NCT01244230</t>
  </si>
  <si>
    <t>NCT01244464</t>
  </si>
  <si>
    <t>NCT01245582</t>
  </si>
  <si>
    <t>NCT01249183</t>
  </si>
  <si>
    <t>NCT01252355</t>
  </si>
  <si>
    <t>NCT01254279</t>
  </si>
  <si>
    <t>NCT01254422</t>
  </si>
  <si>
    <t>NCT01258595</t>
  </si>
  <si>
    <t>NCT01263886</t>
  </si>
  <si>
    <t>NCT01266512</t>
  </si>
  <si>
    <t>NCT01266525</t>
  </si>
  <si>
    <t>NCT01270503</t>
  </si>
  <si>
    <t>NCT01278433</t>
  </si>
  <si>
    <t>NCT01287949</t>
  </si>
  <si>
    <t>NCT01288027</t>
  </si>
  <si>
    <t>NCT01288443</t>
  </si>
  <si>
    <t>NCT01288469</t>
  </si>
  <si>
    <t>NCT01288573</t>
  </si>
  <si>
    <t>NCT01298323</t>
  </si>
  <si>
    <t>NCT01306721</t>
  </si>
  <si>
    <t>NCT01308567</t>
  </si>
  <si>
    <t>NCT01308580</t>
  </si>
  <si>
    <t>NCT01311557</t>
  </si>
  <si>
    <t>NCT01312961</t>
  </si>
  <si>
    <t>NCT01324583</t>
  </si>
  <si>
    <t>NCT01328522</t>
  </si>
  <si>
    <t>NCT01332656</t>
  </si>
  <si>
    <t>NCT01336751</t>
  </si>
  <si>
    <t>NCT01339312</t>
  </si>
  <si>
    <t>NCT01346293</t>
  </si>
  <si>
    <t>NCT01349855</t>
  </si>
  <si>
    <t>NCT01353469</t>
  </si>
  <si>
    <t>NCT01359449</t>
  </si>
  <si>
    <t>NCT01367444</t>
  </si>
  <si>
    <t>NCT01373281</t>
  </si>
  <si>
    <t>NCT01374516</t>
  </si>
  <si>
    <t>NCT01378286</t>
  </si>
  <si>
    <t>NCT01389687</t>
  </si>
  <si>
    <t>NCT01391533</t>
  </si>
  <si>
    <t>NCT01392924</t>
  </si>
  <si>
    <t>NCT01396512</t>
  </si>
  <si>
    <t>NCT01403376</t>
  </si>
  <si>
    <t>NCT01403636</t>
  </si>
  <si>
    <t>NCT01410513</t>
  </si>
  <si>
    <t>NCT01410890</t>
  </si>
  <si>
    <t>NCT01411241</t>
  </si>
  <si>
    <t>NCT01420770</t>
  </si>
  <si>
    <t>NCT01420783</t>
  </si>
  <si>
    <t>NCT01426971</t>
  </si>
  <si>
    <t>NCT01427309</t>
  </si>
  <si>
    <t>NCT01430611</t>
  </si>
  <si>
    <t>NCT01430819</t>
  </si>
  <si>
    <t>NCT01436396</t>
  </si>
  <si>
    <t>NCT01437423</t>
  </si>
  <si>
    <t>NCT01437787</t>
  </si>
  <si>
    <t>NCT01439165</t>
  </si>
  <si>
    <t>NCT01439919</t>
  </si>
  <si>
    <t>NCT01440179</t>
  </si>
  <si>
    <t>NCT01442675</t>
  </si>
  <si>
    <t>NCT01443650</t>
  </si>
  <si>
    <t>NCT01444001</t>
  </si>
  <si>
    <t>NCT01444339</t>
  </si>
  <si>
    <t>NCT01444352</t>
  </si>
  <si>
    <t>NCT01444781</t>
  </si>
  <si>
    <t>NCT01445938</t>
  </si>
  <si>
    <t>NCT01446926</t>
  </si>
  <si>
    <t>NCT01448239</t>
  </si>
  <si>
    <t>NCT01448304</t>
  </si>
  <si>
    <t>NCT01448317</t>
  </si>
  <si>
    <t>NCT01455532</t>
  </si>
  <si>
    <t>NCT01457911</t>
  </si>
  <si>
    <t>NCT01459809</t>
  </si>
  <si>
    <t>NCT01461577</t>
  </si>
  <si>
    <t>NCT01463397</t>
  </si>
  <si>
    <t>NCT01463488</t>
  </si>
  <si>
    <t>NCT01470456</t>
  </si>
  <si>
    <t>NCT01472887</t>
  </si>
  <si>
    <t>NCT01475539</t>
  </si>
  <si>
    <t>NCT01476475</t>
  </si>
  <si>
    <t>NCT01481454</t>
  </si>
  <si>
    <t>NCT01485302</t>
  </si>
  <si>
    <t>NCT01485900</t>
  </si>
  <si>
    <t>NCT01487096</t>
  </si>
  <si>
    <t>NCT01488890</t>
  </si>
  <si>
    <t>NCT01491087</t>
  </si>
  <si>
    <t>NCT01493115</t>
  </si>
  <si>
    <t>NCT01496313</t>
  </si>
  <si>
    <t>NCT01497964</t>
  </si>
  <si>
    <t>NCT01499082</t>
  </si>
  <si>
    <t>NCT01499095</t>
  </si>
  <si>
    <t>NCT01500720</t>
  </si>
  <si>
    <t>NCT01505062</t>
  </si>
  <si>
    <t>NCT01507831</t>
  </si>
  <si>
    <t>NCT01511536</t>
  </si>
  <si>
    <t>NCT01511549</t>
  </si>
  <si>
    <t>NCT01515748</t>
  </si>
  <si>
    <t>NCT01517412</t>
  </si>
  <si>
    <t>NCT01519713</t>
  </si>
  <si>
    <t>NCT01523171</t>
  </si>
  <si>
    <t>NCT01526785</t>
  </si>
  <si>
    <t>NCT01527929</t>
  </si>
  <si>
    <t>NCT01529853</t>
  </si>
  <si>
    <t>NCT01539655</t>
  </si>
  <si>
    <t>NCT01546909</t>
  </si>
  <si>
    <t>NCT01550289</t>
  </si>
  <si>
    <t>NCT01551069</t>
  </si>
  <si>
    <t>NCT01567904</t>
  </si>
  <si>
    <t>NCT01571284</t>
  </si>
  <si>
    <t>NCT01572649</t>
  </si>
  <si>
    <t>NCT01574326</t>
  </si>
  <si>
    <t>NCT01576029</t>
  </si>
  <si>
    <t>NCT01586338</t>
  </si>
  <si>
    <t>NCT01587040</t>
  </si>
  <si>
    <t>NCT01596270</t>
  </si>
  <si>
    <t>NCT01596504</t>
  </si>
  <si>
    <t>NCT01597596</t>
  </si>
  <si>
    <t>NCT01598415</t>
  </si>
  <si>
    <t>NCT01606384</t>
  </si>
  <si>
    <t>NCT01608815</t>
  </si>
  <si>
    <t>NCT01617655</t>
  </si>
  <si>
    <t>NCT01618708</t>
  </si>
  <si>
    <t>NCT01622062</t>
  </si>
  <si>
    <t>NCT01623115</t>
  </si>
  <si>
    <t>NCT01629589</t>
  </si>
  <si>
    <t>NCT01630369</t>
  </si>
  <si>
    <t>NCT01632163</t>
  </si>
  <si>
    <t>NCT01636479</t>
  </si>
  <si>
    <t>NCT01642589</t>
  </si>
  <si>
    <t>NCT01644175</t>
  </si>
  <si>
    <t>NCT01644188</t>
  </si>
  <si>
    <t>NCT01644474</t>
  </si>
  <si>
    <t>NCT01649635</t>
  </si>
  <si>
    <t>NCT01650779</t>
  </si>
  <si>
    <t>NCT01651143</t>
  </si>
  <si>
    <t>NCT01657214</t>
  </si>
  <si>
    <t>NCT01658579</t>
  </si>
  <si>
    <t>NCT01659138</t>
  </si>
  <si>
    <t>NCT01659996</t>
  </si>
  <si>
    <t>NCT01661179</t>
  </si>
  <si>
    <t>NCT01661270</t>
  </si>
  <si>
    <t>NCT01663402</t>
  </si>
  <si>
    <t>NCT01665391</t>
  </si>
  <si>
    <t>NCT01670721</t>
  </si>
  <si>
    <t>NCT01670734</t>
  </si>
  <si>
    <t>NCT01673737</t>
  </si>
  <si>
    <t>NCT01676220</t>
  </si>
  <si>
    <t>NCT01676233</t>
  </si>
  <si>
    <t>NCT01683266</t>
  </si>
  <si>
    <t>NCT01689129</t>
  </si>
  <si>
    <t>NCT01689142</t>
  </si>
  <si>
    <t>NCT01689324</t>
  </si>
  <si>
    <t>NCT01690403</t>
  </si>
  <si>
    <t>NCT01691326</t>
  </si>
  <si>
    <t>NCT01691339</t>
  </si>
  <si>
    <t>NCT01692366</t>
  </si>
  <si>
    <t>NCT01699932</t>
  </si>
  <si>
    <t>NCT01709578</t>
  </si>
  <si>
    <t>NCT01712984</t>
  </si>
  <si>
    <t>NCT01718353</t>
  </si>
  <si>
    <t>NCT01722526</t>
  </si>
  <si>
    <t>NCT01723735</t>
  </si>
  <si>
    <t>NCT01724788</t>
  </si>
  <si>
    <t>NCT01732627</t>
  </si>
  <si>
    <t>NCT01736150</t>
  </si>
  <si>
    <t>NCT01736592</t>
  </si>
  <si>
    <t>NCT01742208</t>
  </si>
  <si>
    <t>NCT01749969</t>
  </si>
  <si>
    <t>NCT01751308</t>
  </si>
  <si>
    <t>NCT01753453</t>
  </si>
  <si>
    <t>NCT01762462</t>
  </si>
  <si>
    <t>NCT01763190</t>
  </si>
  <si>
    <t>NCT01764997</t>
  </si>
  <si>
    <t>NCT01767714</t>
  </si>
  <si>
    <t>NCT01768559</t>
  </si>
  <si>
    <t>NCT01768572</t>
  </si>
  <si>
    <t>NCT01784874</t>
  </si>
  <si>
    <t>NCT01785329</t>
  </si>
  <si>
    <t>NCT01795183</t>
  </si>
  <si>
    <t>NCT01798706</t>
  </si>
  <si>
    <t>NCT01812707</t>
  </si>
  <si>
    <t>NCT01836705</t>
  </si>
  <si>
    <t>NCT01838083</t>
  </si>
  <si>
    <t>NCT01839175</t>
  </si>
  <si>
    <t>NCT01839526</t>
  </si>
  <si>
    <t>NCT01850680</t>
  </si>
  <si>
    <t>NCT01854047</t>
  </si>
  <si>
    <t>NCT01861249</t>
  </si>
  <si>
    <t>NCT01863888</t>
  </si>
  <si>
    <t>NCT01876784</t>
  </si>
  <si>
    <t>NCT01877395</t>
  </si>
  <si>
    <t>NCT01882868</t>
  </si>
  <si>
    <t>NCT01887912</t>
  </si>
  <si>
    <t>NCT01890759</t>
  </si>
  <si>
    <t>NCT01895335</t>
  </si>
  <si>
    <t>NCT01898364</t>
  </si>
  <si>
    <t>NCT01900431</t>
  </si>
  <si>
    <t>NCT01900444</t>
  </si>
  <si>
    <t>NCT01907685</t>
  </si>
  <si>
    <t>NCT01920893</t>
  </si>
  <si>
    <t>NCT01930357</t>
  </si>
  <si>
    <t>NCT01930552</t>
  </si>
  <si>
    <t>NCT01933776</t>
  </si>
  <si>
    <t>NCT01940965</t>
  </si>
  <si>
    <t>NCT01943825</t>
  </si>
  <si>
    <t>NCT01943838</t>
  </si>
  <si>
    <t>NCT01946425</t>
  </si>
  <si>
    <t>NCT01946438</t>
  </si>
  <si>
    <t>NCT01948193</t>
  </si>
  <si>
    <t>NCT01949675</t>
  </si>
  <si>
    <t>NCT01954394</t>
  </si>
  <si>
    <t>NCT01955629</t>
  </si>
  <si>
    <t>NCT01959971</t>
  </si>
  <si>
    <t>NCT01960179</t>
  </si>
  <si>
    <t>NCT01967784</t>
  </si>
  <si>
    <t>NCT01981967</t>
  </si>
  <si>
    <t>NCT01983540</t>
  </si>
  <si>
    <t>NCT01985191</t>
  </si>
  <si>
    <t>NCT01993173</t>
  </si>
  <si>
    <t>NCT02004691</t>
  </si>
  <si>
    <t>NCT02004704</t>
  </si>
  <si>
    <t>Enrolling by invitation</t>
  </si>
  <si>
    <t>NCT02005536</t>
  </si>
  <si>
    <t>NCT02011763</t>
  </si>
  <si>
    <t>NCT02012998</t>
  </si>
  <si>
    <t>NCT02017639</t>
  </si>
  <si>
    <t>NCT02023879</t>
  </si>
  <si>
    <t>NCT02027753</t>
  </si>
  <si>
    <t>NCT02032524</t>
  </si>
  <si>
    <t>NCT02040636</t>
  </si>
  <si>
    <t>NCT02046629</t>
  </si>
  <si>
    <t>NCT02057250</t>
  </si>
  <si>
    <t>NCT02058147</t>
  </si>
  <si>
    <t>NCT02058160</t>
  </si>
  <si>
    <t>NCT02061631</t>
  </si>
  <si>
    <t>NCT02065011</t>
  </si>
  <si>
    <t>NCT02073188</t>
  </si>
  <si>
    <t>NCT02074137</t>
  </si>
  <si>
    <t>NCT02082028</t>
  </si>
  <si>
    <t>NCT02085005</t>
  </si>
  <si>
    <t>NCT02089347</t>
  </si>
  <si>
    <t>NCT02094833</t>
  </si>
  <si>
    <t>NCT02107898</t>
  </si>
  <si>
    <t>NCT02121210</t>
  </si>
  <si>
    <t>NCT02134028</t>
  </si>
  <si>
    <t>NCT02169817</t>
  </si>
  <si>
    <t>NCT02175485</t>
  </si>
  <si>
    <t>NCT02187848</t>
  </si>
  <si>
    <t>NCT02199691</t>
  </si>
  <si>
    <t>NCT02200991</t>
  </si>
  <si>
    <t>NCT02201004</t>
  </si>
  <si>
    <t>NCT02201108</t>
  </si>
  <si>
    <t>NCT02201199</t>
  </si>
  <si>
    <t>NCT02205489</t>
  </si>
  <si>
    <t>NCT02221479</t>
  </si>
  <si>
    <t>NCT02221492</t>
  </si>
  <si>
    <t>NCT02222870</t>
  </si>
  <si>
    <t>NCT02222948</t>
  </si>
  <si>
    <t>NCT02227212</t>
  </si>
  <si>
    <t>NCT02228460</t>
  </si>
  <si>
    <t>NCT02228980</t>
  </si>
  <si>
    <t>NCT02255656</t>
  </si>
  <si>
    <t>NCT02258334</t>
  </si>
  <si>
    <t>NCT02273180</t>
  </si>
  <si>
    <t>NCT02273258</t>
  </si>
  <si>
    <t>NCT02274285</t>
  </si>
  <si>
    <t>NCT02274740</t>
  </si>
  <si>
    <t>NCT02282826</t>
  </si>
  <si>
    <t>NCT02283775</t>
  </si>
  <si>
    <t>NCT02289963</t>
  </si>
  <si>
    <t>NCT02292654</t>
  </si>
  <si>
    <t>NCT02293902</t>
  </si>
  <si>
    <t>NCT02294474</t>
  </si>
  <si>
    <t>NCT02306811</t>
  </si>
  <si>
    <t>NCT02320721</t>
  </si>
  <si>
    <t>NCT02321709</t>
  </si>
  <si>
    <t>NCT02331810</t>
  </si>
  <si>
    <t>NCT02332577</t>
  </si>
  <si>
    <t>NCT02332590</t>
  </si>
  <si>
    <t>NCT02332811</t>
  </si>
  <si>
    <t>NCT02343926</t>
  </si>
  <si>
    <t>NCT02345070</t>
  </si>
  <si>
    <t>NCT02373202</t>
  </si>
  <si>
    <t>NCT02379390</t>
  </si>
  <si>
    <t>NCT02383940</t>
  </si>
  <si>
    <t>NCT02384941</t>
  </si>
  <si>
    <t>NCT02389452</t>
  </si>
  <si>
    <t>NCT02401191</t>
  </si>
  <si>
    <t>NCT02401243</t>
  </si>
  <si>
    <t>NCT02404558</t>
  </si>
  <si>
    <t>NCT02411825</t>
  </si>
  <si>
    <t>NCT02414854</t>
  </si>
  <si>
    <t>NCT02421510</t>
  </si>
  <si>
    <t>NCT02422654</t>
  </si>
  <si>
    <t>NCT02424942</t>
  </si>
  <si>
    <t>NCT02428491</t>
  </si>
  <si>
    <t>NCT02434822</t>
  </si>
  <si>
    <t>NCT02435121</t>
  </si>
  <si>
    <t>NCT02441894</t>
  </si>
  <si>
    <t>NCT02451137</t>
  </si>
  <si>
    <t>NCT02451358</t>
  </si>
  <si>
    <t>NCT02459899</t>
  </si>
  <si>
    <t>NCT02476006</t>
  </si>
  <si>
    <t>NCT02485691</t>
  </si>
  <si>
    <t>NCT02489344</t>
  </si>
  <si>
    <t>NCT02492165</t>
  </si>
  <si>
    <t>NCT02497612</t>
  </si>
  <si>
    <t>NCT02503306</t>
  </si>
  <si>
    <t>NCT02513186</t>
  </si>
  <si>
    <t>NCT02514668</t>
  </si>
  <si>
    <t>NCT02517385</t>
  </si>
  <si>
    <t>NCT02520102</t>
  </si>
  <si>
    <t>NCT02528214</t>
  </si>
  <si>
    <t>NCT02531035</t>
  </si>
  <si>
    <t>NCT02531152</t>
  </si>
  <si>
    <t>NCT02536755</t>
  </si>
  <si>
    <t>NCT02536911</t>
  </si>
  <si>
    <t>NCT02536937</t>
  </si>
  <si>
    <t>NCT02539108</t>
  </si>
  <si>
    <t>NCT02545842</t>
  </si>
  <si>
    <t>NCT02550197</t>
  </si>
  <si>
    <t>NCT02553343</t>
  </si>
  <si>
    <t>NCT02554773</t>
  </si>
  <si>
    <t>NCT02563093</t>
  </si>
  <si>
    <t>NCT02573233</t>
  </si>
  <si>
    <t>NCT02575781</t>
  </si>
  <si>
    <t>NCT02583594</t>
  </si>
  <si>
    <t>NCT02584504</t>
  </si>
  <si>
    <t>NCT02585674</t>
  </si>
  <si>
    <t>NCT02585778</t>
  </si>
  <si>
    <t>NCT02587520</t>
  </si>
  <si>
    <t>NCT02591290</t>
  </si>
  <si>
    <t>NCT02603510</t>
  </si>
  <si>
    <t>NCT02606357</t>
  </si>
  <si>
    <t>NCT02610348</t>
  </si>
  <si>
    <t>NCT02623725</t>
  </si>
  <si>
    <t>NCT02625636</t>
  </si>
  <si>
    <t>NCT02628444</t>
  </si>
  <si>
    <t>NCT02633787</t>
  </si>
  <si>
    <t>NCT02635243</t>
  </si>
  <si>
    <t>NCT02640404</t>
  </si>
  <si>
    <t>NCT02642159</t>
  </si>
  <si>
    <t>NCT02664103</t>
  </si>
  <si>
    <t>NCT02667496</t>
  </si>
  <si>
    <t>NCT02688933</t>
  </si>
  <si>
    <t>NCT02697474</t>
  </si>
  <si>
    <t>NCT02713477</t>
  </si>
  <si>
    <t>NCT02715726</t>
  </si>
  <si>
    <t>NCT02735044</t>
  </si>
  <si>
    <t>NCT02738151</t>
  </si>
  <si>
    <t>NCT02741128</t>
  </si>
  <si>
    <t>Not yet recruiting</t>
  </si>
  <si>
    <t>NCT02749890</t>
  </si>
  <si>
    <t>NCT02752412</t>
  </si>
  <si>
    <t>NCT02752828</t>
  </si>
  <si>
    <t>NCT02752906</t>
  </si>
  <si>
    <t>NCT02776735</t>
  </si>
  <si>
    <t>NCT02782741</t>
  </si>
  <si>
    <t>NCT02787551</t>
  </si>
  <si>
    <t>NCT02803918</t>
  </si>
  <si>
    <t>NCT02812706</t>
  </si>
  <si>
    <t>NCT02817451</t>
  </si>
  <si>
    <t>NCT02824198</t>
  </si>
  <si>
    <t>NCT02836704</t>
  </si>
  <si>
    <t>NCT02842359</t>
  </si>
  <si>
    <t>NCT02842853</t>
  </si>
  <si>
    <t>NCT02842866</t>
  </si>
  <si>
    <t>NCT02843035</t>
  </si>
  <si>
    <t>NCT02845271</t>
  </si>
  <si>
    <t>NCT02855684</t>
  </si>
  <si>
    <t>NCT02859896</t>
  </si>
  <si>
    <t>NCT02864927</t>
  </si>
  <si>
    <t>NCT02890992</t>
  </si>
  <si>
    <t>NCT02898454</t>
  </si>
  <si>
    <t>NCT02906020</t>
  </si>
  <si>
    <t>NCT02908269</t>
  </si>
  <si>
    <t>NCT02910518</t>
  </si>
  <si>
    <t>NCT02912468</t>
  </si>
  <si>
    <t>NCT02915302</t>
  </si>
  <si>
    <t>NCT02921971</t>
  </si>
  <si>
    <t>NCT02926937</t>
  </si>
  <si>
    <t>NCT02926950</t>
  </si>
  <si>
    <t>NCT02940379</t>
  </si>
  <si>
    <t>NCT02941367</t>
  </si>
  <si>
    <t>NCT02948959</t>
  </si>
  <si>
    <t>NCT02954692</t>
  </si>
  <si>
    <t>NCT02955797</t>
  </si>
  <si>
    <t>NCT02967211</t>
  </si>
  <si>
    <t>NCT02967224</t>
  </si>
  <si>
    <t>NCT02967237</t>
  </si>
  <si>
    <t>NCT02973321</t>
  </si>
  <si>
    <t>NCT02977533</t>
  </si>
  <si>
    <t>NCT02979015</t>
  </si>
  <si>
    <t>NCT02979535</t>
  </si>
  <si>
    <t>NCT02984683</t>
  </si>
  <si>
    <t>NCT02984982</t>
  </si>
  <si>
    <t>NCT02990338</t>
  </si>
  <si>
    <t>NCT02991469</t>
  </si>
  <si>
    <t>NCT02992418</t>
  </si>
  <si>
    <t>NCT02993757</t>
  </si>
  <si>
    <t>NCT02999633</t>
  </si>
  <si>
    <t>NCT03001011</t>
  </si>
  <si>
    <t>NCT03019406</t>
  </si>
  <si>
    <t>NCT03063580</t>
  </si>
  <si>
    <t>NCT03065816</t>
  </si>
  <si>
    <t>NCT03066830</t>
  </si>
  <si>
    <t>NCT03069963</t>
  </si>
  <si>
    <t>NCT03070678</t>
  </si>
  <si>
    <t>NCT03077438</t>
  </si>
  <si>
    <t>NCT03099122</t>
  </si>
  <si>
    <t>NCT03099213</t>
  </si>
  <si>
    <t>NCT03145766</t>
  </si>
  <si>
    <t>NCT03174548</t>
  </si>
  <si>
    <t>NCT03190369</t>
  </si>
  <si>
    <t>NCT03194867</t>
  </si>
  <si>
    <t>NCT03202875</t>
  </si>
  <si>
    <t>NCT03205358</t>
  </si>
  <si>
    <t>NCT03205371</t>
  </si>
  <si>
    <t>NCT03211195</t>
  </si>
  <si>
    <t>NCT03211858</t>
  </si>
  <si>
    <t>NCT03233217</t>
  </si>
  <si>
    <t>NCT03236311</t>
  </si>
  <si>
    <t>NCT03242018</t>
  </si>
  <si>
    <t>NCT03242252</t>
  </si>
  <si>
    <t>NCT03260868</t>
  </si>
  <si>
    <t>NCT03275285</t>
  </si>
  <si>
    <t>NCT03275454</t>
  </si>
  <si>
    <t>NCT03282240</t>
  </si>
  <si>
    <t>NCT03284957</t>
  </si>
  <si>
    <t>NCT03285594</t>
  </si>
  <si>
    <t>NCT03292653</t>
  </si>
  <si>
    <t>NCT03308825</t>
  </si>
  <si>
    <t>NCT03310944</t>
  </si>
  <si>
    <t>NCT03312478</t>
  </si>
  <si>
    <t>NCT03315143</t>
  </si>
  <si>
    <t>NCT03317015</t>
  </si>
  <si>
    <t>NCT03319667</t>
  </si>
  <si>
    <t>NCT03324113</t>
  </si>
  <si>
    <t>NCT03332771</t>
  </si>
  <si>
    <t>NCT03344029</t>
  </si>
  <si>
    <t>NCT03350191</t>
  </si>
  <si>
    <t>NCT03351478</t>
  </si>
  <si>
    <t>NCT03353350</t>
  </si>
  <si>
    <t>NCT03359837</t>
  </si>
  <si>
    <t>NCT03367819</t>
  </si>
  <si>
    <t>NCT03368664</t>
  </si>
  <si>
    <t>NCT03376802</t>
  </si>
  <si>
    <t>NCT03386344</t>
  </si>
  <si>
    <t>NCT03387657</t>
  </si>
  <si>
    <t>NCT03387852</t>
  </si>
  <si>
    <t>NCT03391193</t>
  </si>
  <si>
    <t>NCT03406000</t>
  </si>
  <si>
    <t>NCT03414723</t>
  </si>
  <si>
    <t>NCT03414736</t>
  </si>
  <si>
    <t>NCT03415178</t>
  </si>
  <si>
    <t>NCT03417102</t>
  </si>
  <si>
    <t>NCT03417245</t>
  </si>
  <si>
    <t>NCT03430089</t>
  </si>
  <si>
    <t>NCT03434119</t>
  </si>
  <si>
    <t>NCT03436498</t>
  </si>
  <si>
    <t>NCT03437720</t>
  </si>
  <si>
    <t>NCT03449758</t>
  </si>
  <si>
    <t>NCT03462017</t>
  </si>
  <si>
    <t>NCT03462069</t>
  </si>
  <si>
    <t>NCT03463135</t>
  </si>
  <si>
    <t>NCT03476135</t>
  </si>
  <si>
    <t>NCT03485677</t>
  </si>
  <si>
    <t>NCT03496298</t>
  </si>
  <si>
    <t>NCT03510715</t>
  </si>
  <si>
    <t>NCT03510884</t>
  </si>
  <si>
    <t>NCT03514732</t>
  </si>
  <si>
    <t>NCT03521934</t>
  </si>
  <si>
    <t>NCT03523728</t>
  </si>
  <si>
    <t>NCT03529123</t>
  </si>
  <si>
    <t>NCT03537508</t>
  </si>
  <si>
    <t>NCT03546192</t>
  </si>
  <si>
    <t>NCT03546907</t>
  </si>
  <si>
    <t>NCT03547271</t>
  </si>
  <si>
    <t>NCT03549871</t>
  </si>
  <si>
    <t>NCT03560466</t>
  </si>
  <si>
    <t>NCT03583658</t>
  </si>
  <si>
    <t>NCT03594955</t>
  </si>
  <si>
    <t>NCT03600805</t>
  </si>
  <si>
    <t>NCT03600818</t>
  </si>
  <si>
    <t>NCT03617523</t>
  </si>
  <si>
    <t>NCT03620747</t>
  </si>
  <si>
    <t>NCT03630705</t>
  </si>
  <si>
    <t>NCT03632720</t>
  </si>
  <si>
    <t>NCT03653247</t>
  </si>
  <si>
    <t>NCT03660839</t>
  </si>
  <si>
    <t>NCT03664882</t>
  </si>
  <si>
    <t>NCT03673462</t>
  </si>
  <si>
    <t>NCT03684642</t>
  </si>
  <si>
    <t>NCT03687333</t>
  </si>
  <si>
    <t>NCT03687554</t>
  </si>
  <si>
    <t>NCT03691610</t>
  </si>
  <si>
    <t>NCT03698279</t>
  </si>
  <si>
    <t>NCT03700242</t>
  </si>
  <si>
    <t>NCT03713684</t>
  </si>
  <si>
    <t>NCT03733717</t>
  </si>
  <si>
    <t>NCT03754790</t>
  </si>
  <si>
    <t>NCT03760965</t>
  </si>
  <si>
    <t>NCT03760991</t>
  </si>
  <si>
    <t>NCT03761134</t>
  </si>
  <si>
    <t>NCT03765437</t>
  </si>
  <si>
    <t>NCT03767543</t>
  </si>
  <si>
    <t>NCT03769181</t>
  </si>
  <si>
    <t>NCT00003131</t>
  </si>
  <si>
    <t>Pfizer</t>
  </si>
  <si>
    <t>NCT00003293</t>
  </si>
  <si>
    <t>NCT00003343</t>
  </si>
  <si>
    <t>NCT00003673</t>
  </si>
  <si>
    <t>NCT00003720</t>
  </si>
  <si>
    <t>NCT00003775</t>
  </si>
  <si>
    <t>NCT00004071</t>
  </si>
  <si>
    <t>NCT00004199</t>
  </si>
  <si>
    <t>NCT00004200</t>
  </si>
  <si>
    <t>NCT00004252</t>
  </si>
  <si>
    <t>NCT00004861</t>
  </si>
  <si>
    <t>NCT00005093</t>
  </si>
  <si>
    <t>NCT00026273</t>
  </si>
  <si>
    <t>NCT00034827</t>
  </si>
  <si>
    <t>NCT00035269</t>
  </si>
  <si>
    <t>NCT00035347</t>
  </si>
  <si>
    <t>NCT00035425</t>
  </si>
  <si>
    <t>NCT00035854</t>
  </si>
  <si>
    <t>NCT00036205</t>
  </si>
  <si>
    <t>NCT00036218</t>
  </si>
  <si>
    <t>NCT00036270</t>
  </si>
  <si>
    <t>NCT00036283</t>
  </si>
  <si>
    <t>NCT00037050</t>
  </si>
  <si>
    <t>NCT00037180</t>
  </si>
  <si>
    <t>NCT00037206</t>
  </si>
  <si>
    <t>NCT00037219</t>
  </si>
  <si>
    <t>NCT00037557</t>
  </si>
  <si>
    <t>NCT00037570</t>
  </si>
  <si>
    <t>NCT00037596</t>
  </si>
  <si>
    <t>NCT00037791</t>
  </si>
  <si>
    <t>NCT00038103</t>
  </si>
  <si>
    <t>NCT00038311</t>
  </si>
  <si>
    <t>NCT00038467</t>
  </si>
  <si>
    <t>NCT00038896</t>
  </si>
  <si>
    <t>NCT00038909</t>
  </si>
  <si>
    <t>NCT00039910</t>
  </si>
  <si>
    <t>NCT00040014</t>
  </si>
  <si>
    <t>NCT00040495</t>
  </si>
  <si>
    <t>NCT00040521</t>
  </si>
  <si>
    <t>NCT00041704</t>
  </si>
  <si>
    <t>NCT00043368</t>
  </si>
  <si>
    <t>NCT00043394</t>
  </si>
  <si>
    <t>NCT00043407</t>
  </si>
  <si>
    <t>NCT00043420</t>
  </si>
  <si>
    <t>NCT00044265</t>
  </si>
  <si>
    <t>NCT00044733</t>
  </si>
  <si>
    <t>NCT00044746</t>
  </si>
  <si>
    <t>NCT00044772</t>
  </si>
  <si>
    <t>NCT00044928</t>
  </si>
  <si>
    <t>NCT00046020</t>
  </si>
  <si>
    <t>NCT00050401</t>
  </si>
  <si>
    <t>NCT00050830</t>
  </si>
  <si>
    <t>NCT00051051</t>
  </si>
  <si>
    <t>NCT00051844</t>
  </si>
  <si>
    <t>NCT00052117</t>
  </si>
  <si>
    <t>NCT00054886</t>
  </si>
  <si>
    <t>NCT00056368</t>
  </si>
  <si>
    <t>NCT00056381</t>
  </si>
  <si>
    <t>NCT00056693</t>
  </si>
  <si>
    <t>NCT00058838</t>
  </si>
  <si>
    <t>NCT00061438</t>
  </si>
  <si>
    <t>NCT00062751</t>
  </si>
  <si>
    <t>NCT00065468</t>
  </si>
  <si>
    <t>NCT00067314</t>
  </si>
  <si>
    <t>NCT00068029</t>
  </si>
  <si>
    <t>NCT00068042</t>
  </si>
  <si>
    <t>NCT00068952</t>
  </si>
  <si>
    <t>NCT00070629</t>
  </si>
  <si>
    <t>NCT00070642</t>
  </si>
  <si>
    <t>NCT00071006</t>
  </si>
  <si>
    <t>NCT00072852</t>
  </si>
  <si>
    <t>NCT00073034</t>
  </si>
  <si>
    <t>NCT00073476</t>
  </si>
  <si>
    <t>NCT00073749</t>
  </si>
  <si>
    <t>NCT00074841</t>
  </si>
  <si>
    <t>NCT00074854</t>
  </si>
  <si>
    <t>NCT00074867</t>
  </si>
  <si>
    <t>NCT00075218</t>
  </si>
  <si>
    <t>NCT00076011</t>
  </si>
  <si>
    <t>NCT00076024</t>
  </si>
  <si>
    <t>NCT00076206</t>
  </si>
  <si>
    <t>NCT00077974</t>
  </si>
  <si>
    <t>NCT00077987</t>
  </si>
  <si>
    <t>NCT00078000</t>
  </si>
  <si>
    <t>NCT00078468</t>
  </si>
  <si>
    <t>NCT00079885</t>
  </si>
  <si>
    <t>NCT00079976</t>
  </si>
  <si>
    <t>NCT00079989</t>
  </si>
  <si>
    <t>NCT00080496</t>
  </si>
  <si>
    <t>NCT00081575</t>
  </si>
  <si>
    <t>NCT00081744</t>
  </si>
  <si>
    <t>NCT00082563</t>
  </si>
  <si>
    <t>NCT00082576</t>
  </si>
  <si>
    <t>NCT00082589</t>
  </si>
  <si>
    <t>NCT00083889</t>
  </si>
  <si>
    <t>NCT00083993</t>
  </si>
  <si>
    <t>NCT00084227</t>
  </si>
  <si>
    <t>NCT00084240</t>
  </si>
  <si>
    <t>NCT00084266</t>
  </si>
  <si>
    <t>NCT00087490</t>
  </si>
  <si>
    <t>NCT00087503</t>
  </si>
  <si>
    <t>NCT00089648</t>
  </si>
  <si>
    <t>NCT00090532</t>
  </si>
  <si>
    <t>NCT00090701</t>
  </si>
  <si>
    <t>NCT00091689</t>
  </si>
  <si>
    <t>NCT00092001</t>
  </si>
  <si>
    <t>NCT00092976</t>
  </si>
  <si>
    <t>NCT00094055</t>
  </si>
  <si>
    <t>NCT00094094</t>
  </si>
  <si>
    <t>NCT00094107</t>
  </si>
  <si>
    <t>NCT00101686</t>
  </si>
  <si>
    <t>NCT00102895</t>
  </si>
  <si>
    <t>NCT00104078</t>
  </si>
  <si>
    <t>NCT00106054</t>
  </si>
  <si>
    <t>NCT00106353</t>
  </si>
  <si>
    <t>NCT00108433</t>
  </si>
  <si>
    <t>NCT00110487</t>
  </si>
  <si>
    <t>NCT00113516</t>
  </si>
  <si>
    <t>NCT00113529</t>
  </si>
  <si>
    <t>NCT00117598</t>
  </si>
  <si>
    <t>NCT00124891</t>
  </si>
  <si>
    <t>NCT00128934</t>
  </si>
  <si>
    <t>NCT00129961</t>
  </si>
  <si>
    <t>NCT00134147</t>
  </si>
  <si>
    <t>NCT00134173</t>
  </si>
  <si>
    <t>NCT00134199</t>
  </si>
  <si>
    <t>NCT00134238</t>
  </si>
  <si>
    <t>NCT00134264</t>
  </si>
  <si>
    <t>NCT00134459</t>
  </si>
  <si>
    <t>NCT00134485</t>
  </si>
  <si>
    <t>NCT00134498</t>
  </si>
  <si>
    <t>NCT00134511</t>
  </si>
  <si>
    <t>NCT00136201</t>
  </si>
  <si>
    <t>NCT00136916</t>
  </si>
  <si>
    <t>NCT00136942</t>
  </si>
  <si>
    <t>NCT00136955</t>
  </si>
  <si>
    <t>NCT00136968</t>
  </si>
  <si>
    <t>NCT00136981</t>
  </si>
  <si>
    <t>NCT00136994</t>
  </si>
  <si>
    <t>NCT00137007</t>
  </si>
  <si>
    <t>NCT00137020</t>
  </si>
  <si>
    <t>NCT00137033</t>
  </si>
  <si>
    <t>NCT00137046</t>
  </si>
  <si>
    <t>NCT00137072</t>
  </si>
  <si>
    <t>NCT00137371</t>
  </si>
  <si>
    <t>NCT00137397</t>
  </si>
  <si>
    <t>NCT00137410</t>
  </si>
  <si>
    <t>NCT00137423</t>
  </si>
  <si>
    <t>NCT00137436</t>
  </si>
  <si>
    <t>NCT00137449</t>
  </si>
  <si>
    <t>NCT00137462</t>
  </si>
  <si>
    <t>NCT00138671</t>
  </si>
  <si>
    <t>NCT00138723</t>
  </si>
  <si>
    <t>NCT00138749</t>
  </si>
  <si>
    <t>NCT00138762</t>
  </si>
  <si>
    <t>NCT00139061</t>
  </si>
  <si>
    <t>NCT00139646</t>
  </si>
  <si>
    <t>NCT00139659</t>
  </si>
  <si>
    <t>NCT00139672</t>
  </si>
  <si>
    <t>NCT00139698</t>
  </si>
  <si>
    <t>NCT00139711</t>
  </si>
  <si>
    <t>NCT00139724</t>
  </si>
  <si>
    <t>NCT00139737</t>
  </si>
  <si>
    <t>NCT00139763</t>
  </si>
  <si>
    <t>NCT00139776</t>
  </si>
  <si>
    <t>NCT00140023</t>
  </si>
  <si>
    <t>NCT00140036</t>
  </si>
  <si>
    <t>NCT00140049</t>
  </si>
  <si>
    <t>NCT00140062</t>
  </si>
  <si>
    <t>NCT00140075</t>
  </si>
  <si>
    <t>NCT00141102</t>
  </si>
  <si>
    <t>NCT00141128</t>
  </si>
  <si>
    <t>NCT00141141</t>
  </si>
  <si>
    <t>NCT00141154</t>
  </si>
  <si>
    <t>NCT00141180</t>
  </si>
  <si>
    <t>NCT00141193</t>
  </si>
  <si>
    <t>NCT00141219</t>
  </si>
  <si>
    <t>NCT00141232</t>
  </si>
  <si>
    <t>NCT00141245</t>
  </si>
  <si>
    <t>NCT00141258</t>
  </si>
  <si>
    <t>NCT00141271</t>
  </si>
  <si>
    <t>NCT00141284</t>
  </si>
  <si>
    <t>NCT00141297</t>
  </si>
  <si>
    <t>NCT00141310</t>
  </si>
  <si>
    <t>NCT00141336</t>
  </si>
  <si>
    <t>NCT00141349</t>
  </si>
  <si>
    <t>NCT00141362</t>
  </si>
  <si>
    <t>NCT00141375</t>
  </si>
  <si>
    <t>NCT00141388</t>
  </si>
  <si>
    <t>NCT00141401</t>
  </si>
  <si>
    <t>NCT00141414</t>
  </si>
  <si>
    <t>NCT00141427</t>
  </si>
  <si>
    <t>NCT00141661</t>
  </si>
  <si>
    <t>NCT00141791</t>
  </si>
  <si>
    <t>NCT00141817</t>
  </si>
  <si>
    <t>NCT00141830</t>
  </si>
  <si>
    <t>NCT00141843</t>
  </si>
  <si>
    <t>NCT00142103</t>
  </si>
  <si>
    <t>NCT00143091</t>
  </si>
  <si>
    <t>NCT00143104</t>
  </si>
  <si>
    <t>NCT00143117</t>
  </si>
  <si>
    <t>NCT00143130</t>
  </si>
  <si>
    <t>NCT00143143</t>
  </si>
  <si>
    <t>NCT00143156</t>
  </si>
  <si>
    <t>NCT00143169</t>
  </si>
  <si>
    <t>NCT00143195</t>
  </si>
  <si>
    <t>NCT00143208</t>
  </si>
  <si>
    <t>NCT00143221</t>
  </si>
  <si>
    <t>NCT00143234</t>
  </si>
  <si>
    <t>NCT00143247</t>
  </si>
  <si>
    <t>NCT00143260</t>
  </si>
  <si>
    <t>NCT00143312</t>
  </si>
  <si>
    <t>NCT00143338</t>
  </si>
  <si>
    <t>NCT00143351</t>
  </si>
  <si>
    <t>NCT00143377</t>
  </si>
  <si>
    <t>NCT00143390</t>
  </si>
  <si>
    <t>NCT00143403</t>
  </si>
  <si>
    <t>NCT00143416</t>
  </si>
  <si>
    <t>NCT00143442</t>
  </si>
  <si>
    <t>NCT00143455</t>
  </si>
  <si>
    <t>NCT00143481</t>
  </si>
  <si>
    <t>NCT00145431</t>
  </si>
  <si>
    <t>NCT00145444</t>
  </si>
  <si>
    <t>NCT00145457</t>
  </si>
  <si>
    <t>NCT00145483</t>
  </si>
  <si>
    <t>NCT00146159</t>
  </si>
  <si>
    <t>NCT00147485</t>
  </si>
  <si>
    <t>NCT00147498</t>
  </si>
  <si>
    <t>NCT00147511</t>
  </si>
  <si>
    <t>NCT00147524</t>
  </si>
  <si>
    <t>NCT00147537</t>
  </si>
  <si>
    <t>NCT00147550</t>
  </si>
  <si>
    <t>NCT00147563</t>
  </si>
  <si>
    <t>NCT00147576</t>
  </si>
  <si>
    <t>NCT00147589</t>
  </si>
  <si>
    <t>NCT00147602</t>
  </si>
  <si>
    <t>NCT00147615</t>
  </si>
  <si>
    <t>NCT00147628</t>
  </si>
  <si>
    <t>NCT00147654</t>
  </si>
  <si>
    <t>NCT00150202</t>
  </si>
  <si>
    <t>NCT00150215</t>
  </si>
  <si>
    <t>NCT00150267</t>
  </si>
  <si>
    <t>NCT00150280</t>
  </si>
  <si>
    <t>NCT00150293</t>
  </si>
  <si>
    <t>NCT00150306</t>
  </si>
  <si>
    <t>NCT00150319</t>
  </si>
  <si>
    <t>NCT00150332</t>
  </si>
  <si>
    <t>NCT00150345</t>
  </si>
  <si>
    <t>NCT00150358</t>
  </si>
  <si>
    <t>NCT00150371</t>
  </si>
  <si>
    <t>NCT00150384</t>
  </si>
  <si>
    <t>NCT00150397</t>
  </si>
  <si>
    <t>NCT00150410</t>
  </si>
  <si>
    <t>NCT00150423</t>
  </si>
  <si>
    <t>NCT00150436</t>
  </si>
  <si>
    <t>NCT00150449</t>
  </si>
  <si>
    <t>NCT00151333</t>
  </si>
  <si>
    <t>NCT00151385</t>
  </si>
  <si>
    <t>NCT00151398</t>
  </si>
  <si>
    <t>NCT00151437</t>
  </si>
  <si>
    <t>NCT00151450</t>
  </si>
  <si>
    <t>NCT00151463</t>
  </si>
  <si>
    <t>NCT00151489</t>
  </si>
  <si>
    <t>NCT00151502</t>
  </si>
  <si>
    <t>NCT00151528</t>
  </si>
  <si>
    <t>NCT00156078</t>
  </si>
  <si>
    <t>NCT00156143</t>
  </si>
  <si>
    <t>NCT00159640</t>
  </si>
  <si>
    <t>NCT00159653</t>
  </si>
  <si>
    <t>NCT00159666</t>
  </si>
  <si>
    <t>NCT00159679</t>
  </si>
  <si>
    <t>NCT00159692</t>
  </si>
  <si>
    <t>NCT00159705</t>
  </si>
  <si>
    <t>NCT00159731</t>
  </si>
  <si>
    <t>NCT00159757</t>
  </si>
  <si>
    <t>NCT00159770</t>
  </si>
  <si>
    <t>NCT00159809</t>
  </si>
  <si>
    <t>NCT00159822</t>
  </si>
  <si>
    <t>NCT00159835</t>
  </si>
  <si>
    <t>NCT00159848</t>
  </si>
  <si>
    <t>NCT00159861</t>
  </si>
  <si>
    <t>NCT00159874</t>
  </si>
  <si>
    <t>NCT00159887</t>
  </si>
  <si>
    <t>NCT00159900</t>
  </si>
  <si>
    <t>NCT00159913</t>
  </si>
  <si>
    <t>NCT00161616</t>
  </si>
  <si>
    <t>NCT00161629</t>
  </si>
  <si>
    <t>NCT00161655</t>
  </si>
  <si>
    <t>NCT00161681</t>
  </si>
  <si>
    <t>NCT00161746</t>
  </si>
  <si>
    <t>NCT00161772</t>
  </si>
  <si>
    <t>NCT00161785</t>
  </si>
  <si>
    <t>NCT00161798</t>
  </si>
  <si>
    <t>NCT00161824</t>
  </si>
  <si>
    <t>NCT00161850</t>
  </si>
  <si>
    <t>NCT00161863</t>
  </si>
  <si>
    <t>NCT00161876</t>
  </si>
  <si>
    <t>NCT00161889</t>
  </si>
  <si>
    <t>NCT00161928</t>
  </si>
  <si>
    <t>NCT00161954</t>
  </si>
  <si>
    <t>NCT00161967</t>
  </si>
  <si>
    <t>NCT00163046</t>
  </si>
  <si>
    <t>NCT00163059</t>
  </si>
  <si>
    <t>NCT00163085</t>
  </si>
  <si>
    <t>NCT00163098</t>
  </si>
  <si>
    <t>NCT00163111</t>
  </si>
  <si>
    <t>NCT00163150</t>
  </si>
  <si>
    <t>NCT00163163</t>
  </si>
  <si>
    <t>NCT00163189</t>
  </si>
  <si>
    <t>NCT00163202</t>
  </si>
  <si>
    <t>NCT00163215</t>
  </si>
  <si>
    <t>NCT00163241</t>
  </si>
  <si>
    <t>NCT00163540</t>
  </si>
  <si>
    <t>NCT00167921</t>
  </si>
  <si>
    <t>NCT00167947</t>
  </si>
  <si>
    <t>NCT00168051</t>
  </si>
  <si>
    <t>NCT00174187</t>
  </si>
  <si>
    <t>NCT00174200</t>
  </si>
  <si>
    <t>NCT00174226</t>
  </si>
  <si>
    <t>NCT00174239</t>
  </si>
  <si>
    <t>NCT00174252</t>
  </si>
  <si>
    <t>NCT00174278</t>
  </si>
  <si>
    <t>NCT00174291</t>
  </si>
  <si>
    <t>NCT00174304</t>
  </si>
  <si>
    <t>NCT00174317</t>
  </si>
  <si>
    <t>NCT00174330</t>
  </si>
  <si>
    <t>NCT00174343</t>
  </si>
  <si>
    <t>NCT00174356</t>
  </si>
  <si>
    <t>NCT00174369</t>
  </si>
  <si>
    <t>NCT00174382</t>
  </si>
  <si>
    <t>NCT00174395</t>
  </si>
  <si>
    <t>NCT00174408</t>
  </si>
  <si>
    <t>NCT00174421</t>
  </si>
  <si>
    <t>NCT00174434</t>
  </si>
  <si>
    <t>NCT00174447</t>
  </si>
  <si>
    <t>NCT00174460</t>
  </si>
  <si>
    <t>NCT00174473</t>
  </si>
  <si>
    <t>NCT00174486</t>
  </si>
  <si>
    <t>NCT00174512</t>
  </si>
  <si>
    <t>NCT00182845</t>
  </si>
  <si>
    <t>NCT00189332</t>
  </si>
  <si>
    <t>NCT00195208</t>
  </si>
  <si>
    <t>NCT00195234</t>
  </si>
  <si>
    <t>NCT00195247</t>
  </si>
  <si>
    <t>NCT00195273</t>
  </si>
  <si>
    <t>NCT00195312</t>
  </si>
  <si>
    <t>NCT00195325</t>
  </si>
  <si>
    <t>NCT00195351</t>
  </si>
  <si>
    <t>NCT00195429</t>
  </si>
  <si>
    <t>NCT00195468</t>
  </si>
  <si>
    <t>NCT00195481</t>
  </si>
  <si>
    <t>NCT00195494</t>
  </si>
  <si>
    <t>NCT00195507</t>
  </si>
  <si>
    <t>NCT00195520</t>
  </si>
  <si>
    <t>NCT00195559</t>
  </si>
  <si>
    <t>NCT00195572</t>
  </si>
  <si>
    <t>NCT00195585</t>
  </si>
  <si>
    <t>NCT00195598</t>
  </si>
  <si>
    <t>NCT00205777</t>
  </si>
  <si>
    <t>NCT00205803</t>
  </si>
  <si>
    <t>NCT00205816</t>
  </si>
  <si>
    <t>NCT00219544</t>
  </si>
  <si>
    <t>NCT00219557</t>
  </si>
  <si>
    <t>NCT00219570</t>
  </si>
  <si>
    <t>NCT00219583</t>
  </si>
  <si>
    <t>NCT00219596</t>
  </si>
  <si>
    <t>NCT00219622</t>
  </si>
  <si>
    <t>NCT00219635</t>
  </si>
  <si>
    <t>NCT00220363</t>
  </si>
  <si>
    <t>NCT00220376</t>
  </si>
  <si>
    <t>NCT00220389</t>
  </si>
  <si>
    <t>NCT00220402</t>
  </si>
  <si>
    <t>NCT00225485</t>
  </si>
  <si>
    <t>NCT00225511</t>
  </si>
  <si>
    <t>NCT00225524</t>
  </si>
  <si>
    <t>NCT00226811</t>
  </si>
  <si>
    <t>NCT00228397</t>
  </si>
  <si>
    <t>NCT00228410</t>
  </si>
  <si>
    <t>NCT00230763</t>
  </si>
  <si>
    <t>NCT00230776</t>
  </si>
  <si>
    <t>NCT00230789</t>
  </si>
  <si>
    <t>NCT00230971</t>
  </si>
  <si>
    <t>NCT00232141</t>
  </si>
  <si>
    <t>NCT00232154</t>
  </si>
  <si>
    <t>NCT00232180</t>
  </si>
  <si>
    <t>NCT00235794</t>
  </si>
  <si>
    <t>NCT00238719</t>
  </si>
  <si>
    <t>NCT00238732</t>
  </si>
  <si>
    <t>NCT00238745</t>
  </si>
  <si>
    <t>NCT00239109</t>
  </si>
  <si>
    <t>NCT00239928</t>
  </si>
  <si>
    <t>NCT00240747</t>
  </si>
  <si>
    <t>NCT00242229</t>
  </si>
  <si>
    <t>NCT00242710</t>
  </si>
  <si>
    <t>NCT00243295</t>
  </si>
  <si>
    <t>NCT00243503</t>
  </si>
  <si>
    <t>NCT00243659</t>
  </si>
  <si>
    <t>NCT00244426</t>
  </si>
  <si>
    <t>NCT00244556</t>
  </si>
  <si>
    <t>NCT00245258</t>
  </si>
  <si>
    <t>NCT00245596</t>
  </si>
  <si>
    <t>NCT00245609</t>
  </si>
  <si>
    <t>NCT00245947</t>
  </si>
  <si>
    <t>NCT00245960</t>
  </si>
  <si>
    <t>NCT00245973</t>
  </si>
  <si>
    <t>NCT00246571</t>
  </si>
  <si>
    <t>NCT00246610</t>
  </si>
  <si>
    <t>NCT00246623</t>
  </si>
  <si>
    <t>NCT00247676</t>
  </si>
  <si>
    <t>NCT00247962</t>
  </si>
  <si>
    <t>NCT00248313</t>
  </si>
  <si>
    <t>NCT00249730</t>
  </si>
  <si>
    <t>NCT00252668</t>
  </si>
  <si>
    <t>NCT00254540</t>
  </si>
  <si>
    <t>NCT00254566</t>
  </si>
  <si>
    <t>NCT00254696</t>
  </si>
  <si>
    <t>NCT00254709</t>
  </si>
  <si>
    <t>NCT00254891</t>
  </si>
  <si>
    <t>NCT00254904</t>
  </si>
  <si>
    <t>NCT00256685</t>
  </si>
  <si>
    <t>NCT00257166</t>
  </si>
  <si>
    <t>NCT00257192</t>
  </si>
  <si>
    <t>NCT00259012</t>
  </si>
  <si>
    <t>NCT00261846</t>
  </si>
  <si>
    <t>NCT00263874</t>
  </si>
  <si>
    <t>NCT00264875</t>
  </si>
  <si>
    <t>NCT00265317</t>
  </si>
  <si>
    <t>NCT00265330</t>
  </si>
  <si>
    <t>NCT00265382</t>
  </si>
  <si>
    <t>NCT00265551</t>
  </si>
  <si>
    <t>NCT00266123</t>
  </si>
  <si>
    <t>NCT00267254</t>
  </si>
  <si>
    <t>NCT00267267</t>
  </si>
  <si>
    <t>NCT00267280</t>
  </si>
  <si>
    <t>NCT00267748</t>
  </si>
  <si>
    <t>NCT00272961</t>
  </si>
  <si>
    <t>NCT00273416</t>
  </si>
  <si>
    <t>NCT00273871</t>
  </si>
  <si>
    <t>NCT00275197</t>
  </si>
  <si>
    <t>NCT00275379</t>
  </si>
  <si>
    <t>NCT00276107</t>
  </si>
  <si>
    <t>NCT00277238</t>
  </si>
  <si>
    <t>NCT00277498</t>
  </si>
  <si>
    <t>NCT00277810</t>
  </si>
  <si>
    <t>NCT00277823</t>
  </si>
  <si>
    <t>NCT00279448</t>
  </si>
  <si>
    <t>NCT00280059</t>
  </si>
  <si>
    <t>NCT00280085</t>
  </si>
  <si>
    <t>NCT00280566</t>
  </si>
  <si>
    <t>NCT00282048</t>
  </si>
  <si>
    <t>NCT00282217</t>
  </si>
  <si>
    <t>NCT00282464</t>
  </si>
  <si>
    <t>NCT00282919</t>
  </si>
  <si>
    <t>NCT00282932</t>
  </si>
  <si>
    <t>NCT00282945</t>
  </si>
  <si>
    <t>NCT00282971</t>
  </si>
  <si>
    <t>NCT00282984</t>
  </si>
  <si>
    <t>NCT00282997</t>
  </si>
  <si>
    <t>NCT00283842</t>
  </si>
  <si>
    <t>NCT00285012</t>
  </si>
  <si>
    <t>NCT00287066</t>
  </si>
  <si>
    <t>NCT00287183</t>
  </si>
  <si>
    <t>NCT00288197</t>
  </si>
  <si>
    <t>NCT00288639</t>
  </si>
  <si>
    <t>NCT00289991</t>
  </si>
  <si>
    <t>NCT00290901</t>
  </si>
  <si>
    <t>NCT00291577</t>
  </si>
  <si>
    <t>NCT00292188</t>
  </si>
  <si>
    <t>NCT00294294</t>
  </si>
  <si>
    <t>NCT00297687</t>
  </si>
  <si>
    <t>NCT00297973</t>
  </si>
  <si>
    <t>NCT00299494</t>
  </si>
  <si>
    <t>NCT00300378</t>
  </si>
  <si>
    <t>NCT00300677</t>
  </si>
  <si>
    <t>NCT00300755</t>
  </si>
  <si>
    <t>NCT00301223</t>
  </si>
  <si>
    <t>NCT00301262</t>
  </si>
  <si>
    <t>NCT00301431</t>
  </si>
  <si>
    <t>NCT00303498</t>
  </si>
  <si>
    <t>NCT00304447</t>
  </si>
  <si>
    <t>NCT00306254</t>
  </si>
  <si>
    <t>NCT00308464</t>
  </si>
  <si>
    <t>NCT00311311</t>
  </si>
  <si>
    <t>NCT00312364</t>
  </si>
  <si>
    <t>NCT00312494</t>
  </si>
  <si>
    <t>NCT00313768</t>
  </si>
  <si>
    <t>NCT00313781</t>
  </si>
  <si>
    <t>NCT00313820</t>
  </si>
  <si>
    <t>NCT00314041</t>
  </si>
  <si>
    <t>NCT00314054</t>
  </si>
  <si>
    <t>NCT00314938</t>
  </si>
  <si>
    <t>NCT00314964</t>
  </si>
  <si>
    <t>NCT00316459</t>
  </si>
  <si>
    <t>NCT00318214</t>
  </si>
  <si>
    <t>NCT00318500</t>
  </si>
  <si>
    <t>NCT00318552</t>
  </si>
  <si>
    <t>NCT00318994</t>
  </si>
  <si>
    <t>NCT00319254</t>
  </si>
  <si>
    <t>NCT00319501</t>
  </si>
  <si>
    <t>NCT00321308</t>
  </si>
  <si>
    <t>NCT00321815</t>
  </si>
  <si>
    <t>NCT00322517</t>
  </si>
  <si>
    <t>NCT00323297</t>
  </si>
  <si>
    <t>NCT00324116</t>
  </si>
  <si>
    <t>NCT00326326</t>
  </si>
  <si>
    <t>NCT00327418</t>
  </si>
  <si>
    <t>NCT00327470</t>
  </si>
  <si>
    <t>NCT00327691</t>
  </si>
  <si>
    <t>NCT00329108</t>
  </si>
  <si>
    <t>NCT00329147</t>
  </si>
  <si>
    <t>NCT00330785</t>
  </si>
  <si>
    <t>NCT00331175</t>
  </si>
  <si>
    <t>NCT00332761</t>
  </si>
  <si>
    <t>NCT00333034</t>
  </si>
  <si>
    <t>NCT00333866</t>
  </si>
  <si>
    <t>NCT00338884</t>
  </si>
  <si>
    <t>NCT00339872</t>
  </si>
  <si>
    <t>NCT00343200</t>
  </si>
  <si>
    <t>NCT00343655</t>
  </si>
  <si>
    <t>NCT00346034</t>
  </si>
  <si>
    <t>NCT00346216</t>
  </si>
  <si>
    <t>NCT00346268</t>
  </si>
  <si>
    <t>NCT00348374</t>
  </si>
  <si>
    <t>NCT00348894</t>
  </si>
  <si>
    <t>NCT00351611</t>
  </si>
  <si>
    <t>NCT00355589</t>
  </si>
  <si>
    <t>NCT00356421</t>
  </si>
  <si>
    <t>NCT00357825</t>
  </si>
  <si>
    <t>NCT00359151</t>
  </si>
  <si>
    <t>NCT00359632</t>
  </si>
  <si>
    <t>NCT00359801</t>
  </si>
  <si>
    <t>NCT00360100</t>
  </si>
  <si>
    <t>NCT00360295</t>
  </si>
  <si>
    <t>NCT00360464</t>
  </si>
  <si>
    <t>NCT00360607</t>
  </si>
  <si>
    <t>NCT00362609</t>
  </si>
  <si>
    <t>NCT00364182</t>
  </si>
  <si>
    <t>NCT00365300</t>
  </si>
  <si>
    <t>NCT00365924</t>
  </si>
  <si>
    <t>NCT00366171</t>
  </si>
  <si>
    <t>NCT00366249</t>
  </si>
  <si>
    <t>NCT00366327</t>
  </si>
  <si>
    <t>NCT00366483</t>
  </si>
  <si>
    <t>NCT00366652</t>
  </si>
  <si>
    <t>NCT00366704</t>
  </si>
  <si>
    <t>NCT00367120</t>
  </si>
  <si>
    <t>NCT00367445</t>
  </si>
  <si>
    <t>NCT00367614</t>
  </si>
  <si>
    <t>NCT00367653</t>
  </si>
  <si>
    <t>NCT00367692</t>
  </si>
  <si>
    <t>NCT00367783</t>
  </si>
  <si>
    <t>NCT00367887</t>
  </si>
  <si>
    <t>NCT00368186</t>
  </si>
  <si>
    <t>NCT00368537</t>
  </si>
  <si>
    <t>NCT00368745</t>
  </si>
  <si>
    <t>NCT00369343</t>
  </si>
  <si>
    <t>NCT00369382</t>
  </si>
  <si>
    <t>NCT00370565</t>
  </si>
  <si>
    <t>NCT00372424</t>
  </si>
  <si>
    <t>NCT00372528</t>
  </si>
  <si>
    <t>NCT00372567</t>
  </si>
  <si>
    <t>NCT00372775</t>
  </si>
  <si>
    <t>NCT00372996</t>
  </si>
  <si>
    <t>NCT00373113</t>
  </si>
  <si>
    <t>NCT00373256</t>
  </si>
  <si>
    <t>NCT00373685</t>
  </si>
  <si>
    <t>NCT00375674</t>
  </si>
  <si>
    <t>NCT00376168</t>
  </si>
  <si>
    <t>NCT00380224</t>
  </si>
  <si>
    <t>NCT00380874</t>
  </si>
  <si>
    <t>NCT00380900</t>
  </si>
  <si>
    <t>NCT00380939</t>
  </si>
  <si>
    <t>NCT00381095</t>
  </si>
  <si>
    <t>NCT00381251</t>
  </si>
  <si>
    <t>NCT00383019</t>
  </si>
  <si>
    <t>NCT00383188</t>
  </si>
  <si>
    <t>NCT00383253</t>
  </si>
  <si>
    <t>NCT00384033</t>
  </si>
  <si>
    <t>NCT00384072</t>
  </si>
  <si>
    <t>NCT00384358</t>
  </si>
  <si>
    <t>NCT00384852</t>
  </si>
  <si>
    <t>NCT00387686</t>
  </si>
  <si>
    <t>NCT00389441</t>
  </si>
  <si>
    <t>NCT00389519</t>
  </si>
  <si>
    <t>NCT00391027</t>
  </si>
  <si>
    <t>NCT00391196</t>
  </si>
  <si>
    <t>NCT00392080</t>
  </si>
  <si>
    <t>NCT00392223</t>
  </si>
  <si>
    <t>NCT00393471</t>
  </si>
  <si>
    <t>NCT00393835</t>
  </si>
  <si>
    <t>NCT00393939</t>
  </si>
  <si>
    <t>NCT00394563</t>
  </si>
  <si>
    <t>NCT00394901</t>
  </si>
  <si>
    <t>NCT00396097</t>
  </si>
  <si>
    <t>NCT00396955</t>
  </si>
  <si>
    <t>NCT00397891</t>
  </si>
  <si>
    <t>NCT00399490</t>
  </si>
  <si>
    <t>NCT00401726</t>
  </si>
  <si>
    <t>NCT00402987</t>
  </si>
  <si>
    <t>NCT00404495</t>
  </si>
  <si>
    <t>NCT00406237</t>
  </si>
  <si>
    <t>NCT00406315</t>
  </si>
  <si>
    <t>NCT00406640</t>
  </si>
  <si>
    <t>NCT00406952</t>
  </si>
  <si>
    <t>NCT00407511</t>
  </si>
  <si>
    <t>NCT00407537</t>
  </si>
  <si>
    <t>NCT00407745</t>
  </si>
  <si>
    <t>NCT00407797</t>
  </si>
  <si>
    <t>NCT00408954</t>
  </si>
  <si>
    <t>NCT00409175</t>
  </si>
  <si>
    <t>NCT00410046</t>
  </si>
  <si>
    <t>NCT00410280</t>
  </si>
  <si>
    <t>NCT00412113</t>
  </si>
  <si>
    <t>NCT00413010</t>
  </si>
  <si>
    <t>NCT00413660</t>
  </si>
  <si>
    <t>NCT00413699</t>
  </si>
  <si>
    <t>NCT00415623</t>
  </si>
  <si>
    <t>NCT00417677</t>
  </si>
  <si>
    <t>NCT00417885</t>
  </si>
  <si>
    <t>NCT00418171</t>
  </si>
  <si>
    <t>NCT00418522</t>
  </si>
  <si>
    <t>NCT00418548</t>
  </si>
  <si>
    <t>NCT00418717</t>
  </si>
  <si>
    <t>NCT00418782</t>
  </si>
  <si>
    <t>NCT00420056</t>
  </si>
  <si>
    <t>NCT00420238</t>
  </si>
  <si>
    <t>NCT00420303</t>
  </si>
  <si>
    <t>NCT00420992</t>
  </si>
  <si>
    <t>NCT00421915</t>
  </si>
  <si>
    <t>NCT00421980</t>
  </si>
  <si>
    <t>NCT00422227</t>
  </si>
  <si>
    <t>NCT00422461</t>
  </si>
  <si>
    <t>NCT00424294</t>
  </si>
  <si>
    <t>NCT00424333</t>
  </si>
  <si>
    <t>NCT00424372</t>
  </si>
  <si>
    <t>NCT00424411</t>
  </si>
  <si>
    <t>NCT00424437</t>
  </si>
  <si>
    <t>NCT00425061</t>
  </si>
  <si>
    <t>NCT00425100</t>
  </si>
  <si>
    <t>NCT00425919</t>
  </si>
  <si>
    <t>NCT00427401</t>
  </si>
  <si>
    <t>NCT00427544</t>
  </si>
  <si>
    <t>NCT00427687</t>
  </si>
  <si>
    <t>NCT00427895</t>
  </si>
  <si>
    <t>NCT00427934</t>
  </si>
  <si>
    <t>NCT00428220</t>
  </si>
  <si>
    <t>NCT00428597</t>
  </si>
  <si>
    <t>NCT00430300</t>
  </si>
  <si>
    <t>NCT00430716</t>
  </si>
  <si>
    <t>NCT00432263</t>
  </si>
  <si>
    <t>NCT00434044</t>
  </si>
  <si>
    <t>NCT00435409</t>
  </si>
  <si>
    <t>NCT00435487</t>
  </si>
  <si>
    <t>NCT00437281</t>
  </si>
  <si>
    <t>NCT00437489</t>
  </si>
  <si>
    <t>NCT00440427</t>
  </si>
  <si>
    <t>NCT00440492</t>
  </si>
  <si>
    <t>NCT00441987</t>
  </si>
  <si>
    <t>NCT00442325</t>
  </si>
  <si>
    <t>NCT00442546</t>
  </si>
  <si>
    <t>NCT00442845</t>
  </si>
  <si>
    <t>NCT00443027</t>
  </si>
  <si>
    <t>NCT00443248</t>
  </si>
  <si>
    <t>NCT00443456</t>
  </si>
  <si>
    <t>NCT00443950</t>
  </si>
  <si>
    <t>NCT00444340</t>
  </si>
  <si>
    <t>NCT00444704</t>
  </si>
  <si>
    <t>NCT00444925</t>
  </si>
  <si>
    <t>NCT00445315</t>
  </si>
  <si>
    <t>NCT00445328</t>
  </si>
  <si>
    <t>NCT00445679</t>
  </si>
  <si>
    <t>NCT00445770</t>
  </si>
  <si>
    <t>NCT00446784</t>
  </si>
  <si>
    <t>NCT00446797</t>
  </si>
  <si>
    <t>NCT00447629</t>
  </si>
  <si>
    <t>NCT00447941</t>
  </si>
  <si>
    <t>NCT00448032</t>
  </si>
  <si>
    <t>NCT00448916</t>
  </si>
  <si>
    <t>NCT00452452</t>
  </si>
  <si>
    <t>NCT00452504</t>
  </si>
  <si>
    <t>NCT00452595</t>
  </si>
  <si>
    <t>NCT00452790</t>
  </si>
  <si>
    <t>NCT00454207</t>
  </si>
  <si>
    <t>NCT00454298</t>
  </si>
  <si>
    <t>NCT00455000</t>
  </si>
  <si>
    <t>NCT00456898</t>
  </si>
  <si>
    <t>NCT00457392</t>
  </si>
  <si>
    <t>NCT00457457</t>
  </si>
  <si>
    <t>NCT00457470</t>
  </si>
  <si>
    <t>NCT00457691</t>
  </si>
  <si>
    <t>NCT00457743</t>
  </si>
  <si>
    <t>NCT00458107</t>
  </si>
  <si>
    <t>NCT00458185</t>
  </si>
  <si>
    <t>NCT00459706</t>
  </si>
  <si>
    <t>NCT00460473</t>
  </si>
  <si>
    <t>NCT00460486</t>
  </si>
  <si>
    <t>NCT00460603</t>
  </si>
  <si>
    <t>NCT00463372</t>
  </si>
  <si>
    <t>NCT00464763</t>
  </si>
  <si>
    <t>NCT00467766</t>
  </si>
  <si>
    <t>NCT00468650</t>
  </si>
  <si>
    <t>NCT00468845</t>
  </si>
  <si>
    <t>NCT00471146</t>
  </si>
  <si>
    <t>NCT00471159</t>
  </si>
  <si>
    <t>NCT00471172</t>
  </si>
  <si>
    <t>NCT00471276</t>
  </si>
  <si>
    <t>NCT00473525</t>
  </si>
  <si>
    <t>NCT00474175</t>
  </si>
  <si>
    <t>NCT00474552</t>
  </si>
  <si>
    <t>NCT00474708</t>
  </si>
  <si>
    <t>NCT00474760</t>
  </si>
  <si>
    <t>NCT00474786</t>
  </si>
  <si>
    <t>NCT00478855</t>
  </si>
  <si>
    <t>NCT00479219</t>
  </si>
  <si>
    <t>NCT00479258</t>
  </si>
  <si>
    <t>NCT00479297</t>
  </si>
  <si>
    <t>NCT00479349</t>
  </si>
  <si>
    <t>NCT00479440</t>
  </si>
  <si>
    <t>NCT00479492</t>
  </si>
  <si>
    <t>NCT00479505</t>
  </si>
  <si>
    <t>NCT00479557</t>
  </si>
  <si>
    <t>NCT00479622</t>
  </si>
  <si>
    <t>NCT00479700</t>
  </si>
  <si>
    <t>NCT00480467</t>
  </si>
  <si>
    <t>NCT00480818</t>
  </si>
  <si>
    <t>NCT00481169</t>
  </si>
  <si>
    <t>NCT00481520</t>
  </si>
  <si>
    <t>NCT00481728</t>
  </si>
  <si>
    <t>NCT00482170</t>
  </si>
  <si>
    <t>NCT00482664</t>
  </si>
  <si>
    <t>NCT00483028</t>
  </si>
  <si>
    <t>NCT00483353</t>
  </si>
  <si>
    <t>NCT00483548</t>
  </si>
  <si>
    <t>NCT00483977</t>
  </si>
  <si>
    <t>NCT00484237</t>
  </si>
  <si>
    <t>NCT00484718</t>
  </si>
  <si>
    <t>NCT00488189</t>
  </si>
  <si>
    <t>NCT00488306</t>
  </si>
  <si>
    <t>NCT00488345</t>
  </si>
  <si>
    <t>NCT00488761</t>
  </si>
  <si>
    <t>NCT00488826</t>
  </si>
  <si>
    <t>NCT00488995</t>
  </si>
  <si>
    <t>NCT00492388</t>
  </si>
  <si>
    <t>NCT00492557</t>
  </si>
  <si>
    <t>NCT00494091</t>
  </si>
  <si>
    <t>NCT00494962</t>
  </si>
  <si>
    <t>NCT00496197</t>
  </si>
  <si>
    <t>NCT00498602</t>
  </si>
  <si>
    <t>NCT00499200</t>
  </si>
  <si>
    <t>NCT00499642</t>
  </si>
  <si>
    <t>NCT00500266</t>
  </si>
  <si>
    <t>NCT00503529</t>
  </si>
  <si>
    <t>NCT00505973</t>
  </si>
  <si>
    <t>NCT00508742</t>
  </si>
  <si>
    <t>NCT00510419</t>
  </si>
  <si>
    <t>NCT00510718</t>
  </si>
  <si>
    <t>NCT00521586</t>
  </si>
  <si>
    <t>NCT00521638</t>
  </si>
  <si>
    <t>NCT00524030</t>
  </si>
  <si>
    <t>NCT00527397</t>
  </si>
  <si>
    <t>NCT00530946</t>
  </si>
  <si>
    <t>NCT00531479</t>
  </si>
  <si>
    <t>NCT00531752</t>
  </si>
  <si>
    <t>NCT00533377</t>
  </si>
  <si>
    <t>NCT00536484</t>
  </si>
  <si>
    <t>NCT00537238</t>
  </si>
  <si>
    <t>NCT00537329</t>
  </si>
  <si>
    <t>NCT00537615</t>
  </si>
  <si>
    <t>NCT00537940</t>
  </si>
  <si>
    <t>NCT00540293</t>
  </si>
  <si>
    <t>NCT00541996</t>
  </si>
  <si>
    <t>NCT00542009</t>
  </si>
  <si>
    <t>NCT00542685</t>
  </si>
  <si>
    <t>NCT00543439</t>
  </si>
  <si>
    <t>NCT00543790</t>
  </si>
  <si>
    <t>NCT00545129</t>
  </si>
  <si>
    <t>NCT00546494</t>
  </si>
  <si>
    <t>NCT00546533</t>
  </si>
  <si>
    <t>NCT00546572</t>
  </si>
  <si>
    <t>NCT00546637</t>
  </si>
  <si>
    <t>NCT00546923</t>
  </si>
  <si>
    <t>NCT00548093</t>
  </si>
  <si>
    <t>NCT00548262</t>
  </si>
  <si>
    <t>NCT00549549</t>
  </si>
  <si>
    <t>NCT00550355</t>
  </si>
  <si>
    <t>NCT00550446</t>
  </si>
  <si>
    <t>NCT00551135</t>
  </si>
  <si>
    <t>NCT00551148</t>
  </si>
  <si>
    <t>NCT00553254</t>
  </si>
  <si>
    <t>NCT00553280</t>
  </si>
  <si>
    <t>NCT00553475</t>
  </si>
  <si>
    <t>NCT00553605</t>
  </si>
  <si>
    <t>NCT00553696</t>
  </si>
  <si>
    <t>NCT00555009</t>
  </si>
  <si>
    <t>NCT00555620</t>
  </si>
  <si>
    <t>NCT00555672</t>
  </si>
  <si>
    <t>NCT00555906</t>
  </si>
  <si>
    <t>NCT00559910</t>
  </si>
  <si>
    <t>NCT00560235</t>
  </si>
  <si>
    <t>NCT00560560</t>
  </si>
  <si>
    <t>NCT00560573</t>
  </si>
  <si>
    <t>NCT00561951</t>
  </si>
  <si>
    <t>NCT00562055</t>
  </si>
  <si>
    <t>NCT00562120</t>
  </si>
  <si>
    <t>NCT00562965</t>
  </si>
  <si>
    <t>NCT00563524</t>
  </si>
  <si>
    <t>NCT00563706</t>
  </si>
  <si>
    <t>NCT00563732</t>
  </si>
  <si>
    <t>NCT00565409</t>
  </si>
  <si>
    <t>NCT00565812</t>
  </si>
  <si>
    <t>NCT00566397</t>
  </si>
  <si>
    <t>NCT00567203</t>
  </si>
  <si>
    <t>NCT00568321</t>
  </si>
  <si>
    <t>NCT00569946</t>
  </si>
  <si>
    <t>NCT00569972</t>
  </si>
  <si>
    <t>NCT00570063</t>
  </si>
  <si>
    <t>NCT00572455</t>
  </si>
  <si>
    <t>NCT00572559</t>
  </si>
  <si>
    <t>NCT00574873</t>
  </si>
  <si>
    <t>NCT00575094</t>
  </si>
  <si>
    <t>NCT00576589</t>
  </si>
  <si>
    <t>NCT00580125</t>
  </si>
  <si>
    <t>NCT00581100</t>
  </si>
  <si>
    <t>NCT00581126</t>
  </si>
  <si>
    <t>NCT00581165</t>
  </si>
  <si>
    <t>NCT00581243</t>
  </si>
  <si>
    <t>NCT00581555</t>
  </si>
  <si>
    <t>NCT00584779</t>
  </si>
  <si>
    <t>NCT00584870</t>
  </si>
  <si>
    <t>NCT00585195</t>
  </si>
  <si>
    <t>NCT00585312</t>
  </si>
  <si>
    <t>NCT00596466</t>
  </si>
  <si>
    <t>NCT00596518</t>
  </si>
  <si>
    <t>NCT00596830</t>
  </si>
  <si>
    <t>NCT00599638</t>
  </si>
  <si>
    <t>NCT00599924</t>
  </si>
  <si>
    <t>NCT00600821</t>
  </si>
  <si>
    <t>NCT00601484</t>
  </si>
  <si>
    <t>NCT00603473</t>
  </si>
  <si>
    <t>NCT00603512</t>
  </si>
  <si>
    <t>NCT00603538</t>
  </si>
  <si>
    <t>NCT00605280</t>
  </si>
  <si>
    <t>NCT00607256</t>
  </si>
  <si>
    <t>NCT00607308</t>
  </si>
  <si>
    <t>NCT00609622</t>
  </si>
  <si>
    <t>NCT00610155</t>
  </si>
  <si>
    <t>NCT00611026</t>
  </si>
  <si>
    <t>NCT00612170</t>
  </si>
  <si>
    <t>NCT00614705</t>
  </si>
  <si>
    <t>NCT00615056</t>
  </si>
  <si>
    <t>NCT00615199</t>
  </si>
  <si>
    <t>NCT00617760</t>
  </si>
  <si>
    <t>NCT00618007</t>
  </si>
  <si>
    <t>NCT00619619</t>
  </si>
  <si>
    <t>NCT00619710</t>
  </si>
  <si>
    <t>NCT00620074</t>
  </si>
  <si>
    <t>NCT00620555</t>
  </si>
  <si>
    <t>NCT00620568</t>
  </si>
  <si>
    <t>NCT00620685</t>
  </si>
  <si>
    <t>NCT00620867</t>
  </si>
  <si>
    <t>NCT00624780</t>
  </si>
  <si>
    <t>NCT00625547</t>
  </si>
  <si>
    <t>NCT00625833</t>
  </si>
  <si>
    <t>NCT00627003</t>
  </si>
  <si>
    <t>NCT00628095</t>
  </si>
  <si>
    <t>NCT00629681</t>
  </si>
  <si>
    <t>NCT00630487</t>
  </si>
  <si>
    <t>NCT00630851</t>
  </si>
  <si>
    <t>NCT00630864</t>
  </si>
  <si>
    <t>NCT00630929</t>
  </si>
  <si>
    <t>NCT00631111</t>
  </si>
  <si>
    <t>NCT00631371</t>
  </si>
  <si>
    <t>NCT00631410</t>
  </si>
  <si>
    <t>NCT00631943</t>
  </si>
  <si>
    <t>NCT00632385</t>
  </si>
  <si>
    <t>NCT00634348</t>
  </si>
  <si>
    <t>NCT00634790</t>
  </si>
  <si>
    <t>NCT00634933</t>
  </si>
  <si>
    <t>NCT00634985</t>
  </si>
  <si>
    <t>NCT00635076</t>
  </si>
  <si>
    <t>NCT00635323</t>
  </si>
  <si>
    <t>NCT00635531</t>
  </si>
  <si>
    <t>NCT00636246</t>
  </si>
  <si>
    <t>NCT00637338</t>
  </si>
  <si>
    <t>NCT00637780</t>
  </si>
  <si>
    <t>NCT00638053</t>
  </si>
  <si>
    <t>NCT00638313</t>
  </si>
  <si>
    <t>NCT00638742</t>
  </si>
  <si>
    <t>NCT00638807</t>
  </si>
  <si>
    <t>NCT00639483</t>
  </si>
  <si>
    <t>NCT00640042</t>
  </si>
  <si>
    <t>NCT00640432</t>
  </si>
  <si>
    <t>NCT00640458</t>
  </si>
  <si>
    <t>NCT00640549</t>
  </si>
  <si>
    <t>NCT00640627</t>
  </si>
  <si>
    <t>NCT00640809</t>
  </si>
  <si>
    <t>NCT00641225</t>
  </si>
  <si>
    <t>NCT00643136</t>
  </si>
  <si>
    <t>NCT00643149</t>
  </si>
  <si>
    <t>NCT00643227</t>
  </si>
  <si>
    <t>NCT00643292</t>
  </si>
  <si>
    <t>NCT00643409</t>
  </si>
  <si>
    <t>NCT00643539</t>
  </si>
  <si>
    <t>NCT00643734</t>
  </si>
  <si>
    <t>NCT00643799</t>
  </si>
  <si>
    <t>NCT00644293</t>
  </si>
  <si>
    <t>NCT00644449</t>
  </si>
  <si>
    <t>NCT00644605</t>
  </si>
  <si>
    <t>NCT00644631</t>
  </si>
  <si>
    <t>NCT00644670</t>
  </si>
  <si>
    <t>NCT00644709</t>
  </si>
  <si>
    <t>NCT00644748</t>
  </si>
  <si>
    <t>NCT00644800</t>
  </si>
  <si>
    <t>NCT00644956</t>
  </si>
  <si>
    <t>NCT00644969</t>
  </si>
  <si>
    <t>NCT00644982</t>
  </si>
  <si>
    <t>NCT00645021</t>
  </si>
  <si>
    <t>NCT00645034</t>
  </si>
  <si>
    <t>NCT00645151</t>
  </si>
  <si>
    <t>NCT00645229</t>
  </si>
  <si>
    <t>NCT00645242</t>
  </si>
  <si>
    <t>NCT00645268</t>
  </si>
  <si>
    <t>NCT00645281</t>
  </si>
  <si>
    <t>NCT00645372</t>
  </si>
  <si>
    <t>NCT00645398</t>
  </si>
  <si>
    <t>NCT00645424</t>
  </si>
  <si>
    <t>NCT00645515</t>
  </si>
  <si>
    <t>NCT00646841</t>
  </si>
  <si>
    <t>NCT00646880</t>
  </si>
  <si>
    <t>NCT00647101</t>
  </si>
  <si>
    <t>NCT00647543</t>
  </si>
  <si>
    <t>NCT00647829</t>
  </si>
  <si>
    <t>NCT00647907</t>
  </si>
  <si>
    <t>NCT00648141</t>
  </si>
  <si>
    <t>NCT00648258</t>
  </si>
  <si>
    <t>NCT00648323</t>
  </si>
  <si>
    <t>NCT00648596</t>
  </si>
  <si>
    <t>NCT00648726</t>
  </si>
  <si>
    <t>NCT00649064</t>
  </si>
  <si>
    <t>NCT00649090</t>
  </si>
  <si>
    <t>NCT00649311</t>
  </si>
  <si>
    <t>NCT00649415</t>
  </si>
  <si>
    <t>NCT00649610</t>
  </si>
  <si>
    <t>NCT00649831</t>
  </si>
  <si>
    <t>NCT00649844</t>
  </si>
  <si>
    <t>NCT00650429</t>
  </si>
  <si>
    <t>NCT00650455</t>
  </si>
  <si>
    <t>NCT00650598</t>
  </si>
  <si>
    <t>NCT00650611</t>
  </si>
  <si>
    <t>NCT00650624</t>
  </si>
  <si>
    <t>NCT00650637</t>
  </si>
  <si>
    <t>NCT00651027</t>
  </si>
  <si>
    <t>NCT00651287</t>
  </si>
  <si>
    <t>NCT00652808</t>
  </si>
  <si>
    <t>NCT00652925</t>
  </si>
  <si>
    <t>NCT00654017</t>
  </si>
  <si>
    <t>NCT00654082</t>
  </si>
  <si>
    <t>NCT00654940</t>
  </si>
  <si>
    <t>NCT00655122</t>
  </si>
  <si>
    <t>NCT00657449</t>
  </si>
  <si>
    <t>NCT00658008</t>
  </si>
  <si>
    <t>NCT00658372</t>
  </si>
  <si>
    <t>NCT00658684</t>
  </si>
  <si>
    <t>NCT00658762</t>
  </si>
  <si>
    <t>NCT00659100</t>
  </si>
  <si>
    <t>NCT00661661</t>
  </si>
  <si>
    <t>NCT00662025</t>
  </si>
  <si>
    <t>NCT00662558</t>
  </si>
  <si>
    <t>NCT00662831</t>
  </si>
  <si>
    <t>NCT00663026</t>
  </si>
  <si>
    <t>NCT00663052</t>
  </si>
  <si>
    <t>NCT00666575</t>
  </si>
  <si>
    <t>NCT00666770</t>
  </si>
  <si>
    <t>NCT00666939</t>
  </si>
  <si>
    <t>NCT00667108</t>
  </si>
  <si>
    <t>NCT00667810</t>
  </si>
  <si>
    <t>NCT00668863</t>
  </si>
  <si>
    <t>NCT00669110</t>
  </si>
  <si>
    <t>NCT00669409</t>
  </si>
  <si>
    <t>NCT00671320</t>
  </si>
  <si>
    <t>NCT00671671</t>
  </si>
  <si>
    <t>NCT00673049</t>
  </si>
  <si>
    <t>NCT00674687</t>
  </si>
  <si>
    <t>NCT00674752</t>
  </si>
  <si>
    <t>NCT00675688</t>
  </si>
  <si>
    <t>NCT00676143</t>
  </si>
  <si>
    <t>NCT00676403</t>
  </si>
  <si>
    <t>NCT00676650</t>
  </si>
  <si>
    <t>NCT00677352</t>
  </si>
  <si>
    <t>NCT00677833</t>
  </si>
  <si>
    <t>NCT00678106</t>
  </si>
  <si>
    <t>NCT00678210</t>
  </si>
  <si>
    <t>NCT00678392</t>
  </si>
  <si>
    <t>NCT00678561</t>
  </si>
  <si>
    <t>NCT00678626</t>
  </si>
  <si>
    <t>NCT00679523</t>
  </si>
  <si>
    <t>NCT00679601</t>
  </si>
  <si>
    <t>NCT00679770</t>
  </si>
  <si>
    <t>NCT00679965</t>
  </si>
  <si>
    <t>NCT00680095</t>
  </si>
  <si>
    <t>NCT00680134</t>
  </si>
  <si>
    <t>NCT00680160</t>
  </si>
  <si>
    <t>NCT00683137</t>
  </si>
  <si>
    <t>NCT00684710</t>
  </si>
  <si>
    <t>NCT00687193</t>
  </si>
  <si>
    <t>NCT00689273</t>
  </si>
  <si>
    <t>NCT00689338</t>
  </si>
  <si>
    <t>NCT00690378</t>
  </si>
  <si>
    <t>NCT00692341</t>
  </si>
  <si>
    <t>NCT00694161</t>
  </si>
  <si>
    <t>NCT00696787</t>
  </si>
  <si>
    <t>NCT00699374</t>
  </si>
  <si>
    <t>NCT00705939</t>
  </si>
  <si>
    <t>NCT00706537</t>
  </si>
  <si>
    <t>NCT00706706</t>
  </si>
  <si>
    <t>NCT00706797</t>
  </si>
  <si>
    <t>NCT00707239</t>
  </si>
  <si>
    <t>NCT00708370</t>
  </si>
  <si>
    <t>NCT00709436</t>
  </si>
  <si>
    <t>NCT00712348</t>
  </si>
  <si>
    <t>NCT00712504</t>
  </si>
  <si>
    <t>NCT00714116</t>
  </si>
  <si>
    <t>NCT00715039</t>
  </si>
  <si>
    <t>NCT00716859</t>
  </si>
  <si>
    <t>NCT00717925</t>
  </si>
  <si>
    <t>NCT00718731</t>
  </si>
  <si>
    <t>NCT00719394</t>
  </si>
  <si>
    <t>NCT00720434</t>
  </si>
  <si>
    <t>NCT00721409</t>
  </si>
  <si>
    <t>NCT00721422</t>
  </si>
  <si>
    <t>NCT00722046</t>
  </si>
  <si>
    <t>NCT00723021</t>
  </si>
  <si>
    <t>NCT00723606</t>
  </si>
  <si>
    <t>NCT00724971</t>
  </si>
  <si>
    <t>NCT00725582</t>
  </si>
  <si>
    <t>NCT00726115</t>
  </si>
  <si>
    <t>NCT00728390</t>
  </si>
  <si>
    <t>NCT00728468</t>
  </si>
  <si>
    <t>NCT00728988</t>
  </si>
  <si>
    <t>NCT00730665</t>
  </si>
  <si>
    <t>NCT00732992</t>
  </si>
  <si>
    <t>NCT00733642</t>
  </si>
  <si>
    <t>NCT00733902</t>
  </si>
  <si>
    <t>NCT00735267</t>
  </si>
  <si>
    <t>NCT00735904</t>
  </si>
  <si>
    <t>NCT00738738</t>
  </si>
  <si>
    <t>NCT00739037</t>
  </si>
  <si>
    <t>NCT00739739</t>
  </si>
  <si>
    <t>NCT00739934</t>
  </si>
  <si>
    <t>NCT00739999</t>
  </si>
  <si>
    <t>NCT00743587</t>
  </si>
  <si>
    <t>NCT00743652</t>
  </si>
  <si>
    <t>NCT00743847</t>
  </si>
  <si>
    <t>NCT00744263</t>
  </si>
  <si>
    <t>NCT00744471</t>
  </si>
  <si>
    <t>NCT00744978</t>
  </si>
  <si>
    <t>NCT00745186</t>
  </si>
  <si>
    <t>NCT00745576</t>
  </si>
  <si>
    <t>NCT00746681</t>
  </si>
  <si>
    <t>NCT00746967</t>
  </si>
  <si>
    <t>NCT00748566</t>
  </si>
  <si>
    <t>NCT00748592</t>
  </si>
  <si>
    <t>NCT00749476</t>
  </si>
  <si>
    <t>NCT00751049</t>
  </si>
  <si>
    <t>NCT00751062</t>
  </si>
  <si>
    <t>NCT00751127</t>
  </si>
  <si>
    <t>NCT00751478</t>
  </si>
  <si>
    <t>NCT00752219</t>
  </si>
  <si>
    <t>NCT00752232</t>
  </si>
  <si>
    <t>NCT00752505</t>
  </si>
  <si>
    <t>NCT00752557</t>
  </si>
  <si>
    <t>NCT00754221</t>
  </si>
  <si>
    <t>NCT00755196</t>
  </si>
  <si>
    <t>NCT00758004</t>
  </si>
  <si>
    <t>NCT00759161</t>
  </si>
  <si>
    <t>NCT00759564</t>
  </si>
  <si>
    <t>NCT00759655</t>
  </si>
  <si>
    <t>NCT00759837</t>
  </si>
  <si>
    <t>NCT00760474</t>
  </si>
  <si>
    <t>NCT00761267</t>
  </si>
  <si>
    <t>NCT00762151</t>
  </si>
  <si>
    <t>NCT00762463</t>
  </si>
  <si>
    <t>NCT00762658</t>
  </si>
  <si>
    <t>NCT00763204</t>
  </si>
  <si>
    <t>NCT00765063</t>
  </si>
  <si>
    <t>NCT00765726</t>
  </si>
  <si>
    <t>NCT00768053</t>
  </si>
  <si>
    <t>NCT00768612</t>
  </si>
  <si>
    <t>NCT00768664</t>
  </si>
  <si>
    <t>NCT00768755</t>
  </si>
  <si>
    <t>NCT00769067</t>
  </si>
  <si>
    <t>NCT00777517</t>
  </si>
  <si>
    <t>NCT00780806</t>
  </si>
  <si>
    <t>NCT00781664</t>
  </si>
  <si>
    <t>NCT00781794</t>
  </si>
  <si>
    <t>NCT00782600</t>
  </si>
  <si>
    <t>NCT00783406</t>
  </si>
  <si>
    <t>NCT00783536</t>
  </si>
  <si>
    <t>NCT00784693</t>
  </si>
  <si>
    <t>NCT00784719</t>
  </si>
  <si>
    <t>NCT00785772</t>
  </si>
  <si>
    <t>NCT00787150</t>
  </si>
  <si>
    <t>NCT00787202</t>
  </si>
  <si>
    <t>NCT00788047</t>
  </si>
  <si>
    <t>NCT00788944</t>
  </si>
  <si>
    <t>NCT00791492</t>
  </si>
  <si>
    <t>NCT00793000</t>
  </si>
  <si>
    <t>NCT00793546</t>
  </si>
  <si>
    <t>NCT00793871</t>
  </si>
  <si>
    <t>NCT00795145</t>
  </si>
  <si>
    <t>NCT00795639</t>
  </si>
  <si>
    <t>NCT00795730</t>
  </si>
  <si>
    <t>NCT00795938</t>
  </si>
  <si>
    <t>NCT00796224</t>
  </si>
  <si>
    <t>NCT00796510</t>
  </si>
  <si>
    <t>NCT00796601</t>
  </si>
  <si>
    <t>NCT00796666</t>
  </si>
  <si>
    <t>NCT00797108</t>
  </si>
  <si>
    <t>NCT00798304</t>
  </si>
  <si>
    <t>NCT00798434</t>
  </si>
  <si>
    <t>NCT00798707</t>
  </si>
  <si>
    <t>NCT00799006</t>
  </si>
  <si>
    <t>NCT00800267</t>
  </si>
  <si>
    <t>NCT00800280</t>
  </si>
  <si>
    <t>NCT00800592</t>
  </si>
  <si>
    <t>NCT00800618</t>
  </si>
  <si>
    <t>NCT00805740</t>
  </si>
  <si>
    <t>NCT00806026</t>
  </si>
  <si>
    <t>NCT00806351</t>
  </si>
  <si>
    <t>NCT00806494</t>
  </si>
  <si>
    <t>NCT00807846</t>
  </si>
  <si>
    <t>NCT00808028</t>
  </si>
  <si>
    <t>NCT00808132</t>
  </si>
  <si>
    <t>NCT00808288</t>
  </si>
  <si>
    <t>NCT00809289</t>
  </si>
  <si>
    <t>NCT00809328</t>
  </si>
  <si>
    <t>NCT00809354</t>
  </si>
  <si>
    <t>NCT00809536</t>
  </si>
  <si>
    <t>NCT00809679</t>
  </si>
  <si>
    <t>NCT00809783</t>
  </si>
  <si>
    <t>NCT00810732</t>
  </si>
  <si>
    <t>NCT00810758</t>
  </si>
  <si>
    <t>NCT00811018</t>
  </si>
  <si>
    <t>NCT00811070</t>
  </si>
  <si>
    <t>NCT00814307</t>
  </si>
  <si>
    <t>NCT00814736</t>
  </si>
  <si>
    <t>NCT00815906</t>
  </si>
  <si>
    <t>NCT00818441</t>
  </si>
  <si>
    <t>NCT00819624</t>
  </si>
  <si>
    <t>NCT00824291</t>
  </si>
  <si>
    <t>NCT00824564</t>
  </si>
  <si>
    <t>NCT00824590</t>
  </si>
  <si>
    <t>NCT00825084</t>
  </si>
  <si>
    <t>NCT00826514</t>
  </si>
  <si>
    <t>NCT00827034</t>
  </si>
  <si>
    <t>NCT00827606</t>
  </si>
  <si>
    <t>NCT00827931</t>
  </si>
  <si>
    <t>NCT00830050</t>
  </si>
  <si>
    <t>Early Phase 1</t>
  </si>
  <si>
    <t>NCT00830063</t>
  </si>
  <si>
    <t>NCT00830128</t>
  </si>
  <si>
    <t>NCT00830167</t>
  </si>
  <si>
    <t>NCT00830180</t>
  </si>
  <si>
    <t>NCT00830427</t>
  </si>
  <si>
    <t>NCT00831415</t>
  </si>
  <si>
    <t>NCT00831506</t>
  </si>
  <si>
    <t>NCT00831532</t>
  </si>
  <si>
    <t>NCT00835978</t>
  </si>
  <si>
    <t>NCT00836082</t>
  </si>
  <si>
    <t>NCT00836875</t>
  </si>
  <si>
    <t>NCT00837837</t>
  </si>
  <si>
    <t>NCT00838058</t>
  </si>
  <si>
    <t>NCT00838110</t>
  </si>
  <si>
    <t>NCT00838565</t>
  </si>
  <si>
    <t>NCT00840801</t>
  </si>
  <si>
    <t>NCT00842244</t>
  </si>
  <si>
    <t>NCT00844376</t>
  </si>
  <si>
    <t>NCT00847483</t>
  </si>
  <si>
    <t>NCT00847613</t>
  </si>
  <si>
    <t>NCT00848354</t>
  </si>
  <si>
    <t>NCT00852397</t>
  </si>
  <si>
    <t>NCT00853112</t>
  </si>
  <si>
    <t>NCT00853385</t>
  </si>
  <si>
    <t>NCT00853749</t>
  </si>
  <si>
    <t>NCT00855738</t>
  </si>
  <si>
    <t>NCT00856544</t>
  </si>
  <si>
    <t>NCT00856622</t>
  </si>
  <si>
    <t>NCT00857896</t>
  </si>
  <si>
    <t>NCT00858780</t>
  </si>
  <si>
    <t>NCT00859807</t>
  </si>
  <si>
    <t>NCT00861458</t>
  </si>
  <si>
    <t>NCT00862888</t>
  </si>
  <si>
    <t>NCT00863304</t>
  </si>
  <si>
    <t>NCT00863772</t>
  </si>
  <si>
    <t>NCT00863798</t>
  </si>
  <si>
    <t>NCT00864097</t>
  </si>
  <si>
    <t>NCT00864786</t>
  </si>
  <si>
    <t>NCT00866463</t>
  </si>
  <si>
    <t>NCT00866606</t>
  </si>
  <si>
    <t>NCT00867087</t>
  </si>
  <si>
    <t>NCT00868296</t>
  </si>
  <si>
    <t>NCT00868530</t>
  </si>
  <si>
    <t>NCT00868608</t>
  </si>
  <si>
    <t>NCT00871494</t>
  </si>
  <si>
    <t>NCT00873730</t>
  </si>
  <si>
    <t>NCT00876187</t>
  </si>
  <si>
    <t>NCT00877032</t>
  </si>
  <si>
    <t>NCT00878189</t>
  </si>
  <si>
    <t>NCT00878748</t>
  </si>
  <si>
    <t>NCT00879814</t>
  </si>
  <si>
    <t>NCT00880009</t>
  </si>
  <si>
    <t>NCT00883740</t>
  </si>
  <si>
    <t>NCT00883896</t>
  </si>
  <si>
    <t>NCT00884390</t>
  </si>
  <si>
    <t>NCT00886743</t>
  </si>
  <si>
    <t>NCT00886821</t>
  </si>
  <si>
    <t>NCT00887224</t>
  </si>
  <si>
    <t>NCT00892021</t>
  </si>
  <si>
    <t>NCT00894374</t>
  </si>
  <si>
    <t>NCT00894634</t>
  </si>
  <si>
    <t>NCT00894660</t>
  </si>
  <si>
    <t>NCT00894686</t>
  </si>
  <si>
    <t>NCT00894790</t>
  </si>
  <si>
    <t>NCT00895895</t>
  </si>
  <si>
    <t>NCT00902187</t>
  </si>
  <si>
    <t>NCT00902681</t>
  </si>
  <si>
    <t>NCT00904670</t>
  </si>
  <si>
    <t>NCT00904748</t>
  </si>
  <si>
    <t>NCT00906191</t>
  </si>
  <si>
    <t>NCT00907504</t>
  </si>
  <si>
    <t>NCT00910273</t>
  </si>
  <si>
    <t>NCT00911235</t>
  </si>
  <si>
    <t>NCT00911495</t>
  </si>
  <si>
    <t>NCT00911573</t>
  </si>
  <si>
    <t>NCT00911937</t>
  </si>
  <si>
    <t>NCT00912288</t>
  </si>
  <si>
    <t>NCT00913458</t>
  </si>
  <si>
    <t>NCT00913627</t>
  </si>
  <si>
    <t>NCT00914459</t>
  </si>
  <si>
    <t>NCT00914641</t>
  </si>
  <si>
    <t>NCT00914667</t>
  </si>
  <si>
    <t>NCT00914888</t>
  </si>
  <si>
    <t>NCT00916617</t>
  </si>
  <si>
    <t>NCT00917579</t>
  </si>
  <si>
    <t>NCT00917644</t>
  </si>
  <si>
    <t>NCT00918476</t>
  </si>
  <si>
    <t>NCT00918580</t>
  </si>
  <si>
    <t>NCT00920816</t>
  </si>
  <si>
    <t>NCT00921063</t>
  </si>
  <si>
    <t>NCT00924664</t>
  </si>
  <si>
    <t>NCT00925002</t>
  </si>
  <si>
    <t>NCT00928070</t>
  </si>
  <si>
    <t>NCT00928681</t>
  </si>
  <si>
    <t>NCT00929721</t>
  </si>
  <si>
    <t>NCT00930059</t>
  </si>
  <si>
    <t>NCT00931073</t>
  </si>
  <si>
    <t>NCT00932451</t>
  </si>
  <si>
    <t>NCT00932893</t>
  </si>
  <si>
    <t>NCT00934089</t>
  </si>
  <si>
    <t>NCT00935012</t>
  </si>
  <si>
    <t>NCT00936065</t>
  </si>
  <si>
    <t>NCT00936559</t>
  </si>
  <si>
    <t>NCT00938301</t>
  </si>
  <si>
    <t>NCT00938587</t>
  </si>
  <si>
    <t>NCT00939562</t>
  </si>
  <si>
    <t>NCT00939783</t>
  </si>
  <si>
    <t>NCT00939887</t>
  </si>
  <si>
    <t>NCT00940017</t>
  </si>
  <si>
    <t>NCT00944294</t>
  </si>
  <si>
    <t>NCT00944970</t>
  </si>
  <si>
    <t>NCT00945672</t>
  </si>
  <si>
    <t>NCT00950170</t>
  </si>
  <si>
    <t>NCT00952380</t>
  </si>
  <si>
    <t>NCT00952653</t>
  </si>
  <si>
    <t>NCT00953758</t>
  </si>
  <si>
    <t>NCT00955409</t>
  </si>
  <si>
    <t>NCT00959192</t>
  </si>
  <si>
    <t>NCT00959426</t>
  </si>
  <si>
    <t>NCT00959946</t>
  </si>
  <si>
    <t>NCT00960440</t>
  </si>
  <si>
    <t>NCT00960531</t>
  </si>
  <si>
    <t>NCT00960804</t>
  </si>
  <si>
    <t>NCT00962741</t>
  </si>
  <si>
    <t>NCT00962767</t>
  </si>
  <si>
    <t>NCT00962780</t>
  </si>
  <si>
    <t>NCT00963235</t>
  </si>
  <si>
    <t>NCT00965484</t>
  </si>
  <si>
    <t>NCT00965731</t>
  </si>
  <si>
    <t>NCT00969813</t>
  </si>
  <si>
    <t>NCT00970593</t>
  </si>
  <si>
    <t>NCT00971191</t>
  </si>
  <si>
    <t>NCT00974311</t>
  </si>
  <si>
    <t>NCT00975481</t>
  </si>
  <si>
    <t>NCT00976508</t>
  </si>
  <si>
    <t>NCT00976599</t>
  </si>
  <si>
    <t>NCT00977522</t>
  </si>
  <si>
    <t>NCT00977561</t>
  </si>
  <si>
    <t>NCT00978341</t>
  </si>
  <si>
    <t>NCT00979004</t>
  </si>
  <si>
    <t>NCT00981357</t>
  </si>
  <si>
    <t>NCT00982657</t>
  </si>
  <si>
    <t>NCT00985621</t>
  </si>
  <si>
    <t>NCT00987337</t>
  </si>
  <si>
    <t>NCT00988598</t>
  </si>
  <si>
    <t>NCT00988624</t>
  </si>
  <si>
    <t>NCT00988949</t>
  </si>
  <si>
    <t>NCT00990613</t>
  </si>
  <si>
    <t>NCT00991276</t>
  </si>
  <si>
    <t>NCT00992394</t>
  </si>
  <si>
    <t>NCT00994890</t>
  </si>
  <si>
    <t>NCT00996918</t>
  </si>
  <si>
    <t>NCT00998764</t>
  </si>
  <si>
    <t>NCT00999518</t>
  </si>
  <si>
    <t>NCT01003691</t>
  </si>
  <si>
    <t>NCT01005862</t>
  </si>
  <si>
    <t>NCT01006122</t>
  </si>
  <si>
    <t>NCT01008605</t>
  </si>
  <si>
    <t>NCT01008852</t>
  </si>
  <si>
    <t>NCT01010542</t>
  </si>
  <si>
    <t>NCT01015014</t>
  </si>
  <si>
    <t>NCT01018641</t>
  </si>
  <si>
    <t>NCT01020474</t>
  </si>
  <si>
    <t>NCT01020526</t>
  </si>
  <si>
    <t>NCT01023100</t>
  </si>
  <si>
    <t>NCT01026545</t>
  </si>
  <si>
    <t>NCT01028911</t>
  </si>
  <si>
    <t>NCT01029405</t>
  </si>
  <si>
    <t>NCT01030640</t>
  </si>
  <si>
    <t>NCT01033396</t>
  </si>
  <si>
    <t>NCT01033487</t>
  </si>
  <si>
    <t>NCT01034748</t>
  </si>
  <si>
    <t>NCT01035346</t>
  </si>
  <si>
    <t>NCT01035619</t>
  </si>
  <si>
    <t>NCT01039688</t>
  </si>
  <si>
    <t>NCT01042236</t>
  </si>
  <si>
    <t>NCT01044537</t>
  </si>
  <si>
    <t>NCT01045317</t>
  </si>
  <si>
    <t>NCT01045993</t>
  </si>
  <si>
    <t>NCT01049217</t>
  </si>
  <si>
    <t>NCT01050218</t>
  </si>
  <si>
    <t>NCT01054222</t>
  </si>
  <si>
    <t>NCT01054820</t>
  </si>
  <si>
    <t>NCT01055496</t>
  </si>
  <si>
    <t>NCT01056289</t>
  </si>
  <si>
    <t>NCT01057693</t>
  </si>
  <si>
    <t>NCT01058824</t>
  </si>
  <si>
    <t>NCT01059864</t>
  </si>
  <si>
    <t>NCT01061372</t>
  </si>
  <si>
    <t>NCT01062256</t>
  </si>
  <si>
    <t>NCT01064726</t>
  </si>
  <si>
    <t>NCT01066481</t>
  </si>
  <si>
    <t>NCT01066546</t>
  </si>
  <si>
    <t>NCT01069861</t>
  </si>
  <si>
    <t>NCT01073605</t>
  </si>
  <si>
    <t>NCT01077973</t>
  </si>
  <si>
    <t>NCT01078298</t>
  </si>
  <si>
    <t>NCT01082965</t>
  </si>
  <si>
    <t>NCT01087203</t>
  </si>
  <si>
    <t>NCT01089725</t>
  </si>
  <si>
    <t>NCT01090492</t>
  </si>
  <si>
    <t>NCT01091103</t>
  </si>
  <si>
    <t>NCT01092832</t>
  </si>
  <si>
    <t>NCT01096966</t>
  </si>
  <si>
    <t>NCT01098240</t>
  </si>
  <si>
    <t>NCT01098747</t>
  </si>
  <si>
    <t>NCT01100307</t>
  </si>
  <si>
    <t>NCT01100437</t>
  </si>
  <si>
    <t>NCT01102660</t>
  </si>
  <si>
    <t>NCT01102673</t>
  </si>
  <si>
    <t>NCT01103063</t>
  </si>
  <si>
    <t>NCT01103713</t>
  </si>
  <si>
    <t>NCT01103739</t>
  </si>
  <si>
    <t>NCT01107054</t>
  </si>
  <si>
    <t>NCT01112865</t>
  </si>
  <si>
    <t>NCT01113541</t>
  </si>
  <si>
    <t>NCT01115855</t>
  </si>
  <si>
    <t>NCT01117220</t>
  </si>
  <si>
    <t>NCT01117766</t>
  </si>
  <si>
    <t>NCT01119235</t>
  </si>
  <si>
    <t>NCT01119833</t>
  </si>
  <si>
    <t>NCT01121484</t>
  </si>
  <si>
    <t>NCT01121562</t>
  </si>
  <si>
    <t>NCT01121575</t>
  </si>
  <si>
    <t>NCT01121588</t>
  </si>
  <si>
    <t>NCT01122498</t>
  </si>
  <si>
    <t>NCT01124877</t>
  </si>
  <si>
    <t>NCT01125631</t>
  </si>
  <si>
    <t>NCT01127893</t>
  </si>
  <si>
    <t>NCT01129258</t>
  </si>
  <si>
    <t>NCT01132690</t>
  </si>
  <si>
    <t>NCT01135511</t>
  </si>
  <si>
    <t>NCT01145417</t>
  </si>
  <si>
    <t>NCT01146327</t>
  </si>
  <si>
    <t>NCT01146561</t>
  </si>
  <si>
    <t>NCT01147458</t>
  </si>
  <si>
    <t>NCT01147874</t>
  </si>
  <si>
    <t>NCT01163253</t>
  </si>
  <si>
    <t>NCT01163838</t>
  </si>
  <si>
    <t>NCT01163851</t>
  </si>
  <si>
    <t>NCT01164579</t>
  </si>
  <si>
    <t>NCT01170078</t>
  </si>
  <si>
    <t>NCT01175135</t>
  </si>
  <si>
    <t>NCT01176058</t>
  </si>
  <si>
    <t>NCT01176916</t>
  </si>
  <si>
    <t>NCT01176968</t>
  </si>
  <si>
    <t>NCT01179191</t>
  </si>
  <si>
    <t>NCT01180049</t>
  </si>
  <si>
    <t>NCT01183715</t>
  </si>
  <si>
    <t>NCT01184001</t>
  </si>
  <si>
    <t>NCT01184092</t>
  </si>
  <si>
    <t>NCT01186744</t>
  </si>
  <si>
    <t>NCT01188759</t>
  </si>
  <si>
    <t>NCT01189461</t>
  </si>
  <si>
    <t>NCT01189487</t>
  </si>
  <si>
    <t>NCT01190007</t>
  </si>
  <si>
    <t>NCT01190514</t>
  </si>
  <si>
    <t>NCT01193335</t>
  </si>
  <si>
    <t>NCT01193582</t>
  </si>
  <si>
    <t>NCT01193608</t>
  </si>
  <si>
    <t>NCT01200394</t>
  </si>
  <si>
    <t>NCT01202227</t>
  </si>
  <si>
    <t>NCT01202266</t>
  </si>
  <si>
    <t>NCT01204853</t>
  </si>
  <si>
    <t>NCT01208233</t>
  </si>
  <si>
    <t>NCT01210404</t>
  </si>
  <si>
    <t>NCT01210443</t>
  </si>
  <si>
    <t>NCT01210495</t>
  </si>
  <si>
    <t>NCT01212991</t>
  </si>
  <si>
    <t>NCT01216163</t>
  </si>
  <si>
    <t>NCT01225510</t>
  </si>
  <si>
    <t>NCT01226680</t>
  </si>
  <si>
    <t>NCT01226797</t>
  </si>
  <si>
    <t>NCT01227564</t>
  </si>
  <si>
    <t>NCT01229436</t>
  </si>
  <si>
    <t>NCT01232556</t>
  </si>
  <si>
    <t>NCT01233869</t>
  </si>
  <si>
    <t>NCT01233882</t>
  </si>
  <si>
    <t>NCT01237327</t>
  </si>
  <si>
    <t>NCT01238991</t>
  </si>
  <si>
    <t>NCT01240915</t>
  </si>
  <si>
    <t>NCT01241591</t>
  </si>
  <si>
    <t>NCT01243151</t>
  </si>
  <si>
    <t>NCT01244620</t>
  </si>
  <si>
    <t>NCT01246583</t>
  </si>
  <si>
    <t>NCT01247896</t>
  </si>
  <si>
    <t>NCT01251835</t>
  </si>
  <si>
    <t>NCT01251848</t>
  </si>
  <si>
    <t>NCT01254383</t>
  </si>
  <si>
    <t>NCT01254396</t>
  </si>
  <si>
    <t>NCT01256151</t>
  </si>
  <si>
    <t>NCT01257542</t>
  </si>
  <si>
    <t>NCT01258088</t>
  </si>
  <si>
    <t>NCT01258738</t>
  </si>
  <si>
    <t>NCT01262118</t>
  </si>
  <si>
    <t>NCT01262677</t>
  </si>
  <si>
    <t>NCT01262690</t>
  </si>
  <si>
    <t>NCT01266161</t>
  </si>
  <si>
    <t>NCT01268124</t>
  </si>
  <si>
    <t>NCT01270828</t>
  </si>
  <si>
    <t>NCT01270971</t>
  </si>
  <si>
    <t>NCT01271933</t>
  </si>
  <si>
    <t>NCT01272804</t>
  </si>
  <si>
    <t>NCT01274663</t>
  </si>
  <si>
    <t>NCT01276639</t>
  </si>
  <si>
    <t>NCT01277991</t>
  </si>
  <si>
    <t>NCT01278394</t>
  </si>
  <si>
    <t>NCT01284062</t>
  </si>
  <si>
    <t>NCT01285518</t>
  </si>
  <si>
    <t>NCT01286454</t>
  </si>
  <si>
    <t>NCT01286987</t>
  </si>
  <si>
    <t>NCT01287897</t>
  </si>
  <si>
    <t>NCT01293487</t>
  </si>
  <si>
    <t>NCT01298466</t>
  </si>
  <si>
    <t>NCT01298518</t>
  </si>
  <si>
    <t>NCT01298531</t>
  </si>
  <si>
    <t>NCT01298544</t>
  </si>
  <si>
    <t>NCT01300052</t>
  </si>
  <si>
    <t>NCT01301456</t>
  </si>
  <si>
    <t>NCT01301508</t>
  </si>
  <si>
    <t>NCT01302054</t>
  </si>
  <si>
    <t>NCT01302067</t>
  </si>
  <si>
    <t>NCT01302119</t>
  </si>
  <si>
    <t>NCT01302938</t>
  </si>
  <si>
    <t>NCT01307267</t>
  </si>
  <si>
    <t>NCT01309542</t>
  </si>
  <si>
    <t>NCT01309737</t>
  </si>
  <si>
    <t>NCT01311505</t>
  </si>
  <si>
    <t>NCT01314885</t>
  </si>
  <si>
    <t>NCT01321463</t>
  </si>
  <si>
    <t>NCT01323270</t>
  </si>
  <si>
    <t>NCT01332149</t>
  </si>
  <si>
    <t>NCT01335061</t>
  </si>
  <si>
    <t>NCT01336738</t>
  </si>
  <si>
    <t>NCT01338870</t>
  </si>
  <si>
    <t>NCT01342211</t>
  </si>
  <si>
    <t>NCT01345318</t>
  </si>
  <si>
    <t>NCT01346969</t>
  </si>
  <si>
    <t>NCT01347866</t>
  </si>
  <si>
    <t>NCT01350141</t>
  </si>
  <si>
    <t>NCT01352793</t>
  </si>
  <si>
    <t>NCT01355653</t>
  </si>
  <si>
    <t>NCT01358565</t>
  </si>
  <si>
    <t>NCT01359150</t>
  </si>
  <si>
    <t>NCT01360554</t>
  </si>
  <si>
    <t>NCT01360671</t>
  </si>
  <si>
    <t>NCT01362491</t>
  </si>
  <si>
    <t>NCT01363297</t>
  </si>
  <si>
    <t>NCT01364519</t>
  </si>
  <si>
    <t>NCT01364571</t>
  </si>
  <si>
    <t>NCT01365338</t>
  </si>
  <si>
    <t>NCT01366287</t>
  </si>
  <si>
    <t>NCT01369225</t>
  </si>
  <si>
    <t>NCT01369277</t>
  </si>
  <si>
    <t>NCT01369602</t>
  </si>
  <si>
    <t>NCT01371708</t>
  </si>
  <si>
    <t>NCT01371721</t>
  </si>
  <si>
    <t>NCT01371734</t>
  </si>
  <si>
    <t>NCT01371838</t>
  </si>
  <si>
    <t>NCT01372150</t>
  </si>
  <si>
    <t>NCT01372163</t>
  </si>
  <si>
    <t>NCT01374139</t>
  </si>
  <si>
    <t>NCT01379144</t>
  </si>
  <si>
    <t>NCT01380093</t>
  </si>
  <si>
    <t>NCT01383993</t>
  </si>
  <si>
    <t>NCT01387607</t>
  </si>
  <si>
    <t>NCT01389596</t>
  </si>
  <si>
    <t>NCT01393626</t>
  </si>
  <si>
    <t>NCT01393639</t>
  </si>
  <si>
    <t>NCT01393899</t>
  </si>
  <si>
    <t>NCT01396148</t>
  </si>
  <si>
    <t>NCT01396161</t>
  </si>
  <si>
    <t>NCT01396187</t>
  </si>
  <si>
    <t>NCT01399840</t>
  </si>
  <si>
    <t>NCT01405118</t>
  </si>
  <si>
    <t>NCT01405196</t>
  </si>
  <si>
    <t>NCT01411228</t>
  </si>
  <si>
    <t>NCT01419041</t>
  </si>
  <si>
    <t>NCT01420081</t>
  </si>
  <si>
    <t>NCT01421069</t>
  </si>
  <si>
    <t>NCT01422187</t>
  </si>
  <si>
    <t>NCT01429740</t>
  </si>
  <si>
    <t>NCT01430559</t>
  </si>
  <si>
    <t>NCT01430585</t>
  </si>
  <si>
    <t>NCT01432236</t>
  </si>
  <si>
    <t>NCT01432262</t>
  </si>
  <si>
    <t>NCT01432457</t>
  </si>
  <si>
    <t>NCT01433380</t>
  </si>
  <si>
    <t>NCT01435382</t>
  </si>
  <si>
    <t>NCT01435655</t>
  </si>
  <si>
    <t>NCT01436513</t>
  </si>
  <si>
    <t>NCT01438918</t>
  </si>
  <si>
    <t>NCT01441388</t>
  </si>
  <si>
    <t>NCT01441414</t>
  </si>
  <si>
    <t>NCT01441440</t>
  </si>
  <si>
    <t>NCT01443208</t>
  </si>
  <si>
    <t>NCT01455415</t>
  </si>
  <si>
    <t>NCT01455428</t>
  </si>
  <si>
    <t>NCT01456936</t>
  </si>
  <si>
    <t>NCT01458574</t>
  </si>
  <si>
    <t>NCT01458951</t>
  </si>
  <si>
    <t>NCT01463306</t>
  </si>
  <si>
    <t>NCT01465763</t>
  </si>
  <si>
    <t>NCT01465802</t>
  </si>
  <si>
    <t>NCT01469065</t>
  </si>
  <si>
    <t>NCT01469468</t>
  </si>
  <si>
    <t>NCT01470313</t>
  </si>
  <si>
    <t>NCT01470599</t>
  </si>
  <si>
    <t>NCT01470612</t>
  </si>
  <si>
    <t>NCT01473407</t>
  </si>
  <si>
    <t>NCT01473420</t>
  </si>
  <si>
    <t>NCT01473836</t>
  </si>
  <si>
    <t>NCT01474772</t>
  </si>
  <si>
    <t>NCT01474941</t>
  </si>
  <si>
    <t>NCT01475383</t>
  </si>
  <si>
    <t>NCT01475461</t>
  </si>
  <si>
    <t>NCT01484561</t>
  </si>
  <si>
    <t>NCT01485887</t>
  </si>
  <si>
    <t>NCT01488877</t>
  </si>
  <si>
    <t>NCT01491659</t>
  </si>
  <si>
    <t>NCT01494922</t>
  </si>
  <si>
    <t>NCT01499277</t>
  </si>
  <si>
    <t>NCT01499290</t>
  </si>
  <si>
    <t>NCT01500551</t>
  </si>
  <si>
    <t>NCT01500824</t>
  </si>
  <si>
    <t>NCT01511497</t>
  </si>
  <si>
    <t>NCT01511510</t>
  </si>
  <si>
    <t>NCT01512160</t>
  </si>
  <si>
    <t>NCT01513902</t>
  </si>
  <si>
    <t>NCT01517373</t>
  </si>
  <si>
    <t>NCT01518894</t>
  </si>
  <si>
    <t>NCT01518920</t>
  </si>
  <si>
    <t>NCT01519089</t>
  </si>
  <si>
    <t>NCT01521767</t>
  </si>
  <si>
    <t>NCT01522807</t>
  </si>
  <si>
    <t>NCT01525550</t>
  </si>
  <si>
    <t>NCT01526057</t>
  </si>
  <si>
    <t>NCT01529346</t>
  </si>
  <si>
    <t>NCT01530542</t>
  </si>
  <si>
    <t>NCT01531322</t>
  </si>
  <si>
    <t>NCT01536145</t>
  </si>
  <si>
    <t>NCT01537497</t>
  </si>
  <si>
    <t>NCT01543087</t>
  </si>
  <si>
    <t>NCT01543919</t>
  </si>
  <si>
    <t>NCT01546038</t>
  </si>
  <si>
    <t>NCT01547299</t>
  </si>
  <si>
    <t>NCT01557244</t>
  </si>
  <si>
    <t>NCT01559259</t>
  </si>
  <si>
    <t>NCT01564784</t>
  </si>
  <si>
    <t>NCT01565928</t>
  </si>
  <si>
    <t>NCT01566760</t>
  </si>
  <si>
    <t>NCT01571362</t>
  </si>
  <si>
    <t>NCT01574703</t>
  </si>
  <si>
    <t>NCT01576406</t>
  </si>
  <si>
    <t>NCT01577381</t>
  </si>
  <si>
    <t>NCT01578850</t>
  </si>
  <si>
    <t>NCT01579903</t>
  </si>
  <si>
    <t>NCT01592240</t>
  </si>
  <si>
    <t>NCT01595438</t>
  </si>
  <si>
    <t>NCT01595867</t>
  </si>
  <si>
    <t>NCT01597193</t>
  </si>
  <si>
    <t>NCT01599806</t>
  </si>
  <si>
    <t>NCT01601821</t>
  </si>
  <si>
    <t>NCT01602341</t>
  </si>
  <si>
    <t>NCT01602874</t>
  </si>
  <si>
    <t>NCT01603394</t>
  </si>
  <si>
    <t>NCT01628107</t>
  </si>
  <si>
    <t>NCT01628120</t>
  </si>
  <si>
    <t>NCT01639001</t>
  </si>
  <si>
    <t>NCT01642407</t>
  </si>
  <si>
    <t>NCT01643928</t>
  </si>
  <si>
    <t>NCT01643941</t>
  </si>
  <si>
    <t>NCT01644643</t>
  </si>
  <si>
    <t>NCT01652885</t>
  </si>
  <si>
    <t>NCT01653158</t>
  </si>
  <si>
    <t>NCT01654250</t>
  </si>
  <si>
    <t>NCT01655511</t>
  </si>
  <si>
    <t>NCT01658176</t>
  </si>
  <si>
    <t>NCT01664065</t>
  </si>
  <si>
    <t>NCT01664923</t>
  </si>
  <si>
    <t>NCT01673178</t>
  </si>
  <si>
    <t>NCT01684215</t>
  </si>
  <si>
    <t>NCT01689207</t>
  </si>
  <si>
    <t>NCT01691261</t>
  </si>
  <si>
    <t>NCT01692886</t>
  </si>
  <si>
    <t>NCT01701362</t>
  </si>
  <si>
    <t>NCT01707082</t>
  </si>
  <si>
    <t>NCT01710020</t>
  </si>
  <si>
    <t>NCT01710046</t>
  </si>
  <si>
    <t>NCT01712061</t>
  </si>
  <si>
    <t>NCT01712074</t>
  </si>
  <si>
    <t>NCT01720524</t>
  </si>
  <si>
    <t>NCT01720537</t>
  </si>
  <si>
    <t>NCT01721408</t>
  </si>
  <si>
    <t>NCT01723254</t>
  </si>
  <si>
    <t>NCT01726023</t>
  </si>
  <si>
    <t>NCT01730339</t>
  </si>
  <si>
    <t>NCT01732211</t>
  </si>
  <si>
    <t>NCT01736696</t>
  </si>
  <si>
    <t>NCT01740362</t>
  </si>
  <si>
    <t>NCT01740427</t>
  </si>
  <si>
    <t>NCT01745055</t>
  </si>
  <si>
    <t>NCT01747915</t>
  </si>
  <si>
    <t>NCT01749098</t>
  </si>
  <si>
    <t>NCT01757756</t>
  </si>
  <si>
    <t>NCT01768117</t>
  </si>
  <si>
    <t>NCT01769274</t>
  </si>
  <si>
    <t>NCT01775761</t>
  </si>
  <si>
    <t>NCT01780987</t>
  </si>
  <si>
    <t>NCT01783015</t>
  </si>
  <si>
    <t>NCT01786668</t>
  </si>
  <si>
    <t>NCT01791855</t>
  </si>
  <si>
    <t>NCT01792635</t>
  </si>
  <si>
    <t>NCT01806623</t>
  </si>
  <si>
    <t>NCT01806896</t>
  </si>
  <si>
    <t>NCT01807377</t>
  </si>
  <si>
    <t>NCT01808092</t>
  </si>
  <si>
    <t>NCT01815424</t>
  </si>
  <si>
    <t>NCT01821118</t>
  </si>
  <si>
    <t>NCT01829048</t>
  </si>
  <si>
    <t>NCT01831466</t>
  </si>
  <si>
    <t>NCT01838044</t>
  </si>
  <si>
    <t>NCT01856595</t>
  </si>
  <si>
    <t>NCT01858389</t>
  </si>
  <si>
    <t>NCT01859481</t>
  </si>
  <si>
    <t>NCT01859949</t>
  </si>
  <si>
    <t>NCT01876251</t>
  </si>
  <si>
    <t>NCT01877668</t>
  </si>
  <si>
    <t>NCT01879618</t>
  </si>
  <si>
    <t>NCT01882439</t>
  </si>
  <si>
    <t>NCT01889238</t>
  </si>
  <si>
    <t>NCT01891669</t>
  </si>
  <si>
    <t>NCT01893346</t>
  </si>
  <si>
    <t>NCT01900899</t>
  </si>
  <si>
    <t>NCT01903733</t>
  </si>
  <si>
    <t>NCT01911273</t>
  </si>
  <si>
    <t>NCT01919996</t>
  </si>
  <si>
    <t>NCT01920061</t>
  </si>
  <si>
    <t>NCT01923389</t>
  </si>
  <si>
    <t>NCT01925274</t>
  </si>
  <si>
    <t>NCT01933672</t>
  </si>
  <si>
    <t>NCT01934140</t>
  </si>
  <si>
    <t>NCT01937715</t>
  </si>
  <si>
    <t>NCT01938144</t>
  </si>
  <si>
    <t>NCT01939158</t>
  </si>
  <si>
    <t>NCT01939548</t>
  </si>
  <si>
    <t>NCT01942135</t>
  </si>
  <si>
    <t>NCT01945021</t>
  </si>
  <si>
    <t>NCT01945034</t>
  </si>
  <si>
    <t>NCT01945775</t>
  </si>
  <si>
    <t>NCT01962207</t>
  </si>
  <si>
    <t>NCT01964326</t>
  </si>
  <si>
    <t>NCT01968954</t>
  </si>
  <si>
    <t>NCT01968967</t>
  </si>
  <si>
    <t>NCT01968980</t>
  </si>
  <si>
    <t>NCT01970865</t>
  </si>
  <si>
    <t>NCT01975376</t>
  </si>
  <si>
    <t>NCT01975389</t>
  </si>
  <si>
    <t>NCT01976364</t>
  </si>
  <si>
    <t>NCT01978496</t>
  </si>
  <si>
    <t>NCT01981486</t>
  </si>
  <si>
    <t>NCT01981499</t>
  </si>
  <si>
    <t>NCT01986088</t>
  </si>
  <si>
    <t>NCT01986270</t>
  </si>
  <si>
    <t>NCT01989676</t>
  </si>
  <si>
    <t>NCT01989936</t>
  </si>
  <si>
    <t>NCT01994291</t>
  </si>
  <si>
    <t>NCT01994889</t>
  </si>
  <si>
    <t>NCT01995513</t>
  </si>
  <si>
    <t>NCT02001181</t>
  </si>
  <si>
    <t>NCT02003924</t>
  </si>
  <si>
    <t>NCT02006290</t>
  </si>
  <si>
    <t>NCT02007512</t>
  </si>
  <si>
    <t>NCT02034877</t>
  </si>
  <si>
    <t>NCT02034916</t>
  </si>
  <si>
    <t>NCT02038764</t>
  </si>
  <si>
    <t>NCT02038777</t>
  </si>
  <si>
    <t>NCT02043301</t>
  </si>
  <si>
    <t>NCT02045732</t>
  </si>
  <si>
    <t>NCT02053103</t>
  </si>
  <si>
    <t>NCT02053116</t>
  </si>
  <si>
    <t>NCT02055976</t>
  </si>
  <si>
    <t>NCT02060487</t>
  </si>
  <si>
    <t>NCT02072824</t>
  </si>
  <si>
    <t>NCT02075047</t>
  </si>
  <si>
    <t>NCT02078752</t>
  </si>
  <si>
    <t>NCT02085538</t>
  </si>
  <si>
    <t>NCT02092467</t>
  </si>
  <si>
    <t>NCT02100228</t>
  </si>
  <si>
    <t>NCT02100514</t>
  </si>
  <si>
    <t>NCT02100527</t>
  </si>
  <si>
    <t>NCT02109445</t>
  </si>
  <si>
    <t>NCT02114203</t>
  </si>
  <si>
    <t>NCT02118766</t>
  </si>
  <si>
    <t>NCT02118792</t>
  </si>
  <si>
    <t>NCT02124161</t>
  </si>
  <si>
    <t>NCT02130557</t>
  </si>
  <si>
    <t>NCT02133742</t>
  </si>
  <si>
    <t>NCT02135029</t>
  </si>
  <si>
    <t>NCT02147587</t>
  </si>
  <si>
    <t>NCT02175121</t>
  </si>
  <si>
    <t>NCT02187003</t>
  </si>
  <si>
    <t>NCT02187029</t>
  </si>
  <si>
    <t>NCT02187055</t>
  </si>
  <si>
    <t>NCT02187744</t>
  </si>
  <si>
    <t>NCT02193815</t>
  </si>
  <si>
    <t>NCT02197130</t>
  </si>
  <si>
    <t>NCT02201524</t>
  </si>
  <si>
    <t>NCT02202135</t>
  </si>
  <si>
    <t>NCT02205476</t>
  </si>
  <si>
    <t>NCT02206607</t>
  </si>
  <si>
    <t>NCT02211261</t>
  </si>
  <si>
    <t>NCT02213250</t>
  </si>
  <si>
    <t>NCT02213263</t>
  </si>
  <si>
    <t>NCT02215252</t>
  </si>
  <si>
    <t>NCT02216097</t>
  </si>
  <si>
    <t>NCT02219048</t>
  </si>
  <si>
    <t>NCT02222493</t>
  </si>
  <si>
    <t>NCT02224664</t>
  </si>
  <si>
    <t>NCT02226172</t>
  </si>
  <si>
    <t>NCT02228382</t>
  </si>
  <si>
    <t>NCT02239380</t>
  </si>
  <si>
    <t>NCT02262754</t>
  </si>
  <si>
    <t>NCT02281552</t>
  </si>
  <si>
    <t>NCT02292433</t>
  </si>
  <si>
    <t>NCT02297425</t>
  </si>
  <si>
    <t>NCT02297438</t>
  </si>
  <si>
    <t>NCT02299635</t>
  </si>
  <si>
    <t>NCT02310568</t>
  </si>
  <si>
    <t>NCT02310750</t>
  </si>
  <si>
    <t>NCT02310763</t>
  </si>
  <si>
    <t>NCT02319837</t>
  </si>
  <si>
    <t>NCT02332798</t>
  </si>
  <si>
    <t>NCT02334800</t>
  </si>
  <si>
    <t>NCT02336178</t>
  </si>
  <si>
    <t>NCT02342548</t>
  </si>
  <si>
    <t>NCT02349633</t>
  </si>
  <si>
    <t>NCT02364596</t>
  </si>
  <si>
    <t>NCT02364999</t>
  </si>
  <si>
    <t>NCT02366637</t>
  </si>
  <si>
    <t>NCT02367456</t>
  </si>
  <si>
    <t>NCT02373072</t>
  </si>
  <si>
    <t>NCT02378506</t>
  </si>
  <si>
    <t>NCT02384382</t>
  </si>
  <si>
    <t>NCT02401035</t>
  </si>
  <si>
    <t>NCT02418819</t>
  </si>
  <si>
    <t>NCT02424734</t>
  </si>
  <si>
    <t>NCT02433158</t>
  </si>
  <si>
    <t>NCT02458287</t>
  </si>
  <si>
    <t>NCT02461992</t>
  </si>
  <si>
    <t>NCT02464969</t>
  </si>
  <si>
    <t>NCT02475733</t>
  </si>
  <si>
    <t>NCT02480153</t>
  </si>
  <si>
    <t>NCT02484092</t>
  </si>
  <si>
    <t>NCT02492958</t>
  </si>
  <si>
    <t>NCT02492984</t>
  </si>
  <si>
    <t>NCT02493751</t>
  </si>
  <si>
    <t>NCT02497781</t>
  </si>
  <si>
    <t>NCT02499120</t>
  </si>
  <si>
    <t>NCT02499146</t>
  </si>
  <si>
    <t>NCT02501902</t>
  </si>
  <si>
    <t>NCT02501928</t>
  </si>
  <si>
    <t>NCT02504294</t>
  </si>
  <si>
    <t>NCT02509026</t>
  </si>
  <si>
    <t>NCT02511184</t>
  </si>
  <si>
    <t>NCT02528188</t>
  </si>
  <si>
    <t>NCT02528201</t>
  </si>
  <si>
    <t>NCT02528253</t>
  </si>
  <si>
    <t>NCT02531698</t>
  </si>
  <si>
    <t>NCT02554877</t>
  </si>
  <si>
    <t>NCT02564029</t>
  </si>
  <si>
    <t>NCT02565628</t>
  </si>
  <si>
    <t>NCT02573259</t>
  </si>
  <si>
    <t>NCT02580058</t>
  </si>
  <si>
    <t>NCT02584634</t>
  </si>
  <si>
    <t>NCT02592434</t>
  </si>
  <si>
    <t>NCT02600923</t>
  </si>
  <si>
    <t>NCT02603419</t>
  </si>
  <si>
    <t>NCT02609828</t>
  </si>
  <si>
    <t>NCT02616185</t>
  </si>
  <si>
    <t>NCT02629289</t>
  </si>
  <si>
    <t>NCT02650193</t>
  </si>
  <si>
    <t>NCT02651116</t>
  </si>
  <si>
    <t>NCT02654899</t>
  </si>
  <si>
    <t>NCT02655419</t>
  </si>
  <si>
    <t>NCT02667223</t>
  </si>
  <si>
    <t>NCT02674386</t>
  </si>
  <si>
    <t>NCT02679755</t>
  </si>
  <si>
    <t>NCT02684006</t>
  </si>
  <si>
    <t>NCT02684032</t>
  </si>
  <si>
    <t>NCT02687191</t>
  </si>
  <si>
    <t>NCT02687542</t>
  </si>
  <si>
    <t>NCT02697773</t>
  </si>
  <si>
    <t>NCT02708355</t>
  </si>
  <si>
    <t>NCT02709486</t>
  </si>
  <si>
    <t>NCT02718417</t>
  </si>
  <si>
    <t>NCT02725411</t>
  </si>
  <si>
    <t>NCT02732938</t>
  </si>
  <si>
    <t>NCT02743871</t>
  </si>
  <si>
    <t>NCT02761980</t>
  </si>
  <si>
    <t>NCT02764151</t>
  </si>
  <si>
    <t>NCT02766634</t>
  </si>
  <si>
    <t>NCT02766647</t>
  </si>
  <si>
    <t>NCT02780167</t>
  </si>
  <si>
    <t>NCT02791230</t>
  </si>
  <si>
    <t>NCT02813798</t>
  </si>
  <si>
    <t>NCT02831855</t>
  </si>
  <si>
    <t>NCT02837952</t>
  </si>
  <si>
    <t>NCT02840721</t>
  </si>
  <si>
    <t>NCT02847650</t>
  </si>
  <si>
    <t>NCT02855177</t>
  </si>
  <si>
    <t>NCT02855411</t>
  </si>
  <si>
    <t>NCT02863575</t>
  </si>
  <si>
    <t>NCT02871570</t>
  </si>
  <si>
    <t>NCT02907619</t>
  </si>
  <si>
    <t>NCT02912650</t>
  </si>
  <si>
    <t>NCT02929576</t>
  </si>
  <si>
    <t>NCT02947334</t>
  </si>
  <si>
    <t>NCT02951156</t>
  </si>
  <si>
    <t>NCT02952586</t>
  </si>
  <si>
    <t>NCT02954653</t>
  </si>
  <si>
    <t>NCT02955160</t>
  </si>
  <si>
    <t>NCT02958865</t>
  </si>
  <si>
    <t>NCT02969018</t>
  </si>
  <si>
    <t>NCT02969044</t>
  </si>
  <si>
    <t>NCT02974374</t>
  </si>
  <si>
    <t>NCT02974855</t>
  </si>
  <si>
    <t>NCT02974868</t>
  </si>
  <si>
    <t>NCT02996500</t>
  </si>
  <si>
    <t>NCT03000439</t>
  </si>
  <si>
    <t>NCT03021941</t>
  </si>
  <si>
    <t>NCT03031938</t>
  </si>
  <si>
    <t>NCT03052608</t>
  </si>
  <si>
    <t>NCT03128411</t>
  </si>
  <si>
    <t>NCT03148795</t>
  </si>
  <si>
    <t>NCT03170609</t>
  </si>
  <si>
    <t>NCT03181893</t>
  </si>
  <si>
    <t>NCT03185481</t>
  </si>
  <si>
    <t>NCT03210961</t>
  </si>
  <si>
    <t>NCT03230383</t>
  </si>
  <si>
    <t>NCT03233529</t>
  </si>
  <si>
    <t>NCT03248882</t>
  </si>
  <si>
    <t>NCT03256526</t>
  </si>
  <si>
    <t>NCT03260595</t>
  </si>
  <si>
    <t>NCT03269136</t>
  </si>
  <si>
    <t>NCT03269695</t>
  </si>
  <si>
    <t>NCT03275740</t>
  </si>
  <si>
    <t>Suspended</t>
  </si>
  <si>
    <t>NCT03281304</t>
  </si>
  <si>
    <t>NCT03284723</t>
  </si>
  <si>
    <t>NCT03289533</t>
  </si>
  <si>
    <t>NCT03307980</t>
  </si>
  <si>
    <t>NCT03309202</t>
  </si>
  <si>
    <t>NCT03313037</t>
  </si>
  <si>
    <t>NCT03313050</t>
  </si>
  <si>
    <t>NCT03317496</t>
  </si>
  <si>
    <t>NCT03329092</t>
  </si>
  <si>
    <t>NCT03334851</t>
  </si>
  <si>
    <t>NCT03349060</t>
  </si>
  <si>
    <t>NCT03356977</t>
  </si>
  <si>
    <t>NCT03362502</t>
  </si>
  <si>
    <t>NCT03363321</t>
  </si>
  <si>
    <t>NCT03395184</t>
  </si>
  <si>
    <t>NCT03405818</t>
  </si>
  <si>
    <t>NCT03414788</t>
  </si>
  <si>
    <t>NCT03416179</t>
  </si>
  <si>
    <t>NCT03422822</t>
  </si>
  <si>
    <t>NCT03448692</t>
  </si>
  <si>
    <t>NCT03460977</t>
  </si>
  <si>
    <t>NCT03469336</t>
  </si>
  <si>
    <t>NCT03472560</t>
  </si>
  <si>
    <t>NCT03486457</t>
  </si>
  <si>
    <t>NCT03499353</t>
  </si>
  <si>
    <t>NCT03502616</t>
  </si>
  <si>
    <t>NCT03512288</t>
  </si>
  <si>
    <t>NCT03513588</t>
  </si>
  <si>
    <t>NCT03519178</t>
  </si>
  <si>
    <t>NCT03529773</t>
  </si>
  <si>
    <t>NCT03536390</t>
  </si>
  <si>
    <t>NCT03538743</t>
  </si>
  <si>
    <t>NCT03539601</t>
  </si>
  <si>
    <t>NCT03542305</t>
  </si>
  <si>
    <t>NCT03546400</t>
  </si>
  <si>
    <t>NCT03550313</t>
  </si>
  <si>
    <t>NCT03571607</t>
  </si>
  <si>
    <t>NCT03572062</t>
  </si>
  <si>
    <t>NCT03574389</t>
  </si>
  <si>
    <t>NCT03575871</t>
  </si>
  <si>
    <t>NCT03580005</t>
  </si>
  <si>
    <t>NCT03580044</t>
  </si>
  <si>
    <t>NCT03587116</t>
  </si>
  <si>
    <t>NCT03596567</t>
  </si>
  <si>
    <t>NCT03626415</t>
  </si>
  <si>
    <t>NCT03627754</t>
  </si>
  <si>
    <t>NCT03627767</t>
  </si>
  <si>
    <t>NCT03634345</t>
  </si>
  <si>
    <t>NCT03637491</t>
  </si>
  <si>
    <t>NCT03642132</t>
  </si>
  <si>
    <t>NCT03642847</t>
  </si>
  <si>
    <t>NCT03660241</t>
  </si>
  <si>
    <t>NCT03674827</t>
  </si>
  <si>
    <t>NCT03677596</t>
  </si>
  <si>
    <t>NCT03685591</t>
  </si>
  <si>
    <t>NCT03709680</t>
  </si>
  <si>
    <t>NCT03715829</t>
  </si>
  <si>
    <t>NCT03720470</t>
  </si>
  <si>
    <t>NCT03726333</t>
  </si>
  <si>
    <t>NCT03732807</t>
  </si>
  <si>
    <t>NCT03760029</t>
  </si>
  <si>
    <t>NCT03760146</t>
  </si>
  <si>
    <t>NCT03765073</t>
  </si>
  <si>
    <t>NCT03768726</t>
  </si>
  <si>
    <t>NCT03776175</t>
  </si>
  <si>
    <t>NCT00003884</t>
  </si>
  <si>
    <t>Novartis</t>
  </si>
  <si>
    <t>NCT00005073</t>
  </si>
  <si>
    <t>NCT00006052</t>
  </si>
  <si>
    <t>NCT00006053</t>
  </si>
  <si>
    <t>NCT00006269</t>
  </si>
  <si>
    <t>NCT00006343</t>
  </si>
  <si>
    <t>NCT00006368</t>
  </si>
  <si>
    <t>NCT00006370</t>
  </si>
  <si>
    <t>NCT00006475</t>
  </si>
  <si>
    <t>NCT00014638</t>
  </si>
  <si>
    <t>NCT00029224</t>
  </si>
  <si>
    <t>NCT00035087</t>
  </si>
  <si>
    <t>NCT00035100</t>
  </si>
  <si>
    <t>NCT00035113</t>
  </si>
  <si>
    <t>NCT00035126</t>
  </si>
  <si>
    <t>NCT00035165</t>
  </si>
  <si>
    <t>NCT00035243</t>
  </si>
  <si>
    <t>NCT00035997</t>
  </si>
  <si>
    <t>NCT00036413</t>
  </si>
  <si>
    <t>NCT00045942</t>
  </si>
  <si>
    <t>NCT00046254</t>
  </si>
  <si>
    <t>NCT00046748</t>
  </si>
  <si>
    <t>NCT00049829</t>
  </si>
  <si>
    <t>NCT00050011</t>
  </si>
  <si>
    <t>NCT00050349</t>
  </si>
  <si>
    <t>NCT00050635</t>
  </si>
  <si>
    <t>NCT00050934</t>
  </si>
  <si>
    <t>NCT00050947</t>
  </si>
  <si>
    <t>NCT00051636</t>
  </si>
  <si>
    <t>NCT00052013</t>
  </si>
  <si>
    <t>NCT00056446</t>
  </si>
  <si>
    <t>NCT00056459</t>
  </si>
  <si>
    <t>NCT00057265</t>
  </si>
  <si>
    <t>NCT00061750</t>
  </si>
  <si>
    <t>NCT00061763</t>
  </si>
  <si>
    <t>NCT00063479</t>
  </si>
  <si>
    <t>NCT00063609</t>
  </si>
  <si>
    <t>NCT00067080</t>
  </si>
  <si>
    <t>NCT00072709</t>
  </si>
  <si>
    <t>NCT00073528</t>
  </si>
  <si>
    <t>NCT00076336</t>
  </si>
  <si>
    <t>NCT00076362</t>
  </si>
  <si>
    <t>NCT00079937</t>
  </si>
  <si>
    <t>NCT00081926</t>
  </si>
  <si>
    <t>NCT00084071</t>
  </si>
  <si>
    <t>NCT00086268</t>
  </si>
  <si>
    <t>NCT00087659</t>
  </si>
  <si>
    <t>NCT00088582</t>
  </si>
  <si>
    <t>NCT00088595</t>
  </si>
  <si>
    <t>NCT00088608</t>
  </si>
  <si>
    <t>NCT00093600</t>
  </si>
  <si>
    <t>NCT00093639</t>
  </si>
  <si>
    <t>NCT00094146</t>
  </si>
  <si>
    <t>NCT00097786</t>
  </si>
  <si>
    <t>NCT00097812</t>
  </si>
  <si>
    <t>NCT00097825</t>
  </si>
  <si>
    <t>NCT00097955</t>
  </si>
  <si>
    <t>NCT00097968</t>
  </si>
  <si>
    <t>NCT00098046</t>
  </si>
  <si>
    <t>NCT00098059</t>
  </si>
  <si>
    <t>NCT00098228</t>
  </si>
  <si>
    <t>NCT00099216</t>
  </si>
  <si>
    <t>NCT00099229</t>
  </si>
  <si>
    <t>NCT00099242</t>
  </si>
  <si>
    <t>NCT00099268</t>
  </si>
  <si>
    <t>NCT00099541</t>
  </si>
  <si>
    <t>NCT00099853</t>
  </si>
  <si>
    <t>NCT00099866</t>
  </si>
  <si>
    <t>NCT00099892</t>
  </si>
  <si>
    <t>NCT00099905</t>
  </si>
  <si>
    <t>NCT00099918</t>
  </si>
  <si>
    <t>NCT00099931</t>
  </si>
  <si>
    <t>NCT00099944</t>
  </si>
  <si>
    <t>NCT00099957</t>
  </si>
  <si>
    <t>NCT00100555</t>
  </si>
  <si>
    <t>NCT00100607</t>
  </si>
  <si>
    <t>NCT00100620</t>
  </si>
  <si>
    <t>NCT00101673</t>
  </si>
  <si>
    <t>NCT00101712</t>
  </si>
  <si>
    <t>NCT00101803</t>
  </si>
  <si>
    <t>NCT00102388</t>
  </si>
  <si>
    <t>NCT00102466</t>
  </si>
  <si>
    <t>NCT00103740</t>
  </si>
  <si>
    <t>NCT00104104</t>
  </si>
  <si>
    <t>NCT00104442</t>
  </si>
  <si>
    <t>NCT00106340</t>
  </si>
  <si>
    <t>NCT00107016</t>
  </si>
  <si>
    <t>NCT00107237</t>
  </si>
  <si>
    <t>NCT00107926</t>
  </si>
  <si>
    <t>NCT00107939</t>
  </si>
  <si>
    <t>NCT00108108</t>
  </si>
  <si>
    <t>NCT00108836</t>
  </si>
  <si>
    <t>NCT00109707</t>
  </si>
  <si>
    <t>NCT00110240</t>
  </si>
  <si>
    <t>NCT00110266</t>
  </si>
  <si>
    <t>NCT00110617</t>
  </si>
  <si>
    <t>NCT00115245</t>
  </si>
  <si>
    <t>NCT00116376</t>
  </si>
  <si>
    <t>NCT00117377</t>
  </si>
  <si>
    <t>NCT00117507</t>
  </si>
  <si>
    <t>NCT00117754</t>
  </si>
  <si>
    <t>NCT00117767</t>
  </si>
  <si>
    <t>NCT00120302</t>
  </si>
  <si>
    <t>NCT00120536</t>
  </si>
  <si>
    <t>NCT00121316</t>
  </si>
  <si>
    <t>NCT00121381</t>
  </si>
  <si>
    <t>NCT00124280</t>
  </si>
  <si>
    <t>NCT00124709</t>
  </si>
  <si>
    <t>NCT00124748</t>
  </si>
  <si>
    <t>NCT00125125</t>
  </si>
  <si>
    <t>NCT00125346</t>
  </si>
  <si>
    <t>NCT00127270</t>
  </si>
  <si>
    <t>NCT00128232</t>
  </si>
  <si>
    <t>NCT00128245</t>
  </si>
  <si>
    <t>NCT00128544</t>
  </si>
  <si>
    <t>NCT00129818</t>
  </si>
  <si>
    <t>NCT00129831</t>
  </si>
  <si>
    <t>NCT00130338</t>
  </si>
  <si>
    <t>NCT00130351</t>
  </si>
  <si>
    <t>NCT00130364</t>
  </si>
  <si>
    <t>NCT00130845</t>
  </si>
  <si>
    <t>NCT00131118</t>
  </si>
  <si>
    <t>NCT00131144</t>
  </si>
  <si>
    <t>NCT00131742</t>
  </si>
  <si>
    <t>NCT00132652</t>
  </si>
  <si>
    <t>NCT00132808</t>
  </si>
  <si>
    <t>NCT00133627</t>
  </si>
  <si>
    <t>NCT00134953</t>
  </si>
  <si>
    <t>NCT00134966</t>
  </si>
  <si>
    <t>NCT00134979</t>
  </si>
  <si>
    <t>NCT00135005</t>
  </si>
  <si>
    <t>NCT00135837</t>
  </si>
  <si>
    <t>NCT00136773</t>
  </si>
  <si>
    <t>NCT00136799</t>
  </si>
  <si>
    <t>NCT00136851</t>
  </si>
  <si>
    <t>NCT00138515</t>
  </si>
  <si>
    <t>NCT00138528</t>
  </si>
  <si>
    <t>NCT00138541</t>
  </si>
  <si>
    <t>NCT00138554</t>
  </si>
  <si>
    <t>NCT00138567</t>
  </si>
  <si>
    <t>NCT00138580</t>
  </si>
  <si>
    <t>NCT00138593</t>
  </si>
  <si>
    <t>NCT00138606</t>
  </si>
  <si>
    <t>NCT00138619</t>
  </si>
  <si>
    <t>NCT00138632</t>
  </si>
  <si>
    <t>NCT00139555</t>
  </si>
  <si>
    <t>NCT00139568</t>
  </si>
  <si>
    <t>NCT00139581</t>
  </si>
  <si>
    <t>NCT00139594</t>
  </si>
  <si>
    <t>NCT00141089</t>
  </si>
  <si>
    <t>NCT00142298</t>
  </si>
  <si>
    <t>NCT00142974</t>
  </si>
  <si>
    <t>NCT00142987</t>
  </si>
  <si>
    <t>NCT00143026</t>
  </si>
  <si>
    <t>NCT00145275</t>
  </si>
  <si>
    <t>NCT00145301</t>
  </si>
  <si>
    <t>NCT00145327</t>
  </si>
  <si>
    <t>NCT00149851</t>
  </si>
  <si>
    <t>NCT00149877</t>
  </si>
  <si>
    <t>NCT00150059</t>
  </si>
  <si>
    <t>NCT00150072</t>
  </si>
  <si>
    <t>NCT00154219</t>
  </si>
  <si>
    <t>NCT00154232</t>
  </si>
  <si>
    <t>NCT00154258</t>
  </si>
  <si>
    <t>NCT00154271</t>
  </si>
  <si>
    <t>NCT00154323</t>
  </si>
  <si>
    <t>NCT00154336</t>
  </si>
  <si>
    <t>NCT00154349</t>
  </si>
  <si>
    <t>NCT00154362</t>
  </si>
  <si>
    <t>NCT00154375</t>
  </si>
  <si>
    <t>NCT00154388</t>
  </si>
  <si>
    <t>NCT00166725</t>
  </si>
  <si>
    <t>NCT00170729</t>
  </si>
  <si>
    <t>NCT00170742</t>
  </si>
  <si>
    <t>NCT00170755</t>
  </si>
  <si>
    <t>NCT00170781</t>
  </si>
  <si>
    <t>NCT00170872</t>
  </si>
  <si>
    <t>NCT00170898</t>
  </si>
  <si>
    <t>NCT00170911</t>
  </si>
  <si>
    <t>NCT00170924</t>
  </si>
  <si>
    <t>NCT00170937</t>
  </si>
  <si>
    <t>NCT00170950</t>
  </si>
  <si>
    <t>NCT00170963</t>
  </si>
  <si>
    <t>NCT00170976</t>
  </si>
  <si>
    <t>NCT00170989</t>
  </si>
  <si>
    <t>NCT00171002</t>
  </si>
  <si>
    <t>NCT00171015</t>
  </si>
  <si>
    <t>NCT00171028</t>
  </si>
  <si>
    <t>NCT00171041</t>
  </si>
  <si>
    <t>NCT00171054</t>
  </si>
  <si>
    <t>NCT00171067</t>
  </si>
  <si>
    <t>NCT00171080</t>
  </si>
  <si>
    <t>NCT00171093</t>
  </si>
  <si>
    <t>NCT00171106</t>
  </si>
  <si>
    <t>NCT00171119</t>
  </si>
  <si>
    <t>NCT00171132</t>
  </si>
  <si>
    <t>NCT00171145</t>
  </si>
  <si>
    <t>NCT00171158</t>
  </si>
  <si>
    <t>NCT00171171</t>
  </si>
  <si>
    <t>NCT00171184</t>
  </si>
  <si>
    <t>NCT00171210</t>
  </si>
  <si>
    <t>NCT00171223</t>
  </si>
  <si>
    <t>NCT00171236</t>
  </si>
  <si>
    <t>NCT00171249</t>
  </si>
  <si>
    <t>NCT00171262</t>
  </si>
  <si>
    <t>NCT00171275</t>
  </si>
  <si>
    <t>NCT00171288</t>
  </si>
  <si>
    <t>NCT00171301</t>
  </si>
  <si>
    <t>NCT00171314</t>
  </si>
  <si>
    <t>NCT00171327</t>
  </si>
  <si>
    <t>NCT00171340</t>
  </si>
  <si>
    <t>NCT00171353</t>
  </si>
  <si>
    <t>NCT00171366</t>
  </si>
  <si>
    <t>NCT00171405</t>
  </si>
  <si>
    <t>NCT00171418</t>
  </si>
  <si>
    <t>NCT00171431</t>
  </si>
  <si>
    <t>NCT00171444</t>
  </si>
  <si>
    <t>NCT00171457</t>
  </si>
  <si>
    <t>NCT00171470</t>
  </si>
  <si>
    <t>NCT00171483</t>
  </si>
  <si>
    <t>NCT00171496</t>
  </si>
  <si>
    <t>NCT00171522</t>
  </si>
  <si>
    <t>NCT00171535</t>
  </si>
  <si>
    <t>NCT00171561</t>
  </si>
  <si>
    <t>NCT00171574</t>
  </si>
  <si>
    <t>NCT00171587</t>
  </si>
  <si>
    <t>NCT00171600</t>
  </si>
  <si>
    <t>NCT00171613</t>
  </si>
  <si>
    <t>NCT00171626</t>
  </si>
  <si>
    <t>NCT00171639</t>
  </si>
  <si>
    <t>NCT00171652</t>
  </si>
  <si>
    <t>NCT00171665</t>
  </si>
  <si>
    <t>NCT00171678</t>
  </si>
  <si>
    <t>NCT00171691</t>
  </si>
  <si>
    <t>NCT00171704</t>
  </si>
  <si>
    <t>NCT00171717</t>
  </si>
  <si>
    <t>NCT00171730</t>
  </si>
  <si>
    <t>NCT00171756</t>
  </si>
  <si>
    <t>NCT00171769</t>
  </si>
  <si>
    <t>NCT00171782</t>
  </si>
  <si>
    <t>NCT00171795</t>
  </si>
  <si>
    <t>NCT00171808</t>
  </si>
  <si>
    <t>NCT00171821</t>
  </si>
  <si>
    <t>NCT00171834</t>
  </si>
  <si>
    <t>NCT00171847</t>
  </si>
  <si>
    <t>NCT00171860</t>
  </si>
  <si>
    <t>NCT00171886</t>
  </si>
  <si>
    <t>NCT00171899</t>
  </si>
  <si>
    <t>NCT00171912</t>
  </si>
  <si>
    <t>NCT00171925</t>
  </si>
  <si>
    <t>NCT00171938</t>
  </si>
  <si>
    <t>NCT00171951</t>
  </si>
  <si>
    <t>NCT00171964</t>
  </si>
  <si>
    <t>NCT00171977</t>
  </si>
  <si>
    <t>NCT00171990</t>
  </si>
  <si>
    <t>NCT00172003</t>
  </si>
  <si>
    <t>NCT00172016</t>
  </si>
  <si>
    <t>NCT00172029</t>
  </si>
  <si>
    <t>NCT00172042</t>
  </si>
  <si>
    <t>NCT00172055</t>
  </si>
  <si>
    <t>NCT00172068</t>
  </si>
  <si>
    <t>NCT00219011</t>
  </si>
  <si>
    <t>NCT00219024</t>
  </si>
  <si>
    <t>NCT00219037</t>
  </si>
  <si>
    <t>NCT00219050</t>
  </si>
  <si>
    <t>NCT00219063</t>
  </si>
  <si>
    <t>NCT00219076</t>
  </si>
  <si>
    <t>NCT00219089</t>
  </si>
  <si>
    <t>NCT00219102</t>
  </si>
  <si>
    <t>NCT00219115</t>
  </si>
  <si>
    <t>NCT00219128</t>
  </si>
  <si>
    <t>NCT00219141</t>
  </si>
  <si>
    <t>NCT00219154</t>
  </si>
  <si>
    <t>NCT00219167</t>
  </si>
  <si>
    <t>NCT00219180</t>
  </si>
  <si>
    <t>NCT00219193</t>
  </si>
  <si>
    <t>NCT00219219</t>
  </si>
  <si>
    <t>NCT00219232</t>
  </si>
  <si>
    <t>NCT00219245</t>
  </si>
  <si>
    <t>NCT00219258</t>
  </si>
  <si>
    <t>NCT00219271</t>
  </si>
  <si>
    <t>NCT00219284</t>
  </si>
  <si>
    <t>NCT00219297</t>
  </si>
  <si>
    <t>NCT00219310</t>
  </si>
  <si>
    <t>NCT00219323</t>
  </si>
  <si>
    <t>NCT00225979</t>
  </si>
  <si>
    <t>NCT00226707</t>
  </si>
  <si>
    <t>NCT00228059</t>
  </si>
  <si>
    <t>NCT00230074</t>
  </si>
  <si>
    <t>NCT00231166</t>
  </si>
  <si>
    <t>NCT00231998</t>
  </si>
  <si>
    <t>NCT00232011</t>
  </si>
  <si>
    <t>NCT00232024</t>
  </si>
  <si>
    <t>NCT00232037</t>
  </si>
  <si>
    <t>NCT00232050</t>
  </si>
  <si>
    <t>NCT00232063</t>
  </si>
  <si>
    <t>NCT00232076</t>
  </si>
  <si>
    <t>NCT00232089</t>
  </si>
  <si>
    <t>NCT00232102</t>
  </si>
  <si>
    <t>NCT00232115</t>
  </si>
  <si>
    <t>NCT00233337</t>
  </si>
  <si>
    <t>NCT00234637</t>
  </si>
  <si>
    <t>NCT00235391</t>
  </si>
  <si>
    <t>NCT00237120</t>
  </si>
  <si>
    <t>NCT00237133</t>
  </si>
  <si>
    <t>NCT00237146</t>
  </si>
  <si>
    <t>NCT00237159</t>
  </si>
  <si>
    <t>NCT00237172</t>
  </si>
  <si>
    <t>NCT00237185</t>
  </si>
  <si>
    <t>NCT00237198</t>
  </si>
  <si>
    <t>NCT00237211</t>
  </si>
  <si>
    <t>NCT00237224</t>
  </si>
  <si>
    <t>NCT00237237</t>
  </si>
  <si>
    <t>NCT00237250</t>
  </si>
  <si>
    <t>NCT00237263</t>
  </si>
  <si>
    <t>NCT00238472</t>
  </si>
  <si>
    <t>NCT00238485</t>
  </si>
  <si>
    <t>NCT00238498</t>
  </si>
  <si>
    <t>NCT00239889</t>
  </si>
  <si>
    <t>NCT00240942</t>
  </si>
  <si>
    <t>NCT00241007</t>
  </si>
  <si>
    <t>NCT00241020</t>
  </si>
  <si>
    <t>NCT00241046</t>
  </si>
  <si>
    <t>NCT00241072</t>
  </si>
  <si>
    <t>NCT00241085</t>
  </si>
  <si>
    <t>NCT00241098</t>
  </si>
  <si>
    <t>NCT00241111</t>
  </si>
  <si>
    <t>NCT00241124</t>
  </si>
  <si>
    <t>NCT00241137</t>
  </si>
  <si>
    <t>NCT00241150</t>
  </si>
  <si>
    <t>NCT00242528</t>
  </si>
  <si>
    <t>NCT00242541</t>
  </si>
  <si>
    <t>NCT00242554</t>
  </si>
  <si>
    <t>NCT00242567</t>
  </si>
  <si>
    <t>NCT00242580</t>
  </si>
  <si>
    <t>NCT00246584</t>
  </si>
  <si>
    <t>NCT00247650</t>
  </si>
  <si>
    <t>NCT00247663</t>
  </si>
  <si>
    <t>NCT00248131</t>
  </si>
  <si>
    <t>NCT00248144</t>
  </si>
  <si>
    <t>NCT00248157</t>
  </si>
  <si>
    <t>NCT00248170</t>
  </si>
  <si>
    <t>NCT00250562</t>
  </si>
  <si>
    <t>NCT00250575</t>
  </si>
  <si>
    <t>NCT00251433</t>
  </si>
  <si>
    <t>NCT00254475</t>
  </si>
  <si>
    <t>NCT00254878</t>
  </si>
  <si>
    <t>NCT00258765</t>
  </si>
  <si>
    <t>NCT00259116</t>
  </si>
  <si>
    <t>NCT00260156</t>
  </si>
  <si>
    <t>NCT00260208</t>
  </si>
  <si>
    <t>NCT00260923</t>
  </si>
  <si>
    <t>NCT00262002</t>
  </si>
  <si>
    <t>NCT00262028</t>
  </si>
  <si>
    <t>NCT00262041</t>
  </si>
  <si>
    <t>NCT00262236</t>
  </si>
  <si>
    <t>NCT00262990</t>
  </si>
  <si>
    <t>NCT00263588</t>
  </si>
  <si>
    <t>NCT00264160</t>
  </si>
  <si>
    <t>NCT00264576</t>
  </si>
  <si>
    <t>NCT00264849</t>
  </si>
  <si>
    <t>NCT00267176</t>
  </si>
  <si>
    <t>NCT00267202</t>
  </si>
  <si>
    <t>NCT00267215</t>
  </si>
  <si>
    <t>NCT00272987</t>
  </si>
  <si>
    <t>NCT00273299</t>
  </si>
  <si>
    <t>NCT00273312</t>
  </si>
  <si>
    <t>NCT00275821</t>
  </si>
  <si>
    <t>NCT00275912</t>
  </si>
  <si>
    <t>NCT00275925</t>
  </si>
  <si>
    <t>NCT00277472</t>
  </si>
  <si>
    <t>NCT00279773</t>
  </si>
  <si>
    <t>NCT00280540</t>
  </si>
  <si>
    <t>NCT00281658</t>
  </si>
  <si>
    <t>NCT00284050</t>
  </si>
  <si>
    <t>NCT00284089</t>
  </si>
  <si>
    <t>NCT00284921</t>
  </si>
  <si>
    <t>NCT00284934</t>
  </si>
  <si>
    <t>NCT00288561</t>
  </si>
  <si>
    <t>NCT00289978</t>
  </si>
  <si>
    <t>NCT00290771</t>
  </si>
  <si>
    <t>NCT00294086</t>
  </si>
  <si>
    <t>NCT00294710</t>
  </si>
  <si>
    <t>NCT00297817</t>
  </si>
  <si>
    <t>NCT00299806</t>
  </si>
  <si>
    <t>NCT00299832</t>
  </si>
  <si>
    <t>NCT00300287</t>
  </si>
  <si>
    <t>NCT00301236</t>
  </si>
  <si>
    <t>NCT00303251</t>
  </si>
  <si>
    <t>NCT00303329</t>
  </si>
  <si>
    <t>NCT00304226</t>
  </si>
  <si>
    <t>NCT00304525</t>
  </si>
  <si>
    <t>NCT00305903</t>
  </si>
  <si>
    <t>NCT00306527</t>
  </si>
  <si>
    <t>NCT00306787</t>
  </si>
  <si>
    <t>NCT00310635</t>
  </si>
  <si>
    <t>NCT00310648</t>
  </si>
  <si>
    <t>NCT00310674</t>
  </si>
  <si>
    <t>NCT00310687</t>
  </si>
  <si>
    <t>NCT00310700</t>
  </si>
  <si>
    <t>NCT00310713</t>
  </si>
  <si>
    <t>NCT00310804</t>
  </si>
  <si>
    <t>NCT00310817</t>
  </si>
  <si>
    <t>NCT00310856</t>
  </si>
  <si>
    <t>NCT00311012</t>
  </si>
  <si>
    <t>NCT00311415</t>
  </si>
  <si>
    <t>NCT00311428</t>
  </si>
  <si>
    <t>NCT00311441</t>
  </si>
  <si>
    <t>NCT00311480</t>
  </si>
  <si>
    <t>NCT00311493</t>
  </si>
  <si>
    <t>NCT00311740</t>
  </si>
  <si>
    <t>NCT00311753</t>
  </si>
  <si>
    <t>NCT00312130</t>
  </si>
  <si>
    <t>NCT00316615</t>
  </si>
  <si>
    <t>NCT00316628</t>
  </si>
  <si>
    <t>NCT00316654</t>
  </si>
  <si>
    <t>NCT00320710</t>
  </si>
  <si>
    <t>NCT00324025</t>
  </si>
  <si>
    <t>NCT00325117</t>
  </si>
  <si>
    <t>NCT00325429</t>
  </si>
  <si>
    <t>NCT00327145</t>
  </si>
  <si>
    <t>NCT00327587</t>
  </si>
  <si>
    <t>NCT00329849</t>
  </si>
  <si>
    <t>NCT00329901</t>
  </si>
  <si>
    <t>NCT00329927</t>
  </si>
  <si>
    <t>NCT00329940</t>
  </si>
  <si>
    <t>NCT00329966</t>
  </si>
  <si>
    <t>NCT00330317</t>
  </si>
  <si>
    <t>NCT00331864</t>
  </si>
  <si>
    <t>NCT00332696</t>
  </si>
  <si>
    <t>NCT00332709</t>
  </si>
  <si>
    <t>NCT00332852</t>
  </si>
  <si>
    <t>NCT00332969</t>
  </si>
  <si>
    <t>NCT00333047</t>
  </si>
  <si>
    <t>NCT00333086</t>
  </si>
  <si>
    <t>NCT00333138</t>
  </si>
  <si>
    <t>NCT00333229</t>
  </si>
  <si>
    <t>NCT00333307</t>
  </si>
  <si>
    <t>NCT00333489</t>
  </si>
  <si>
    <t>NCT00333840</t>
  </si>
  <si>
    <t>NCT00334139</t>
  </si>
  <si>
    <t>NCT00338936</t>
  </si>
  <si>
    <t>NCT00340834</t>
  </si>
  <si>
    <t>NCT00342940</t>
  </si>
  <si>
    <t>NCT00343551</t>
  </si>
  <si>
    <t>NCT00344110</t>
  </si>
  <si>
    <t>NCT00345319</t>
  </si>
  <si>
    <t>NCT00346242</t>
  </si>
  <si>
    <t>NCT00348634</t>
  </si>
  <si>
    <t>NCT00350168</t>
  </si>
  <si>
    <t>NCT00351052</t>
  </si>
  <si>
    <t>NCT00351130</t>
  </si>
  <si>
    <t>NCT00351377</t>
  </si>
  <si>
    <t>NCT00351468</t>
  </si>
  <si>
    <t>NCT00351507</t>
  </si>
  <si>
    <t>NCT00351546</t>
  </si>
  <si>
    <t>NCT00351585</t>
  </si>
  <si>
    <t>NCT00351832</t>
  </si>
  <si>
    <t>NCT00351884</t>
  </si>
  <si>
    <t>NCT00353912</t>
  </si>
  <si>
    <t>NCT00354016</t>
  </si>
  <si>
    <t>NCT00355134</t>
  </si>
  <si>
    <t>NCT00360178</t>
  </si>
  <si>
    <t>NCT00363051</t>
  </si>
  <si>
    <t>NCT00365820</t>
  </si>
  <si>
    <t>NCT00366002</t>
  </si>
  <si>
    <t>NCT00366938</t>
  </si>
  <si>
    <t>NCT00367094</t>
  </si>
  <si>
    <t>NCT00367315</t>
  </si>
  <si>
    <t>NCT00367393</t>
  </si>
  <si>
    <t>NCT00367471</t>
  </si>
  <si>
    <t>NCT00367939</t>
  </si>
  <si>
    <t>NCT00367978</t>
  </si>
  <si>
    <t>NCT00368134</t>
  </si>
  <si>
    <t>NCT00368277</t>
  </si>
  <si>
    <t>NCT00371670</t>
  </si>
  <si>
    <t>NCT00372476</t>
  </si>
  <si>
    <t>NCT00372697</t>
  </si>
  <si>
    <t>NCT00372710</t>
  </si>
  <si>
    <t>NCT00375427</t>
  </si>
  <si>
    <t>NCT00375648</t>
  </si>
  <si>
    <t>NCT00375752</t>
  </si>
  <si>
    <t>NCT00376064</t>
  </si>
  <si>
    <t>NCT00376259</t>
  </si>
  <si>
    <t>NCT00377806</t>
  </si>
  <si>
    <t>NCT00379483</t>
  </si>
  <si>
    <t>NCT00380380</t>
  </si>
  <si>
    <t>NCT00380445</t>
  </si>
  <si>
    <t>NCT00382096</t>
  </si>
  <si>
    <t>NCT00382187</t>
  </si>
  <si>
    <t>NCT00383578</t>
  </si>
  <si>
    <t>NCT00384228</t>
  </si>
  <si>
    <t>NCT00385658</t>
  </si>
  <si>
    <t>NCT00385931</t>
  </si>
  <si>
    <t>NCT00386139</t>
  </si>
  <si>
    <t>NCT00386607</t>
  </si>
  <si>
    <t>NCT00386750</t>
  </si>
  <si>
    <t>NCT00386763</t>
  </si>
  <si>
    <t>NCT00387205</t>
  </si>
  <si>
    <t>NCT00387517</t>
  </si>
  <si>
    <t>NCT00387634</t>
  </si>
  <si>
    <t>NCT00388505</t>
  </si>
  <si>
    <t>NCT00389415</t>
  </si>
  <si>
    <t>NCT00389948</t>
  </si>
  <si>
    <t>NCT00390390</t>
  </si>
  <si>
    <t>NCT00390520</t>
  </si>
  <si>
    <t>NCT00390858</t>
  </si>
  <si>
    <t>NCT00390975</t>
  </si>
  <si>
    <t>NCT00391690</t>
  </si>
  <si>
    <t>NCT00391898</t>
  </si>
  <si>
    <t>NCT00391950</t>
  </si>
  <si>
    <t>NCT00391976</t>
  </si>
  <si>
    <t>NCT00392262</t>
  </si>
  <si>
    <t>NCT00393458</t>
  </si>
  <si>
    <t>NCT00394173</t>
  </si>
  <si>
    <t>NCT00394745</t>
  </si>
  <si>
    <t>NCT00394823</t>
  </si>
  <si>
    <t>NCT00395395</t>
  </si>
  <si>
    <t>NCT00395629</t>
  </si>
  <si>
    <t>NCT00396071</t>
  </si>
  <si>
    <t>NCT00396227</t>
  </si>
  <si>
    <t>NCT00396357</t>
  </si>
  <si>
    <t>NCT00396409</t>
  </si>
  <si>
    <t>NCT00396604</t>
  </si>
  <si>
    <t>NCT00396656</t>
  </si>
  <si>
    <t>NCT00399659</t>
  </si>
  <si>
    <t>NCT00399945</t>
  </si>
  <si>
    <t>NCT00400777</t>
  </si>
  <si>
    <t>NCT00402103</t>
  </si>
  <si>
    <t>NCT00402909</t>
  </si>
  <si>
    <t>NCT00403637</t>
  </si>
  <si>
    <t>NCT00403754</t>
  </si>
  <si>
    <t>NCT00403845</t>
  </si>
  <si>
    <t>NCT00404820</t>
  </si>
  <si>
    <t>NCT00406016</t>
  </si>
  <si>
    <t>NCT00406575</t>
  </si>
  <si>
    <t>NCT00407212</t>
  </si>
  <si>
    <t>NCT00408395</t>
  </si>
  <si>
    <t>NCT00409578</t>
  </si>
  <si>
    <t>NCT00409643</t>
  </si>
  <si>
    <t>NCT00409708</t>
  </si>
  <si>
    <t>NCT00409760</t>
  </si>
  <si>
    <t>NCT00409851</t>
  </si>
  <si>
    <t>NCT00410124</t>
  </si>
  <si>
    <t>NCT00411099</t>
  </si>
  <si>
    <t>NCT00411125</t>
  </si>
  <si>
    <t>NCT00411242</t>
  </si>
  <si>
    <t>NCT00411528</t>
  </si>
  <si>
    <t>NCT00411567</t>
  </si>
  <si>
    <t>NCT00411580</t>
  </si>
  <si>
    <t>NCT00412061</t>
  </si>
  <si>
    <t>NCT00412529</t>
  </si>
  <si>
    <t>NCT00412750</t>
  </si>
  <si>
    <t>NCT00412997</t>
  </si>
  <si>
    <t>NCT00413049</t>
  </si>
  <si>
    <t>NCT00413413</t>
  </si>
  <si>
    <t>NCT00414024</t>
  </si>
  <si>
    <t>NCT00414440</t>
  </si>
  <si>
    <t>NCT00414609</t>
  </si>
  <si>
    <t>NCT00414765</t>
  </si>
  <si>
    <t>NCT00414856</t>
  </si>
  <si>
    <t>NCT00416702</t>
  </si>
  <si>
    <t>NCT00417170</t>
  </si>
  <si>
    <t>NCT00417807</t>
  </si>
  <si>
    <t>NCT00417820</t>
  </si>
  <si>
    <t>NCT00419159</t>
  </si>
  <si>
    <t>NCT00419536</t>
  </si>
  <si>
    <t>NCT00419796</t>
  </si>
  <si>
    <t>NCT00420836</t>
  </si>
  <si>
    <t>NCT00422552</t>
  </si>
  <si>
    <t>NCT00423085</t>
  </si>
  <si>
    <t>NCT00423098</t>
  </si>
  <si>
    <t>NCT00424346</t>
  </si>
  <si>
    <t>NCT00424541</t>
  </si>
  <si>
    <t>NCT00424983</t>
  </si>
  <si>
    <t>NCT00425373</t>
  </si>
  <si>
    <t>NCT00425555</t>
  </si>
  <si>
    <t>NCT00425997</t>
  </si>
  <si>
    <t>NCT00426036</t>
  </si>
  <si>
    <t>NCT00426140</t>
  </si>
  <si>
    <t>NCT00426179</t>
  </si>
  <si>
    <t>NCT00426218</t>
  </si>
  <si>
    <t>NCT00426530</t>
  </si>
  <si>
    <t>NCT00426556</t>
  </si>
  <si>
    <t>NCT00426621</t>
  </si>
  <si>
    <t>NCT00427583</t>
  </si>
  <si>
    <t>NCT00427999</t>
  </si>
  <si>
    <t>NCT00428389</t>
  </si>
  <si>
    <t>NCT00428792</t>
  </si>
  <si>
    <t>NCT00428909</t>
  </si>
  <si>
    <t>NCT00430937</t>
  </si>
  <si>
    <t>NCT00431444</t>
  </si>
  <si>
    <t>NCT00432627</t>
  </si>
  <si>
    <t>NCT00433017</t>
  </si>
  <si>
    <t>NCT00433836</t>
  </si>
  <si>
    <t>NCT00433914</t>
  </si>
  <si>
    <t>NCT00434148</t>
  </si>
  <si>
    <t>NCT00434174</t>
  </si>
  <si>
    <t>NCT00434317</t>
  </si>
  <si>
    <t>NCT00434447</t>
  </si>
  <si>
    <t>NCT00434733</t>
  </si>
  <si>
    <t>NCT00435162</t>
  </si>
  <si>
    <t>NCT00436553</t>
  </si>
  <si>
    <t>NCT00437645</t>
  </si>
  <si>
    <t>NCT00438360</t>
  </si>
  <si>
    <t>NCT00439244</t>
  </si>
  <si>
    <t>NCT00439647</t>
  </si>
  <si>
    <t>NCT00439738</t>
  </si>
  <si>
    <t>NCT00441051</t>
  </si>
  <si>
    <t>NCT00441064</t>
  </si>
  <si>
    <t>NCT00441155</t>
  </si>
  <si>
    <t>NCT00443482</t>
  </si>
  <si>
    <t>NCT00443820</t>
  </si>
  <si>
    <t>NCT00443898</t>
  </si>
  <si>
    <t>NCT00444106</t>
  </si>
  <si>
    <t>NCT00444535</t>
  </si>
  <si>
    <t>NCT00445068</t>
  </si>
  <si>
    <t>NCT00446082</t>
  </si>
  <si>
    <t>NCT00446511</t>
  </si>
  <si>
    <t>NCT00446524</t>
  </si>
  <si>
    <t>NCT00446563</t>
  </si>
  <si>
    <t>NCT00447694</t>
  </si>
  <si>
    <t>NCT00448227</t>
  </si>
  <si>
    <t>NCT00448396</t>
  </si>
  <si>
    <t>NCT00449761</t>
  </si>
  <si>
    <t>NCT00450437</t>
  </si>
  <si>
    <t>NCT00451035</t>
  </si>
  <si>
    <t>NCT00451412</t>
  </si>
  <si>
    <t>NCT00452270</t>
  </si>
  <si>
    <t>NCT00452621</t>
  </si>
  <si>
    <t>NCT00454051</t>
  </si>
  <si>
    <t>NCT00456833</t>
  </si>
  <si>
    <t>NCT00457119</t>
  </si>
  <si>
    <t>NCT00457626</t>
  </si>
  <si>
    <t>NCT00459537</t>
  </si>
  <si>
    <t>NCT00461136</t>
  </si>
  <si>
    <t>NCT00463242</t>
  </si>
  <si>
    <t>NCT00463567</t>
  </si>
  <si>
    <t>NCT00463801</t>
  </si>
  <si>
    <t>NCT00464672</t>
  </si>
  <si>
    <t>NCT00464776</t>
  </si>
  <si>
    <t>NCT00464880</t>
  </si>
  <si>
    <t>NCT00465985</t>
  </si>
  <si>
    <t>NCT00466466</t>
  </si>
  <si>
    <t>NCT00467402</t>
  </si>
  <si>
    <t>NCT00467545</t>
  </si>
  <si>
    <t>NCT00468039</t>
  </si>
  <si>
    <t>NCT00468260</t>
  </si>
  <si>
    <t>NCT00470678</t>
  </si>
  <si>
    <t>NCT00471328</t>
  </si>
  <si>
    <t>NCT00471497</t>
  </si>
  <si>
    <t>NCT00472368</t>
  </si>
  <si>
    <t>NCT00474487</t>
  </si>
  <si>
    <t>NCT00474526</t>
  </si>
  <si>
    <t>NCT00475800</t>
  </si>
  <si>
    <t>NCT00476034</t>
  </si>
  <si>
    <t>NCT00477217</t>
  </si>
  <si>
    <t>NCT00477269</t>
  </si>
  <si>
    <t>NCT00477334</t>
  </si>
  <si>
    <t>NCT00478634</t>
  </si>
  <si>
    <t>NCT00478816</t>
  </si>
  <si>
    <t>NCT00481065</t>
  </si>
  <si>
    <t>NCT00481143</t>
  </si>
  <si>
    <t>NCT00481676</t>
  </si>
  <si>
    <t>NCT00482248</t>
  </si>
  <si>
    <t>NCT00482508</t>
  </si>
  <si>
    <t>NCT00484003</t>
  </si>
  <si>
    <t>NCT00487825</t>
  </si>
  <si>
    <t>NCT00488683</t>
  </si>
  <si>
    <t>NCT00489424</t>
  </si>
  <si>
    <t>NCT00490139</t>
  </si>
  <si>
    <t>NCT00490776</t>
  </si>
  <si>
    <t>NCT00492063</t>
  </si>
  <si>
    <t>NCT00493766</t>
  </si>
  <si>
    <t>NCT00494884</t>
  </si>
  <si>
    <t>NCT00498303</t>
  </si>
  <si>
    <t>NCT00498433</t>
  </si>
  <si>
    <t>NCT00500539</t>
  </si>
  <si>
    <t>NCT00501852</t>
  </si>
  <si>
    <t>NCT00503022</t>
  </si>
  <si>
    <t>NCT00503360</t>
  </si>
  <si>
    <t>NCT00503451</t>
  </si>
  <si>
    <t>NCT00504595</t>
  </si>
  <si>
    <t>NCT00504959</t>
  </si>
  <si>
    <t>NCT00505089</t>
  </si>
  <si>
    <t>NCT00506415</t>
  </si>
  <si>
    <t>NCT00506792</t>
  </si>
  <si>
    <t>NCT00508274</t>
  </si>
  <si>
    <t>NCT00509990</t>
  </si>
  <si>
    <t>NCT00510003</t>
  </si>
  <si>
    <t>NCT00510068</t>
  </si>
  <si>
    <t>NCT00510354</t>
  </si>
  <si>
    <t>NCT00510510</t>
  </si>
  <si>
    <t>NCT00511914</t>
  </si>
  <si>
    <t>NCT00513487</t>
  </si>
  <si>
    <t>NCT00515086</t>
  </si>
  <si>
    <t>NCT00515424</t>
  </si>
  <si>
    <t>NCT00518180</t>
  </si>
  <si>
    <t>NCT00518453</t>
  </si>
  <si>
    <t>NCT00518726</t>
  </si>
  <si>
    <t>NCT00519064</t>
  </si>
  <si>
    <t>NCT00519090</t>
  </si>
  <si>
    <t>NCT00519324</t>
  </si>
  <si>
    <t>NCT00520806</t>
  </si>
  <si>
    <t>NCT00522067</t>
  </si>
  <si>
    <t>NCT00522236</t>
  </si>
  <si>
    <t>NCT00523549</t>
  </si>
  <si>
    <t>NCT00523744</t>
  </si>
  <si>
    <t>NCT00526045</t>
  </si>
  <si>
    <t>NCT00529451</t>
  </si>
  <si>
    <t>NCT00529529</t>
  </si>
  <si>
    <t>NCT00531050</t>
  </si>
  <si>
    <t>NCT00532233</t>
  </si>
  <si>
    <t>NCT00532350</t>
  </si>
  <si>
    <t>NCT00532389</t>
  </si>
  <si>
    <t>NCT00532675</t>
  </si>
  <si>
    <t>NCT00535418</t>
  </si>
  <si>
    <t>NCT00535951</t>
  </si>
  <si>
    <t>NCT00537082</t>
  </si>
  <si>
    <t>NCT00537524</t>
  </si>
  <si>
    <t>NCT00537537</t>
  </si>
  <si>
    <t>NCT00542269</t>
  </si>
  <si>
    <t>NCT00545272</t>
  </si>
  <si>
    <t>NCT00545311</t>
  </si>
  <si>
    <t>NCT00546143</t>
  </si>
  <si>
    <t>NCT00548067</t>
  </si>
  <si>
    <t>NCT00549601</t>
  </si>
  <si>
    <t>NCT00549757</t>
  </si>
  <si>
    <t>NCT00549770</t>
  </si>
  <si>
    <t>NCT00550095</t>
  </si>
  <si>
    <t>NCT00553358</t>
  </si>
  <si>
    <t>NCT00554606</t>
  </si>
  <si>
    <t>NCT00556673</t>
  </si>
  <si>
    <t>NCT00557440</t>
  </si>
  <si>
    <t>NCT00557466</t>
  </si>
  <si>
    <t>NCT00558285</t>
  </si>
  <si>
    <t>NCT00559975</t>
  </si>
  <si>
    <t>NCT00560066</t>
  </si>
  <si>
    <t>NCT00560313</t>
  </si>
  <si>
    <t>NCT00560820</t>
  </si>
  <si>
    <t>NCT00560963</t>
  </si>
  <si>
    <t>NCT00561184</t>
  </si>
  <si>
    <t>NCT00561392</t>
  </si>
  <si>
    <t>NCT00564941</t>
  </si>
  <si>
    <t>NCT00564954</t>
  </si>
  <si>
    <t>NCT00565474</t>
  </si>
  <si>
    <t>NCT00567476</t>
  </si>
  <si>
    <t>NCT00567879</t>
  </si>
  <si>
    <t>NCT00567996</t>
  </si>
  <si>
    <t>NCT00568503</t>
  </si>
  <si>
    <t>NCT00568594</t>
  </si>
  <si>
    <t>NCT00570778</t>
  </si>
  <si>
    <t>NCT00572585</t>
  </si>
  <si>
    <t>NCT00572650</t>
  </si>
  <si>
    <t>NCT00573768</t>
  </si>
  <si>
    <t>NCT00579345</t>
  </si>
  <si>
    <t>NCT00581945</t>
  </si>
  <si>
    <t>NCT00581997</t>
  </si>
  <si>
    <t>NCT00582426</t>
  </si>
  <si>
    <t>NCT00582673</t>
  </si>
  <si>
    <t>NCT00582738</t>
  </si>
  <si>
    <t>NCT00582855</t>
  </si>
  <si>
    <t>NCT00584298</t>
  </si>
  <si>
    <t>NCT00584584</t>
  </si>
  <si>
    <t>NCT00584740</t>
  </si>
  <si>
    <t>NCT00598104</t>
  </si>
  <si>
    <t>NCT00600275</t>
  </si>
  <si>
    <t>NCT00600886</t>
  </si>
  <si>
    <t>NCT00600938</t>
  </si>
  <si>
    <t>NCT00601731</t>
  </si>
  <si>
    <t>NCT00601978</t>
  </si>
  <si>
    <t>NCT00605306</t>
  </si>
  <si>
    <t>NCT00605475</t>
  </si>
  <si>
    <t>NCT00606099</t>
  </si>
  <si>
    <t>NCT00613171</t>
  </si>
  <si>
    <t>NCT00613665</t>
  </si>
  <si>
    <t>NCT00615030</t>
  </si>
  <si>
    <t>NCT00615459</t>
  </si>
  <si>
    <t>NCT00615693</t>
  </si>
  <si>
    <t>NCT00616421</t>
  </si>
  <si>
    <t>NCT00616811</t>
  </si>
  <si>
    <t>NCT00617851</t>
  </si>
  <si>
    <t>NCT00619905</t>
  </si>
  <si>
    <t>NCT00620022</t>
  </si>
  <si>
    <t>NCT00620230</t>
  </si>
  <si>
    <t>NCT00620594</t>
  </si>
  <si>
    <t>NCT00620815</t>
  </si>
  <si>
    <t>NCT00621244</t>
  </si>
  <si>
    <t>NCT00622258</t>
  </si>
  <si>
    <t>NCT00622505</t>
  </si>
  <si>
    <t>NCT00622635</t>
  </si>
  <si>
    <t>NCT00622713</t>
  </si>
  <si>
    <t>NCT00623103</t>
  </si>
  <si>
    <t>NCT00624286</t>
  </si>
  <si>
    <t>NCT00624702</t>
  </si>
  <si>
    <t>NCT00624832</t>
  </si>
  <si>
    <t>NCT00626327</t>
  </si>
  <si>
    <t>NCT00630331</t>
  </si>
  <si>
    <t>NCT00631163</t>
  </si>
  <si>
    <t>NCT00631917</t>
  </si>
  <si>
    <t>NCT00633295</t>
  </si>
  <si>
    <t>NCT00633997</t>
  </si>
  <si>
    <t>NCT00634192</t>
  </si>
  <si>
    <t>NCT00636961</t>
  </si>
  <si>
    <t>NCT00637949</t>
  </si>
  <si>
    <t>NCT00639691</t>
  </si>
  <si>
    <t>NCT00640588</t>
  </si>
  <si>
    <t>NCT00642356</t>
  </si>
  <si>
    <t>NCT00644059</t>
  </si>
  <si>
    <t>NCT00644540</t>
  </si>
  <si>
    <t>NCT00644878</t>
  </si>
  <si>
    <t>NCT00645411</t>
  </si>
  <si>
    <t>NCT00646503</t>
  </si>
  <si>
    <t>NCT00646542</t>
  </si>
  <si>
    <t>NCT00649883</t>
  </si>
  <si>
    <t>NCT00651105</t>
  </si>
  <si>
    <t>NCT00651209</t>
  </si>
  <si>
    <t>NCT00654589</t>
  </si>
  <si>
    <t>NCT00654875</t>
  </si>
  <si>
    <t>NCT00657709</t>
  </si>
  <si>
    <t>NCT00660309</t>
  </si>
  <si>
    <t>NCT00661713</t>
  </si>
  <si>
    <t>NCT00662597</t>
  </si>
  <si>
    <t>NCT00662649</t>
  </si>
  <si>
    <t>NCT00663169</t>
  </si>
  <si>
    <t>NCT00663832</t>
  </si>
  <si>
    <t>NCT00664742</t>
  </si>
  <si>
    <t>NCT00666536</t>
  </si>
  <si>
    <t>NCT00667251</t>
  </si>
  <si>
    <t>NCT00667602</t>
  </si>
  <si>
    <t>NCT00667719</t>
  </si>
  <si>
    <t>NCT00667862</t>
  </si>
  <si>
    <t>NCT00668200</t>
  </si>
  <si>
    <t>NCT00669097</t>
  </si>
  <si>
    <t>NCT00669617</t>
  </si>
  <si>
    <t>NCT00669916</t>
  </si>
  <si>
    <t>NCT00669942</t>
  </si>
  <si>
    <t>NCT00670449</t>
  </si>
  <si>
    <t>NCT00670553</t>
  </si>
  <si>
    <t>NCT00670592</t>
  </si>
  <si>
    <t>NCT00670930</t>
  </si>
  <si>
    <t>NCT00673608</t>
  </si>
  <si>
    <t>NCT00674102</t>
  </si>
  <si>
    <t>NCT00674323</t>
  </si>
  <si>
    <t>NCT00676312</t>
  </si>
  <si>
    <t>NCT00677807</t>
  </si>
  <si>
    <t>NCT00680901</t>
  </si>
  <si>
    <t>NCT00685373</t>
  </si>
  <si>
    <t>NCT00685399</t>
  </si>
  <si>
    <t>NCT00687804</t>
  </si>
  <si>
    <t>NCT00687973</t>
  </si>
  <si>
    <t>NCT00688623</t>
  </si>
  <si>
    <t>NCT00688753</t>
  </si>
  <si>
    <t>NCT00688909</t>
  </si>
  <si>
    <t>NCT00690430</t>
  </si>
  <si>
    <t>NCT00694460</t>
  </si>
  <si>
    <t>NCT00698464</t>
  </si>
  <si>
    <t>NCT00698646</t>
  </si>
  <si>
    <t>NCT00699166</t>
  </si>
  <si>
    <t>NCT00699192</t>
  </si>
  <si>
    <t>NCT00699296</t>
  </si>
  <si>
    <t>NCT00700271</t>
  </si>
  <si>
    <t>NCT00701259</t>
  </si>
  <si>
    <t>NCT00702052</t>
  </si>
  <si>
    <t>NCT00704483</t>
  </si>
  <si>
    <t>NCT00704678</t>
  </si>
  <si>
    <t>NCT00705575</t>
  </si>
  <si>
    <t>NCT00706134</t>
  </si>
  <si>
    <t>NCT00708292</t>
  </si>
  <si>
    <t>NCT00709761</t>
  </si>
  <si>
    <t>NCT00709969</t>
  </si>
  <si>
    <t>NCT00715182</t>
  </si>
  <si>
    <t>NCT00718341</t>
  </si>
  <si>
    <t>NCT00718562</t>
  </si>
  <si>
    <t>NCT00718861</t>
  </si>
  <si>
    <t>NCT00719264</t>
  </si>
  <si>
    <t>NCT00720941</t>
  </si>
  <si>
    <t>NCT00721396</t>
  </si>
  <si>
    <t>NCT00724776</t>
  </si>
  <si>
    <t>NCT00728351</t>
  </si>
  <si>
    <t>NCT00731224</t>
  </si>
  <si>
    <t>NCT00731523</t>
  </si>
  <si>
    <t>NCT00731692</t>
  </si>
  <si>
    <t>NCT00732771</t>
  </si>
  <si>
    <t>NCT00733863</t>
  </si>
  <si>
    <t>NCT00734565</t>
  </si>
  <si>
    <t>NCT00734734</t>
  </si>
  <si>
    <t>NCT00735020</t>
  </si>
  <si>
    <t>NCT00735410</t>
  </si>
  <si>
    <t>NCT00736476</t>
  </si>
  <si>
    <t>NCT00738387</t>
  </si>
  <si>
    <t>NCT00739596</t>
  </si>
  <si>
    <t>NCT00739973</t>
  </si>
  <si>
    <t>NCT00740129</t>
  </si>
  <si>
    <t>NCT00741377</t>
  </si>
  <si>
    <t>NCT00742027</t>
  </si>
  <si>
    <t>NCT00742105</t>
  </si>
  <si>
    <t>NCT00745485</t>
  </si>
  <si>
    <t>NCT00746330</t>
  </si>
  <si>
    <t>NCT00748150</t>
  </si>
  <si>
    <t>NCT00748189</t>
  </si>
  <si>
    <t>NCT00748813</t>
  </si>
  <si>
    <t>NCT00750295</t>
  </si>
  <si>
    <t>NCT00751036</t>
  </si>
  <si>
    <t>NCT00751608</t>
  </si>
  <si>
    <t>NCT00756509</t>
  </si>
  <si>
    <t>NCT00757757</t>
  </si>
  <si>
    <t>NCT00758524</t>
  </si>
  <si>
    <t>NCT00759200</t>
  </si>
  <si>
    <t>NCT00760266</t>
  </si>
  <si>
    <t>NCT00760877</t>
  </si>
  <si>
    <t>NCT00765674</t>
  </si>
  <si>
    <t>NCT00765830</t>
  </si>
  <si>
    <t>NCT00765947</t>
  </si>
  <si>
    <t>NCT00767819</t>
  </si>
  <si>
    <t>NCT00768040</t>
  </si>
  <si>
    <t>NCT00770081</t>
  </si>
  <si>
    <t>NCT00770601</t>
  </si>
  <si>
    <t>NCT00770965</t>
  </si>
  <si>
    <t>NCT00772577</t>
  </si>
  <si>
    <t>NCT00774020</t>
  </si>
  <si>
    <t>NCT00776009</t>
  </si>
  <si>
    <t>NCT00777946</t>
  </si>
  <si>
    <t>NCT00778921</t>
  </si>
  <si>
    <t>NCT00781105</t>
  </si>
  <si>
    <t>NCT00782067</t>
  </si>
  <si>
    <t>NCT00784212</t>
  </si>
  <si>
    <t>NCT00784732</t>
  </si>
  <si>
    <t>NCT00785083</t>
  </si>
  <si>
    <t>NCT00785785</t>
  </si>
  <si>
    <t>NCT00786812</t>
  </si>
  <si>
    <t>NCT00787605</t>
  </si>
  <si>
    <t>NCT00787917</t>
  </si>
  <si>
    <t>NCT00788931</t>
  </si>
  <si>
    <t>NCT00789828</t>
  </si>
  <si>
    <t>NCT00790036</t>
  </si>
  <si>
    <t>NCT00790400</t>
  </si>
  <si>
    <t>NCT00790426</t>
  </si>
  <si>
    <t>NCT00790816</t>
  </si>
  <si>
    <t>NCT00792805</t>
  </si>
  <si>
    <t>NCT00794157</t>
  </si>
  <si>
    <t>NCT00795418</t>
  </si>
  <si>
    <t>NCT00797316</t>
  </si>
  <si>
    <t>NCT00797862</t>
  </si>
  <si>
    <t>NCT00798369</t>
  </si>
  <si>
    <t>NCT00799266</t>
  </si>
  <si>
    <t>NCT00802841</t>
  </si>
  <si>
    <t>NCT00805480</t>
  </si>
  <si>
    <t>NCT00805675</t>
  </si>
  <si>
    <t>NCT00806195</t>
  </si>
  <si>
    <t>NCT00808392</t>
  </si>
  <si>
    <t>NCT00809159</t>
  </si>
  <si>
    <t>NCT00809614</t>
  </si>
  <si>
    <t>NCT00809926</t>
  </si>
  <si>
    <t>NCT00814216</t>
  </si>
  <si>
    <t>NCT00817414</t>
  </si>
  <si>
    <t>NCT00817635</t>
  </si>
  <si>
    <t>NCT00818571</t>
  </si>
  <si>
    <t>NCT00819585</t>
  </si>
  <si>
    <t>NCT00819767</t>
  </si>
  <si>
    <t>NCT00820222</t>
  </si>
  <si>
    <t>NCT00820534</t>
  </si>
  <si>
    <t>NCT00821093</t>
  </si>
  <si>
    <t>NCT00821574</t>
  </si>
  <si>
    <t>NCT00821977</t>
  </si>
  <si>
    <t>NCT00822211</t>
  </si>
  <si>
    <t>NCT00824265</t>
  </si>
  <si>
    <t>NCT00825305</t>
  </si>
  <si>
    <t>NCT00825539</t>
  </si>
  <si>
    <t>NCT00826371</t>
  </si>
  <si>
    <t>NCT00828594</t>
  </si>
  <si>
    <t>NCT00834041</t>
  </si>
  <si>
    <t>NCT00841646</t>
  </si>
  <si>
    <t>NCT00841672</t>
  </si>
  <si>
    <t>NCT00841763</t>
  </si>
  <si>
    <t>NCT00845728</t>
  </si>
  <si>
    <t>NCT00845871</t>
  </si>
  <si>
    <t>NCT00846586</t>
  </si>
  <si>
    <t>NCT00846989</t>
  </si>
  <si>
    <t>NCT00847145</t>
  </si>
  <si>
    <t>NCT00847678</t>
  </si>
  <si>
    <t>NCT00848029</t>
  </si>
  <si>
    <t>NCT00848887</t>
  </si>
  <si>
    <t>NCT00853658</t>
  </si>
  <si>
    <t>NCT00853827</t>
  </si>
  <si>
    <t>NCT00853957</t>
  </si>
  <si>
    <t>NCT00856193</t>
  </si>
  <si>
    <t>NCT00856297</t>
  </si>
  <si>
    <t>NCT00857259</t>
  </si>
  <si>
    <t>NCT00860288</t>
  </si>
  <si>
    <t>NCT00862706</t>
  </si>
  <si>
    <t>NCT00863655</t>
  </si>
  <si>
    <t>NCT00865020</t>
  </si>
  <si>
    <t>NCT00866281</t>
  </si>
  <si>
    <t>NCT00866697</t>
  </si>
  <si>
    <t>NCT00867113</t>
  </si>
  <si>
    <t>NCT00867490</t>
  </si>
  <si>
    <t>NCT00870584</t>
  </si>
  <si>
    <t>NCT00873041</t>
  </si>
  <si>
    <t>NCT00876395</t>
  </si>
  <si>
    <t>NCT00876694</t>
  </si>
  <si>
    <t>NCT00877149</t>
  </si>
  <si>
    <t>NCT00877383</t>
  </si>
  <si>
    <t>NCT00878072</t>
  </si>
  <si>
    <t>NCT00879242</t>
  </si>
  <si>
    <t>NCT00879333</t>
  </si>
  <si>
    <t>NCT00879658</t>
  </si>
  <si>
    <t>NCT00879905</t>
  </si>
  <si>
    <t>NCT00880269</t>
  </si>
  <si>
    <t>NCT00880308</t>
  </si>
  <si>
    <t>NCT00881205</t>
  </si>
  <si>
    <t>NCT00885196</t>
  </si>
  <si>
    <t>NCT00886769</t>
  </si>
  <si>
    <t>NCT00887588</t>
  </si>
  <si>
    <t>NCT00887861</t>
  </si>
  <si>
    <t>NCT00888004</t>
  </si>
  <si>
    <t>NCT00889863</t>
  </si>
  <si>
    <t>NCT00891046</t>
  </si>
  <si>
    <t>NCT00892203</t>
  </si>
  <si>
    <t>NCT00894387</t>
  </si>
  <si>
    <t>NCT00894868</t>
  </si>
  <si>
    <t>NCT00900146</t>
  </si>
  <si>
    <t>NCT00900731</t>
  </si>
  <si>
    <t>NCT00901186</t>
  </si>
  <si>
    <t>NCT00901979</t>
  </si>
  <si>
    <t>NCT00902174</t>
  </si>
  <si>
    <t>NCT00902304</t>
  </si>
  <si>
    <t>NCT00903175</t>
  </si>
  <si>
    <t>NCT00907894</t>
  </si>
  <si>
    <t>NCT00907998</t>
  </si>
  <si>
    <t>NCT00909324</t>
  </si>
  <si>
    <t>NCT00909961</t>
  </si>
  <si>
    <t>NCT00913653</t>
  </si>
  <si>
    <t>NCT00914771</t>
  </si>
  <si>
    <t>NCT00918268</t>
  </si>
  <si>
    <t>NCT00918957</t>
  </si>
  <si>
    <t>NCT00923156</t>
  </si>
  <si>
    <t>NCT00925730</t>
  </si>
  <si>
    <t>NCT00927394</t>
  </si>
  <si>
    <t>NCT00927810</t>
  </si>
  <si>
    <t>NCT00927901</t>
  </si>
  <si>
    <t>NCT00928512</t>
  </si>
  <si>
    <t>NCT00928889</t>
  </si>
  <si>
    <t>NCT00929110</t>
  </si>
  <si>
    <t>NCT00929968</t>
  </si>
  <si>
    <t>NCT00931710</t>
  </si>
  <si>
    <t>NCT00931762</t>
  </si>
  <si>
    <t>NCT00933920</t>
  </si>
  <si>
    <t>NCT00934544</t>
  </si>
  <si>
    <t>NCT00937521</t>
  </si>
  <si>
    <t>NCT00938860</t>
  </si>
  <si>
    <t>NCT00939588</t>
  </si>
  <si>
    <t>NCT00940160</t>
  </si>
  <si>
    <t>NCT00940563</t>
  </si>
  <si>
    <t>NCT00940602</t>
  </si>
  <si>
    <t>NCT00941031</t>
  </si>
  <si>
    <t>NCT00941798</t>
  </si>
  <si>
    <t>NCT00942864</t>
  </si>
  <si>
    <t>NCT00942994</t>
  </si>
  <si>
    <t>NCT00944034</t>
  </si>
  <si>
    <t>NCT00945841</t>
  </si>
  <si>
    <t>NCT00946647</t>
  </si>
  <si>
    <t>NCT00948766</t>
  </si>
  <si>
    <t>NCT00955513</t>
  </si>
  <si>
    <t>NCT00956410</t>
  </si>
  <si>
    <t>NCT00956449</t>
  </si>
  <si>
    <t>NCT00956761</t>
  </si>
  <si>
    <t>NCT00958841</t>
  </si>
  <si>
    <t>NCT00958971</t>
  </si>
  <si>
    <t>NCT00961896</t>
  </si>
  <si>
    <t>NCT00964665</t>
  </si>
  <si>
    <t>NCT00965094</t>
  </si>
  <si>
    <t>NCT00967213</t>
  </si>
  <si>
    <t>NCT00968591</t>
  </si>
  <si>
    <t>NCT00969046</t>
  </si>
  <si>
    <t>NCT00970177</t>
  </si>
  <si>
    <t>NCT00971100</t>
  </si>
  <si>
    <t>NCT00971542</t>
  </si>
  <si>
    <t>NCT00971906</t>
  </si>
  <si>
    <t>NCT00972816</t>
  </si>
  <si>
    <t>NCT00973349</t>
  </si>
  <si>
    <t>NCT00973700</t>
  </si>
  <si>
    <t>NCT00975715</t>
  </si>
  <si>
    <t>NCT00980018</t>
  </si>
  <si>
    <t>NCT00982930</t>
  </si>
  <si>
    <t>NCT00983060</t>
  </si>
  <si>
    <t>NCT00986414</t>
  </si>
  <si>
    <t>NCT00986882</t>
  </si>
  <si>
    <t>NCT00987545</t>
  </si>
  <si>
    <t>NCT00987870</t>
  </si>
  <si>
    <t>NCT00989989</t>
  </si>
  <si>
    <t>NCT00991146</t>
  </si>
  <si>
    <t>NCT00992212</t>
  </si>
  <si>
    <t>NCT00995709</t>
  </si>
  <si>
    <t>NCT00995930</t>
  </si>
  <si>
    <t>NCT00996138</t>
  </si>
  <si>
    <t>NCT00996307</t>
  </si>
  <si>
    <t>NCT00997477</t>
  </si>
  <si>
    <t>NCT00999908</t>
  </si>
  <si>
    <t>NCT01000207</t>
  </si>
  <si>
    <t>NCT01000311</t>
  </si>
  <si>
    <t>NCT01001572</t>
  </si>
  <si>
    <t>NCT01004224</t>
  </si>
  <si>
    <t>NCT01005901</t>
  </si>
  <si>
    <t>NCT01007149</t>
  </si>
  <si>
    <t>NCT01007942</t>
  </si>
  <si>
    <t>NCT01009281</t>
  </si>
  <si>
    <t>NCT01012765</t>
  </si>
  <si>
    <t>NCT01018693</t>
  </si>
  <si>
    <t>NCT01018732</t>
  </si>
  <si>
    <t>NCT01019473</t>
  </si>
  <si>
    <t>NCT01019980</t>
  </si>
  <si>
    <t>NCT01022970</t>
  </si>
  <si>
    <t>NCT01022996</t>
  </si>
  <si>
    <t>NCT01023308</t>
  </si>
  <si>
    <t>NCT01023685</t>
  </si>
  <si>
    <t>NCT01025544</t>
  </si>
  <si>
    <t>NCT01026974</t>
  </si>
  <si>
    <t>NCT01027351</t>
  </si>
  <si>
    <t>NCT01028222</t>
  </si>
  <si>
    <t>NCT01029652</t>
  </si>
  <si>
    <t>NCT01030952</t>
  </si>
  <si>
    <t>NCT01032915</t>
  </si>
  <si>
    <t>NCT01033019</t>
  </si>
  <si>
    <t>NCT01033097</t>
  </si>
  <si>
    <t>NCT01033747</t>
  </si>
  <si>
    <t>NCT01034163</t>
  </si>
  <si>
    <t>NCT01034657</t>
  </si>
  <si>
    <t>NCT01035229</t>
  </si>
  <si>
    <t>NCT01035255</t>
  </si>
  <si>
    <t>NCT01037348</t>
  </si>
  <si>
    <t>NCT01037452</t>
  </si>
  <si>
    <t>NCT01039376</t>
  </si>
  <si>
    <t>NCT01042392</t>
  </si>
  <si>
    <t>NCT01043874</t>
  </si>
  <si>
    <t>NCT01044186</t>
  </si>
  <si>
    <t>NCT01044316</t>
  </si>
  <si>
    <t>NCT01047579</t>
  </si>
  <si>
    <t>NCT01051817</t>
  </si>
  <si>
    <t>NCT01055483</t>
  </si>
  <si>
    <t>NCT01056731</t>
  </si>
  <si>
    <t>NCT01058434</t>
  </si>
  <si>
    <t>NCT01059318</t>
  </si>
  <si>
    <t>NCT01061177</t>
  </si>
  <si>
    <t>NCT01064310</t>
  </si>
  <si>
    <t>NCT01066468</t>
  </si>
  <si>
    <t>NCT01068483</t>
  </si>
  <si>
    <t>NCT01068600</t>
  </si>
  <si>
    <t>NCT01068613</t>
  </si>
  <si>
    <t>NCT01068860</t>
  </si>
  <si>
    <t>NCT01069367</t>
  </si>
  <si>
    <t>NCT01069692</t>
  </si>
  <si>
    <t>NCT01069705</t>
  </si>
  <si>
    <t>NCT01070030</t>
  </si>
  <si>
    <t>NCT01070043</t>
  </si>
  <si>
    <t>NCT01071252</t>
  </si>
  <si>
    <t>NCT01072448</t>
  </si>
  <si>
    <t>NCT01077518</t>
  </si>
  <si>
    <t>NCT01077544</t>
  </si>
  <si>
    <t>NCT01079130</t>
  </si>
  <si>
    <t>NCT01079143</t>
  </si>
  <si>
    <t>NCT01080131</t>
  </si>
  <si>
    <t>NCT01080768</t>
  </si>
  <si>
    <t>NCT01082367</t>
  </si>
  <si>
    <t>NCT01083602</t>
  </si>
  <si>
    <t>NCT01084330</t>
  </si>
  <si>
    <t>NCT01088880</t>
  </si>
  <si>
    <t>NCT01089127</t>
  </si>
  <si>
    <t>NCT01089855</t>
  </si>
  <si>
    <t>NCT01090310</t>
  </si>
  <si>
    <t>NCT01090323</t>
  </si>
  <si>
    <t>NCT01092065</t>
  </si>
  <si>
    <t>NCT01093846</t>
  </si>
  <si>
    <t>NCT01095250</t>
  </si>
  <si>
    <t>NCT01097096</t>
  </si>
  <si>
    <t>NCT01103024</t>
  </si>
  <si>
    <t>NCT01103037</t>
  </si>
  <si>
    <t>NCT01103050</t>
  </si>
  <si>
    <t>NCT01105507</t>
  </si>
  <si>
    <t>NCT01106482</t>
  </si>
  <si>
    <t>NCT01106508</t>
  </si>
  <si>
    <t>NCT01109940</t>
  </si>
  <si>
    <t>NCT01110668</t>
  </si>
  <si>
    <t>NCT01110889</t>
  </si>
  <si>
    <t>NCT01110902</t>
  </si>
  <si>
    <t>NCT01113047</t>
  </si>
  <si>
    <t>NCT01116440</t>
  </si>
  <si>
    <t>NCT01117987</t>
  </si>
  <si>
    <t>NCT01119937</t>
  </si>
  <si>
    <t>NCT01119950</t>
  </si>
  <si>
    <t>NCT01120691</t>
  </si>
  <si>
    <t>NCT01120717</t>
  </si>
  <si>
    <t>NCT01123941</t>
  </si>
  <si>
    <t>NCT01123954</t>
  </si>
  <si>
    <t>NCT01124864</t>
  </si>
  <si>
    <t>NCT01125514</t>
  </si>
  <si>
    <t>NCT01125527</t>
  </si>
  <si>
    <t>NCT01125800</t>
  </si>
  <si>
    <t>NCT01126892</t>
  </si>
  <si>
    <t>NCT01127750</t>
  </si>
  <si>
    <t>NCT01129336</t>
  </si>
  <si>
    <t>NCT01130064</t>
  </si>
  <si>
    <t>NCT01131325</t>
  </si>
  <si>
    <t>NCT01131585</t>
  </si>
  <si>
    <t>NCT01132612</t>
  </si>
  <si>
    <t>NCT01132664</t>
  </si>
  <si>
    <t>NCT01135914</t>
  </si>
  <si>
    <t>NCT01137682</t>
  </si>
  <si>
    <t>NCT01139021</t>
  </si>
  <si>
    <t>NCT01146522</t>
  </si>
  <si>
    <t>NCT01147003</t>
  </si>
  <si>
    <t>NCT01147081</t>
  </si>
  <si>
    <t>NCT01147822</t>
  </si>
  <si>
    <t>NCT01148017</t>
  </si>
  <si>
    <t>NCT01148511</t>
  </si>
  <si>
    <t>NCT01148524</t>
  </si>
  <si>
    <t>NCT01148797</t>
  </si>
  <si>
    <t>NCT01148810</t>
  </si>
  <si>
    <t>NCT01150357</t>
  </si>
  <si>
    <t>NCT01151059</t>
  </si>
  <si>
    <t>NCT01151410</t>
  </si>
  <si>
    <t>NCT01152801</t>
  </si>
  <si>
    <t>NCT01152814</t>
  </si>
  <si>
    <t>NCT01154127</t>
  </si>
  <si>
    <t>NCT01155700</t>
  </si>
  <si>
    <t>NCT01156415</t>
  </si>
  <si>
    <t>NCT01156844</t>
  </si>
  <si>
    <t>NCT01159249</t>
  </si>
  <si>
    <t>NCT01160211</t>
  </si>
  <si>
    <t>NCT01160822</t>
  </si>
  <si>
    <t>NCT01161264</t>
  </si>
  <si>
    <t>NCT01162122</t>
  </si>
  <si>
    <t>NCT01163227</t>
  </si>
  <si>
    <t>NCT01166178</t>
  </si>
  <si>
    <t>NCT01167153</t>
  </si>
  <si>
    <t>NCT01167335</t>
  </si>
  <si>
    <t>NCT01169844</t>
  </si>
  <si>
    <t>NCT01171976</t>
  </si>
  <si>
    <t>NCT01172548</t>
  </si>
  <si>
    <t>NCT01173731</t>
  </si>
  <si>
    <t>NCT01176032</t>
  </si>
  <si>
    <t>NCT01179737</t>
  </si>
  <si>
    <t>NCT01184872</t>
  </si>
  <si>
    <t>NCT01185821</t>
  </si>
  <si>
    <t>NCT01193101</t>
  </si>
  <si>
    <t>NCT01193296</t>
  </si>
  <si>
    <t>NCT01193907</t>
  </si>
  <si>
    <t>NCT01193920</t>
  </si>
  <si>
    <t>NCT01196546</t>
  </si>
  <si>
    <t>NCT01197287</t>
  </si>
  <si>
    <t>NCT01197300</t>
  </si>
  <si>
    <t>NCT01199861</t>
  </si>
  <si>
    <t>NCT01200589</t>
  </si>
  <si>
    <t>NCT01200862</t>
  </si>
  <si>
    <t>NCT01201356</t>
  </si>
  <si>
    <t>NCT01202188</t>
  </si>
  <si>
    <t>NCT01202903</t>
  </si>
  <si>
    <t>NCT01206088</t>
  </si>
  <si>
    <t>NCT01206764</t>
  </si>
  <si>
    <t>NCT01207414</t>
  </si>
  <si>
    <t>NCT01208831</t>
  </si>
  <si>
    <t>NCT01210885</t>
  </si>
  <si>
    <t>NCT01210898</t>
  </si>
  <si>
    <t>NCT01214837</t>
  </si>
  <si>
    <t>NCT01216072</t>
  </si>
  <si>
    <t>NCT01217177</t>
  </si>
  <si>
    <t>NCT01217944</t>
  </si>
  <si>
    <t>NCT01220648</t>
  </si>
  <si>
    <t>NCT01222403</t>
  </si>
  <si>
    <t>NCT01223027</t>
  </si>
  <si>
    <t>NCT01223898</t>
  </si>
  <si>
    <t>NCT01224366</t>
  </si>
  <si>
    <t>NCT01224717</t>
  </si>
  <si>
    <t>NCT01227577</t>
  </si>
  <si>
    <t>NCT01229176</t>
  </si>
  <si>
    <t>NCT01231659</t>
  </si>
  <si>
    <t>NCT01232296</t>
  </si>
  <si>
    <t>NCT01232595</t>
  </si>
  <si>
    <t>NCT01232894</t>
  </si>
  <si>
    <t>NCT01233622</t>
  </si>
  <si>
    <t>NCT01235962</t>
  </si>
  <si>
    <t>NCT01237223</t>
  </si>
  <si>
    <t>NCT01237236</t>
  </si>
  <si>
    <t>NCT01237873</t>
  </si>
  <si>
    <t>NCT01238978</t>
  </si>
  <si>
    <t>NCT01240642</t>
  </si>
  <si>
    <t>NCT01241487</t>
  </si>
  <si>
    <t>NCT01242774</t>
  </si>
  <si>
    <t>NCT01242813</t>
  </si>
  <si>
    <t>NCT01248468</t>
  </si>
  <si>
    <t>NCT01250171</t>
  </si>
  <si>
    <t>NCT01250951</t>
  </si>
  <si>
    <t>NCT01253603</t>
  </si>
  <si>
    <t>NCT01253629</t>
  </si>
  <si>
    <t>NCT01254188</t>
  </si>
  <si>
    <t>NCT01254227</t>
  </si>
  <si>
    <t>NCT01255423</t>
  </si>
  <si>
    <t>NCT01255462</t>
  </si>
  <si>
    <t>NCT01256411</t>
  </si>
  <si>
    <t>NCT01256658</t>
  </si>
  <si>
    <t>NCT01257126</t>
  </si>
  <si>
    <t>NCT01257451</t>
  </si>
  <si>
    <t>NCT01257815</t>
  </si>
  <si>
    <t>NCT01259492</t>
  </si>
  <si>
    <t>NCT01262586</t>
  </si>
  <si>
    <t>NCT01263353</t>
  </si>
  <si>
    <t>NCT01263808</t>
  </si>
  <si>
    <t>NCT01265446</t>
  </si>
  <si>
    <t>NCT01266135</t>
  </si>
  <si>
    <t>NCT01266148</t>
  </si>
  <si>
    <t>NCT01271166</t>
  </si>
  <si>
    <t>NCT01271920</t>
  </si>
  <si>
    <t>NCT01272180</t>
  </si>
  <si>
    <t>NCT01272362</t>
  </si>
  <si>
    <t>NCT01272934</t>
  </si>
  <si>
    <t>NCT01272947</t>
  </si>
  <si>
    <t>NCT01274351</t>
  </si>
  <si>
    <t>NCT01274897</t>
  </si>
  <si>
    <t>NCT01275196</t>
  </si>
  <si>
    <t>NCT01275209</t>
  </si>
  <si>
    <t>NCT01275222</t>
  </si>
  <si>
    <t>NCT01278342</t>
  </si>
  <si>
    <t>NCT01278758</t>
  </si>
  <si>
    <t>NCT01279473</t>
  </si>
  <si>
    <t>NCT01281306</t>
  </si>
  <si>
    <t>NCT01283516</t>
  </si>
  <si>
    <t>NCT01283542</t>
  </si>
  <si>
    <t>NCT01285492</t>
  </si>
  <si>
    <t>NCT01287325</t>
  </si>
  <si>
    <t>NCT01288092</t>
  </si>
  <si>
    <t>NCT01289028</t>
  </si>
  <si>
    <t>NCT01289041</t>
  </si>
  <si>
    <t>NCT01290380</t>
  </si>
  <si>
    <t>NCT01290406</t>
  </si>
  <si>
    <t>NCT01294579</t>
  </si>
  <si>
    <t>NCT01294774</t>
  </si>
  <si>
    <t>NCT01294787</t>
  </si>
  <si>
    <t>NCT01297491</t>
  </si>
  <si>
    <t>NCT01297569</t>
  </si>
  <si>
    <t>NCT01302860</t>
  </si>
  <si>
    <t>NCT01302873</t>
  </si>
  <si>
    <t>NCT01302886</t>
  </si>
  <si>
    <t>NCT01302899</t>
  </si>
  <si>
    <t>NCT01303380</t>
  </si>
  <si>
    <t>NCT01309698</t>
  </si>
  <si>
    <t>NCT01310166</t>
  </si>
  <si>
    <t>NCT01313689</t>
  </si>
  <si>
    <t>NCT01315249</t>
  </si>
  <si>
    <t>NCT01315275</t>
  </si>
  <si>
    <t>NCT01316458</t>
  </si>
  <si>
    <t>NCT01317004</t>
  </si>
  <si>
    <t>NCT01317615</t>
  </si>
  <si>
    <t>NCT01322321</t>
  </si>
  <si>
    <t>NCT01324492</t>
  </si>
  <si>
    <t>NCT01326845</t>
  </si>
  <si>
    <t>NCT01327053</t>
  </si>
  <si>
    <t>NCT01327664</t>
  </si>
  <si>
    <t>NCT01327846</t>
  </si>
  <si>
    <t>NCT01328886</t>
  </si>
  <si>
    <t>NCT01331239</t>
  </si>
  <si>
    <t>NCT01332097</t>
  </si>
  <si>
    <t>NCT01333501</t>
  </si>
  <si>
    <t>NCT01335035</t>
  </si>
  <si>
    <t>NCT01335724</t>
  </si>
  <si>
    <t>NCT01336634</t>
  </si>
  <si>
    <t>NCT01337752</t>
  </si>
  <si>
    <t>NCT01338805</t>
  </si>
  <si>
    <t>NCT01338818</t>
  </si>
  <si>
    <t>NCT01338831</t>
  </si>
  <si>
    <t>NCT01339923</t>
  </si>
  <si>
    <t>NCT01342796</t>
  </si>
  <si>
    <t>NCT01344057</t>
  </si>
  <si>
    <t>NCT01345721</t>
  </si>
  <si>
    <t>NCT01346592</t>
  </si>
  <si>
    <t>NCT01348087</t>
  </si>
  <si>
    <t>NCT01348100</t>
  </si>
  <si>
    <t>NCT01350115</t>
  </si>
  <si>
    <t>NCT01350804</t>
  </si>
  <si>
    <t>NCT01351103</t>
  </si>
  <si>
    <t>NCT01353508</t>
  </si>
  <si>
    <t>NCT01355614</t>
  </si>
  <si>
    <t>NCT01356381</t>
  </si>
  <si>
    <t>NCT01356602</t>
  </si>
  <si>
    <t>NCT01357239</t>
  </si>
  <si>
    <t>NCT01357252</t>
  </si>
  <si>
    <t>NCT01357265</t>
  </si>
  <si>
    <t>NCT01358175</t>
  </si>
  <si>
    <t>NCT01358578</t>
  </si>
  <si>
    <t>NCT01359943</t>
  </si>
  <si>
    <t>NCT01362608</t>
  </si>
  <si>
    <t>NCT01364389</t>
  </si>
  <si>
    <t>NCT01364415</t>
  </si>
  <si>
    <t>NCT01365455</t>
  </si>
  <si>
    <t>NCT01365468</t>
  </si>
  <si>
    <t>NCT01365481</t>
  </si>
  <si>
    <t>NCT01365494</t>
  </si>
  <si>
    <t>NCT01367158</t>
  </si>
  <si>
    <t>NCT01368523</t>
  </si>
  <si>
    <t>NCT01368536</t>
  </si>
  <si>
    <t>NCT01373086</t>
  </si>
  <si>
    <t>NCT01374451</t>
  </si>
  <si>
    <t>NCT01374906</t>
  </si>
  <si>
    <t>NCT01375179</t>
  </si>
  <si>
    <t>NCT01377012</t>
  </si>
  <si>
    <t>NCT01377428</t>
  </si>
  <si>
    <t>NCT01377597</t>
  </si>
  <si>
    <t>NCT01379508</t>
  </si>
  <si>
    <t>NCT01379521</t>
  </si>
  <si>
    <t>NCT01379534</t>
  </si>
  <si>
    <t>NCT01385592</t>
  </si>
  <si>
    <t>NCT01387958</t>
  </si>
  <si>
    <t>NCT01392326</t>
  </si>
  <si>
    <t>NCT01392443</t>
  </si>
  <si>
    <t>NCT01392469</t>
  </si>
  <si>
    <t>NCT01392495</t>
  </si>
  <si>
    <t>NCT01396057</t>
  </si>
  <si>
    <t>NCT01396083</t>
  </si>
  <si>
    <t>NCT01398592</t>
  </si>
  <si>
    <t>NCT01399125</t>
  </si>
  <si>
    <t>NCT01402401</t>
  </si>
  <si>
    <t>NCT01402440</t>
  </si>
  <si>
    <t>NCT01404962</t>
  </si>
  <si>
    <t>NCT01406548</t>
  </si>
  <si>
    <t>NCT01406938</t>
  </si>
  <si>
    <t>NCT01406977</t>
  </si>
  <si>
    <t>NCT01407003</t>
  </si>
  <si>
    <t>NCT01410474</t>
  </si>
  <si>
    <t>NCT01412801</t>
  </si>
  <si>
    <t>NCT01412944</t>
  </si>
  <si>
    <t>NCT01417091</t>
  </si>
  <si>
    <t>NCT01420055</t>
  </si>
  <si>
    <t>NCT01422512</t>
  </si>
  <si>
    <t>NCT01423084</t>
  </si>
  <si>
    <t>NCT01423110</t>
  </si>
  <si>
    <t>NCT01424644</t>
  </si>
  <si>
    <t>NCT01426789</t>
  </si>
  <si>
    <t>NCT01426802</t>
  </si>
  <si>
    <t>NCT01428297</t>
  </si>
  <si>
    <t>NCT01428492</t>
  </si>
  <si>
    <t>NCT01429337</t>
  </si>
  <si>
    <t>NCT01430416</t>
  </si>
  <si>
    <t>NCT01431638</t>
  </si>
  <si>
    <t>NCT01433107</t>
  </si>
  <si>
    <t>NCT01433250</t>
  </si>
  <si>
    <t>NCT01433263</t>
  </si>
  <si>
    <t>NCT01433354</t>
  </si>
  <si>
    <t>NCT01433445</t>
  </si>
  <si>
    <t>NCT01433458</t>
  </si>
  <si>
    <t>NCT01434680</t>
  </si>
  <si>
    <t>NCT01435330</t>
  </si>
  <si>
    <t>NCT01436643</t>
  </si>
  <si>
    <t>NCT01437267</t>
  </si>
  <si>
    <t>NCT01437735</t>
  </si>
  <si>
    <t>NCT01438996</t>
  </si>
  <si>
    <t>NCT01440374</t>
  </si>
  <si>
    <t>NCT01442259</t>
  </si>
  <si>
    <t>NCT01443481</t>
  </si>
  <si>
    <t>NCT01446289</t>
  </si>
  <si>
    <t>NCT01447485</t>
  </si>
  <si>
    <t>NCT01448057</t>
  </si>
  <si>
    <t>NCT01449591</t>
  </si>
  <si>
    <t>NCT01453348</t>
  </si>
  <si>
    <t>NCT01456663</t>
  </si>
  <si>
    <t>NCT01456676</t>
  </si>
  <si>
    <t>NCT01456689</t>
  </si>
  <si>
    <t>NCT01459250</t>
  </si>
  <si>
    <t>NCT01459718</t>
  </si>
  <si>
    <t>NCT01466387</t>
  </si>
  <si>
    <t>NCT01468688</t>
  </si>
  <si>
    <t>NCT01470287</t>
  </si>
  <si>
    <t>NCT01470989</t>
  </si>
  <si>
    <t>NCT01471847</t>
  </si>
  <si>
    <t>NCT01473901</t>
  </si>
  <si>
    <t>NCT01474421</t>
  </si>
  <si>
    <t>NCT01474434</t>
  </si>
  <si>
    <t>NCT01474681</t>
  </si>
  <si>
    <t>NCT01478347</t>
  </si>
  <si>
    <t>NCT01478360</t>
  </si>
  <si>
    <t>NCT01478373</t>
  </si>
  <si>
    <t>NCT01479595</t>
  </si>
  <si>
    <t>NCT01482143</t>
  </si>
  <si>
    <t>NCT01482156</t>
  </si>
  <si>
    <t>NCT01483014</t>
  </si>
  <si>
    <t>NCT01484197</t>
  </si>
  <si>
    <t>NCT01487460</t>
  </si>
  <si>
    <t>NCT01487785</t>
  </si>
  <si>
    <t>NCT01490125</t>
  </si>
  <si>
    <t>NCT01490840</t>
  </si>
  <si>
    <t>NCT01491529</t>
  </si>
  <si>
    <t>NCT01491672</t>
  </si>
  <si>
    <t>NCT01491932</t>
  </si>
  <si>
    <t>NCT01493414</t>
  </si>
  <si>
    <t>NCT01495247</t>
  </si>
  <si>
    <t>NCT01497262</t>
  </si>
  <si>
    <t>NCT01497522</t>
  </si>
  <si>
    <t>NCT01498887</t>
  </si>
  <si>
    <t>NCT01499667</t>
  </si>
  <si>
    <t>NCT01513460</t>
  </si>
  <si>
    <t>NCT01514448</t>
  </si>
  <si>
    <t>NCT01514461</t>
  </si>
  <si>
    <t>NCT01518101</t>
  </si>
  <si>
    <t>NCT01519661</t>
  </si>
  <si>
    <t>NCT01520922</t>
  </si>
  <si>
    <t>NCT01524341</t>
  </si>
  <si>
    <t>NCT01524783</t>
  </si>
  <si>
    <t>NCT01526889</t>
  </si>
  <si>
    <t>NCT01527500</t>
  </si>
  <si>
    <t>NCT01528241</t>
  </si>
  <si>
    <t>NCT01528254</t>
  </si>
  <si>
    <t>NCT01528345</t>
  </si>
  <si>
    <t>NCT01529294</t>
  </si>
  <si>
    <t>NCT01529619</t>
  </si>
  <si>
    <t>NCT01529632</t>
  </si>
  <si>
    <t>NCT01529645</t>
  </si>
  <si>
    <t>NCT01531309</t>
  </si>
  <si>
    <t>NCT01534182</t>
  </si>
  <si>
    <t>NCT01535261</t>
  </si>
  <si>
    <t>NCT01535950</t>
  </si>
  <si>
    <t>NCT01537432</t>
  </si>
  <si>
    <t>NCT01539213</t>
  </si>
  <si>
    <t>NCT01539915</t>
  </si>
  <si>
    <t>NCT01541189</t>
  </si>
  <si>
    <t>NCT01541956</t>
  </si>
  <si>
    <t>NCT01542866</t>
  </si>
  <si>
    <t>NCT01543828</t>
  </si>
  <si>
    <t>NCT01543854</t>
  </si>
  <si>
    <t>NCT01544595</t>
  </si>
  <si>
    <t>NCT01545726</t>
  </si>
  <si>
    <t>NCT01545817</t>
  </si>
  <si>
    <t>NCT01546415</t>
  </si>
  <si>
    <t>NCT01546532</t>
  </si>
  <si>
    <t>NCT01547715</t>
  </si>
  <si>
    <t>NCT01551173</t>
  </si>
  <si>
    <t>NCT01552629</t>
  </si>
  <si>
    <t>NCT01555125</t>
  </si>
  <si>
    <t>NCT01555138</t>
  </si>
  <si>
    <t>NCT01555151</t>
  </si>
  <si>
    <t>NCT01558323</t>
  </si>
  <si>
    <t>NCT01558739</t>
  </si>
  <si>
    <t>NCT01562041</t>
  </si>
  <si>
    <t>NCT01563354</t>
  </si>
  <si>
    <t>NCT01565902</t>
  </si>
  <si>
    <t>NCT01566604</t>
  </si>
  <si>
    <t>NCT01566630</t>
  </si>
  <si>
    <t>NCT01568762</t>
  </si>
  <si>
    <t>NCT01568775</t>
  </si>
  <si>
    <t>NCT01569815</t>
  </si>
  <si>
    <t>NCT01569828</t>
  </si>
  <si>
    <t>NCT01570686</t>
  </si>
  <si>
    <t>NCT01572727</t>
  </si>
  <si>
    <t>NCT01574651</t>
  </si>
  <si>
    <t>NCT01576367</t>
  </si>
  <si>
    <t>NCT01576380</t>
  </si>
  <si>
    <t>NCT01576666</t>
  </si>
  <si>
    <t>NCT01576809</t>
  </si>
  <si>
    <t>NCT01578330</t>
  </si>
  <si>
    <t>NCT01578928</t>
  </si>
  <si>
    <t>NCT01580020</t>
  </si>
  <si>
    <t>NCT01582061</t>
  </si>
  <si>
    <t>NCT01582230</t>
  </si>
  <si>
    <t>NCT01582243</t>
  </si>
  <si>
    <t>NCT01584648</t>
  </si>
  <si>
    <t>NCT01585272</t>
  </si>
  <si>
    <t>NCT01585298</t>
  </si>
  <si>
    <t>NCT01586962</t>
  </si>
  <si>
    <t>NCT01589237</t>
  </si>
  <si>
    <t>NCT01590199</t>
  </si>
  <si>
    <t>NCT01593527</t>
  </si>
  <si>
    <t>NCT01593787</t>
  </si>
  <si>
    <t>NCT01594281</t>
  </si>
  <si>
    <t>NCT01594957</t>
  </si>
  <si>
    <t>NCT01594983</t>
  </si>
  <si>
    <t>NCT01595009</t>
  </si>
  <si>
    <t>NCT01596647</t>
  </si>
  <si>
    <t>NCT01597908</t>
  </si>
  <si>
    <t>NCT01598077</t>
  </si>
  <si>
    <t>NCT01598103</t>
  </si>
  <si>
    <t>NCT01599104</t>
  </si>
  <si>
    <t>NCT01599637</t>
  </si>
  <si>
    <t>NCT01599650</t>
  </si>
  <si>
    <t>NCT01601470</t>
  </si>
  <si>
    <t>NCT01602315</t>
  </si>
  <si>
    <t>NCT01602406</t>
  </si>
  <si>
    <t>NCT01604278</t>
  </si>
  <si>
    <t>NCT01605981</t>
  </si>
  <si>
    <t>NCT01609478</t>
  </si>
  <si>
    <t>NCT01610037</t>
  </si>
  <si>
    <t>NCT01610050</t>
  </si>
  <si>
    <t>NCT01610284</t>
  </si>
  <si>
    <t>NCT01610297</t>
  </si>
  <si>
    <t>NCT01610336</t>
  </si>
  <si>
    <t>NCT01613326</t>
  </si>
  <si>
    <t>NCT01613677</t>
  </si>
  <si>
    <t>NCT01613690</t>
  </si>
  <si>
    <t>NCT01613950</t>
  </si>
  <si>
    <t>NCT01613976</t>
  </si>
  <si>
    <t>NCT01614886</t>
  </si>
  <si>
    <t>NCT01615198</t>
  </si>
  <si>
    <t>NCT01617668</t>
  </si>
  <si>
    <t>NCT01617681</t>
  </si>
  <si>
    <t>NCT01617941</t>
  </si>
  <si>
    <t>NCT01619332</t>
  </si>
  <si>
    <t>NCT01619878</t>
  </si>
  <si>
    <t>NCT01621269</t>
  </si>
  <si>
    <t>NCT01621633</t>
  </si>
  <si>
    <t>NCT01623596</t>
  </si>
  <si>
    <t>NCT01624636</t>
  </si>
  <si>
    <t>NCT01625182</t>
  </si>
  <si>
    <t>NCT01626222</t>
  </si>
  <si>
    <t>NCT01628913</t>
  </si>
  <si>
    <t>NCT01631864</t>
  </si>
  <si>
    <t>NCT01632358</t>
  </si>
  <si>
    <t>NCT01633060</t>
  </si>
  <si>
    <t>NCT01633112</t>
  </si>
  <si>
    <t>NCT01634061</t>
  </si>
  <si>
    <t>NCT01634763</t>
  </si>
  <si>
    <t>NCT01636076</t>
  </si>
  <si>
    <t>NCT01636102</t>
  </si>
  <si>
    <t>NCT01636687</t>
  </si>
  <si>
    <t>NCT01637272</t>
  </si>
  <si>
    <t>NCT01640314</t>
  </si>
  <si>
    <t>NCT01640327</t>
  </si>
  <si>
    <t>NCT01640951</t>
  </si>
  <si>
    <t>NCT01640964</t>
  </si>
  <si>
    <t>NCT01643850</t>
  </si>
  <si>
    <t>NCT01646125</t>
  </si>
  <si>
    <t>NCT01646671</t>
  </si>
  <si>
    <t>NCT01646684</t>
  </si>
  <si>
    <t>NCT01647789</t>
  </si>
  <si>
    <t>NCT01649050</t>
  </si>
  <si>
    <t>NCT01649375</t>
  </si>
  <si>
    <t>NCT01649466</t>
  </si>
  <si>
    <t>NCT01651104</t>
  </si>
  <si>
    <t>NCT01652547</t>
  </si>
  <si>
    <t>NCT01658436</t>
  </si>
  <si>
    <t>NCT01660295</t>
  </si>
  <si>
    <t>NCT01662440</t>
  </si>
  <si>
    <t>NCT01663233</t>
  </si>
  <si>
    <t>NCT01665144</t>
  </si>
  <si>
    <t>NCT01666197</t>
  </si>
  <si>
    <t>NCT01669174</t>
  </si>
  <si>
    <t>NCT01673646</t>
  </si>
  <si>
    <t>NCT01676948</t>
  </si>
  <si>
    <t>NCT01677741</t>
  </si>
  <si>
    <t>NCT01680016</t>
  </si>
  <si>
    <t>NCT01681576</t>
  </si>
  <si>
    <t>NCT01682083</t>
  </si>
  <si>
    <t>NCT01682863</t>
  </si>
  <si>
    <t>NCT01682876</t>
  </si>
  <si>
    <t>NCT01685060</t>
  </si>
  <si>
    <t>NCT01685138</t>
  </si>
  <si>
    <t>NCT01686932</t>
  </si>
  <si>
    <t>NCT01688882</t>
  </si>
  <si>
    <t>NCT01690871</t>
  </si>
  <si>
    <t>NCT01691807</t>
  </si>
  <si>
    <t>NCT01692301</t>
  </si>
  <si>
    <t>NCT01693614</t>
  </si>
  <si>
    <t>NCT01697696</t>
  </si>
  <si>
    <t>NCT01698905</t>
  </si>
  <si>
    <t>NCT01698918</t>
  </si>
  <si>
    <t>NCT01699685</t>
  </si>
  <si>
    <t>NCT01703312</t>
  </si>
  <si>
    <t>NCT01705236</t>
  </si>
  <si>
    <t>NCT01708161</t>
  </si>
  <si>
    <t>NCT01708174</t>
  </si>
  <si>
    <t>NCT01709812</t>
  </si>
  <si>
    <t>NCT01709838</t>
  </si>
  <si>
    <t>NCT01709864</t>
  </si>
  <si>
    <t>NCT01709903</t>
  </si>
  <si>
    <t>NCT01712516</t>
  </si>
  <si>
    <t>NCT01713946</t>
  </si>
  <si>
    <t>NCT01715298</t>
  </si>
  <si>
    <t>NCT01715311</t>
  </si>
  <si>
    <t>NCT01716754</t>
  </si>
  <si>
    <t>NCT01717638</t>
  </si>
  <si>
    <t>NCT01723072</t>
  </si>
  <si>
    <t>NCT01724138</t>
  </si>
  <si>
    <t>NCT01725217</t>
  </si>
  <si>
    <t>NCT01727024</t>
  </si>
  <si>
    <t>NCT01727128</t>
  </si>
  <si>
    <t>NCT01727141</t>
  </si>
  <si>
    <t>NCT01730248</t>
  </si>
  <si>
    <t>NCT01730768</t>
  </si>
  <si>
    <t>NCT01731990</t>
  </si>
  <si>
    <t>NCT01735968</t>
  </si>
  <si>
    <t>NCT01736540</t>
  </si>
  <si>
    <t>NCT01737827</t>
  </si>
  <si>
    <t>NCT01742286</t>
  </si>
  <si>
    <t>NCT01743560</t>
  </si>
  <si>
    <t>NCT01743989</t>
  </si>
  <si>
    <t>NCT01744028</t>
  </si>
  <si>
    <t>NCT01744665</t>
  </si>
  <si>
    <t>NCT01747876</t>
  </si>
  <si>
    <t>NCT01750918</t>
  </si>
  <si>
    <t>NCT01752634</t>
  </si>
  <si>
    <t>NCT01753323</t>
  </si>
  <si>
    <t>NCT01757015</t>
  </si>
  <si>
    <t>NCT01757691</t>
  </si>
  <si>
    <t>NCT01758380</t>
  </si>
  <si>
    <t>NCT01762761</t>
  </si>
  <si>
    <t>NCT01766778</t>
  </si>
  <si>
    <t>NCT01766921</t>
  </si>
  <si>
    <t>NCT01770379</t>
  </si>
  <si>
    <t>NCT01772797</t>
  </si>
  <si>
    <t>NCT01775124</t>
  </si>
  <si>
    <t>NCT01776541</t>
  </si>
  <si>
    <t>NCT01776554</t>
  </si>
  <si>
    <t>NCT01778062</t>
  </si>
  <si>
    <t>NCT01780935</t>
  </si>
  <si>
    <t>NCT01782326</t>
  </si>
  <si>
    <t>NCT01783444</t>
  </si>
  <si>
    <t>NCT01784068</t>
  </si>
  <si>
    <t>NCT01785472</t>
  </si>
  <si>
    <t>NCT01785602</t>
  </si>
  <si>
    <t>NCT01787552</t>
  </si>
  <si>
    <t>NCT01791192</t>
  </si>
  <si>
    <t>NCT01794780</t>
  </si>
  <si>
    <t>NCT01794793</t>
  </si>
  <si>
    <t>NCT01801917</t>
  </si>
  <si>
    <t>NCT01802879</t>
  </si>
  <si>
    <t>NCT01804400</t>
  </si>
  <si>
    <t>NCT01806597</t>
  </si>
  <si>
    <t>NCT01806610</t>
  </si>
  <si>
    <t>NCT01807520</t>
  </si>
  <si>
    <t>NCT01811472</t>
  </si>
  <si>
    <t>NCT01811485</t>
  </si>
  <si>
    <t>NCT01813019</t>
  </si>
  <si>
    <t>NCT01816594</t>
  </si>
  <si>
    <t>NCT01818726</t>
  </si>
  <si>
    <t>NCT01820325</t>
  </si>
  <si>
    <t>NCT01822613</t>
  </si>
  <si>
    <t>NCT01823536</t>
  </si>
  <si>
    <t>NCT01824264</t>
  </si>
  <si>
    <t>NCT01825980</t>
  </si>
  <si>
    <t>NCT01826214</t>
  </si>
  <si>
    <t>NCT01828086</t>
  </si>
  <si>
    <t>NCT01828099</t>
  </si>
  <si>
    <t>NCT01828112</t>
  </si>
  <si>
    <t>NCT01830010</t>
  </si>
  <si>
    <t>NCT01834885</t>
  </si>
  <si>
    <t>NCT01836458</t>
  </si>
  <si>
    <t>NCT01837927</t>
  </si>
  <si>
    <t>NCT01840410</t>
  </si>
  <si>
    <t>NCT01844765</t>
  </si>
  <si>
    <t>NCT01844778</t>
  </si>
  <si>
    <t>NCT01845025</t>
  </si>
  <si>
    <t>NCT01845623</t>
  </si>
  <si>
    <t>NCT01846273</t>
  </si>
  <si>
    <t>NCT01846299</t>
  </si>
  <si>
    <t>NCT01846468</t>
  </si>
  <si>
    <t>NCT01852292</t>
  </si>
  <si>
    <t>NCT01854606</t>
  </si>
  <si>
    <t>NCT01855945</t>
  </si>
  <si>
    <t>NCT01857193</t>
  </si>
  <si>
    <t>NCT01857206</t>
  </si>
  <si>
    <t>NCT01859455</t>
  </si>
  <si>
    <t>NCT01860066</t>
  </si>
  <si>
    <t>NCT01860989</t>
  </si>
  <si>
    <t>NCT01862263</t>
  </si>
  <si>
    <t>NCT01863732</t>
  </si>
  <si>
    <t>NCT01863745</t>
  </si>
  <si>
    <t>NCT01865188</t>
  </si>
  <si>
    <t>NCT01867021</t>
  </si>
  <si>
    <t>NCT01868477</t>
  </si>
  <si>
    <t>NCT01870726</t>
  </si>
  <si>
    <t>NCT01870739</t>
  </si>
  <si>
    <t>NCT01870778</t>
  </si>
  <si>
    <t>NCT01871558</t>
  </si>
  <si>
    <t>NCT01872260</t>
  </si>
  <si>
    <t>NCT01874340</t>
  </si>
  <si>
    <t>NCT01875523</t>
  </si>
  <si>
    <t>NCT01876368</t>
  </si>
  <si>
    <t>NCT01879540</t>
  </si>
  <si>
    <t>NCT01879553</t>
  </si>
  <si>
    <t>NCT01880697</t>
  </si>
  <si>
    <t>NCT01883362</t>
  </si>
  <si>
    <t>NCT01885117</t>
  </si>
  <si>
    <t>NCT01890746</t>
  </si>
  <si>
    <t>NCT01892436</t>
  </si>
  <si>
    <t>NCT01892722</t>
  </si>
  <si>
    <t>NCT01894919</t>
  </si>
  <si>
    <t>NCT01900782</t>
  </si>
  <si>
    <t>NCT01902992</t>
  </si>
  <si>
    <t>NCT01904214</t>
  </si>
  <si>
    <t>NCT01908816</t>
  </si>
  <si>
    <t>NCT01910441</t>
  </si>
  <si>
    <t>NCT01911221</t>
  </si>
  <si>
    <t>NCT01911325</t>
  </si>
  <si>
    <t>NCT01912872</t>
  </si>
  <si>
    <t>NCT01915303</t>
  </si>
  <si>
    <t>NCT01915849</t>
  </si>
  <si>
    <t>NCT01919229</t>
  </si>
  <si>
    <t>NCT01920477</t>
  </si>
  <si>
    <t>NCT01920711</t>
  </si>
  <si>
    <t>NCT01922089</t>
  </si>
  <si>
    <t>NCT01922102</t>
  </si>
  <si>
    <t>NCT01922141</t>
  </si>
  <si>
    <t>NCT01922271</t>
  </si>
  <si>
    <t>NCT01923168</t>
  </si>
  <si>
    <t>NCT01925209</t>
  </si>
  <si>
    <t>NCT01928459</t>
  </si>
  <si>
    <t>NCT01928472</t>
  </si>
  <si>
    <t>NCT01930162</t>
  </si>
  <si>
    <t>NCT01930175</t>
  </si>
  <si>
    <t>NCT01934361</t>
  </si>
  <si>
    <t>NCT01941004</t>
  </si>
  <si>
    <t>NCT01948791</t>
  </si>
  <si>
    <t>NCT01948817</t>
  </si>
  <si>
    <t>NCT01948830</t>
  </si>
  <si>
    <t>NCT01950481</t>
  </si>
  <si>
    <t>NCT01950819</t>
  </si>
  <si>
    <t>NCT01952015</t>
  </si>
  <si>
    <t>NCT01957176</t>
  </si>
  <si>
    <t>NCT01958021</t>
  </si>
  <si>
    <t>NCT01958918</t>
  </si>
  <si>
    <t>NCT01959412</t>
  </si>
  <si>
    <t>NCT01961609</t>
  </si>
  <si>
    <t>NCT01964235</t>
  </si>
  <si>
    <t>NCT01967550</t>
  </si>
  <si>
    <t>NCT01972776</t>
  </si>
  <si>
    <t>NCT01972789</t>
  </si>
  <si>
    <t>NCT01973205</t>
  </si>
  <si>
    <t>NCT01973218</t>
  </si>
  <si>
    <t>NCT01975701</t>
  </si>
  <si>
    <t>NCT01976312</t>
  </si>
  <si>
    <t>NCT01976338</t>
  </si>
  <si>
    <t>NCT01979601</t>
  </si>
  <si>
    <t>NCT01979614</t>
  </si>
  <si>
    <t>NCT01982292</t>
  </si>
  <si>
    <t>NCT01985334</t>
  </si>
  <si>
    <t>NCT01986907</t>
  </si>
  <si>
    <t>NCT01988662</t>
  </si>
  <si>
    <t>NCT01989468</t>
  </si>
  <si>
    <t>NCT01992094</t>
  </si>
  <si>
    <t>NCT01992107</t>
  </si>
  <si>
    <t>NCT01992536</t>
  </si>
  <si>
    <t>NCT01994629</t>
  </si>
  <si>
    <t>NCT01996319</t>
  </si>
  <si>
    <t>NCT01998477</t>
  </si>
  <si>
    <t>NCT02002221</t>
  </si>
  <si>
    <t>NCT02002702</t>
  </si>
  <si>
    <t>NCT02007252</t>
  </si>
  <si>
    <t>NCT02007278</t>
  </si>
  <si>
    <t>NCT02007720</t>
  </si>
  <si>
    <t>NCT02008890</t>
  </si>
  <si>
    <t>NCT02008916</t>
  </si>
  <si>
    <t>NCT02014636</t>
  </si>
  <si>
    <t>NCT02015663</t>
  </si>
  <si>
    <t>NCT02024932</t>
  </si>
  <si>
    <t>NCT02029274</t>
  </si>
  <si>
    <t>NCT02032173</t>
  </si>
  <si>
    <t>NCT02034006</t>
  </si>
  <si>
    <t>NCT02038036</t>
  </si>
  <si>
    <t>NCT02038049</t>
  </si>
  <si>
    <t>NCT02039947</t>
  </si>
  <si>
    <t>NCT02040870</t>
  </si>
  <si>
    <t>NCT02042014</t>
  </si>
  <si>
    <t>NCT02044848</t>
  </si>
  <si>
    <t>NCT02047656</t>
  </si>
  <si>
    <t>NCT02048787</t>
  </si>
  <si>
    <t>NCT02049450</t>
  </si>
  <si>
    <t>NCT02051751</t>
  </si>
  <si>
    <t>NCT02055352</t>
  </si>
  <si>
    <t>NCT02058108</t>
  </si>
  <si>
    <t>NCT02058381</t>
  </si>
  <si>
    <t>NCT02059291</t>
  </si>
  <si>
    <t>NCT02060383</t>
  </si>
  <si>
    <t>NCT02062645</t>
  </si>
  <si>
    <t>NCT02064868</t>
  </si>
  <si>
    <t>NCT02069093</t>
  </si>
  <si>
    <t>NCT02069886</t>
  </si>
  <si>
    <t>NCT02074982</t>
  </si>
  <si>
    <t>NCT02074995</t>
  </si>
  <si>
    <t>NCT02075008</t>
  </si>
  <si>
    <t>NCT02077933</t>
  </si>
  <si>
    <t>NCT02078609</t>
  </si>
  <si>
    <t>NCT02081378</t>
  </si>
  <si>
    <t>NCT02083354</t>
  </si>
  <si>
    <t>NCT02087059</t>
  </si>
  <si>
    <t>NCT02088684</t>
  </si>
  <si>
    <t>NCT02089087</t>
  </si>
  <si>
    <t>NCT02091752</t>
  </si>
  <si>
    <t>NCT02108951</t>
  </si>
  <si>
    <t>NCT02108964</t>
  </si>
  <si>
    <t>NCT02115386</t>
  </si>
  <si>
    <t>NCT02124772</t>
  </si>
  <si>
    <t>NCT02125734</t>
  </si>
  <si>
    <t>NCT02125877</t>
  </si>
  <si>
    <t>NCT02127697</t>
  </si>
  <si>
    <t>NCT02130024</t>
  </si>
  <si>
    <t>NCT02132130</t>
  </si>
  <si>
    <t>NCT02137889</t>
  </si>
  <si>
    <t>NCT02139228</t>
  </si>
  <si>
    <t>NCT02140411</t>
  </si>
  <si>
    <t>NCT02140762</t>
  </si>
  <si>
    <t>NCT02141516</t>
  </si>
  <si>
    <t>NCT02143622</t>
  </si>
  <si>
    <t>NCT02144038</t>
  </si>
  <si>
    <t>NCT02148133</t>
  </si>
  <si>
    <t>NCT02149420</t>
  </si>
  <si>
    <t>NCT02150213</t>
  </si>
  <si>
    <t>NCT02151383</t>
  </si>
  <si>
    <t>NCT02152761</t>
  </si>
  <si>
    <t>NCT02154776</t>
  </si>
  <si>
    <t>NCT02158936</t>
  </si>
  <si>
    <t>NCT02159040</t>
  </si>
  <si>
    <t>NCT02159053</t>
  </si>
  <si>
    <t>NCT02160041</t>
  </si>
  <si>
    <t>NCT02160951</t>
  </si>
  <si>
    <t>NCT02161562</t>
  </si>
  <si>
    <t>NCT02161575</t>
  </si>
  <si>
    <t>NCT02177032</t>
  </si>
  <si>
    <t>NCT02177682</t>
  </si>
  <si>
    <t>NCT02178540</t>
  </si>
  <si>
    <t>NCT02180217</t>
  </si>
  <si>
    <t>NCT02190604</t>
  </si>
  <si>
    <t>NCT02201290</t>
  </si>
  <si>
    <t>NCT02202616</t>
  </si>
  <si>
    <t>NCT02205398</t>
  </si>
  <si>
    <t>NCT02213042</t>
  </si>
  <si>
    <t>NCT02221505</t>
  </si>
  <si>
    <t>NCT02226120</t>
  </si>
  <si>
    <t>NCT02228096</t>
  </si>
  <si>
    <t>NCT02232061</t>
  </si>
  <si>
    <t>NCT02233543</t>
  </si>
  <si>
    <t>NCT02235740</t>
  </si>
  <si>
    <t>NCT02240212</t>
  </si>
  <si>
    <t>NCT02248922</t>
  </si>
  <si>
    <t>NCT02250443</t>
  </si>
  <si>
    <t>NCT02253277</t>
  </si>
  <si>
    <t>NCT02255279</t>
  </si>
  <si>
    <t>NCT02256488</t>
  </si>
  <si>
    <t>NCT02257632</t>
  </si>
  <si>
    <t>NCT02258009</t>
  </si>
  <si>
    <t>NCT02259088</t>
  </si>
  <si>
    <t>NCT02262260</t>
  </si>
  <si>
    <t>NCT02267135</t>
  </si>
  <si>
    <t>NCT02268552</t>
  </si>
  <si>
    <t>NCT02271854</t>
  </si>
  <si>
    <t>NCT02272777</t>
  </si>
  <si>
    <t>NCT02276027</t>
  </si>
  <si>
    <t>NCT02278120</t>
  </si>
  <si>
    <t>NCT02290431</t>
  </si>
  <si>
    <t>NCT02290821</t>
  </si>
  <si>
    <t>NCT02291029</t>
  </si>
  <si>
    <t>NCT02292446</t>
  </si>
  <si>
    <t>NCT02292550</t>
  </si>
  <si>
    <t>NCT02294227</t>
  </si>
  <si>
    <t>NCT02294786</t>
  </si>
  <si>
    <t>NCT02296424</t>
  </si>
  <si>
    <t>NCT02299505</t>
  </si>
  <si>
    <t>NCT02300987</t>
  </si>
  <si>
    <t>NCT02305446</t>
  </si>
  <si>
    <t>NCT02307838</t>
  </si>
  <si>
    <t>NCT02323126</t>
  </si>
  <si>
    <t>NCT02325518</t>
  </si>
  <si>
    <t>NCT02329223</t>
  </si>
  <si>
    <t>NCT02333331</t>
  </si>
  <si>
    <t>NCT02333370</t>
  </si>
  <si>
    <t>NCT02334748</t>
  </si>
  <si>
    <t>NCT02335944</t>
  </si>
  <si>
    <t>NCT02336425</t>
  </si>
  <si>
    <t>NCT02336451</t>
  </si>
  <si>
    <t>NCT02343172</t>
  </si>
  <si>
    <t>NCT02354508</t>
  </si>
  <si>
    <t>NCT02355028</t>
  </si>
  <si>
    <t>NCT02362789</t>
  </si>
  <si>
    <t>NCT02365519</t>
  </si>
  <si>
    <t>NCT02366468</t>
  </si>
  <si>
    <t>NCT02370706</t>
  </si>
  <si>
    <t>NCT02371629</t>
  </si>
  <si>
    <t>NCT02372084</t>
  </si>
  <si>
    <t>NCT02373098</t>
  </si>
  <si>
    <t>NCT02375958</t>
  </si>
  <si>
    <t>NCT02375971</t>
  </si>
  <si>
    <t>NCT02379637</t>
  </si>
  <si>
    <t>NCT02381886</t>
  </si>
  <si>
    <t>NCT02382913</t>
  </si>
  <si>
    <t>NCT02386800</t>
  </si>
  <si>
    <t>NCT02393625</t>
  </si>
  <si>
    <t>NCT02394561</t>
  </si>
  <si>
    <t>NCT02396212</t>
  </si>
  <si>
    <t>NCT02399202</t>
  </si>
  <si>
    <t>NCT02403206</t>
  </si>
  <si>
    <t>NCT02404025</t>
  </si>
  <si>
    <t>NCT02404350</t>
  </si>
  <si>
    <t>NCT02404389</t>
  </si>
  <si>
    <t>NCT02404441</t>
  </si>
  <si>
    <t>NCT02409667</t>
  </si>
  <si>
    <t>NCT02414139</t>
  </si>
  <si>
    <t>NCT02418468</t>
  </si>
  <si>
    <t>NCT02421172</t>
  </si>
  <si>
    <t>NCT02422615</t>
  </si>
  <si>
    <t>NCT02427750</t>
  </si>
  <si>
    <t>NCT02431481</t>
  </si>
  <si>
    <t>NCT02435173</t>
  </si>
  <si>
    <t>NCT02435212</t>
  </si>
  <si>
    <t>NCT02435680</t>
  </si>
  <si>
    <t>NCT02435849</t>
  </si>
  <si>
    <t>NCT02437318</t>
  </si>
  <si>
    <t>NCT02442206</t>
  </si>
  <si>
    <t>NCT02445248</t>
  </si>
  <si>
    <t>NCT02449018</t>
  </si>
  <si>
    <t>NCT02450799</t>
  </si>
  <si>
    <t>NCT02450903</t>
  </si>
  <si>
    <t>NCT02452268</t>
  </si>
  <si>
    <t>NCT02465203</t>
  </si>
  <si>
    <t>NCT02468193</t>
  </si>
  <si>
    <t>NCT02468232</t>
  </si>
  <si>
    <t>NCT02468661</t>
  </si>
  <si>
    <t>NCT02468674</t>
  </si>
  <si>
    <t>NCT02470403</t>
  </si>
  <si>
    <t>NCT02471144</t>
  </si>
  <si>
    <t>NCT02474069</t>
  </si>
  <si>
    <t>NCT02474082</t>
  </si>
  <si>
    <t>NCT02474537</t>
  </si>
  <si>
    <t>NCT02476422</t>
  </si>
  <si>
    <t>NCT02477332</t>
  </si>
  <si>
    <t>NCT02482428</t>
  </si>
  <si>
    <t>NCT02487446</t>
  </si>
  <si>
    <t>NCT02487498</t>
  </si>
  <si>
    <t>NCT02491281</t>
  </si>
  <si>
    <t>NCT02495129</t>
  </si>
  <si>
    <t>NCT02515331</t>
  </si>
  <si>
    <t>NCT02516605</t>
  </si>
  <si>
    <t>NCT02534909</t>
  </si>
  <si>
    <t>NCT02543086</t>
  </si>
  <si>
    <t>NCT02546674</t>
  </si>
  <si>
    <t>NCT02547714</t>
  </si>
  <si>
    <t>NCT02550106</t>
  </si>
  <si>
    <t>NCT02551224</t>
  </si>
  <si>
    <t>NCT02554786</t>
  </si>
  <si>
    <t>NCT02554890</t>
  </si>
  <si>
    <t>NCT02555683</t>
  </si>
  <si>
    <t>NCT02559622</t>
  </si>
  <si>
    <t>NCT02563067</t>
  </si>
  <si>
    <t>NCT02565511</t>
  </si>
  <si>
    <t>NCT02565576</t>
  </si>
  <si>
    <t>NCT02566044</t>
  </si>
  <si>
    <t>NCT02570854</t>
  </si>
  <si>
    <t>NCT02571777</t>
  </si>
  <si>
    <t>NCT02573467</t>
  </si>
  <si>
    <t>NCT02575365</t>
  </si>
  <si>
    <t>NCT02576639</t>
  </si>
  <si>
    <t>NCT02577107</t>
  </si>
  <si>
    <t>NCT02584933</t>
  </si>
  <si>
    <t>NCT02595970</t>
  </si>
  <si>
    <t>NCT02596009</t>
  </si>
  <si>
    <t>NCT02598297</t>
  </si>
  <si>
    <t>NCT02601378</t>
  </si>
  <si>
    <t>NCT02603393</t>
  </si>
  <si>
    <t>NCT02603445</t>
  </si>
  <si>
    <t>NCT02605967</t>
  </si>
  <si>
    <t>NCT02607774</t>
  </si>
  <si>
    <t>NCT02608268</t>
  </si>
  <si>
    <t>NCT02619617</t>
  </si>
  <si>
    <t>NCT02624557</t>
  </si>
  <si>
    <t>NCT02625922</t>
  </si>
  <si>
    <t>NCT02634970</t>
  </si>
  <si>
    <t>NCT02634983</t>
  </si>
  <si>
    <t>NCT02640664</t>
  </si>
  <si>
    <t>NCT02649218</t>
  </si>
  <si>
    <t>NCT02654990</t>
  </si>
  <si>
    <t>NCT02661217</t>
  </si>
  <si>
    <t>NCT02662985</t>
  </si>
  <si>
    <t>NCT02663752</t>
  </si>
  <si>
    <t>NCT02670928</t>
  </si>
  <si>
    <t>NCT02672358</t>
  </si>
  <si>
    <t>NCT02675803</t>
  </si>
  <si>
    <t>NCT02678000</t>
  </si>
  <si>
    <t>NCT02678260</t>
  </si>
  <si>
    <t>NCT02678312</t>
  </si>
  <si>
    <t>NCT02684058</t>
  </si>
  <si>
    <t>NCT02690701</t>
  </si>
  <si>
    <t>NCT02690974</t>
  </si>
  <si>
    <t>NCT02696031</t>
  </si>
  <si>
    <t>NCT02696967</t>
  </si>
  <si>
    <t>NCT02697734</t>
  </si>
  <si>
    <t>NCT02703571</t>
  </si>
  <si>
    <t>NCT02703636</t>
  </si>
  <si>
    <t>NCT02711345</t>
  </si>
  <si>
    <t>NCT02712983</t>
  </si>
  <si>
    <t>NCT02713243</t>
  </si>
  <si>
    <t>NCT02713256</t>
  </si>
  <si>
    <t>NCT02715505</t>
  </si>
  <si>
    <t>NCT02720107</t>
  </si>
  <si>
    <t>NCT02720510</t>
  </si>
  <si>
    <t>NCT02720536</t>
  </si>
  <si>
    <t>NCT02721966</t>
  </si>
  <si>
    <t>NCT02732119</t>
  </si>
  <si>
    <t>NCT02734615</t>
  </si>
  <si>
    <t>NCT02740270</t>
  </si>
  <si>
    <t>NCT02745080</t>
  </si>
  <si>
    <t>NCT02748863</t>
  </si>
  <si>
    <t>NCT02750592</t>
  </si>
  <si>
    <t>NCT02750813</t>
  </si>
  <si>
    <t>NCT02752776</t>
  </si>
  <si>
    <t>NCT02756650</t>
  </si>
  <si>
    <t>NCT02756663</t>
  </si>
  <si>
    <t>NCT02763046</t>
  </si>
  <si>
    <t>NCT02763644</t>
  </si>
  <si>
    <t>NCT02768298</t>
  </si>
  <si>
    <t>NCT02771210</t>
  </si>
  <si>
    <t>NCT02775916</t>
  </si>
  <si>
    <t>NCT02792218</t>
  </si>
  <si>
    <t>NCT02792231</t>
  </si>
  <si>
    <t>NCT02795416</t>
  </si>
  <si>
    <t>NCT02795429</t>
  </si>
  <si>
    <t>NCT02798211</t>
  </si>
  <si>
    <t>NCT02807844</t>
  </si>
  <si>
    <t>NCT02807857</t>
  </si>
  <si>
    <t>NCT02826603</t>
  </si>
  <si>
    <t>NCT02826642</t>
  </si>
  <si>
    <t>NCT02842749</t>
  </si>
  <si>
    <t>NCT02852239</t>
  </si>
  <si>
    <t>NCT02855164</t>
  </si>
  <si>
    <t>NCT02857868</t>
  </si>
  <si>
    <t>NCT02859727</t>
  </si>
  <si>
    <t>NCT02867735</t>
  </si>
  <si>
    <t>NCT02871375</t>
  </si>
  <si>
    <t>NCT02873650</t>
  </si>
  <si>
    <t>NCT02874794</t>
  </si>
  <si>
    <t>NCT02878616</t>
  </si>
  <si>
    <t>NCT02878681</t>
  </si>
  <si>
    <t>NCT02884206</t>
  </si>
  <si>
    <t>NCT02887183</t>
  </si>
  <si>
    <t>NCT02888080</t>
  </si>
  <si>
    <t>NCT02890069</t>
  </si>
  <si>
    <t>NCT02892019</t>
  </si>
  <si>
    <t>NCT02892344</t>
  </si>
  <si>
    <t>NCT02896127</t>
  </si>
  <si>
    <t>NCT02900378</t>
  </si>
  <si>
    <t>NCT02900651</t>
  </si>
  <si>
    <t>NCT02900664</t>
  </si>
  <si>
    <t>NCT02911857</t>
  </si>
  <si>
    <t>NCT02913105</t>
  </si>
  <si>
    <t>NCT02913261</t>
  </si>
  <si>
    <t>NCT02924727</t>
  </si>
  <si>
    <t>NCT02927366</t>
  </si>
  <si>
    <t>NCT02936102</t>
  </si>
  <si>
    <t>NCT02939170</t>
  </si>
  <si>
    <t>NCT02939599</t>
  </si>
  <si>
    <t>NCT02941926</t>
  </si>
  <si>
    <t>NCT02947152</t>
  </si>
  <si>
    <t>NCT02947165</t>
  </si>
  <si>
    <t>NCT02953938</t>
  </si>
  <si>
    <t>NCT02955069</t>
  </si>
  <si>
    <t>NCT02961062</t>
  </si>
  <si>
    <t>NCT02961218</t>
  </si>
  <si>
    <t>NCT02962414</t>
  </si>
  <si>
    <t>NCT02962895</t>
  </si>
  <si>
    <t>NCT02965820</t>
  </si>
  <si>
    <t>NCT02965833</t>
  </si>
  <si>
    <t>NCT02966353</t>
  </si>
  <si>
    <t>NCT02967692</t>
  </si>
  <si>
    <t>NCT02970669</t>
  </si>
  <si>
    <t>NCT02974140</t>
  </si>
  <si>
    <t>NCT02974725</t>
  </si>
  <si>
    <t>NCT02980263</t>
  </si>
  <si>
    <t>NCT02987660</t>
  </si>
  <si>
    <t>NCT02988440</t>
  </si>
  <si>
    <t>NCT02989402</t>
  </si>
  <si>
    <t>NCT02992483</t>
  </si>
  <si>
    <t>NCT02993224</t>
  </si>
  <si>
    <t>NCT02998645</t>
  </si>
  <si>
    <t>NCT02998671</t>
  </si>
  <si>
    <t>NCT03005288</t>
  </si>
  <si>
    <t>NCT03020199</t>
  </si>
  <si>
    <t>NCT03025698</t>
  </si>
  <si>
    <t>NCT03026257</t>
  </si>
  <si>
    <t>NCT03031782</t>
  </si>
  <si>
    <t>NCT03048448</t>
  </si>
  <si>
    <t>NCT03050398</t>
  </si>
  <si>
    <t>NCT03052517</t>
  </si>
  <si>
    <t>NCT03055494</t>
  </si>
  <si>
    <t>NCT03056755</t>
  </si>
  <si>
    <t>NCT03063086</t>
  </si>
  <si>
    <t>NCT03064854</t>
  </si>
  <si>
    <t>NCT03066609</t>
  </si>
  <si>
    <t>NCT03066648</t>
  </si>
  <si>
    <t>NCT03066804</t>
  </si>
  <si>
    <t>NCT03078751</t>
  </si>
  <si>
    <t>NCT03081234</t>
  </si>
  <si>
    <t>NCT03081494</t>
  </si>
  <si>
    <t>NCT03087942</t>
  </si>
  <si>
    <t>NCT03094195</t>
  </si>
  <si>
    <t>NCT03096834</t>
  </si>
  <si>
    <t>NCT03096847</t>
  </si>
  <si>
    <t>NCT03100058</t>
  </si>
  <si>
    <t>NCT03100500</t>
  </si>
  <si>
    <t>NCT03100825</t>
  </si>
  <si>
    <t>NCT03106779</t>
  </si>
  <si>
    <t>NCT03108027</t>
  </si>
  <si>
    <t>NCT03111992</t>
  </si>
  <si>
    <t>NCT03131453</t>
  </si>
  <si>
    <t>NCT03131479</t>
  </si>
  <si>
    <t>NCT03136861</t>
  </si>
  <si>
    <t>NCT03137784</t>
  </si>
  <si>
    <t>NCT03138811</t>
  </si>
  <si>
    <t>NCT03141086</t>
  </si>
  <si>
    <t>NCT03150160</t>
  </si>
  <si>
    <t>NCT03152552</t>
  </si>
  <si>
    <t>NCT03152591</t>
  </si>
  <si>
    <t>NCT03158311</t>
  </si>
  <si>
    <t>NCT03167242</t>
  </si>
  <si>
    <t>NCT03172936</t>
  </si>
  <si>
    <t>NCT03176238</t>
  </si>
  <si>
    <t>NCT03176264</t>
  </si>
  <si>
    <t>NCT03194776</t>
  </si>
  <si>
    <t>NCT03200717</t>
  </si>
  <si>
    <t>NCT03203850</t>
  </si>
  <si>
    <t>NCT03205150</t>
  </si>
  <si>
    <t>NCT03207867</t>
  </si>
  <si>
    <t>NCT03215758</t>
  </si>
  <si>
    <t>NCT03217422</t>
  </si>
  <si>
    <t>NCT03226392</t>
  </si>
  <si>
    <t>NCT03240393</t>
  </si>
  <si>
    <t>NCT03242928</t>
  </si>
  <si>
    <t>NCT03249714</t>
  </si>
  <si>
    <t>NCT03257358</t>
  </si>
  <si>
    <t>NCT03257995</t>
  </si>
  <si>
    <t>NCT03259074</t>
  </si>
  <si>
    <t>NCT03264989</t>
  </si>
  <si>
    <t>NCT03275064</t>
  </si>
  <si>
    <t>NCT03280030</t>
  </si>
  <si>
    <t>NCT03287414</t>
  </si>
  <si>
    <t>NCT03297294</t>
  </si>
  <si>
    <t>NCT03299686</t>
  </si>
  <si>
    <t>NCT03300427</t>
  </si>
  <si>
    <t>NCT03312738</t>
  </si>
  <si>
    <t>NCT03320941</t>
  </si>
  <si>
    <t>NCT03328897</t>
  </si>
  <si>
    <t>NCT03333109</t>
  </si>
  <si>
    <t>NCT03333343</t>
  </si>
  <si>
    <t>NCT03333694</t>
  </si>
  <si>
    <t>NCT03334747</t>
  </si>
  <si>
    <t>NCT03338998</t>
  </si>
  <si>
    <t>NCT03340506</t>
  </si>
  <si>
    <t>NCT03344640</t>
  </si>
  <si>
    <t>NCT03350815</t>
  </si>
  <si>
    <t>NCT03354754</t>
  </si>
  <si>
    <t>NCT03355196</t>
  </si>
  <si>
    <t>NCT03365791</t>
  </si>
  <si>
    <t>NCT03369704</t>
  </si>
  <si>
    <t>NCT03369912</t>
  </si>
  <si>
    <t>NCT03372083</t>
  </si>
  <si>
    <t>NCT03373461</t>
  </si>
  <si>
    <t>NCT03374657</t>
  </si>
  <si>
    <t>NCT03377426</t>
  </si>
  <si>
    <t>NCT03379233</t>
  </si>
  <si>
    <t>NCT03379727</t>
  </si>
  <si>
    <t>NCT03386474</t>
  </si>
  <si>
    <t>NCT03393481</t>
  </si>
  <si>
    <t>NCT03398434</t>
  </si>
  <si>
    <t>NCT03400176</t>
  </si>
  <si>
    <t>NCT03437278</t>
  </si>
  <si>
    <t>NCT03439046</t>
  </si>
  <si>
    <t>NCT03439839</t>
  </si>
  <si>
    <t>NCT03440736</t>
  </si>
  <si>
    <t>NCT03447769</t>
  </si>
  <si>
    <t>NCT03456999</t>
  </si>
  <si>
    <t>NCT03474965</t>
  </si>
  <si>
    <t>NCT03481634</t>
  </si>
  <si>
    <t>NCT03481660</t>
  </si>
  <si>
    <t>NCT03484923</t>
  </si>
  <si>
    <t>NCT03491215</t>
  </si>
  <si>
    <t>NCT03492541</t>
  </si>
  <si>
    <t>NCT03499899</t>
  </si>
  <si>
    <t>NCT03502070</t>
  </si>
  <si>
    <t>NCT03504852</t>
  </si>
  <si>
    <t>NCT03512197</t>
  </si>
  <si>
    <t>NCT03517540</t>
  </si>
  <si>
    <t>NCT03517566</t>
  </si>
  <si>
    <t>NCT03524612</t>
  </si>
  <si>
    <t>NCT03525834</t>
  </si>
  <si>
    <t>NCT03529084</t>
  </si>
  <si>
    <t>NCT03549000</t>
  </si>
  <si>
    <t>NCT03551626</t>
  </si>
  <si>
    <t>NCT03553823</t>
  </si>
  <si>
    <t>NCT03560739</t>
  </si>
  <si>
    <t>NCT03568461</t>
  </si>
  <si>
    <t>NCT03570892</t>
  </si>
  <si>
    <t>NCT03574545</t>
  </si>
  <si>
    <t>NCT03578367</t>
  </si>
  <si>
    <t>NCT03580356</t>
  </si>
  <si>
    <t>NCT03580369</t>
  </si>
  <si>
    <t>NCT03589885</t>
  </si>
  <si>
    <t>NCT03591510</t>
  </si>
  <si>
    <t>NCT03605277</t>
  </si>
  <si>
    <t>NCT03606408</t>
  </si>
  <si>
    <t>NCT03610516</t>
  </si>
  <si>
    <t>NCT03610724</t>
  </si>
  <si>
    <t>NCT03613220</t>
  </si>
  <si>
    <t>NCT03623243</t>
  </si>
  <si>
    <t>NCT03626545</t>
  </si>
  <si>
    <t>NCT03628053</t>
  </si>
  <si>
    <t>NCT03629249</t>
  </si>
  <si>
    <t>NCT03630159</t>
  </si>
  <si>
    <t>NCT03631199</t>
  </si>
  <si>
    <t>NCT03647488</t>
  </si>
  <si>
    <t>NCT03650114</t>
  </si>
  <si>
    <t>NCT03650400</t>
  </si>
  <si>
    <t>NCT03656562</t>
  </si>
  <si>
    <t>NCT03668613</t>
  </si>
  <si>
    <t>NCT03671330</t>
  </si>
  <si>
    <t>NCT03681093</t>
  </si>
  <si>
    <t>NCT03681457</t>
  </si>
  <si>
    <t>NCT03696771</t>
  </si>
  <si>
    <t>NCT03701334</t>
  </si>
  <si>
    <t>NCT03708900</t>
  </si>
  <si>
    <t>NCT03710564</t>
  </si>
  <si>
    <t>NCT03713619</t>
  </si>
  <si>
    <t>NCT03713632</t>
  </si>
  <si>
    <t>NCT03742349</t>
  </si>
  <si>
    <t>NCT03751280</t>
  </si>
  <si>
    <t>NCT03756129</t>
  </si>
  <si>
    <t>NCT03760445</t>
  </si>
  <si>
    <t>NCT03765788</t>
  </si>
  <si>
    <t>NCT03769168</t>
  </si>
  <si>
    <t>NCT03774082</t>
  </si>
  <si>
    <t>NCT00092989</t>
  </si>
  <si>
    <t>Merck</t>
  </si>
  <si>
    <t>NCT00759109</t>
  </si>
  <si>
    <t>NCT03111108</t>
  </si>
  <si>
    <t>NCT00650663</t>
  </si>
  <si>
    <t>NCT00686543</t>
  </si>
  <si>
    <t>NCT00548080</t>
  </si>
  <si>
    <t>NCT00886600</t>
  </si>
  <si>
    <t>NCT00120861</t>
  </si>
  <si>
    <t>NCT03713593</t>
  </si>
  <si>
    <t>NCT01557504</t>
  </si>
  <si>
    <t>NCT02493764</t>
  </si>
  <si>
    <t>NCT00546052</t>
  </si>
  <si>
    <t>NCT02555657</t>
  </si>
  <si>
    <t>NCT00441701</t>
  </si>
  <si>
    <t>NCT00127101</t>
  </si>
  <si>
    <t>NCT00276484</t>
  </si>
  <si>
    <t>NCT00701389</t>
  </si>
  <si>
    <t>NCT00210067</t>
  </si>
  <si>
    <t>NCT03284424</t>
  </si>
  <si>
    <t>NCT01537757</t>
  </si>
  <si>
    <t>NCT00202852</t>
  </si>
  <si>
    <t>NCT00092547</t>
  </si>
  <si>
    <t>NCT02550288</t>
  </si>
  <si>
    <t>NCT00092209</t>
  </si>
  <si>
    <t>NCT01755156</t>
  </si>
  <si>
    <t>NCT00142558</t>
  </si>
  <si>
    <t>NCT00542022</t>
  </si>
  <si>
    <t>NCT00867165</t>
  </si>
  <si>
    <t>NCT00692913</t>
  </si>
  <si>
    <t>NCT00553891</t>
  </si>
  <si>
    <t>NCT00202891</t>
  </si>
  <si>
    <t>NCT01727271</t>
  </si>
  <si>
    <t>NCT02549040</t>
  </si>
  <si>
    <t>NCT00157196</t>
  </si>
  <si>
    <t>NCT01673620</t>
  </si>
  <si>
    <t>NCT00687271</t>
  </si>
  <si>
    <t>NCT00718237</t>
  </si>
  <si>
    <t>NCT00449956</t>
  </si>
  <si>
    <t>NCT01431508</t>
  </si>
  <si>
    <t>NCT00959699</t>
  </si>
  <si>
    <t>NCT01079988</t>
  </si>
  <si>
    <t>NCT00541463</t>
  </si>
  <si>
    <t>NCT00287079</t>
  </si>
  <si>
    <t>NCT00254553</t>
  </si>
  <si>
    <t>NCT00092625</t>
  </si>
  <si>
    <t>NCT00533208</t>
  </si>
  <si>
    <t>NCT00092157</t>
  </si>
  <si>
    <t>NCT00845065</t>
  </si>
  <si>
    <t>NCT00732810</t>
  </si>
  <si>
    <t>NCT00610441</t>
  </si>
  <si>
    <t>NCT02033889</t>
  </si>
  <si>
    <t>NCT00757939</t>
  </si>
  <si>
    <t>NCT00543738</t>
  </si>
  <si>
    <t>NCT03387059</t>
  </si>
  <si>
    <t>NCT00750919</t>
  </si>
  <si>
    <t>NCT00480766</t>
  </si>
  <si>
    <t>NCT00550745</t>
  </si>
  <si>
    <t>NCT02503202</t>
  </si>
  <si>
    <t>NCT00651391</t>
  </si>
  <si>
    <t>NCT00635830</t>
  </si>
  <si>
    <t>NCT01728584</t>
  </si>
  <si>
    <t>NCT00479466</t>
  </si>
  <si>
    <t>NCT00424775</t>
  </si>
  <si>
    <t>NCT00794768</t>
  </si>
  <si>
    <t>NCT00817050</t>
  </si>
  <si>
    <t>NCT00002960</t>
  </si>
  <si>
    <t>NCT00396175</t>
  </si>
  <si>
    <t>NCT02036502</t>
  </si>
  <si>
    <t>NCT00844805</t>
  </si>
  <si>
    <t>NCT01505647</t>
  </si>
  <si>
    <t>NCT01547312</t>
  </si>
  <si>
    <t>NCT00828061</t>
  </si>
  <si>
    <t>NCT00625612</t>
  </si>
  <si>
    <t>NCT01704287</t>
  </si>
  <si>
    <t>NCT00769418</t>
  </si>
  <si>
    <t>NCT01125774</t>
  </si>
  <si>
    <t>NCT00874939</t>
  </si>
  <si>
    <t>NCT00998985</t>
  </si>
  <si>
    <t>NCT00109148</t>
  </si>
  <si>
    <t>NCT00322361</t>
  </si>
  <si>
    <t>NCT00629941</t>
  </si>
  <si>
    <t>NCT00289900</t>
  </si>
  <si>
    <t>NCT01079962</t>
  </si>
  <si>
    <t>NCT00651144</t>
  </si>
  <si>
    <t>NCT01431521</t>
  </si>
  <si>
    <t>NCT00730431</t>
  </si>
  <si>
    <t>NCT00287118</t>
  </si>
  <si>
    <t>NCT00489346</t>
  </si>
  <si>
    <t>NCT00035048</t>
  </si>
  <si>
    <t>NCT00251576</t>
  </si>
  <si>
    <t>NCT00289848</t>
  </si>
  <si>
    <t>NCT03744637</t>
  </si>
  <si>
    <t>NCT00251589</t>
  </si>
  <si>
    <t>NCT02180061</t>
  </si>
  <si>
    <t>NCT00289874</t>
  </si>
  <si>
    <t>NCT01362530</t>
  </si>
  <si>
    <t>NCT00794378</t>
  </si>
  <si>
    <t>NCT00546286</t>
  </si>
  <si>
    <t>NCT00536588</t>
  </si>
  <si>
    <t>NCT00292071</t>
  </si>
  <si>
    <t>NCT00686595</t>
  </si>
  <si>
    <t>NCT00092963</t>
  </si>
  <si>
    <t>NCT01668017</t>
  </si>
  <si>
    <t>NCT01982955</t>
  </si>
  <si>
    <t>NCT00500006</t>
  </si>
  <si>
    <t>NCT00215644</t>
  </si>
  <si>
    <t>NCT00650689</t>
  </si>
  <si>
    <t>NCT00552032</t>
  </si>
  <si>
    <t>NCT00034632</t>
  </si>
  <si>
    <t>NCT03295266</t>
  </si>
  <si>
    <t>NCT00042029</t>
  </si>
  <si>
    <t>NCT00095017</t>
  </si>
  <si>
    <t>NCT01142466</t>
  </si>
  <si>
    <t>NCT00535730</t>
  </si>
  <si>
    <t>NCT00739830</t>
  </si>
  <si>
    <t>NCT02453594</t>
  </si>
  <si>
    <t>NCT03515824</t>
  </si>
  <si>
    <t>NCT00751218</t>
  </si>
  <si>
    <t>NCT00543868</t>
  </si>
  <si>
    <t>NCT00423150</t>
  </si>
  <si>
    <t>NCT01862874</t>
  </si>
  <si>
    <t>NCT02630706</t>
  </si>
  <si>
    <t>NCT00833053</t>
  </si>
  <si>
    <t>NCT00384605</t>
  </si>
  <si>
    <t>NCT01514370</t>
  </si>
  <si>
    <t>NCT00540839</t>
  </si>
  <si>
    <t>NCT00664937</t>
  </si>
  <si>
    <t>NCT00227435</t>
  </si>
  <si>
    <t>NCT00943761</t>
  </si>
  <si>
    <t>NCT00797667</t>
  </si>
  <si>
    <t>NCT00081510</t>
  </si>
  <si>
    <t>NCT01081639</t>
  </si>
  <si>
    <t>NCT01624974</t>
  </si>
  <si>
    <t>NCT01153958</t>
  </si>
  <si>
    <t>NCT00509236</t>
  </si>
  <si>
    <t>NCT00369941</t>
  </si>
  <si>
    <t>NCT02161510</t>
  </si>
  <si>
    <t>NCT00447603</t>
  </si>
  <si>
    <t>NCT03776136</t>
  </si>
  <si>
    <t>NCT00543465</t>
  </si>
  <si>
    <t>NCT01414166</t>
  </si>
  <si>
    <t>NCT00037661</t>
  </si>
  <si>
    <t>NCT00972543</t>
  </si>
  <si>
    <t>NCT00969163</t>
  </si>
  <si>
    <t>NCT02791490</t>
  </si>
  <si>
    <t>NCT00092430</t>
  </si>
  <si>
    <t>NCT02702401</t>
  </si>
  <si>
    <t>NCT00090233</t>
  </si>
  <si>
    <t>NCT03711032</t>
  </si>
  <si>
    <t>NCT00100152</t>
  </si>
  <si>
    <t>NCT00479882</t>
  </si>
  <si>
    <t>NCT00712725</t>
  </si>
  <si>
    <t>NCT01225731</t>
  </si>
  <si>
    <t>NCT00604812</t>
  </si>
  <si>
    <t>NCT00629980</t>
  </si>
  <si>
    <t>NCT00482417</t>
  </si>
  <si>
    <t>NCT00159796</t>
  </si>
  <si>
    <t>NCT02622074</t>
  </si>
  <si>
    <t>NCT00993187</t>
  </si>
  <si>
    <t>NCT02252016</t>
  </si>
  <si>
    <t>NCT00383552</t>
  </si>
  <si>
    <t>NCT02835105</t>
  </si>
  <si>
    <t>NCT00703833</t>
  </si>
  <si>
    <t>NCT00704184</t>
  </si>
  <si>
    <t>NCT00390260</t>
  </si>
  <si>
    <t>NCT03066778</t>
  </si>
  <si>
    <t>NCT00651807</t>
  </si>
  <si>
    <t>NCT00805324</t>
  </si>
  <si>
    <t>NCT00543920</t>
  </si>
  <si>
    <t>NCT00564421</t>
  </si>
  <si>
    <t>NCT00943371</t>
  </si>
  <si>
    <t>NCT00394589</t>
  </si>
  <si>
    <t>NCT01371604</t>
  </si>
  <si>
    <t>NCT00651378</t>
  </si>
  <si>
    <t>NCT01636960</t>
  </si>
  <si>
    <t>NCT01999218</t>
  </si>
  <si>
    <t>NCT01840579</t>
  </si>
  <si>
    <t>NCT00258154</t>
  </si>
  <si>
    <t>NCT00725374</t>
  </si>
  <si>
    <t>NCT02666352</t>
  </si>
  <si>
    <t>NCT00092183</t>
  </si>
  <si>
    <t>NCT00834106</t>
  </si>
  <si>
    <t>NCT00505752</t>
  </si>
  <si>
    <t>NCT01293643</t>
  </si>
  <si>
    <t>NCT00794794</t>
  </si>
  <si>
    <t>NCT00316212</t>
  </si>
  <si>
    <t>NCT00684593</t>
  </si>
  <si>
    <t>NCT00103857</t>
  </si>
  <si>
    <t>NCT00092196</t>
  </si>
  <si>
    <t>NCT02062385</t>
  </si>
  <si>
    <t>NCT01333436</t>
  </si>
  <si>
    <t>NCT00140985</t>
  </si>
  <si>
    <t>NCT00157209</t>
  </si>
  <si>
    <t>NCT00156117</t>
  </si>
  <si>
    <t>NCT00857311</t>
  </si>
  <si>
    <t>NCT00003880</t>
  </si>
  <si>
    <t>NCT01189890</t>
  </si>
  <si>
    <t>NCT03407170</t>
  </si>
  <si>
    <t>NCT02036515</t>
  </si>
  <si>
    <t>NCT00758836</t>
  </si>
  <si>
    <t>NCT03643952</t>
  </si>
  <si>
    <t>NCT00159783</t>
  </si>
  <si>
    <t>NCT00761735</t>
  </si>
  <si>
    <t>NCT02028065</t>
  </si>
  <si>
    <t>NCT01527383</t>
  </si>
  <si>
    <t>NCT01075815</t>
  </si>
  <si>
    <t>NCT02318693</t>
  </si>
  <si>
    <t>NCT01079949</t>
  </si>
  <si>
    <t>NCT00617890</t>
  </si>
  <si>
    <t>NCT01626794</t>
  </si>
  <si>
    <t>NCT03010176</t>
  </si>
  <si>
    <t>NCT03040999</t>
  </si>
  <si>
    <t>NCT02702414</t>
  </si>
  <si>
    <t>NCT00858234</t>
  </si>
  <si>
    <t>NCT02332720</t>
  </si>
  <si>
    <t>NCT00779740</t>
  </si>
  <si>
    <t>NCT01496170</t>
  </si>
  <si>
    <t>NCT00811967</t>
  </si>
  <si>
    <t>NCT02370498</t>
  </si>
  <si>
    <t>NCT00561821</t>
  </si>
  <si>
    <t>NCT00132730</t>
  </si>
  <si>
    <t>NCT00463788</t>
  </si>
  <si>
    <t>NCT00092586</t>
  </si>
  <si>
    <t>NCT03480802</t>
  </si>
  <si>
    <t>NCT01943461</t>
  </si>
  <si>
    <t>NCT02332668</t>
  </si>
  <si>
    <t>NCT00972595</t>
  </si>
  <si>
    <t>NCT00202878</t>
  </si>
  <si>
    <t>NCT00150176</t>
  </si>
  <si>
    <t>NCT00568178</t>
  </si>
  <si>
    <t>NCT01071291</t>
  </si>
  <si>
    <t>NCT00112437</t>
  </si>
  <si>
    <t>NCT00479713</t>
  </si>
  <si>
    <t>NCT02181803</t>
  </si>
  <si>
    <t>NCT03552549</t>
  </si>
  <si>
    <t>NCT00532935</t>
  </si>
  <si>
    <t>NCT00917696</t>
  </si>
  <si>
    <t>NCT01760460</t>
  </si>
  <si>
    <t>NCT00379951</t>
  </si>
  <si>
    <t>NCT01425190</t>
  </si>
  <si>
    <t>NCT00511108</t>
  </si>
  <si>
    <t>NCT01269658</t>
  </si>
  <si>
    <t>NCT00444860</t>
  </si>
  <si>
    <t>NCT01220258</t>
  </si>
  <si>
    <t>NCT00269217</t>
  </si>
  <si>
    <t>NCT01177384</t>
  </si>
  <si>
    <t>NCT00090168</t>
  </si>
  <si>
    <t>NCT00095004</t>
  </si>
  <si>
    <t>NCT00402831</t>
  </si>
  <si>
    <t>NCT00103714</t>
  </si>
  <si>
    <t>NCT00397683</t>
  </si>
  <si>
    <t>NCT01097512</t>
  </si>
  <si>
    <t>NCT00154102</t>
  </si>
  <si>
    <t>NCT00767793</t>
  </si>
  <si>
    <t>NCT00680108</t>
  </si>
  <si>
    <t>NCT00302471</t>
  </si>
  <si>
    <t>NCT01668004</t>
  </si>
  <si>
    <t>NCT00250445</t>
  </si>
  <si>
    <t>NCT01076075</t>
  </si>
  <si>
    <t>NCT03547154</t>
  </si>
  <si>
    <t>NCT02460198</t>
  </si>
  <si>
    <t>NCT01979510</t>
  </si>
  <si>
    <t>NCT00393354</t>
  </si>
  <si>
    <t>NCT00423800</t>
  </si>
  <si>
    <t>NCT00482599</t>
  </si>
  <si>
    <t>NCT00971932</t>
  </si>
  <si>
    <t>NCT01155479</t>
  </si>
  <si>
    <t>NCT00989079</t>
  </si>
  <si>
    <t>NCT01370655</t>
  </si>
  <si>
    <t>NCT02519842</t>
  </si>
  <si>
    <t>NCT00686790</t>
  </si>
  <si>
    <t>NCT01295632</t>
  </si>
  <si>
    <t>NCT00434824</t>
  </si>
  <si>
    <t>NCT01329913</t>
  </si>
  <si>
    <t>NCT01552122</t>
  </si>
  <si>
    <t>NCT00806416</t>
  </si>
  <si>
    <t>NCT00139932</t>
  </si>
  <si>
    <t>NCT01986881</t>
  </si>
  <si>
    <t>NCT00362024</t>
  </si>
  <si>
    <t>NCT00423579</t>
  </si>
  <si>
    <t>NCT03565068</t>
  </si>
  <si>
    <t>NCT01678820</t>
  </si>
  <si>
    <t>NCT00159744</t>
  </si>
  <si>
    <t>NCT00289913</t>
  </si>
  <si>
    <t>NCT00874731</t>
  </si>
  <si>
    <t>NCT02254304</t>
  </si>
  <si>
    <t>NCT00561574</t>
  </si>
  <si>
    <t>NCT00431431</t>
  </si>
  <si>
    <t>NCT00405964</t>
  </si>
  <si>
    <t>NCT00836927</t>
  </si>
  <si>
    <t>NCT01185704</t>
  </si>
  <si>
    <t>NCT02105454</t>
  </si>
  <si>
    <t>NCT01806298</t>
  </si>
  <si>
    <t>NCT01930058</t>
  </si>
  <si>
    <t>NCT01390428</t>
  </si>
  <si>
    <t>NCT01450319</t>
  </si>
  <si>
    <t>NCT01130168</t>
  </si>
  <si>
    <t>NCT02133131</t>
  </si>
  <si>
    <t>NCT00623714</t>
  </si>
  <si>
    <t>NCT00229970</t>
  </si>
  <si>
    <t>NCT00060476</t>
  </si>
  <si>
    <t>NCT00404313</t>
  </si>
  <si>
    <t>NCT00652847</t>
  </si>
  <si>
    <t>NCT00443703</t>
  </si>
  <si>
    <t>NCT01307033</t>
  </si>
  <si>
    <t>NCT01465412</t>
  </si>
  <si>
    <t>NCT00092144</t>
  </si>
  <si>
    <t>NCT00443924</t>
  </si>
  <si>
    <t>NCT00086125</t>
  </si>
  <si>
    <t>NCT00933686</t>
  </si>
  <si>
    <t>NCT03259087</t>
  </si>
  <si>
    <t>NCT02559687</t>
  </si>
  <si>
    <t>NCT00631488</t>
  </si>
  <si>
    <t>NCT00599755</t>
  </si>
  <si>
    <t>NCT03436394</t>
  </si>
  <si>
    <t>NCT03565900</t>
  </si>
  <si>
    <t>NCT00798395</t>
  </si>
  <si>
    <t>NCT00599027</t>
  </si>
  <si>
    <t>NCT00732368</t>
  </si>
  <si>
    <t>NCT01165424</t>
  </si>
  <si>
    <t>NCT00653796</t>
  </si>
  <si>
    <t>NCT00092391</t>
  </si>
  <si>
    <t>NCT00764660</t>
  </si>
  <si>
    <t>NCT00614393</t>
  </si>
  <si>
    <t>NCT00934466</t>
  </si>
  <si>
    <t>NCT00686829</t>
  </si>
  <si>
    <t>NCT00380705</t>
  </si>
  <si>
    <t>NCT01245764</t>
  </si>
  <si>
    <t>NCT00572910</t>
  </si>
  <si>
    <t>NCT00777608</t>
  </si>
  <si>
    <t>NCT01611883</t>
  </si>
  <si>
    <t>NCT02269735</t>
  </si>
  <si>
    <t>NCT00092352</t>
  </si>
  <si>
    <t>NCT00359138</t>
  </si>
  <si>
    <t>NCT02387983</t>
  </si>
  <si>
    <t>NCT01074307</t>
  </si>
  <si>
    <t>NCT00651963</t>
  </si>
  <si>
    <t>NCT02821000</t>
  </si>
  <si>
    <t>NCT01340768</t>
  </si>
  <si>
    <t>NCT00111891</t>
  </si>
  <si>
    <t>NCT01115712</t>
  </si>
  <si>
    <t>NCT00654628</t>
  </si>
  <si>
    <t>NCT00132912</t>
  </si>
  <si>
    <t>NCT02494583</t>
  </si>
  <si>
    <t>NCT01140061</t>
  </si>
  <si>
    <t>NCT01926015</t>
  </si>
  <si>
    <t>NCT01068262</t>
  </si>
  <si>
    <t>NCT00092781</t>
  </si>
  <si>
    <t>NCT01206517</t>
  </si>
  <si>
    <t>NCT03620162</t>
  </si>
  <si>
    <t>NCT03230838</t>
  </si>
  <si>
    <t>NCT01379300</t>
  </si>
  <si>
    <t>NCT00104052</t>
  </si>
  <si>
    <t>NCT00092742</t>
  </si>
  <si>
    <t>NCT01026870</t>
  </si>
  <si>
    <t>NCT00090155</t>
  </si>
  <si>
    <t>NCT00779584</t>
  </si>
  <si>
    <t>NCT00886613</t>
  </si>
  <si>
    <t>NCT01190254</t>
  </si>
  <si>
    <t>NCT00652717</t>
  </si>
  <si>
    <t>NCT00092768</t>
  </si>
  <si>
    <t>NCT00269204</t>
  </si>
  <si>
    <t>NCT00662818</t>
  </si>
  <si>
    <t>NCT00450190</t>
  </si>
  <si>
    <t>NCT00443846</t>
  </si>
  <si>
    <t>NCT01504165</t>
  </si>
  <si>
    <t>NCT00832377</t>
  </si>
  <si>
    <t>NCT00779545</t>
  </si>
  <si>
    <t>NCT01215227</t>
  </si>
  <si>
    <t>NCT01524289</t>
  </si>
  <si>
    <t>NCT03164551</t>
  </si>
  <si>
    <t>NCT02853331</t>
  </si>
  <si>
    <t>NCT01370642</t>
  </si>
  <si>
    <t>NCT01400698</t>
  </si>
  <si>
    <t>NCT03615326</t>
  </si>
  <si>
    <t>NCT02519855</t>
  </si>
  <si>
    <t>NCT00777959</t>
  </si>
  <si>
    <t>NCT00960141</t>
  </si>
  <si>
    <t>NCT00394160</t>
  </si>
  <si>
    <t>NCT00732381</t>
  </si>
  <si>
    <t>NCT00092378</t>
  </si>
  <si>
    <t>NCT03546842</t>
  </si>
  <si>
    <t>NCT00888238</t>
  </si>
  <si>
    <t>NCT02336555</t>
  </si>
  <si>
    <t>NCT00110435</t>
  </si>
  <si>
    <t>NCT03253796</t>
  </si>
  <si>
    <t>NCT01073293</t>
  </si>
  <si>
    <t>NCT00543517</t>
  </si>
  <si>
    <t>NCT01986855</t>
  </si>
  <si>
    <t>NCT01313520</t>
  </si>
  <si>
    <t>NCT01500707</t>
  </si>
  <si>
    <t>NCT01824238</t>
  </si>
  <si>
    <t>NCT00506077</t>
  </si>
  <si>
    <t>NCT00398606</t>
  </si>
  <si>
    <t>NCT01254643</t>
  </si>
  <si>
    <t>NCT00770159</t>
  </si>
  <si>
    <t>NCT00567112</t>
  </si>
  <si>
    <t>NCT01429168</t>
  </si>
  <si>
    <t>NCT01011166</t>
  </si>
  <si>
    <t>NCT00156104</t>
  </si>
  <si>
    <t>NCT00092807</t>
  </si>
  <si>
    <t>NCT01833546</t>
  </si>
  <si>
    <t>NCT01980940</t>
  </si>
  <si>
    <t>NCT01512667</t>
  </si>
  <si>
    <t>NCT01852812</t>
  </si>
  <si>
    <t>NCT01513551</t>
  </si>
  <si>
    <t>NCT00442351</t>
  </si>
  <si>
    <t>NCT00803790</t>
  </si>
  <si>
    <t>NCT00518739</t>
  </si>
  <si>
    <t>NCT00443729</t>
  </si>
  <si>
    <t>NCT00482612</t>
  </si>
  <si>
    <t>NCT00856960</t>
  </si>
  <si>
    <t>NCT01832103</t>
  </si>
  <si>
    <t>NCT01357161</t>
  </si>
  <si>
    <t>NCT00441103</t>
  </si>
  <si>
    <t>NCT01251276</t>
  </si>
  <si>
    <t>NCT01385033</t>
  </si>
  <si>
    <t>NCT00783211</t>
  </si>
  <si>
    <t>NCT00539721</t>
  </si>
  <si>
    <t>NCT03537274</t>
  </si>
  <si>
    <t>NCT00619307</t>
  </si>
  <si>
    <t>NCT02564263</t>
  </si>
  <si>
    <t>NCT00914212</t>
  </si>
  <si>
    <t>NCT02748057</t>
  </si>
  <si>
    <t>NCT02641067</t>
  </si>
  <si>
    <t>NCT02906709</t>
  </si>
  <si>
    <t>NCT00871663</t>
  </si>
  <si>
    <t>NCT03108924</t>
  </si>
  <si>
    <t>NCT01010906</t>
  </si>
  <si>
    <t>NCT00453063</t>
  </si>
  <si>
    <t>NCT02089685</t>
  </si>
  <si>
    <t>NCT00846781</t>
  </si>
  <si>
    <t>NCT00090220</t>
  </si>
  <si>
    <t>NCT02115321</t>
  </si>
  <si>
    <t>NCT01599494</t>
  </si>
  <si>
    <t>NCT01144416</t>
  </si>
  <si>
    <t>NCT02741271</t>
  </si>
  <si>
    <t>NCT01370694</t>
  </si>
  <si>
    <t>NCT00383435</t>
  </si>
  <si>
    <t>NCT00656799</t>
  </si>
  <si>
    <t>NCT03615482</t>
  </si>
  <si>
    <t>NCT01594749</t>
  </si>
  <si>
    <t>NCT00116870</t>
  </si>
  <si>
    <t>NCT01798849</t>
  </si>
  <si>
    <t>NCT00783601</t>
  </si>
  <si>
    <t>NCT00941603</t>
  </si>
  <si>
    <t>NCT00694369</t>
  </si>
  <si>
    <t>NCT00338260</t>
  </si>
  <si>
    <t>NCT02260882</t>
  </si>
  <si>
    <t>NCT00095576</t>
  </si>
  <si>
    <t>NCT01081158</t>
  </si>
  <si>
    <t>NCT02668783</t>
  </si>
  <si>
    <t>NCT01405911</t>
  </si>
  <si>
    <t>NCT00070707</t>
  </si>
  <si>
    <t>NCT03449147</t>
  </si>
  <si>
    <t>NCT00446056</t>
  </si>
  <si>
    <t>NCT00090181</t>
  </si>
  <si>
    <t>NCT00846391</t>
  </si>
  <si>
    <t>NCT00538239</t>
  </si>
  <si>
    <t>NCT00778869</t>
  </si>
  <si>
    <t>NCT02460159</t>
  </si>
  <si>
    <t>NCT00092027</t>
  </si>
  <si>
    <t>NCT00156065</t>
  </si>
  <si>
    <t>NCT03515837</t>
  </si>
  <si>
    <t>NCT00090142</t>
  </si>
  <si>
    <t>NCT00835380</t>
  </si>
  <si>
    <t>NCT00092755</t>
  </si>
  <si>
    <t>NCT01076088</t>
  </si>
  <si>
    <t>NCT01021852</t>
  </si>
  <si>
    <t>NCT00080444</t>
  </si>
  <si>
    <t>NCT02576990</t>
  </si>
  <si>
    <t>NCT00092040</t>
  </si>
  <si>
    <t>NCT00284856</t>
  </si>
  <si>
    <t>NCT01263314</t>
  </si>
  <si>
    <t>NCT01905657</t>
  </si>
  <si>
    <t>NCT00783458</t>
  </si>
  <si>
    <t>NCT03449134</t>
  </si>
  <si>
    <t>NCT00397631</t>
  </si>
  <si>
    <t>NCT02573181</t>
  </si>
  <si>
    <t>NCT00897949</t>
  </si>
  <si>
    <t>NCT01932762</t>
  </si>
  <si>
    <t>NCT00231790</t>
  </si>
  <si>
    <t>NCT00833027</t>
  </si>
  <si>
    <t>NCT02212730</t>
  </si>
  <si>
    <t>NCT00482729</t>
  </si>
  <si>
    <t>NCT01477853</t>
  </si>
  <si>
    <t>NCT00898677</t>
  </si>
  <si>
    <t>NCT00701103</t>
  </si>
  <si>
    <t>NCT01028391</t>
  </si>
  <si>
    <t>NCT00398099</t>
  </si>
  <si>
    <t>NCT00746512</t>
  </si>
  <si>
    <t>NCT02738879</t>
  </si>
  <si>
    <t>NCT00535236</t>
  </si>
  <si>
    <t>NCT01277822</t>
  </si>
  <si>
    <t>NCT00830076</t>
  </si>
  <si>
    <t>NCT01097629</t>
  </si>
  <si>
    <t>NCT00963599</t>
  </si>
  <si>
    <t>NCT00539578</t>
  </si>
  <si>
    <t>NCT00795158</t>
  </si>
  <si>
    <t>NCT02131233</t>
  </si>
  <si>
    <t>NCT00383240</t>
  </si>
  <si>
    <t>NCT01134627</t>
  </si>
  <si>
    <t>NCT01863667</t>
  </si>
  <si>
    <t>NCT01076400</t>
  </si>
  <si>
    <t>NCT02861534</t>
  </si>
  <si>
    <t>NCT00506987</t>
  </si>
  <si>
    <t>NCT01014078</t>
  </si>
  <si>
    <t>NCT00446186</t>
  </si>
  <si>
    <t>NCT01104519</t>
  </si>
  <si>
    <t>NCT01937975</t>
  </si>
  <si>
    <t>NCT01190436</t>
  </si>
  <si>
    <t>NCT03036488</t>
  </si>
  <si>
    <t>NCT00393523</t>
  </si>
  <si>
    <t>NCT01286207</t>
  </si>
  <si>
    <t>NCT00359216</t>
  </si>
  <si>
    <t>NCT01606800</t>
  </si>
  <si>
    <t>NCT00035360</t>
  </si>
  <si>
    <t>NCT00405054</t>
  </si>
  <si>
    <t>NCT00990808</t>
  </si>
  <si>
    <t>NCT00246337</t>
  </si>
  <si>
    <t>NCT00635648</t>
  </si>
  <si>
    <t>NCT00732641</t>
  </si>
  <si>
    <t>NCT00479388</t>
  </si>
  <si>
    <t>NCT00092690</t>
  </si>
  <si>
    <t>NCT00990821</t>
  </si>
  <si>
    <t>NCT00550732</t>
  </si>
  <si>
    <t>NCT01370590</t>
  </si>
  <si>
    <t>NCT02564211</t>
  </si>
  <si>
    <t>NCT00687011</t>
  </si>
  <si>
    <t>NCT03142334</t>
  </si>
  <si>
    <t>NCT00783263</t>
  </si>
  <si>
    <t>NCT00963573</t>
  </si>
  <si>
    <t>NCT01254630</t>
  </si>
  <si>
    <t>NCT00704132</t>
  </si>
  <si>
    <t>NCT00118768</t>
  </si>
  <si>
    <t>NCT00337727</t>
  </si>
  <si>
    <t>NCT02625961</t>
  </si>
  <si>
    <t>NCT00090246</t>
  </si>
  <si>
    <t>NCT01460719</t>
  </si>
  <si>
    <t>NCT03055338</t>
  </si>
  <si>
    <t>NCT02115347</t>
  </si>
  <si>
    <t>NCT00418366</t>
  </si>
  <si>
    <t>NCT01506271</t>
  </si>
  <si>
    <t>NCT00350623</t>
  </si>
  <si>
    <t>NCT02579863</t>
  </si>
  <si>
    <t>NCT00129402</t>
  </si>
  <si>
    <t>NCT03768427</t>
  </si>
  <si>
    <t>NCT01422304</t>
  </si>
  <si>
    <t>NCT03524118</t>
  </si>
  <si>
    <t>NCT01717313</t>
  </si>
  <si>
    <t>NCT01440595</t>
  </si>
  <si>
    <t>NCT00130806</t>
  </si>
  <si>
    <t>NCT00880763</t>
  </si>
  <si>
    <t>NCT00403975</t>
  </si>
  <si>
    <t>NCT00687401</t>
  </si>
  <si>
    <t>NCT01258803</t>
  </si>
  <si>
    <t>NCT00145080</t>
  </si>
  <si>
    <t>NCT00702806</t>
  </si>
  <si>
    <t>NCT00034645</t>
  </si>
  <si>
    <t>NCT03026088</t>
  </si>
  <si>
    <t>NCT00952341</t>
  </si>
  <si>
    <t>NCT00034684</t>
  </si>
  <si>
    <t>NCT00413972</t>
  </si>
  <si>
    <t>NCT01709305</t>
  </si>
  <si>
    <t>NCT00378378</t>
  </si>
  <si>
    <t>NCT00601458</t>
  </si>
  <si>
    <t>NCT00779285</t>
  </si>
  <si>
    <t>NCT01580228</t>
  </si>
  <si>
    <t>NCT00546754</t>
  </si>
  <si>
    <t>NCT00237484</t>
  </si>
  <si>
    <t>NCT01587235</t>
  </si>
  <si>
    <t>NCT01157793</t>
  </si>
  <si>
    <t>NCT01208207</t>
  </si>
  <si>
    <t>NCT01963260</t>
  </si>
  <si>
    <t>NCT00541775</t>
  </si>
  <si>
    <t>NCT01243762</t>
  </si>
  <si>
    <t>NCT00642993</t>
  </si>
  <si>
    <t>NCT00787371</t>
  </si>
  <si>
    <t>NCT02392494</t>
  </si>
  <si>
    <t>NCT00533650</t>
  </si>
  <si>
    <t>NCT01813552</t>
  </si>
  <si>
    <t>NCT00725075</t>
  </si>
  <si>
    <t>NCT00358527</t>
  </si>
  <si>
    <t>NCT00148798</t>
  </si>
  <si>
    <t>NCT00392574</t>
  </si>
  <si>
    <t>NCT00851266</t>
  </si>
  <si>
    <t>NCT00811642</t>
  </si>
  <si>
    <t>NCT01097616</t>
  </si>
  <si>
    <t>NCT02255097</t>
  </si>
  <si>
    <t>NCT00048607</t>
  </si>
  <si>
    <t>NCT02346955</t>
  </si>
  <si>
    <t>NCT00151424</t>
  </si>
  <si>
    <t>NCT00395421</t>
  </si>
  <si>
    <t>NCT00831545</t>
  </si>
  <si>
    <t>NCT00442650</t>
  </si>
  <si>
    <t>NCT00733005</t>
  </si>
  <si>
    <t>NCT01628042</t>
  </si>
  <si>
    <t>NCT01391546</t>
  </si>
  <si>
    <t>NCT00457275</t>
  </si>
  <si>
    <t>NCT02728089</t>
  </si>
  <si>
    <t>NCT00092651</t>
  </si>
  <si>
    <t>NCT00773838</t>
  </si>
  <si>
    <t>NCT01513291</t>
  </si>
  <si>
    <t>NCT00566527</t>
  </si>
  <si>
    <t>NCT01047345</t>
  </si>
  <si>
    <t>NCT02012166</t>
  </si>
  <si>
    <t>NCT01544478</t>
  </si>
  <si>
    <t>NCT00517309</t>
  </si>
  <si>
    <t>NCT02011490</t>
  </si>
  <si>
    <t>NCT00126451</t>
  </si>
  <si>
    <t>NCT00256126</t>
  </si>
  <si>
    <t>NCT00376584</t>
  </si>
  <si>
    <t>NCT01201343</t>
  </si>
  <si>
    <t>NCT00073450</t>
  </si>
  <si>
    <t>NCT00759785</t>
  </si>
  <si>
    <t>NCT00212771</t>
  </si>
  <si>
    <t>NCT00231816</t>
  </si>
  <si>
    <t>NCT00392171</t>
  </si>
  <si>
    <t>NCT00520598</t>
  </si>
  <si>
    <t>NCT00860535</t>
  </si>
  <si>
    <t>NCT03230916</t>
  </si>
  <si>
    <t>NCT00911469</t>
  </si>
  <si>
    <t>NCT02956629</t>
  </si>
  <si>
    <t>NCT03731182</t>
  </si>
  <si>
    <t>NCT00395408</t>
  </si>
  <si>
    <t>NCT00166504</t>
  </si>
  <si>
    <t>NCT00977288</t>
  </si>
  <si>
    <t>NCT03095651</t>
  </si>
  <si>
    <t>NCT01275170</t>
  </si>
  <si>
    <t>NCT00899379</t>
  </si>
  <si>
    <t>NCT02759315</t>
  </si>
  <si>
    <t>NCT00543361</t>
  </si>
  <si>
    <t>NCT01033994</t>
  </si>
  <si>
    <t>NCT00794495</t>
  </si>
  <si>
    <t>NCT01556451</t>
  </si>
  <si>
    <t>NCT00143182</t>
  </si>
  <si>
    <t>NCT01296412</t>
  </si>
  <si>
    <t>NCT00938366</t>
  </si>
  <si>
    <t>NCT01545388</t>
  </si>
  <si>
    <t>NCT00239655</t>
  </si>
  <si>
    <t>NCT00398931</t>
  </si>
  <si>
    <t>NCT03569033</t>
  </si>
  <si>
    <t>NCT01986010</t>
  </si>
  <si>
    <t>NCT00650819</t>
  </si>
  <si>
    <t>NCT00139438</t>
  </si>
  <si>
    <t>NCT00380367</t>
  </si>
  <si>
    <t>NCT00441012</t>
  </si>
  <si>
    <t>NCT01866319</t>
  </si>
  <si>
    <t>NCT01632345</t>
  </si>
  <si>
    <t>NCT00266812</t>
  </si>
  <si>
    <t>NCT03615183</t>
  </si>
  <si>
    <t>NCT00081770</t>
  </si>
  <si>
    <t>NCT00109538</t>
  </si>
  <si>
    <t>NCT01907724</t>
  </si>
  <si>
    <t>NCT00778830</t>
  </si>
  <si>
    <t>NCT00794898</t>
  </si>
  <si>
    <t>NCT02531373</t>
  </si>
  <si>
    <t>NCT03631784</t>
  </si>
  <si>
    <t>NCT01012219</t>
  </si>
  <si>
    <t>NCT00868790</t>
  </si>
  <si>
    <t>NCT00106145</t>
  </si>
  <si>
    <t>NCT00212836</t>
  </si>
  <si>
    <t>NCT00082537</t>
  </si>
  <si>
    <t>NCT00988884</t>
  </si>
  <si>
    <t>NCT01814748</t>
  </si>
  <si>
    <t>NCT00656539</t>
  </si>
  <si>
    <t>NCT00560755</t>
  </si>
  <si>
    <t>NCT00493805</t>
  </si>
  <si>
    <t>NCT00696709</t>
  </si>
  <si>
    <t>NCT01716234</t>
  </si>
  <si>
    <t>NCT03664024</t>
  </si>
  <si>
    <t>NCT00250432</t>
  </si>
  <si>
    <t>NCT03170544</t>
  </si>
  <si>
    <t>NCT00480662</t>
  </si>
  <si>
    <t>NCT02078557</t>
  </si>
  <si>
    <t>NCT02112942</t>
  </si>
  <si>
    <t>NCT02203149</t>
  </si>
  <si>
    <t>NCT01025843</t>
  </si>
  <si>
    <t>NCT01717300</t>
  </si>
  <si>
    <t>NCT03654326</t>
  </si>
  <si>
    <t>NCT01953601</t>
  </si>
  <si>
    <t>NCT01782131</t>
  </si>
  <si>
    <t>NCT00679055</t>
  </si>
  <si>
    <t>NCT01593735</t>
  </si>
  <si>
    <t>NCT00387140</t>
  </si>
  <si>
    <t>NCT00811928</t>
  </si>
  <si>
    <t>NCT01614769</t>
  </si>
  <si>
    <t>NCT00902161</t>
  </si>
  <si>
    <t>NCT02180165</t>
  </si>
  <si>
    <t>NCT03249792</t>
  </si>
  <si>
    <t>NCT03052322</t>
  </si>
  <si>
    <t>NCT02316197</t>
  </si>
  <si>
    <t>NCT01716156</t>
  </si>
  <si>
    <t>NCT00092456</t>
  </si>
  <si>
    <t>NCT01537120</t>
  </si>
  <si>
    <t>NCT00371007</t>
  </si>
  <si>
    <t>NCT00371761</t>
  </si>
  <si>
    <t>NCT03302234</t>
  </si>
  <si>
    <t>NCT02478398</t>
  </si>
  <si>
    <t>NCT01921452</t>
  </si>
  <si>
    <t>NCT01092780</t>
  </si>
  <si>
    <t>NCT01165320</t>
  </si>
  <si>
    <t>NCT00092495</t>
  </si>
  <si>
    <t>NCT00157911</t>
  </si>
  <si>
    <t>NCT01614782</t>
  </si>
  <si>
    <t>NCT00551629</t>
  </si>
  <si>
    <t>NCT01244815</t>
  </si>
  <si>
    <t>NCT00988728</t>
  </si>
  <si>
    <t>NCT00944450</t>
  </si>
  <si>
    <t>NCT01054300</t>
  </si>
  <si>
    <t>NCT01857063</t>
  </si>
  <si>
    <t>NCT01185015</t>
  </si>
  <si>
    <t>NCT00845000</t>
  </si>
  <si>
    <t>NCT00732875</t>
  </si>
  <si>
    <t>NCT00564447</t>
  </si>
  <si>
    <t>NCT03717155</t>
  </si>
  <si>
    <t>NCT00440297</t>
  </si>
  <si>
    <t>NCT00092898</t>
  </si>
  <si>
    <t>NCT01739348</t>
  </si>
  <si>
    <t>NCT00546624</t>
  </si>
  <si>
    <t>NCT00635882</t>
  </si>
  <si>
    <t>NCT00547274</t>
  </si>
  <si>
    <t>NCT00782184</t>
  </si>
  <si>
    <t>NCT00140920</t>
  </si>
  <si>
    <t>NCT02130466</t>
  </si>
  <si>
    <t>NCT00791661</t>
  </si>
  <si>
    <t>NCT01244828</t>
  </si>
  <si>
    <t>NCT00464334</t>
  </si>
  <si>
    <t>NCT01974687</t>
  </si>
  <si>
    <t>NCT00264147</t>
  </si>
  <si>
    <t>NCT00087516</t>
  </si>
  <si>
    <t>NCT00496834</t>
  </si>
  <si>
    <t>NCT03189719</t>
  </si>
  <si>
    <t>NCT01916980</t>
  </si>
  <si>
    <t>NCT01521780</t>
  </si>
  <si>
    <t>NCT00395343</t>
  </si>
  <si>
    <t>NCT00350779</t>
  </si>
  <si>
    <t>NCT00122343</t>
  </si>
  <si>
    <t>NCT00145496</t>
  </si>
  <si>
    <t>NCT00824616</t>
  </si>
  <si>
    <t>NCT00445107</t>
  </si>
  <si>
    <t>NCT00972322</t>
  </si>
  <si>
    <t>NCT00686686</t>
  </si>
  <si>
    <t>NCT00092443</t>
  </si>
  <si>
    <t>NCT03765918</t>
  </si>
  <si>
    <t>NCT02116660</t>
  </si>
  <si>
    <t>NCT00541229</t>
  </si>
  <si>
    <t>NCT00642798</t>
  </si>
  <si>
    <t>NCT00642954</t>
  </si>
  <si>
    <t>NCT01537900</t>
  </si>
  <si>
    <t>NCT01114490</t>
  </si>
  <si>
    <t>NCT00282763</t>
  </si>
  <si>
    <t>NCT00693472</t>
  </si>
  <si>
    <t>NCT00101439</t>
  </si>
  <si>
    <t>NCT01060488</t>
  </si>
  <si>
    <t>NCT00736970</t>
  </si>
  <si>
    <t>NCT00985153</t>
  </si>
  <si>
    <t>NCT00130182</t>
  </si>
  <si>
    <t>NCT00145509</t>
  </si>
  <si>
    <t>NCT00076869</t>
  </si>
  <si>
    <t>NCT00421278</t>
  </si>
  <si>
    <t>NCT00686725</t>
  </si>
  <si>
    <t>NCT00089895</t>
  </si>
  <si>
    <t>NCT02853344</t>
  </si>
  <si>
    <t>NCT01536405</t>
  </si>
  <si>
    <t>NCT00873821</t>
  </si>
  <si>
    <t>NCT00796250</t>
  </si>
  <si>
    <t>NCT00739882</t>
  </si>
  <si>
    <t>NCT00755794</t>
  </si>
  <si>
    <t>NCT01244035</t>
  </si>
  <si>
    <t>NCT00773747</t>
  </si>
  <si>
    <t>NCT03176134</t>
  </si>
  <si>
    <t>NCT01590771</t>
  </si>
  <si>
    <t>NCT00074529</t>
  </si>
  <si>
    <t>NCT00092053</t>
  </si>
  <si>
    <t>NCT01220570</t>
  </si>
  <si>
    <t>NCT03740178</t>
  </si>
  <si>
    <t>NCT02064816</t>
  </si>
  <si>
    <t>NCT02335411</t>
  </si>
  <si>
    <t>NCT00091572</t>
  </si>
  <si>
    <t>NCT03158220</t>
  </si>
  <si>
    <t>NCT00140881</t>
  </si>
  <si>
    <t>NCT01653743</t>
  </si>
  <si>
    <t>NCT00092079</t>
  </si>
  <si>
    <t>NCT00575367</t>
  </si>
  <si>
    <t>NCT02698176</t>
  </si>
  <si>
    <t>NCT00506389</t>
  </si>
  <si>
    <t>NCT00082524</t>
  </si>
  <si>
    <t>NCT01181310</t>
  </si>
  <si>
    <t>NCT00399802</t>
  </si>
  <si>
    <t>NCT00685776</t>
  </si>
  <si>
    <t>NCT00536510</t>
  </si>
  <si>
    <t>NCT02004886</t>
  </si>
  <si>
    <t>NCT00703261</t>
  </si>
  <si>
    <t>NCT00210015</t>
  </si>
  <si>
    <t>NCT01358344</t>
  </si>
  <si>
    <t>NCT00303069</t>
  </si>
  <si>
    <t>NCT00862251</t>
  </si>
  <si>
    <t>NCT00174265</t>
  </si>
  <si>
    <t>NCT00805584</t>
  </si>
  <si>
    <t>NCT00848484</t>
  </si>
  <si>
    <t>NCT00092092</t>
  </si>
  <si>
    <t>NCT00638963</t>
  </si>
  <si>
    <t>NCT00542087</t>
  </si>
  <si>
    <t>NCT00092521</t>
  </si>
  <si>
    <t>NCT00764946</t>
  </si>
  <si>
    <t>NCT00829244</t>
  </si>
  <si>
    <t>NCT00449111</t>
  </si>
  <si>
    <t>NCT00157872</t>
  </si>
  <si>
    <t>NCT00245570</t>
  </si>
  <si>
    <t>NCT00679718</t>
  </si>
  <si>
    <t>NCT00975507</t>
  </si>
  <si>
    <t>NCT00944645</t>
  </si>
  <si>
    <t>NCT00449930</t>
  </si>
  <si>
    <t>NCT00813709</t>
  </si>
  <si>
    <t>NCT00092469</t>
  </si>
  <si>
    <t>NCT02059161</t>
  </si>
  <si>
    <t>NCT00545844</t>
  </si>
  <si>
    <t>NCT00325455</t>
  </si>
  <si>
    <t>NCT00835094</t>
  </si>
  <si>
    <t>NCT01919125</t>
  </si>
  <si>
    <t>NCT00290563</t>
  </si>
  <si>
    <t>NCT00389740</t>
  </si>
  <si>
    <t>NCT00653913</t>
  </si>
  <si>
    <t>NCT00548353</t>
  </si>
  <si>
    <t>NCT00411554</t>
  </si>
  <si>
    <t>NCT01505634</t>
  </si>
  <si>
    <t>NCT01600092</t>
  </si>
  <si>
    <t>NCT00092482</t>
  </si>
  <si>
    <t>NCT00281320</t>
  </si>
  <si>
    <t>NCT03598608</t>
  </si>
  <si>
    <t>NCT01101464</t>
  </si>
  <si>
    <t>NCT00988065</t>
  </si>
  <si>
    <t>NCT00705016</t>
  </si>
  <si>
    <t>NCT00619359</t>
  </si>
  <si>
    <t>NCT01497197</t>
  </si>
  <si>
    <t>NCT00092131</t>
  </si>
  <si>
    <t>NCT01307046</t>
  </si>
  <si>
    <t>NCT00543010</t>
  </si>
  <si>
    <t>NCT01651949</t>
  </si>
  <si>
    <t>NCT01502371</t>
  </si>
  <si>
    <t>NCT00440531</t>
  </si>
  <si>
    <t>NCT00293254</t>
  </si>
  <si>
    <t>NCT01583647</t>
  </si>
  <si>
    <t>NCT00383721</t>
  </si>
  <si>
    <t>NCT01254344</t>
  </si>
  <si>
    <t>NCT01396005</t>
  </si>
  <si>
    <t>NCT00769132</t>
  </si>
  <si>
    <t>NCT01111851</t>
  </si>
  <si>
    <t>NCT00670488</t>
  </si>
  <si>
    <t>NCT00730912</t>
  </si>
  <si>
    <t>NCT00325130</t>
  </si>
  <si>
    <t>NCT00653523</t>
  </si>
  <si>
    <t>NCT03783078</t>
  </si>
  <si>
    <t>NCT00092118</t>
  </si>
  <si>
    <t>NCT00387036</t>
  </si>
  <si>
    <t>NCT02320396</t>
  </si>
  <si>
    <t>NCT00835718</t>
  </si>
  <si>
    <t>NCT00406029</t>
  </si>
  <si>
    <t>NCT01234857</t>
  </si>
  <si>
    <t>NCT00702585</t>
  </si>
  <si>
    <t>NCT02806232</t>
  </si>
  <si>
    <t>NCT00818675</t>
  </si>
  <si>
    <t>NCT00117338</t>
  </si>
  <si>
    <t>NCT00526474</t>
  </si>
  <si>
    <t>NCT00094757</t>
  </si>
  <si>
    <t>NCT00365716</t>
  </si>
  <si>
    <t>NCT00092326</t>
  </si>
  <si>
    <t>NCT00130793</t>
  </si>
  <si>
    <t>NCT02059174</t>
  </si>
  <si>
    <t>NCT01390844</t>
  </si>
  <si>
    <t>NCT02403674</t>
  </si>
  <si>
    <t>NCT01066039</t>
  </si>
  <si>
    <t>NCT00545064</t>
  </si>
  <si>
    <t>NCT00132769</t>
  </si>
  <si>
    <t>NCT00839917</t>
  </si>
  <si>
    <t>NCT00687362</t>
  </si>
  <si>
    <t>NCT00092534</t>
  </si>
  <si>
    <t>NCT00076856</t>
  </si>
  <si>
    <t>NCT00865098</t>
  </si>
  <si>
    <t>NCT00157898</t>
  </si>
  <si>
    <t>NCT03217565</t>
  </si>
  <si>
    <t>NCT02611960</t>
  </si>
  <si>
    <t>NCT00804843</t>
  </si>
  <si>
    <t>NCT00817817</t>
  </si>
  <si>
    <t>NCT00551213</t>
  </si>
  <si>
    <t>NCT00418613</t>
  </si>
  <si>
    <t>NCT00127166</t>
  </si>
  <si>
    <t>NCT00249834</t>
  </si>
  <si>
    <t>NCT00885352</t>
  </si>
  <si>
    <t>NCT01558687</t>
  </si>
  <si>
    <t>NCT01198132</t>
  </si>
  <si>
    <t>NCT00536263</t>
  </si>
  <si>
    <t>NCT00418834</t>
  </si>
  <si>
    <t>NCT00552097</t>
  </si>
  <si>
    <t>NCT00034697</t>
  </si>
  <si>
    <t>NCT00091559</t>
  </si>
  <si>
    <t>NCT00140894</t>
  </si>
  <si>
    <t>NCT03311841</t>
  </si>
  <si>
    <t>NCT00818259</t>
  </si>
  <si>
    <t>NCT00249808</t>
  </si>
  <si>
    <t>NCT01032681</t>
  </si>
  <si>
    <t>NCT00812006</t>
  </si>
  <si>
    <t>NCT00879866</t>
  </si>
  <si>
    <t>NCT01948986</t>
  </si>
  <si>
    <t>NCT00468312</t>
  </si>
  <si>
    <t>NCT01135134</t>
  </si>
  <si>
    <t>NCT00034671</t>
  </si>
  <si>
    <t>NCT01866306</t>
  </si>
  <si>
    <t>NCT00518622</t>
  </si>
  <si>
    <t>NCT00575380</t>
  </si>
  <si>
    <t>NCT00049842</t>
  </si>
  <si>
    <t>NCT00632073</t>
  </si>
  <si>
    <t>NCT01360827</t>
  </si>
  <si>
    <t>NCT02047227</t>
  </si>
  <si>
    <t>NCT01423760</t>
  </si>
  <si>
    <t>NCT00423449</t>
  </si>
  <si>
    <t>NCT00099450</t>
  </si>
  <si>
    <t>NCT00311844</t>
  </si>
  <si>
    <t>NCT00130832</t>
  </si>
  <si>
    <t>NCT00725725</t>
  </si>
  <si>
    <t>NCT00729651</t>
  </si>
  <si>
    <t>NCT01251146</t>
  </si>
  <si>
    <t>NCT00620113</t>
  </si>
  <si>
    <t>NCT00090272</t>
  </si>
  <si>
    <t>NCT03696108</t>
  </si>
  <si>
    <t>NCT02750306</t>
  </si>
  <si>
    <t>NCT00863590</t>
  </si>
  <si>
    <t>NCT00757562</t>
  </si>
  <si>
    <t>NCT02115373</t>
  </si>
  <si>
    <t>NCT00535405</t>
  </si>
  <si>
    <t>NCT01388790</t>
  </si>
  <si>
    <t>NCT00423267</t>
  </si>
  <si>
    <t>NCT01770223</t>
  </si>
  <si>
    <t>NCT01068145</t>
  </si>
  <si>
    <t>NCT01254604</t>
  </si>
  <si>
    <t>NCT00943683</t>
  </si>
  <si>
    <t>NCT01678131</t>
  </si>
  <si>
    <t>NCT01217073</t>
  </si>
  <si>
    <t>NCT00378560</t>
  </si>
  <si>
    <t>NCT01590810</t>
  </si>
  <si>
    <t>NCT00546819</t>
  </si>
  <si>
    <t>NCT00108017</t>
  </si>
  <si>
    <t>NCT00482898</t>
  </si>
  <si>
    <t>NCT00892970</t>
  </si>
  <si>
    <t>NCT00697593</t>
  </si>
  <si>
    <t>NCT00539968</t>
  </si>
  <si>
    <t>NCT02251990</t>
  </si>
  <si>
    <t>NCT00935259</t>
  </si>
  <si>
    <t>NCT01148901</t>
  </si>
  <si>
    <t>NCT02775435</t>
  </si>
  <si>
    <t>NCT01209728</t>
  </si>
  <si>
    <t>NCT00140907</t>
  </si>
  <si>
    <t>NCT00256139</t>
  </si>
  <si>
    <t>NCT00778999</t>
  </si>
  <si>
    <t>NCT01615874</t>
  </si>
  <si>
    <t>NCT00552110</t>
  </si>
  <si>
    <t>NCT01059825</t>
  </si>
  <si>
    <t>NCT01185782</t>
  </si>
  <si>
    <t>NCT01004263</t>
  </si>
  <si>
    <t>NCT00212784</t>
  </si>
  <si>
    <t>NCT00489099</t>
  </si>
  <si>
    <t>NCT00397956</t>
  </si>
  <si>
    <t>NCT00430742</t>
  </si>
  <si>
    <t>NCT00780039</t>
  </si>
  <si>
    <t>NCT02059187</t>
  </si>
  <si>
    <t>NCT00442897</t>
  </si>
  <si>
    <t>NCT01045798</t>
  </si>
  <si>
    <t>NCT00090298</t>
  </si>
  <si>
    <t>NCT01241552</t>
  </si>
  <si>
    <t>NCT00654095</t>
  </si>
  <si>
    <t>NCT02252042</t>
  </si>
  <si>
    <t>NCT03631407</t>
  </si>
  <si>
    <t>NCT00157937</t>
  </si>
  <si>
    <t>NCT01698775</t>
  </si>
  <si>
    <t>NCT00425165</t>
  </si>
  <si>
    <t>NCT00109122</t>
  </si>
  <si>
    <t>NCT01710501</t>
  </si>
  <si>
    <t>NCT01926509</t>
  </si>
  <si>
    <t>NCT00632502</t>
  </si>
  <si>
    <t>NCT00255008</t>
  </si>
  <si>
    <t>NCT03062358</t>
  </si>
  <si>
    <t>NCT00984295</t>
  </si>
  <si>
    <t>NCT00509262</t>
  </si>
  <si>
    <t>NCT00255034</t>
  </si>
  <si>
    <t>NCT00968201</t>
  </si>
  <si>
    <t>NCT01340937</t>
  </si>
  <si>
    <t>NCT01656408</t>
  </si>
  <si>
    <t>NCT02819518</t>
  </si>
  <si>
    <t>NCT01717326</t>
  </si>
  <si>
    <t>NCT00202839</t>
  </si>
  <si>
    <t>NCT01349907</t>
  </si>
  <si>
    <t>NCT01396395</t>
  </si>
  <si>
    <t>NCT00432237</t>
  </si>
  <si>
    <t>NCT00034658</t>
  </si>
  <si>
    <t>NCT00113581</t>
  </si>
  <si>
    <t>NCT01000818</t>
  </si>
  <si>
    <t>NCT01702298</t>
  </si>
  <si>
    <t>NCT01558674</t>
  </si>
  <si>
    <t>NCT00871546</t>
  </si>
  <si>
    <t>NCT00087451</t>
  </si>
  <si>
    <t>NCT01084265</t>
  </si>
  <si>
    <t>NCT00529373</t>
  </si>
  <si>
    <t>NCT00953056</t>
  </si>
  <si>
    <t>NCT00757601</t>
  </si>
  <si>
    <t>NCT00543816</t>
  </si>
  <si>
    <t>NCT00505843</t>
  </si>
  <si>
    <t>NCT00632931</t>
  </si>
  <si>
    <t>NCT00851643</t>
  </si>
  <si>
    <t>NCT02411929</t>
  </si>
  <si>
    <t>NCT01709318</t>
  </si>
  <si>
    <t>NCT01590797</t>
  </si>
  <si>
    <t>NCT02532855</t>
  </si>
  <si>
    <t>NCT01293006</t>
  </si>
  <si>
    <t>NCT00482079</t>
  </si>
  <si>
    <t>NCT01735422</t>
  </si>
  <si>
    <t>NCT00832455</t>
  </si>
  <si>
    <t>NCT00127140</t>
  </si>
  <si>
    <t>NCT01187550</t>
  </si>
  <si>
    <t>NCT01544920</t>
  </si>
  <si>
    <t>NCT03364036</t>
  </si>
  <si>
    <t>NCT00442936</t>
  </si>
  <si>
    <t>NCT00753883</t>
  </si>
  <si>
    <t>NCT00756938</t>
  </si>
  <si>
    <t>NCT00797745</t>
  </si>
  <si>
    <t>NCT00807001</t>
  </si>
  <si>
    <t>NCT00092300</t>
  </si>
  <si>
    <t>NCT00887601</t>
  </si>
  <si>
    <t>NCT00090259</t>
  </si>
  <si>
    <t>NCT00276016</t>
  </si>
  <si>
    <t>NCT00652431</t>
  </si>
  <si>
    <t>NCT02629822</t>
  </si>
  <si>
    <t>NCT00145470</t>
  </si>
  <si>
    <t>NCT00443209</t>
  </si>
  <si>
    <t>NCT00527943</t>
  </si>
  <si>
    <t>NCT00166530</t>
  </si>
  <si>
    <t>NCT00561080</t>
  </si>
  <si>
    <t>NCT00290550</t>
  </si>
  <si>
    <t>NCT01717287</t>
  </si>
  <si>
    <t>NCT02477514</t>
  </si>
  <si>
    <t>NCT00688467</t>
  </si>
  <si>
    <t>NCT00092664</t>
  </si>
  <si>
    <t>NCT03221634</t>
  </si>
  <si>
    <t>NCT01566149</t>
  </si>
  <si>
    <t>NCT00473889</t>
  </si>
  <si>
    <t>NCT03486834</t>
  </si>
  <si>
    <t>NCT00462748</t>
  </si>
  <si>
    <t>NCT00293267</t>
  </si>
  <si>
    <t>NCT00975130</t>
  </si>
  <si>
    <t>NCT00358670</t>
  </si>
  <si>
    <t>NCT01323855</t>
  </si>
  <si>
    <t>NCT03675737</t>
  </si>
  <si>
    <t>NCT00543751</t>
  </si>
  <si>
    <t>NCT00968149</t>
  </si>
  <si>
    <t>NCT00739050</t>
  </si>
  <si>
    <t>NCT01916967</t>
  </si>
  <si>
    <t>NCT01127308</t>
  </si>
  <si>
    <t>NCT00251641</t>
  </si>
  <si>
    <t>NCT00961636</t>
  </si>
  <si>
    <t>NCT00395603</t>
  </si>
  <si>
    <t>NCT00083967</t>
  </si>
  <si>
    <t>NCT00847197</t>
  </si>
  <si>
    <t>NCT03369665</t>
  </si>
  <si>
    <t>NCT01105624</t>
  </si>
  <si>
    <t>NCT03745144</t>
  </si>
  <si>
    <t>NCT00708500</t>
  </si>
  <si>
    <t>NCT02225587</t>
  </si>
  <si>
    <t>NCT02661126</t>
  </si>
  <si>
    <t>NCT03516981</t>
  </si>
  <si>
    <t>NCT01871532</t>
  </si>
  <si>
    <t>NCT00060632</t>
  </si>
  <si>
    <t>NCT00971633</t>
  </si>
  <si>
    <t>NCT00109109</t>
  </si>
  <si>
    <t>NCT00850616</t>
  </si>
  <si>
    <t>NCT00692614</t>
  </si>
  <si>
    <t>NCT00687219</t>
  </si>
  <si>
    <t>NCT01437111</t>
  </si>
  <si>
    <t>NCT00094770</t>
  </si>
  <si>
    <t>NCT00406783</t>
  </si>
  <si>
    <t>NCT00943124</t>
  </si>
  <si>
    <t>NCT00378833</t>
  </si>
  <si>
    <t>NCT00271817</t>
  </si>
  <si>
    <t>NCT03583346</t>
  </si>
  <si>
    <t>NCT01590225</t>
  </si>
  <si>
    <t>NCT01485614</t>
  </si>
  <si>
    <t>NCT00035009</t>
  </si>
  <si>
    <t>NCT00423488</t>
  </si>
  <si>
    <t>NCT00758069</t>
  </si>
  <si>
    <t>NCT02156466</t>
  </si>
  <si>
    <t>NCT00445094</t>
  </si>
  <si>
    <t>NCT00954538</t>
  </si>
  <si>
    <t>NCT00943722</t>
  </si>
  <si>
    <t>NCT00788710</t>
  </si>
  <si>
    <t>NCT01081652</t>
  </si>
  <si>
    <t>NCT03182907</t>
  </si>
  <si>
    <t>NCT00771160</t>
  </si>
  <si>
    <t>NCT00139425</t>
  </si>
  <si>
    <t>NCT00319995</t>
  </si>
  <si>
    <t>NCT00794846</t>
  </si>
  <si>
    <t>NCT02601573</t>
  </si>
  <si>
    <t>NCT00120835</t>
  </si>
  <si>
    <t>NCT00604500</t>
  </si>
  <si>
    <t>NCT00095056</t>
  </si>
  <si>
    <t>NCT01462266</t>
  </si>
  <si>
    <t>NCT00686517</t>
  </si>
  <si>
    <t>NCT01709331</t>
  </si>
  <si>
    <t>NCT00827918</t>
  </si>
  <si>
    <t>NCT00040131</t>
  </si>
  <si>
    <t>NCT01011725</t>
  </si>
  <si>
    <t>NCT00050336</t>
  </si>
  <si>
    <t>NCT00407927</t>
  </si>
  <si>
    <t>NCT00127192</t>
  </si>
  <si>
    <t>NCT00789152</t>
  </si>
  <si>
    <t>NCT02910739</t>
  </si>
  <si>
    <t>NCT03379506</t>
  </si>
  <si>
    <t>NCT01335607</t>
  </si>
  <si>
    <t>NCT00092729</t>
  </si>
  <si>
    <t>NCT00105469</t>
  </si>
  <si>
    <t>NCT00398294</t>
  </si>
  <si>
    <t>NCT03553836</t>
  </si>
  <si>
    <t>NCT00365443</t>
  </si>
  <si>
    <t>NCT01043926</t>
  </si>
  <si>
    <t>NCT00636207</t>
  </si>
  <si>
    <t>NCT00125034</t>
  </si>
  <si>
    <t>NCT03725059</t>
  </si>
  <si>
    <t>NCT01405560</t>
  </si>
  <si>
    <t>NCT01382654</t>
  </si>
  <si>
    <t>NCT00127179</t>
  </si>
  <si>
    <t>NCT02613403</t>
  </si>
  <si>
    <t>NCT02715700</t>
  </si>
  <si>
    <t>NCT00924781</t>
  </si>
  <si>
    <t>NCT01373450</t>
  </si>
  <si>
    <t>NCT00441584</t>
  </si>
  <si>
    <t>NCT00337675</t>
  </si>
  <si>
    <t>NCT02473367</t>
  </si>
  <si>
    <t>NCT00779935</t>
  </si>
  <si>
    <t>NCT00783133</t>
  </si>
  <si>
    <t>NCT00751075</t>
  </si>
  <si>
    <t>NCT00362648</t>
  </si>
  <si>
    <t>NCT01370603</t>
  </si>
  <si>
    <t>NCT02255110</t>
  </si>
  <si>
    <t>NCT01300455</t>
  </si>
  <si>
    <t>NCT00305604</t>
  </si>
  <si>
    <t>NCT00543595</t>
  </si>
  <si>
    <t>NCT00092339</t>
  </si>
  <si>
    <t>NCT00519857</t>
  </si>
  <si>
    <t>NCT00686881</t>
  </si>
  <si>
    <t>NCT00394914</t>
  </si>
  <si>
    <t>NCT01703208</t>
  </si>
  <si>
    <t>NCT01324440</t>
  </si>
  <si>
    <t>NCT02039674</t>
  </si>
  <si>
    <t>NCT00543556</t>
  </si>
  <si>
    <t>NCT00034515</t>
  </si>
  <si>
    <t>NCT00703690</t>
  </si>
  <si>
    <t>NCT00157924</t>
  </si>
  <si>
    <t>NCT00394069</t>
  </si>
  <si>
    <t>NCT00752622</t>
  </si>
  <si>
    <t>NCT01918033</t>
  </si>
  <si>
    <t>NCT00790205</t>
  </si>
  <si>
    <t>NCT00212797</t>
  </si>
  <si>
    <t>NCT00092885</t>
  </si>
  <si>
    <t>NCT01432535</t>
  </si>
  <si>
    <t>NCT01302691</t>
  </si>
  <si>
    <t>NCT00691899</t>
  </si>
  <si>
    <t>NCT02055547</t>
  </si>
  <si>
    <t>NCT01098071</t>
  </si>
  <si>
    <t>NCT01335997</t>
  </si>
  <si>
    <t>NCT00974571</t>
  </si>
  <si>
    <t>NCT02452034</t>
  </si>
  <si>
    <t>NCT00092846</t>
  </si>
  <si>
    <t>NCT00442338</t>
  </si>
  <si>
    <t>NCT00378599</t>
  </si>
  <si>
    <t>NCT00968617</t>
  </si>
  <si>
    <t>NCT00367484</t>
  </si>
  <si>
    <t>NCT00496626</t>
  </si>
  <si>
    <t>NCT00411749</t>
  </si>
  <si>
    <t>NCT01640873</t>
  </si>
  <si>
    <t>NCT02358031</t>
  </si>
  <si>
    <t>NCT00545324</t>
  </si>
  <si>
    <t>NCT01364298</t>
  </si>
  <si>
    <t>NCT00819039</t>
  </si>
  <si>
    <t>NCT00848510</t>
  </si>
  <si>
    <t>NCT00979901</t>
  </si>
  <si>
    <t>NCT00451386</t>
  </si>
  <si>
    <t>NCT00105534</t>
  </si>
  <si>
    <t>NCT00537017</t>
  </si>
  <si>
    <t>NCT00389987</t>
  </si>
  <si>
    <t>NCT00779129</t>
  </si>
  <si>
    <t>NCT00504608</t>
  </si>
  <si>
    <t>NCT00128115</t>
  </si>
  <si>
    <t>NCT00543543</t>
  </si>
  <si>
    <t>NCT00686894</t>
  </si>
  <si>
    <t>NCT00960934</t>
  </si>
  <si>
    <t>NCT00794248</t>
  </si>
  <si>
    <t>NCT03221426</t>
  </si>
  <si>
    <t>NCT01973491</t>
  </si>
  <si>
    <t>NCT01703221</t>
  </si>
  <si>
    <t>NCT03482713</t>
  </si>
  <si>
    <t>NCT00960115</t>
  </si>
  <si>
    <t>NCT00380627</t>
  </si>
  <si>
    <t>NCT01370616</t>
  </si>
  <si>
    <t>NCT00985166</t>
  </si>
  <si>
    <t>NCT00754130</t>
  </si>
  <si>
    <t>NCT00100048</t>
  </si>
  <si>
    <t>NCT00959582</t>
  </si>
  <si>
    <t>NCT01098110</t>
  </si>
  <si>
    <t>NCT02383966</t>
  </si>
  <si>
    <t>NCT00092066</t>
  </si>
  <si>
    <t>NCT01350934</t>
  </si>
  <si>
    <t>NCT00229112</t>
  </si>
  <si>
    <t>NCT01021813</t>
  </si>
  <si>
    <t>NCT01096667</t>
  </si>
  <si>
    <t>NCT00423670</t>
  </si>
  <si>
    <t>NCT03740165</t>
  </si>
  <si>
    <t>NCT00684463</t>
  </si>
  <si>
    <t>NCT00109278</t>
  </si>
  <si>
    <t>NCT01500382</t>
  </si>
  <si>
    <t>NCT00092716</t>
  </si>
  <si>
    <t>NCT00231777</t>
  </si>
  <si>
    <t>NCT00651274</t>
  </si>
  <si>
    <t>NCT00479232</t>
  </si>
  <si>
    <t>NCT00560950</t>
  </si>
  <si>
    <t>NCT01945294</t>
  </si>
  <si>
    <t>NCT00521924</t>
  </si>
  <si>
    <t>NCT00782951</t>
  </si>
  <si>
    <t>NCT01023035</t>
  </si>
  <si>
    <t>NCT00875056</t>
  </si>
  <si>
    <t>NCT01453725</t>
  </si>
  <si>
    <t>NCT02576977</t>
  </si>
  <si>
    <t>NCT01797536</t>
  </si>
  <si>
    <t>NCT00083343</t>
  </si>
  <si>
    <t>NCT01263132</t>
  </si>
  <si>
    <t>NCT01110616</t>
  </si>
  <si>
    <t>NCT00335075</t>
  </si>
  <si>
    <t>NCT00885170</t>
  </si>
  <si>
    <t>NCT00958477</t>
  </si>
  <si>
    <t>NCT01650727</t>
  </si>
  <si>
    <t>NCT01131182</t>
  </si>
  <si>
    <t>NCT00689390</t>
  </si>
  <si>
    <t>NCT01122667</t>
  </si>
  <si>
    <t>NCT01934647</t>
  </si>
  <si>
    <t>NCT01656395</t>
  </si>
  <si>
    <t>NCT00400530</t>
  </si>
  <si>
    <t>NCT01534351</t>
  </si>
  <si>
    <t>NCT01208181</t>
  </si>
  <si>
    <t>NCT03351699</t>
  </si>
  <si>
    <t>NCT01088711</t>
  </si>
  <si>
    <t>NCT00687544</t>
  </si>
  <si>
    <t>NCT00960063</t>
  </si>
  <si>
    <t>NCT02492763</t>
  </si>
  <si>
    <t>NCT01630616</t>
  </si>
  <si>
    <t>NCT00701090</t>
  </si>
  <si>
    <t>NCT01508325</t>
  </si>
  <si>
    <t>NCT00686699</t>
  </si>
  <si>
    <t>NCT00728416</t>
  </si>
  <si>
    <t>NCT01337167</t>
  </si>
  <si>
    <t>NCT00684515</t>
  </si>
  <si>
    <t>NCT01294800</t>
  </si>
  <si>
    <t>NCT00372060</t>
  </si>
  <si>
    <t>NCT00750750</t>
  </si>
  <si>
    <t>NCT01008475</t>
  </si>
  <si>
    <t>NCT00945750</t>
  </si>
  <si>
    <t>NCT03382600</t>
  </si>
  <si>
    <t>NCT03493542</t>
  </si>
  <si>
    <t>NCT00097929</t>
  </si>
  <si>
    <t>NCT01777763</t>
  </si>
  <si>
    <t>NCT02972034</t>
  </si>
  <si>
    <t>NCT00404352</t>
  </si>
  <si>
    <t>NCT01390441</t>
  </si>
  <si>
    <t>NCT00506545</t>
  </si>
  <si>
    <t>NCT00266799</t>
  </si>
  <si>
    <t>NCT02674061</t>
  </si>
  <si>
    <t>NCT00871351</t>
  </si>
  <si>
    <t>NCT01276847</t>
  </si>
  <si>
    <t>NCT01142596</t>
  </si>
  <si>
    <t>NCT00092677</t>
  </si>
  <si>
    <t>NCT01852110</t>
  </si>
  <si>
    <t>NCT00056147</t>
  </si>
  <si>
    <t>NCT00566267</t>
  </si>
  <si>
    <t>NCT00092105</t>
  </si>
  <si>
    <t>NCT01471340</t>
  </si>
  <si>
    <t>NCT03143998</t>
  </si>
  <si>
    <t>NCT00543959</t>
  </si>
  <si>
    <t>NCT01228734</t>
  </si>
  <si>
    <t>NCT01043887</t>
  </si>
  <si>
    <t>NCT00282386</t>
  </si>
  <si>
    <t>NCT00128102</t>
  </si>
  <si>
    <t>NCT00326183</t>
  </si>
  <si>
    <t>NCT03715205</t>
  </si>
  <si>
    <t>NCT00731185</t>
  </si>
  <si>
    <t>NCT00092313</t>
  </si>
  <si>
    <t>NCT01223339</t>
  </si>
  <si>
    <t>NCT02563002</t>
  </si>
  <si>
    <t>NCT00551187</t>
  </si>
  <si>
    <t>NCT01803607</t>
  </si>
  <si>
    <t>NCT00384293</t>
  </si>
  <si>
    <t>NCT00739297</t>
  </si>
  <si>
    <t>NCT02447003</t>
  </si>
  <si>
    <t>NCT00620659</t>
  </si>
  <si>
    <t>NCT00245544</t>
  </si>
  <si>
    <t>NCT00844922</t>
  </si>
  <si>
    <t>NCT00111813</t>
  </si>
  <si>
    <t>NCT00551018</t>
  </si>
  <si>
    <t>NCT03473925</t>
  </si>
  <si>
    <t>NCT00705432</t>
  </si>
  <si>
    <t>NCT03293485</t>
  </si>
  <si>
    <t>NCT00533676</t>
  </si>
  <si>
    <t>NCT01977794</t>
  </si>
  <si>
    <t>NCT02092350</t>
  </si>
  <si>
    <t>NCT00972738</t>
  </si>
  <si>
    <t>NCT02362594</t>
  </si>
  <si>
    <t>NCT00491764</t>
  </si>
  <si>
    <t>NCT02739997</t>
  </si>
  <si>
    <t>NCT00127153</t>
  </si>
  <si>
    <t>NCT01945281</t>
  </si>
  <si>
    <t>NCT00048594</t>
  </si>
  <si>
    <t>NCT00420420</t>
  </si>
  <si>
    <t>NCT02461563</t>
  </si>
  <si>
    <t>NCT00092703</t>
  </si>
  <si>
    <t>NCT01026831</t>
  </si>
  <si>
    <t>NCT00533312</t>
  </si>
  <si>
    <t>NCT00145067</t>
  </si>
  <si>
    <t>NCT00910624</t>
  </si>
  <si>
    <t>NCT00894530</t>
  </si>
  <si>
    <t>NCT00651560</t>
  </si>
  <si>
    <t>NCT00432731</t>
  </si>
  <si>
    <t>NCT00783354</t>
  </si>
  <si>
    <t>NCT03019575</t>
  </si>
  <si>
    <t>NCT00496093</t>
  </si>
  <si>
    <t>NCT00795522</t>
  </si>
  <si>
    <t>NCT02750761</t>
  </si>
  <si>
    <t>NCT00035295</t>
  </si>
  <si>
    <t>NCT00832390</t>
  </si>
  <si>
    <t>NCT02787005</t>
  </si>
  <si>
    <t>NCT01294735</t>
  </si>
  <si>
    <t>NCT00702845</t>
  </si>
  <si>
    <t>NCT01294709</t>
  </si>
  <si>
    <t>NCT03547167</t>
  </si>
  <si>
    <t>NCT00401310</t>
  </si>
  <si>
    <t>NCT00408863</t>
  </si>
  <si>
    <t>NCT00112372</t>
  </si>
  <si>
    <t>NCT00337610</t>
  </si>
  <si>
    <t>NCT00789321</t>
  </si>
  <si>
    <t>NCT01813513</t>
  </si>
  <si>
    <t>NCT00729183</t>
  </si>
  <si>
    <t>NCT00533611</t>
  </si>
  <si>
    <t>NCT00830791</t>
  </si>
  <si>
    <t>NCT00600288</t>
  </si>
  <si>
    <t>NCT03583333</t>
  </si>
  <si>
    <t>NCT02037984</t>
  </si>
  <si>
    <t>NCT01746862</t>
  </si>
  <si>
    <t>NCT00400218</t>
  </si>
  <si>
    <t>NCT01953692</t>
  </si>
  <si>
    <t>NCT00092599</t>
  </si>
  <si>
    <t>NCT01050283</t>
  </si>
  <si>
    <t>NCT00551876</t>
  </si>
  <si>
    <t>NCT02668822</t>
  </si>
  <si>
    <t>NCT00242489</t>
  </si>
  <si>
    <t>NCT00288431</t>
  </si>
  <si>
    <t>NCT00678535</t>
  </si>
  <si>
    <t>NCT00122460</t>
  </si>
  <si>
    <t>NCT00565292</t>
  </si>
  <si>
    <t>NCT01385566</t>
  </si>
  <si>
    <t>NCT02318667</t>
  </si>
  <si>
    <t>NCT00242476</t>
  </si>
  <si>
    <t>NCT02142738</t>
  </si>
  <si>
    <t>NCT00697255</t>
  </si>
  <si>
    <t>NCT02105467</t>
  </si>
  <si>
    <t>NCT00570310</t>
  </si>
  <si>
    <t>NCT00092638</t>
  </si>
  <si>
    <t>NCT00684567</t>
  </si>
  <si>
    <t>NCT00635804</t>
  </si>
  <si>
    <t>NCT00541697</t>
  </si>
  <si>
    <t>NCT00764478</t>
  </si>
  <si>
    <t>NCT00925015</t>
  </si>
  <si>
    <t>NCT00550771</t>
  </si>
  <si>
    <t>NCT00140959</t>
  </si>
  <si>
    <t>NCT00243230</t>
  </si>
  <si>
    <t>NCT00729222</t>
  </si>
  <si>
    <t>NCT00357279</t>
  </si>
  <si>
    <t>NCT00551447</t>
  </si>
  <si>
    <t>NCT00565084</t>
  </si>
  <si>
    <t>NCT00849680</t>
  </si>
  <si>
    <t>NCT00034983</t>
  </si>
  <si>
    <t>NCT01988493</t>
  </si>
  <si>
    <t>NCT00834119</t>
  </si>
  <si>
    <t>NCT01014013</t>
  </si>
  <si>
    <t>NCT01294683</t>
  </si>
  <si>
    <t>NCT00109343</t>
  </si>
  <si>
    <t>NCT00735839</t>
  </si>
  <si>
    <t>NCT02364752</t>
  </si>
  <si>
    <t>NCT01015443</t>
  </si>
  <si>
    <t>NCT01609231</t>
  </si>
  <si>
    <t>NCT01852604</t>
  </si>
  <si>
    <t>NCT00093080</t>
  </si>
  <si>
    <t>NCT00863525</t>
  </si>
  <si>
    <t>NCT00398151</t>
  </si>
  <si>
    <t>NCT01958671</t>
  </si>
  <si>
    <t>NCT00523211</t>
  </si>
  <si>
    <t>NCT00652444</t>
  </si>
  <si>
    <t>NCT01697592</t>
  </si>
  <si>
    <t>NCT00511472</t>
  </si>
  <si>
    <t>NCT01734239</t>
  </si>
  <si>
    <t>NCT00653835</t>
  </si>
  <si>
    <t>NCT01667107</t>
  </si>
  <si>
    <t>NCT02204475</t>
  </si>
  <si>
    <t>NCT00771316</t>
  </si>
  <si>
    <t>NCT00211601</t>
  </si>
  <si>
    <t>NCT00521599</t>
  </si>
  <si>
    <t>NCT00543491</t>
  </si>
  <si>
    <t>NCT00837941</t>
  </si>
  <si>
    <t>NCT00888355</t>
  </si>
  <si>
    <t>NCT01295827</t>
  </si>
  <si>
    <t>NCT00092573</t>
  </si>
  <si>
    <t>NCT01697579</t>
  </si>
  <si>
    <t>NCT01860729</t>
  </si>
  <si>
    <t>NCT02180295</t>
  </si>
  <si>
    <t>NCT00127647</t>
  </si>
  <si>
    <t>NCT00044486</t>
  </si>
  <si>
    <t>NCT00545584</t>
  </si>
  <si>
    <t>NCT01190267</t>
  </si>
  <si>
    <t>NCT00894556</t>
  </si>
  <si>
    <t>NCT00432042</t>
  </si>
  <si>
    <t>NCT01370317</t>
  </si>
  <si>
    <t>NCT01236430</t>
  </si>
  <si>
    <t>NCT01012258</t>
  </si>
  <si>
    <t>NCT00265343</t>
  </si>
  <si>
    <t>NCT01003431</t>
  </si>
  <si>
    <t>NCT00035282</t>
  </si>
  <si>
    <t>NCT01227265</t>
  </si>
  <si>
    <t>NCT00409773</t>
  </si>
  <si>
    <t>NCT01622673</t>
  </si>
  <si>
    <t>NCT01463683</t>
  </si>
  <si>
    <t>NCT00414050</t>
  </si>
  <si>
    <t>NCT00330395</t>
  </si>
  <si>
    <t>NCT01451619</t>
  </si>
  <si>
    <t>NCT00551915</t>
  </si>
  <si>
    <t>NCT00260039</t>
  </si>
  <si>
    <t>NCT01767688</t>
  </si>
  <si>
    <t>NCT00798213</t>
  </si>
  <si>
    <t>NCT00105157</t>
  </si>
  <si>
    <t>NCT00686777</t>
  </si>
  <si>
    <t>NCT00274716</t>
  </si>
  <si>
    <t>NCT01405937</t>
  </si>
  <si>
    <t>NCT00771472</t>
  </si>
  <si>
    <t>NCT00816972</t>
  </si>
  <si>
    <t>NCT00779012</t>
  </si>
  <si>
    <t>NCT00806585</t>
  </si>
  <si>
    <t>NCT00424554</t>
  </si>
  <si>
    <t>NCT02864394</t>
  </si>
  <si>
    <t>NCT01015131</t>
  </si>
  <si>
    <t>NCT00146640</t>
  </si>
  <si>
    <t>NCT00202904</t>
  </si>
  <si>
    <t>NCT00610649</t>
  </si>
  <si>
    <t>NCT00907738</t>
  </si>
  <si>
    <t>NCT01110707</t>
  </si>
  <si>
    <t>NCT00813995</t>
  </si>
  <si>
    <t>NCT00986232</t>
  </si>
  <si>
    <t>NCT00076973</t>
  </si>
  <si>
    <t>NCT00610675</t>
  </si>
  <si>
    <t>NCT02835118</t>
  </si>
  <si>
    <t>NCT01477580</t>
  </si>
  <si>
    <t>NCT02987972</t>
  </si>
  <si>
    <t>NCT03407144</t>
  </si>
  <si>
    <t>NCT00543530</t>
  </si>
  <si>
    <t>NCT02547649</t>
  </si>
  <si>
    <t>NCT00783237</t>
  </si>
  <si>
    <t>NCT01104558</t>
  </si>
  <si>
    <t>NCT01462370</t>
  </si>
  <si>
    <t>NCT01756079</t>
  </si>
  <si>
    <t>NCT00618995</t>
  </si>
  <si>
    <t>NCT00629590</t>
  </si>
  <si>
    <t>NCT00211575</t>
  </si>
  <si>
    <t>NCT03692871</t>
  </si>
  <si>
    <t>NCT01508156</t>
  </si>
  <si>
    <t>NCT00140972</t>
  </si>
  <si>
    <t>NCT00092820</t>
  </si>
  <si>
    <t>NCT01841684</t>
  </si>
  <si>
    <t>NCT01513239</t>
  </si>
  <si>
    <t>NCT00770341</t>
  </si>
  <si>
    <t>NCT02452047</t>
  </si>
  <si>
    <t>NCT00828269</t>
  </si>
  <si>
    <t>NCT00110188</t>
  </si>
  <si>
    <t>NCT03387046</t>
  </si>
  <si>
    <t>NCT00254982</t>
  </si>
  <si>
    <t>NCT00393211</t>
  </si>
  <si>
    <t>NCT01059851</t>
  </si>
  <si>
    <t>NCT00878462</t>
  </si>
  <si>
    <t>NCT00684203</t>
  </si>
  <si>
    <t>NCT03425643</t>
  </si>
  <si>
    <t>NCT00092612</t>
  </si>
  <si>
    <t>NCT01235728</t>
  </si>
  <si>
    <t>NCT01982630</t>
  </si>
  <si>
    <t>NCT00060645</t>
  </si>
  <si>
    <t>NCT01731587</t>
  </si>
  <si>
    <t>NCT01682759</t>
  </si>
  <si>
    <t>NCT01737684</t>
  </si>
  <si>
    <t>NCT01215188</t>
  </si>
  <si>
    <t>NCT00772967</t>
  </si>
  <si>
    <t>NCT00092404</t>
  </si>
  <si>
    <t>NCT00751166</t>
  </si>
  <si>
    <t>NCT02007070</t>
  </si>
  <si>
    <t>NCT00090207</t>
  </si>
  <si>
    <t>NCT00929201</t>
  </si>
  <si>
    <t>NCT00307060</t>
  </si>
  <si>
    <t>NCT00457418</t>
  </si>
  <si>
    <t>NCT00996801</t>
  </si>
  <si>
    <t>NCT00971724</t>
  </si>
  <si>
    <t>NCT00308347</t>
  </si>
  <si>
    <t>NCT01386125</t>
  </si>
  <si>
    <t>NCT01641666</t>
  </si>
  <si>
    <t>NCT01010672</t>
  </si>
  <si>
    <t>NCT01569152</t>
  </si>
  <si>
    <t>NCT00048724</t>
  </si>
  <si>
    <t>NCT00681031</t>
  </si>
  <si>
    <t>NCT00687440</t>
  </si>
  <si>
    <t>NCT00867191</t>
  </si>
  <si>
    <t>NCT00202865</t>
  </si>
  <si>
    <t>NCT01617187</t>
  </si>
  <si>
    <t>NCT03019588</t>
  </si>
  <si>
    <t>NCT00820755</t>
  </si>
  <si>
    <t>NCT00511667</t>
  </si>
  <si>
    <t>NCT02114385</t>
  </si>
  <si>
    <t>NCT00820027</t>
  </si>
  <si>
    <t>NCT00442559</t>
  </si>
  <si>
    <t>NCT00265395</t>
  </si>
  <si>
    <t>NCT00504530</t>
  </si>
  <si>
    <t>NCT00792298</t>
  </si>
  <si>
    <t>NCT00379964</t>
  </si>
  <si>
    <t>NCT01096615</t>
  </si>
  <si>
    <t>NCT00092014</t>
  </si>
  <si>
    <t>NCT00641771</t>
  </si>
  <si>
    <t>NCT00276458</t>
  </si>
  <si>
    <t>NCT00312858</t>
  </si>
  <si>
    <t>NCT00337428</t>
  </si>
  <si>
    <t>NCT01314872</t>
  </si>
  <si>
    <t>NCT02562989</t>
  </si>
  <si>
    <t>NCT00664287</t>
  </si>
  <si>
    <t>NCT02155322</t>
  </si>
  <si>
    <t>NCT00536237</t>
  </si>
  <si>
    <t>NCT00367237</t>
  </si>
  <si>
    <t>NCT01377480</t>
  </si>
  <si>
    <t>NCT01732471</t>
  </si>
  <si>
    <t>NCT00156091</t>
  </si>
  <si>
    <t>NCT01670656</t>
  </si>
  <si>
    <t>NCT00496730</t>
  </si>
  <si>
    <t>NCT00250458</t>
  </si>
  <si>
    <t>NCT00673062</t>
  </si>
  <si>
    <t>NCT00837577</t>
  </si>
  <si>
    <t>NCT03635567</t>
  </si>
  <si>
    <t>NCT03667547</t>
  </si>
  <si>
    <t>NCT00160251</t>
  </si>
  <si>
    <t>NCT00485758</t>
  </si>
  <si>
    <t>NCT00381017</t>
  </si>
  <si>
    <t>NCT00086515</t>
  </si>
  <si>
    <t>NCT00092560</t>
  </si>
  <si>
    <t>NCT01082328</t>
  </si>
  <si>
    <t>NCT00984568</t>
  </si>
  <si>
    <t>NCT01146418</t>
  </si>
  <si>
    <t>NCT01381666</t>
  </si>
  <si>
    <t>NCT00733122</t>
  </si>
  <si>
    <t>NCT00666679</t>
  </si>
  <si>
    <t>NCT00482235</t>
  </si>
  <si>
    <t>NCT01075763</t>
  </si>
  <si>
    <t>NCT02137772</t>
  </si>
  <si>
    <t>NCT02835690</t>
  </si>
  <si>
    <t>NCT00111709</t>
  </si>
  <si>
    <t>NCT02194608</t>
  </si>
  <si>
    <t>NCT02089659</t>
  </si>
  <si>
    <t>NCT00617123</t>
  </si>
  <si>
    <t>NCT02577016</t>
  </si>
  <si>
    <t>NCT01353898</t>
  </si>
  <si>
    <t>NCT02076100</t>
  </si>
  <si>
    <t>NCT00541450</t>
  </si>
  <si>
    <t>NCT00647933</t>
  </si>
  <si>
    <t>NCT02105688</t>
  </si>
  <si>
    <t>NCT01510522</t>
  </si>
  <si>
    <t>NCT01034111</t>
  </si>
  <si>
    <t>NCT00604188</t>
  </si>
  <si>
    <t>NCT01532973</t>
  </si>
  <si>
    <t>NCT00700661</t>
  </si>
  <si>
    <t>NCT00897104</t>
  </si>
  <si>
    <t>NCT00092170</t>
  </si>
  <si>
    <t>NCT01554189</t>
  </si>
  <si>
    <t>NCT03010423</t>
  </si>
  <si>
    <t>NCT00817076</t>
  </si>
  <si>
    <t>NCT00907517</t>
  </si>
  <si>
    <t>NCT01554176</t>
  </si>
  <si>
    <t>NCT00722371</t>
  </si>
  <si>
    <t>NCT01930045</t>
  </si>
  <si>
    <t>NCT00536380</t>
  </si>
  <si>
    <t>NCT00943397</t>
  </si>
  <si>
    <t>NCT01732510</t>
  </si>
  <si>
    <t>NCT01299376</t>
  </si>
  <si>
    <t>NCT00516737</t>
  </si>
  <si>
    <t>NCT01554163</t>
  </si>
  <si>
    <t>NCT01852825</t>
  </si>
  <si>
    <t>NCT00692458</t>
  </si>
  <si>
    <t>NCT01157104</t>
  </si>
  <si>
    <t>NCT00106704</t>
  </si>
  <si>
    <t>NCT02064920</t>
  </si>
  <si>
    <t>NCT00541684</t>
  </si>
  <si>
    <t>NCT01512693</t>
  </si>
  <si>
    <t>NCT00896233</t>
  </si>
  <si>
    <t>NCT01791244</t>
  </si>
  <si>
    <t>NCT02220894</t>
  </si>
  <si>
    <t>NCT00424008</t>
  </si>
  <si>
    <t>NCT01419249</t>
  </si>
  <si>
    <t>NCT00319449</t>
  </si>
  <si>
    <t>NCT00404131</t>
  </si>
  <si>
    <t>NCT00395473</t>
  </si>
  <si>
    <t>NCT00534794</t>
  </si>
  <si>
    <t>NCT01971554</t>
  </si>
  <si>
    <t>NCT00483704</t>
  </si>
  <si>
    <t>NCT00135655</t>
  </si>
  <si>
    <t>NCT01245751</t>
  </si>
  <si>
    <t>NCT01066871</t>
  </si>
  <si>
    <t>NCT01527370</t>
  </si>
  <si>
    <t>NCT02577003</t>
  </si>
  <si>
    <t>NCT02226003</t>
  </si>
  <si>
    <t>NCT01183143</t>
  </si>
  <si>
    <t>NCT02105662</t>
  </si>
  <si>
    <t>NCT01006161</t>
  </si>
  <si>
    <t>NCT01984697</t>
  </si>
  <si>
    <t>NCT01451437</t>
  </si>
  <si>
    <t>NCT01507103</t>
  </si>
  <si>
    <t>NCT00486720</t>
  </si>
  <si>
    <t>NCT00792935</t>
  </si>
  <si>
    <t>NCT00111683</t>
  </si>
  <si>
    <t>NCT00832624</t>
  </si>
  <si>
    <t>NCT01285401</t>
  </si>
  <si>
    <t>NCT00687323</t>
  </si>
  <si>
    <t>NCT00099346</t>
  </si>
  <si>
    <t>NCT00945321</t>
  </si>
  <si>
    <t>NCT00424424</t>
  </si>
  <si>
    <t>NCT00114062</t>
  </si>
  <si>
    <t>NCT00537316</t>
  </si>
  <si>
    <t>NCT02684292</t>
  </si>
  <si>
    <t>NCT02621606</t>
  </si>
  <si>
    <t>NCT01732458</t>
  </si>
  <si>
    <t>NCT00394355</t>
  </si>
  <si>
    <t>NCT00337415</t>
  </si>
  <si>
    <t>NCT01111019</t>
  </si>
  <si>
    <t>NCT00895882</t>
  </si>
  <si>
    <t>NCT01096160</t>
  </si>
  <si>
    <t>NCT00518687</t>
  </si>
  <si>
    <t>NCT00210080</t>
  </si>
  <si>
    <t>NCT02155335</t>
  </si>
  <si>
    <t>NCT00328523</t>
  </si>
  <si>
    <t>NCT01001234</t>
  </si>
  <si>
    <t>NCT02504372</t>
  </si>
  <si>
    <t>NCT00664521</t>
  </si>
  <si>
    <t>NCT00767000</t>
  </si>
  <si>
    <t>NCT03374254</t>
  </si>
  <si>
    <t>NCT00093899</t>
  </si>
  <si>
    <t>NCT00871910</t>
  </si>
  <si>
    <t>NCT00086502</t>
  </si>
  <si>
    <t>NCT01564459</t>
  </si>
  <si>
    <t>NCT01181622</t>
  </si>
  <si>
    <t>NCT02720081</t>
  </si>
  <si>
    <t>NCT00963469</t>
  </si>
  <si>
    <t>NCT01075984</t>
  </si>
  <si>
    <t>NCT00632203</t>
  </si>
  <si>
    <t>NCT00491504</t>
  </si>
  <si>
    <t>NCT01066052</t>
  </si>
  <si>
    <t>NCT01177956</t>
  </si>
  <si>
    <t>NCT01274559</t>
  </si>
  <si>
    <t>NCT00111722</t>
  </si>
  <si>
    <t>NCT00475735</t>
  </si>
  <si>
    <t>NCT00461032</t>
  </si>
  <si>
    <t>NCT00727961</t>
  </si>
  <si>
    <t>NCT02741245</t>
  </si>
  <si>
    <t>NCT01472367</t>
  </si>
  <si>
    <t>NCT00439517</t>
  </si>
  <si>
    <t>NCT01704261</t>
  </si>
  <si>
    <t>NCT01081756</t>
  </si>
  <si>
    <t>NCT00875394</t>
  </si>
  <si>
    <t>NCT00092365</t>
  </si>
  <si>
    <t>NCT01425203</t>
  </si>
  <si>
    <t>NCT02092285</t>
  </si>
  <si>
    <t>NCT02861573</t>
  </si>
  <si>
    <t>NCT00481663</t>
  </si>
  <si>
    <t>NCT00671528</t>
  </si>
  <si>
    <t>NCT00157950</t>
  </si>
  <si>
    <t>NCT03480763</t>
  </si>
  <si>
    <t>NCT00673465</t>
  </si>
  <si>
    <t>NCT03217136</t>
  </si>
  <si>
    <t>NCT00482430</t>
  </si>
  <si>
    <t>NCT01641926</t>
  </si>
  <si>
    <t>NCT00034944</t>
  </si>
  <si>
    <t>NCT00230230</t>
  </si>
  <si>
    <t>NCT01636947</t>
  </si>
  <si>
    <t>NCT00842712</t>
  </si>
  <si>
    <t>NCT00423995</t>
  </si>
  <si>
    <t>NCT00756418</t>
  </si>
  <si>
    <t>NCT01605396</t>
  </si>
  <si>
    <t>NCT00551330</t>
  </si>
  <si>
    <t>NCT01841697</t>
  </si>
  <si>
    <t>NCT02358044</t>
  </si>
  <si>
    <t>NCT00354991</t>
  </si>
  <si>
    <t>NCT00768521</t>
  </si>
  <si>
    <t>NCT01651936</t>
  </si>
  <si>
    <t>NCT02578680</t>
  </si>
  <si>
    <t>NCT01407276</t>
  </si>
  <si>
    <t>NCT00696826</t>
  </si>
  <si>
    <t>NCT00092833</t>
  </si>
  <si>
    <t>NCT01033318</t>
  </si>
  <si>
    <t>NCT01018823</t>
  </si>
  <si>
    <t>NCT00651404</t>
  </si>
  <si>
    <t>NCT03665597</t>
  </si>
  <si>
    <t>NCT00783224</t>
  </si>
  <si>
    <t>NCT00704405</t>
  </si>
  <si>
    <t>NCT00869596</t>
  </si>
  <si>
    <t>NCT02099110</t>
  </si>
  <si>
    <t>NCT00631657</t>
  </si>
  <si>
    <t>NCT00794599</t>
  </si>
  <si>
    <t>NCT00967746</t>
  </si>
  <si>
    <t>NCT00717860</t>
  </si>
  <si>
    <t>NCT00269191</t>
  </si>
  <si>
    <t>NCT01120600</t>
  </si>
  <si>
    <t>NCT00729742</t>
  </si>
  <si>
    <t>NCT02332707</t>
  </si>
  <si>
    <t>NCT00474370</t>
  </si>
  <si>
    <t>NCT02252965</t>
  </si>
  <si>
    <t>NCT00302081</t>
  </si>
  <si>
    <t>NCT00652327</t>
  </si>
  <si>
    <t>NCT00871871</t>
  </si>
  <si>
    <t>NCT02269059</t>
  </si>
  <si>
    <t>NCT00289887</t>
  </si>
  <si>
    <t>NCT00132717</t>
  </si>
  <si>
    <t>NCT01181804</t>
  </si>
  <si>
    <t>NCT00403715</t>
  </si>
  <si>
    <t>NCT00481702</t>
  </si>
  <si>
    <t>NCT00604968</t>
  </si>
  <si>
    <t>NCT00651014</t>
  </si>
  <si>
    <t>NCT00928694</t>
  </si>
  <si>
    <t>NCT01353911</t>
  </si>
  <si>
    <t>NCT00432523</t>
  </si>
  <si>
    <t>NCT00783146</t>
  </si>
  <si>
    <t>NCT01155466</t>
  </si>
  <si>
    <t>NCT02105701</t>
  </si>
  <si>
    <t>NCT00652509</t>
  </si>
  <si>
    <t>NCT01094548</t>
  </si>
  <si>
    <t>NCT01405924</t>
  </si>
  <si>
    <t>NCT01154036</t>
  </si>
  <si>
    <t>NCT00322231</t>
  </si>
  <si>
    <t>NCT00039871</t>
  </si>
  <si>
    <t>NCT02853305</t>
  </si>
  <si>
    <t>NCT00529659</t>
  </si>
  <si>
    <t>NCT01093794</t>
  </si>
  <si>
    <t>NCT02862457</t>
  </si>
  <si>
    <t>NCT00296569</t>
  </si>
  <si>
    <t>NCT00496054</t>
  </si>
  <si>
    <t>NCT01760447</t>
  </si>
  <si>
    <t>NCT00831662</t>
  </si>
  <si>
    <t>NCT01582308</t>
  </si>
  <si>
    <t>NCT00783393</t>
  </si>
  <si>
    <t>NCT00872001</t>
  </si>
  <si>
    <t>NCT00763529</t>
  </si>
  <si>
    <t>NCT00753415</t>
  </si>
  <si>
    <t>NCT00954993</t>
  </si>
  <si>
    <t>NCT01229267</t>
  </si>
  <si>
    <t>NCT02576054</t>
  </si>
  <si>
    <t>NCT03336502</t>
  </si>
  <si>
    <t>NCT00849732</t>
  </si>
  <si>
    <t>NCT00423176</t>
  </si>
  <si>
    <t>NCT00480805</t>
  </si>
  <si>
    <t>NCT00533403</t>
  </si>
  <si>
    <t>NCT00654420</t>
  </si>
  <si>
    <t>NCT00365378</t>
  </si>
  <si>
    <t>NCT00041509</t>
  </si>
  <si>
    <t>GSK</t>
  </si>
  <si>
    <t>NCT00379990</t>
  </si>
  <si>
    <t>NCT02113436</t>
  </si>
  <si>
    <t>NCT02723786</t>
  </si>
  <si>
    <t>NCT01424501</t>
  </si>
  <si>
    <t>NCT00537654</t>
  </si>
  <si>
    <t>NCT03239600</t>
  </si>
  <si>
    <t>NCT00404261</t>
  </si>
  <si>
    <t>NCT00540423</t>
  </si>
  <si>
    <t>NCT00429481</t>
  </si>
  <si>
    <t>NCT01159912</t>
  </si>
  <si>
    <t>NCT02293265</t>
  </si>
  <si>
    <t>NCT00727428</t>
  </si>
  <si>
    <t>NCT00678886</t>
  </si>
  <si>
    <t>NCT00320359</t>
  </si>
  <si>
    <t>NCT01339247</t>
  </si>
  <si>
    <t>NCT00056277</t>
  </si>
  <si>
    <t>NCT00227422</t>
  </si>
  <si>
    <t>NCT01362257</t>
  </si>
  <si>
    <t>NCT01277666</t>
  </si>
  <si>
    <t>NCT01000324</t>
  </si>
  <si>
    <t>NCT02929498</t>
  </si>
  <si>
    <t>NCT00329355</t>
  </si>
  <si>
    <t>NCT03400033</t>
  </si>
  <si>
    <t>NCT01119846</t>
  </si>
  <si>
    <t>NCT02294734</t>
  </si>
  <si>
    <t>NCT00513279</t>
  </si>
  <si>
    <t>NCT00073008</t>
  </si>
  <si>
    <t>NCT01777308</t>
  </si>
  <si>
    <t>NCT02889809</t>
  </si>
  <si>
    <t>NCT00043875</t>
  </si>
  <si>
    <t>NCT01387230</t>
  </si>
  <si>
    <t>NCT00290303</t>
  </si>
  <si>
    <t>NCT01641692</t>
  </si>
  <si>
    <t>NCT01777334</t>
  </si>
  <si>
    <t>NCT01134042</t>
  </si>
  <si>
    <t>NCT01324362</t>
  </si>
  <si>
    <t>NCT00524576</t>
  </si>
  <si>
    <t>NCT02202187</t>
  </si>
  <si>
    <t>NCT00783003</t>
  </si>
  <si>
    <t>NCT00911144</t>
  </si>
  <si>
    <t>NCT01330303</t>
  </si>
  <si>
    <t>NCT01831817</t>
  </si>
  <si>
    <t>NCT01110057</t>
  </si>
  <si>
    <t>NCT00850642</t>
  </si>
  <si>
    <t>NCT01466322</t>
  </si>
  <si>
    <t>NCT00338338</t>
  </si>
  <si>
    <t>NCT03398421</t>
  </si>
  <si>
    <t>NCT00471588</t>
  </si>
  <si>
    <t>NCT00043901</t>
  </si>
  <si>
    <t>NCT02119286</t>
  </si>
  <si>
    <t>NCT00479856</t>
  </si>
  <si>
    <t>NCT00064428</t>
  </si>
  <si>
    <t>NCT00729001</t>
  </si>
  <si>
    <t>NCT00240526</t>
  </si>
  <si>
    <t>NCT01890798</t>
  </si>
  <si>
    <t>NCT02201303</t>
  </si>
  <si>
    <t>NCT01750827</t>
  </si>
  <si>
    <t>NCT00395694</t>
  </si>
  <si>
    <t>NCT01702350</t>
  </si>
  <si>
    <t>NCT00377611</t>
  </si>
  <si>
    <t>NCT00158886</t>
  </si>
  <si>
    <t>NCT00242866</t>
  </si>
  <si>
    <t>NCT01424449</t>
  </si>
  <si>
    <t>NCT00325143</t>
  </si>
  <si>
    <t>NCT00695305</t>
  </si>
  <si>
    <t>NCT02671188</t>
  </si>
  <si>
    <t>NCT00379600</t>
  </si>
  <si>
    <t>NCT00489970</t>
  </si>
  <si>
    <t>NCT01424475</t>
  </si>
  <si>
    <t>NCT00880477</t>
  </si>
  <si>
    <t>NCT01436071</t>
  </si>
  <si>
    <t>NCT00329745</t>
  </si>
  <si>
    <t>NCT01267071</t>
  </si>
  <si>
    <t>NCT03329573</t>
  </si>
  <si>
    <t>NCT00291343</t>
  </si>
  <si>
    <t>NCT00488449</t>
  </si>
  <si>
    <t>NCT00315731</t>
  </si>
  <si>
    <t>NCT03497039</t>
  </si>
  <si>
    <t>NCT01879462</t>
  </si>
  <si>
    <t>NCT03358407</t>
  </si>
  <si>
    <t>NCT00306995</t>
  </si>
  <si>
    <t>NCT00108914</t>
  </si>
  <si>
    <t>NCT00702910</t>
  </si>
  <si>
    <t>NCT01039610</t>
  </si>
  <si>
    <t>NCT00508261</t>
  </si>
  <si>
    <t>NCT00319137</t>
  </si>
  <si>
    <t>NCT01636778</t>
  </si>
  <si>
    <t>NCT01258530</t>
  </si>
  <si>
    <t>NCT00760617</t>
  </si>
  <si>
    <t>NCT01316887</t>
  </si>
  <si>
    <t>NCT01224821</t>
  </si>
  <si>
    <t>NCT00108082</t>
  </si>
  <si>
    <t>NCT00363857</t>
  </si>
  <si>
    <t>NCT00041496</t>
  </si>
  <si>
    <t>NCT00483535</t>
  </si>
  <si>
    <t>NCT01381536</t>
  </si>
  <si>
    <t>NCT00067444</t>
  </si>
  <si>
    <t>NCT00551473</t>
  </si>
  <si>
    <t>NCT01416363</t>
  </si>
  <si>
    <t>NCT01934205</t>
  </si>
  <si>
    <t>NCT02705807</t>
  </si>
  <si>
    <t>NCT00291356</t>
  </si>
  <si>
    <t>NCT00169455</t>
  </si>
  <si>
    <t>NCT03029247</t>
  </si>
  <si>
    <t>NCT01205178</t>
  </si>
  <si>
    <t>NCT02257385</t>
  </si>
  <si>
    <t>NCT00340080</t>
  </si>
  <si>
    <t>NCT00120900</t>
  </si>
  <si>
    <t>NCT01090440</t>
  </si>
  <si>
    <t>NCT00046449</t>
  </si>
  <si>
    <t>NCT00122681</t>
  </si>
  <si>
    <t>NCT01332071</t>
  </si>
  <si>
    <t>NCT00687700</t>
  </si>
  <si>
    <t>NCT00711776</t>
  </si>
  <si>
    <t>NCT01267058</t>
  </si>
  <si>
    <t>NCT00325156</t>
  </si>
  <si>
    <t>NCT00370396</t>
  </si>
  <si>
    <t>NCT01499446</t>
  </si>
  <si>
    <t>NCT00848965</t>
  </si>
  <si>
    <t>NCT01494610</t>
  </si>
  <si>
    <t>NCT02201316</t>
  </si>
  <si>
    <t>NCT01072162</t>
  </si>
  <si>
    <t>NCT00241605</t>
  </si>
  <si>
    <t>NCT03154086</t>
  </si>
  <si>
    <t>NCT01777269</t>
  </si>
  <si>
    <t>NCT02173704</t>
  </si>
  <si>
    <t>NCT00043914</t>
  </si>
  <si>
    <t>NCT00410163</t>
  </si>
  <si>
    <t>NCT00489554</t>
  </si>
  <si>
    <t>NCT02768194</t>
  </si>
  <si>
    <t>NCT01154166</t>
  </si>
  <si>
    <t>NCT01641042</t>
  </si>
  <si>
    <t>NCT01777282</t>
  </si>
  <si>
    <t>NCT02195518</t>
  </si>
  <si>
    <t>NCT00197210</t>
  </si>
  <si>
    <t>NCT01899742</t>
  </si>
  <si>
    <t>NCT01362322</t>
  </si>
  <si>
    <t>NCT01622283</t>
  </si>
  <si>
    <t>NCT01842620</t>
  </si>
  <si>
    <t>NCT00137930</t>
  </si>
  <si>
    <t>NCT00046111</t>
  </si>
  <si>
    <t>NCT02294682</t>
  </si>
  <si>
    <t>NCT01777321</t>
  </si>
  <si>
    <t>NCT03543137</t>
  </si>
  <si>
    <t>NCT00316173</t>
  </si>
  <si>
    <t>NCT00501683</t>
  </si>
  <si>
    <t>NCT01929863</t>
  </si>
  <si>
    <t>NCT02570165</t>
  </si>
  <si>
    <t>NCT00903409</t>
  </si>
  <si>
    <t>NCT00605449</t>
  </si>
  <si>
    <t>NCT00097370</t>
  </si>
  <si>
    <t>NCT00908206</t>
  </si>
  <si>
    <t>NCT02447939</t>
  </si>
  <si>
    <t>NCT00436007</t>
  </si>
  <si>
    <t>NCT00235755</t>
  </si>
  <si>
    <t>NCT00843011</t>
  </si>
  <si>
    <t>NCT03085797</t>
  </si>
  <si>
    <t>NCT00488514</t>
  </si>
  <si>
    <t>NCT00979602</t>
  </si>
  <si>
    <t>NCT01072214</t>
  </si>
  <si>
    <t>NCT01416571</t>
  </si>
  <si>
    <t>NCT01105936</t>
  </si>
  <si>
    <t>NCT00404274</t>
  </si>
  <si>
    <t>NCT01371799</t>
  </si>
  <si>
    <t>NCT02563496</t>
  </si>
  <si>
    <t>NCT00540436</t>
  </si>
  <si>
    <t>NCT01424514</t>
  </si>
  <si>
    <t>NCT01436110</t>
  </si>
  <si>
    <t>NCT00360230</t>
  </si>
  <si>
    <t>NCT01114620</t>
  </si>
  <si>
    <t>NCT00650104</t>
  </si>
  <si>
    <t>NCT00093314</t>
  </si>
  <si>
    <t>NCT00127855</t>
  </si>
  <si>
    <t>NCT01808339</t>
  </si>
  <si>
    <t>NCT00038961</t>
  </si>
  <si>
    <t>NCT00532077</t>
  </si>
  <si>
    <t>NCT02360475</t>
  </si>
  <si>
    <t>NCT02992743</t>
  </si>
  <si>
    <t>NCT00120848</t>
  </si>
  <si>
    <t>NCT00363077</t>
  </si>
  <si>
    <t>NCT01878812</t>
  </si>
  <si>
    <t>NCT00657657</t>
  </si>
  <si>
    <t>NCT02619357</t>
  </si>
  <si>
    <t>NCT01716520</t>
  </si>
  <si>
    <t>NCT03250689</t>
  </si>
  <si>
    <t>NCT01018030</t>
  </si>
  <si>
    <t>NCT00879827</t>
  </si>
  <si>
    <t>NCT00197158</t>
  </si>
  <si>
    <t>NCT02275052</t>
  </si>
  <si>
    <t>NCT02907216</t>
  </si>
  <si>
    <t>NCT01808313</t>
  </si>
  <si>
    <t>NCT01847404</t>
  </si>
  <si>
    <t>NCT01607411</t>
  </si>
  <si>
    <t>NCT00733304</t>
  </si>
  <si>
    <t>NCT00103922</t>
  </si>
  <si>
    <t>NCT00516672</t>
  </si>
  <si>
    <t>NCT00385255</t>
  </si>
  <si>
    <t>NCT00135512</t>
  </si>
  <si>
    <t>NCT01313650</t>
  </si>
  <si>
    <t>NCT01978145</t>
  </si>
  <si>
    <t>NCT00605852</t>
  </si>
  <si>
    <t>NCT02207413</t>
  </si>
  <si>
    <t>NCT01767454</t>
  </si>
  <si>
    <t>NCT02563899</t>
  </si>
  <si>
    <t>NCT00011895</t>
  </si>
  <si>
    <t>NCT00501865</t>
  </si>
  <si>
    <t>NCT00383383</t>
  </si>
  <si>
    <t>NCT01068925</t>
  </si>
  <si>
    <t>NCT00698568</t>
  </si>
  <si>
    <t>NCT02876835</t>
  </si>
  <si>
    <t>NCT01476046</t>
  </si>
  <si>
    <t>NCT01286844</t>
  </si>
  <si>
    <t>NCT00265148</t>
  </si>
  <si>
    <t>NCT00425737</t>
  </si>
  <si>
    <t>NCT01445301</t>
  </si>
  <si>
    <t>NCT00402363</t>
  </si>
  <si>
    <t>NCT01077622</t>
  </si>
  <si>
    <t>NCT01766206</t>
  </si>
  <si>
    <t>NCT00725764</t>
  </si>
  <si>
    <t>NCT03287310</t>
  </si>
  <si>
    <t>NCT00043862</t>
  </si>
  <si>
    <t>NCT00259896</t>
  </si>
  <si>
    <t>NCT01266967</t>
  </si>
  <si>
    <t>NCT00697840</t>
  </si>
  <si>
    <t>NCT01476085</t>
  </si>
  <si>
    <t>NCT01827657</t>
  </si>
  <si>
    <t>NCT01134055</t>
  </si>
  <si>
    <t>NCT03541044</t>
  </si>
  <si>
    <t>NCT01400932</t>
  </si>
  <si>
    <t>NCT00348192</t>
  </si>
  <si>
    <t>NCT00259935</t>
  </si>
  <si>
    <t>NCT01571661</t>
  </si>
  <si>
    <t>NCT00996996</t>
  </si>
  <si>
    <t>NCT01669096</t>
  </si>
  <si>
    <t>NCT00566020</t>
  </si>
  <si>
    <t>NCT00383591</t>
  </si>
  <si>
    <t>NCT01277705</t>
  </si>
  <si>
    <t>NCT00840320</t>
  </si>
  <si>
    <t>NCT03707678</t>
  </si>
  <si>
    <t>NCT01567995</t>
  </si>
  <si>
    <t>NCT01899768</t>
  </si>
  <si>
    <t>NCT00089986</t>
  </si>
  <si>
    <t>NCT00005764</t>
  </si>
  <si>
    <t>NCT01777243</t>
  </si>
  <si>
    <t>NCT03072719</t>
  </si>
  <si>
    <t>NCT00289731</t>
  </si>
  <si>
    <t>NCT02533466</t>
  </si>
  <si>
    <t>NCT00896558</t>
  </si>
  <si>
    <t>NCT00996216</t>
  </si>
  <si>
    <t>NCT00963937</t>
  </si>
  <si>
    <t>NCT02416180</t>
  </si>
  <si>
    <t>NCT00224510</t>
  </si>
  <si>
    <t>NCT01424462</t>
  </si>
  <si>
    <t>NCT00470483</t>
  </si>
  <si>
    <t>NCT00078572</t>
  </si>
  <si>
    <t>NCT01551758</t>
  </si>
  <si>
    <t>NCT00551317</t>
  </si>
  <si>
    <t>NCT00108095</t>
  </si>
  <si>
    <t>NCT03485365</t>
  </si>
  <si>
    <t>NCT02853929</t>
  </si>
  <si>
    <t>NCT00969228</t>
  </si>
  <si>
    <t>NCT00385320</t>
  </si>
  <si>
    <t>NCT02660736</t>
  </si>
  <si>
    <t>NCT01018186</t>
  </si>
  <si>
    <t>NCT00490204</t>
  </si>
  <si>
    <t>NCT00169442</t>
  </si>
  <si>
    <t>NCT00093288</t>
  </si>
  <si>
    <t>NCT01551771</t>
  </si>
  <si>
    <t>NCT00325169</t>
  </si>
  <si>
    <t>NCT01462344</t>
  </si>
  <si>
    <t>NCT01196026</t>
  </si>
  <si>
    <t>NCT00784550</t>
  </si>
  <si>
    <t>NCT00609674</t>
  </si>
  <si>
    <t>NCT01009060</t>
  </si>
  <si>
    <t>NCT00169481</t>
  </si>
  <si>
    <t>NCT00291382</t>
  </si>
  <si>
    <t>NCT00356811</t>
  </si>
  <si>
    <t>NCT00263666</t>
  </si>
  <si>
    <t>NCT00333723</t>
  </si>
  <si>
    <t>NCT01868035</t>
  </si>
  <si>
    <t>NCT02786927</t>
  </si>
  <si>
    <t>NCT01777256</t>
  </si>
  <si>
    <t>NCT01630135</t>
  </si>
  <si>
    <t>NCT01868009</t>
  </si>
  <si>
    <t>NCT01988857</t>
  </si>
  <si>
    <t>NCT00871117</t>
  </si>
  <si>
    <t>NCT00519636</t>
  </si>
  <si>
    <t>NCT00814957</t>
  </si>
  <si>
    <t>NCT01333813</t>
  </si>
  <si>
    <t>NCT01072149</t>
  </si>
  <si>
    <t>NCT00289718</t>
  </si>
  <si>
    <t>NCT01777295</t>
  </si>
  <si>
    <t>NCT02795754</t>
  </si>
  <si>
    <t>NCT01899755</t>
  </si>
  <si>
    <t>NCT00742885</t>
  </si>
  <si>
    <t>NCT00857675</t>
  </si>
  <si>
    <t>NCT00945503</t>
  </si>
  <si>
    <t>NCT01710540</t>
  </si>
  <si>
    <t>NCT00823719</t>
  </si>
  <si>
    <t>NCT00318149</t>
  </si>
  <si>
    <t>NCT00968526</t>
  </si>
  <si>
    <t>NCT00290329</t>
  </si>
  <si>
    <t>NCT00387127</t>
  </si>
  <si>
    <t>NCT00320398</t>
  </si>
  <si>
    <t>NCT01362296</t>
  </si>
  <si>
    <t>NCT00259883</t>
  </si>
  <si>
    <t>NCT00393146</t>
  </si>
  <si>
    <t>NCT00981409</t>
  </si>
  <si>
    <t>NCT01831791</t>
  </si>
  <si>
    <t>NCT00043888</t>
  </si>
  <si>
    <t>NCT03372603</t>
  </si>
  <si>
    <t>NCT02753075</t>
  </si>
  <si>
    <t>NCT00903422</t>
  </si>
  <si>
    <t>NCT00488098</t>
  </si>
  <si>
    <t>NCT00698555</t>
  </si>
  <si>
    <t>NCT01962493</t>
  </si>
  <si>
    <t>NCT01725672</t>
  </si>
  <si>
    <t>NCT02581410</t>
  </si>
  <si>
    <t>NCT00752089</t>
  </si>
  <si>
    <t>NCT00896363</t>
  </si>
  <si>
    <t>NCT01316926</t>
  </si>
  <si>
    <t>NCT00224471</t>
  </si>
  <si>
    <t>NCT00464568</t>
  </si>
  <si>
    <t>NCT00197171</t>
  </si>
  <si>
    <t>NCT01030965</t>
  </si>
  <si>
    <t>NCT00640328</t>
  </si>
  <si>
    <t>NCT00420316</t>
  </si>
  <si>
    <t>NCT01299597</t>
  </si>
  <si>
    <t>NCT01928940</t>
  </si>
  <si>
    <t>NCT01086423</t>
  </si>
  <si>
    <t>NCT00435045</t>
  </si>
  <si>
    <t>NCT00538213</t>
  </si>
  <si>
    <t>NCT00612456</t>
  </si>
  <si>
    <t>NCT01607372</t>
  </si>
  <si>
    <t>NCT01592851</t>
  </si>
  <si>
    <t>NCT00457171</t>
  </si>
  <si>
    <t>NCT00516139</t>
  </si>
  <si>
    <t>NCT01381445</t>
  </si>
  <si>
    <t>NCT00347139</t>
  </si>
  <si>
    <t>NCT01323972</t>
  </si>
  <si>
    <t>NCT00129116</t>
  </si>
  <si>
    <t>NCT00327197</t>
  </si>
  <si>
    <t>NCT00562848</t>
  </si>
  <si>
    <t>NCT00401479</t>
  </si>
  <si>
    <t>NCT00320411</t>
  </si>
  <si>
    <t>NCT02184572</t>
  </si>
  <si>
    <t>NCT02367651</t>
  </si>
  <si>
    <t>NCT02849418</t>
  </si>
  <si>
    <t>NCT00330616</t>
  </si>
  <si>
    <t>NCT01648101</t>
  </si>
  <si>
    <t>NCT00394836</t>
  </si>
  <si>
    <t>NCT00369993</t>
  </si>
  <si>
    <t>NCT01653509</t>
  </si>
  <si>
    <t>NCT00564746</t>
  </si>
  <si>
    <t>NCT00601172</t>
  </si>
  <si>
    <t>NCT00979407</t>
  </si>
  <si>
    <t>NCT00316160</t>
  </si>
  <si>
    <t>NCT01000493</t>
  </si>
  <si>
    <t>NCT00144846</t>
  </si>
  <si>
    <t>NCT01147900</t>
  </si>
  <si>
    <t>NCT01227902</t>
  </si>
  <si>
    <t>NCT02829307</t>
  </si>
  <si>
    <t>NCT01353729</t>
  </si>
  <si>
    <t>NCT01962454</t>
  </si>
  <si>
    <t>NCT01204671</t>
  </si>
  <si>
    <t>NCT02453022</t>
  </si>
  <si>
    <t>NCT00550420</t>
  </si>
  <si>
    <t>NCT00548496</t>
  </si>
  <si>
    <t>NCT01227889</t>
  </si>
  <si>
    <t>NCT02218697</t>
  </si>
  <si>
    <t>NCT01957202</t>
  </si>
  <si>
    <t>NCT00992511</t>
  </si>
  <si>
    <t>NCT00437242</t>
  </si>
  <si>
    <t>NCT01476137</t>
  </si>
  <si>
    <t>NCT01798056</t>
  </si>
  <si>
    <t>NCT00358384</t>
  </si>
  <si>
    <t>NCT01842633</t>
  </si>
  <si>
    <t>NCT01762878</t>
  </si>
  <si>
    <t>NCT00849329</t>
  </si>
  <si>
    <t>NCT00464815</t>
  </si>
  <si>
    <t>NCT01153815</t>
  </si>
  <si>
    <t>NCT00697931</t>
  </si>
  <si>
    <t>NCT03004846</t>
  </si>
  <si>
    <t>NCT00350727</t>
  </si>
  <si>
    <t>NCT00536835</t>
  </si>
  <si>
    <t>NCT01978236</t>
  </si>
  <si>
    <t>NCT02285777</t>
  </si>
  <si>
    <t>NCT00444509</t>
  </si>
  <si>
    <t>NCT02216123</t>
  </si>
  <si>
    <t>NCT00348140</t>
  </si>
  <si>
    <t>NCT00996944</t>
  </si>
  <si>
    <t>NCT00536809</t>
  </si>
  <si>
    <t>NCT01147848</t>
  </si>
  <si>
    <t>NCT01090453</t>
  </si>
  <si>
    <t>NCT01323621</t>
  </si>
  <si>
    <t>NCT01196988</t>
  </si>
  <si>
    <t>NCT00783549</t>
  </si>
  <si>
    <t>NCT00682643</t>
  </si>
  <si>
    <t>NCT02014571</t>
  </si>
  <si>
    <t>NCT00374322</t>
  </si>
  <si>
    <t>NCT00197015</t>
  </si>
  <si>
    <t>NCT01198769</t>
  </si>
  <si>
    <t>NCT00477464</t>
  </si>
  <si>
    <t>NCT00573170</t>
  </si>
  <si>
    <t>NCT00540592</t>
  </si>
  <si>
    <t>NCT02292784</t>
  </si>
  <si>
    <t>NCT03417830</t>
  </si>
  <si>
    <t>NCT01013766</t>
  </si>
  <si>
    <t>NCT03183518</t>
  </si>
  <si>
    <t>NCT00708552</t>
  </si>
  <si>
    <t>NCT00067457</t>
  </si>
  <si>
    <t>NCT00049972</t>
  </si>
  <si>
    <t>NCT01262872</t>
  </si>
  <si>
    <t>NCT00979771</t>
  </si>
  <si>
    <t>NCT02752958</t>
  </si>
  <si>
    <t>NCT00570492</t>
  </si>
  <si>
    <t>NCT02613910</t>
  </si>
  <si>
    <t>NCT01956487</t>
  </si>
  <si>
    <t>NCT00082394</t>
  </si>
  <si>
    <t>NCT00680914</t>
  </si>
  <si>
    <t>NCT00317135</t>
  </si>
  <si>
    <t>NCT00435695</t>
  </si>
  <si>
    <t>NCT01231581</t>
  </si>
  <si>
    <t>NCT01082081</t>
  </si>
  <si>
    <t>NCT00621894</t>
  </si>
  <si>
    <t>NCT00317109</t>
  </si>
  <si>
    <t>NCT00586339</t>
  </si>
  <si>
    <t>NCT00197028</t>
  </si>
  <si>
    <t>NCT03188458</t>
  </si>
  <si>
    <t>NCT00049998</t>
  </si>
  <si>
    <t>NCT02141217</t>
  </si>
  <si>
    <t>NCT02735915</t>
  </si>
  <si>
    <t>NCT01262898</t>
  </si>
  <si>
    <t>NCT00354965</t>
  </si>
  <si>
    <t>NCT00347919</t>
  </si>
  <si>
    <t>NCT02184611</t>
  </si>
  <si>
    <t>NCT01323634</t>
  </si>
  <si>
    <t>NCT00839397</t>
  </si>
  <si>
    <t>NCT01000727</t>
  </si>
  <si>
    <t>NCT00933335</t>
  </si>
  <si>
    <t>NCT00622609</t>
  </si>
  <si>
    <t>NCT02311881</t>
  </si>
  <si>
    <t>NCT00309647</t>
  </si>
  <si>
    <t>NCT00857857</t>
  </si>
  <si>
    <t>NCT01379937</t>
  </si>
  <si>
    <t>NCT00319332</t>
  </si>
  <si>
    <t>NCT00274690</t>
  </si>
  <si>
    <t>NCT01147861</t>
  </si>
  <si>
    <t>NCT01653483</t>
  </si>
  <si>
    <t>NCT00246636</t>
  </si>
  <si>
    <t>NCT02605395</t>
  </si>
  <si>
    <t>NCT00911157</t>
  </si>
  <si>
    <t>NCT02794467</t>
  </si>
  <si>
    <t>NCT01831804</t>
  </si>
  <si>
    <t>NCT03201978</t>
  </si>
  <si>
    <t>NCT01471665</t>
  </si>
  <si>
    <t>NCT00849472</t>
  </si>
  <si>
    <t>NCT00996762</t>
  </si>
  <si>
    <t>NCT00421421</t>
  </si>
  <si>
    <t>NCT00343941</t>
  </si>
  <si>
    <t>NCT01110044</t>
  </si>
  <si>
    <t>NCT00370435</t>
  </si>
  <si>
    <t>NCT02729051</t>
  </si>
  <si>
    <t>NCT00358540</t>
  </si>
  <si>
    <t>NCT03258762</t>
  </si>
  <si>
    <t>NCT00678301</t>
  </si>
  <si>
    <t>NCT00062894</t>
  </si>
  <si>
    <t>NCT01817790</t>
  </si>
  <si>
    <t>NCT00532298</t>
  </si>
  <si>
    <t>NCT01853878</t>
  </si>
  <si>
    <t>NCT01204658</t>
  </si>
  <si>
    <t>NCT01884675</t>
  </si>
  <si>
    <t>NCT01362244</t>
  </si>
  <si>
    <t>NCT00520663</t>
  </si>
  <si>
    <t>NCT00880048</t>
  </si>
  <si>
    <t>NCT01051622</t>
  </si>
  <si>
    <t>NCT01691885</t>
  </si>
  <si>
    <t>NCT00333450</t>
  </si>
  <si>
    <t>NCT02691325</t>
  </si>
  <si>
    <t>NCT00370227</t>
  </si>
  <si>
    <t>NCT01755637</t>
  </si>
  <si>
    <t>NCT00291967</t>
  </si>
  <si>
    <t>NCT01231620</t>
  </si>
  <si>
    <t>NCT02191397</t>
  </si>
  <si>
    <t>NCT00728052</t>
  </si>
  <si>
    <t>NCT00372801</t>
  </si>
  <si>
    <t>NCT00169533</t>
  </si>
  <si>
    <t>NCT01310413</t>
  </si>
  <si>
    <t>NCT01725139</t>
  </si>
  <si>
    <t>NCT01607398</t>
  </si>
  <si>
    <t>NCT00240643</t>
  </si>
  <si>
    <t>NCT00778895</t>
  </si>
  <si>
    <t>NCT00518115</t>
  </si>
  <si>
    <t>NCT02502734</t>
  </si>
  <si>
    <t>NCT03183492</t>
  </si>
  <si>
    <t>NCT00002423</t>
  </si>
  <si>
    <t>NCT01428466</t>
  </si>
  <si>
    <t>NCT00500955</t>
  </si>
  <si>
    <t>NCT01086436</t>
  </si>
  <si>
    <t>NCT02966834</t>
  </si>
  <si>
    <t>NCT00376454</t>
  </si>
  <si>
    <t>NCT00431236</t>
  </si>
  <si>
    <t>NCT00332566</t>
  </si>
  <si>
    <t>NCT02727283</t>
  </si>
  <si>
    <t>NCT00079911</t>
  </si>
  <si>
    <t>NCT01957163</t>
  </si>
  <si>
    <t>NCT02651467</t>
  </si>
  <si>
    <t>NCT01640990</t>
  </si>
  <si>
    <t>NCT01657552</t>
  </si>
  <si>
    <t>NCT02690207</t>
  </si>
  <si>
    <t>NCT00390845</t>
  </si>
  <si>
    <t>NCT00424177</t>
  </si>
  <si>
    <t>NCT00044460</t>
  </si>
  <si>
    <t>NCT00411866</t>
  </si>
  <si>
    <t>NCT00371488</t>
  </si>
  <si>
    <t>NCT01323959</t>
  </si>
  <si>
    <t>NCT01480271</t>
  </si>
  <si>
    <t>NCT01160172</t>
  </si>
  <si>
    <t>NCT00989287</t>
  </si>
  <si>
    <t>NCT01137994</t>
  </si>
  <si>
    <t>NCT01178073</t>
  </si>
  <si>
    <t>NCT01929330</t>
  </si>
  <si>
    <t>NCT03310268</t>
  </si>
  <si>
    <t>NCT02776033</t>
  </si>
  <si>
    <t>NCT02924350</t>
  </si>
  <si>
    <t>NCT01009463</t>
  </si>
  <si>
    <t>NCT01147718</t>
  </si>
  <si>
    <t>NCT02058368</t>
  </si>
  <si>
    <t>NCT01457924</t>
  </si>
  <si>
    <t>NCT00060918</t>
  </si>
  <si>
    <t>NCT00483860</t>
  </si>
  <si>
    <t>NCT02678234</t>
  </si>
  <si>
    <t>NCT00118690</t>
  </si>
  <si>
    <t>NCT00359112</t>
  </si>
  <si>
    <t>NCT02485301</t>
  </si>
  <si>
    <t>NCT00085943</t>
  </si>
  <si>
    <t>NCT02799784</t>
  </si>
  <si>
    <t>NCT00696423</t>
  </si>
  <si>
    <t>NCT03493919</t>
  </si>
  <si>
    <t>NCT01957215</t>
  </si>
  <si>
    <t>NCT00364442</t>
  </si>
  <si>
    <t>NCT01710553</t>
  </si>
  <si>
    <t>NCT02948881</t>
  </si>
  <si>
    <t>NCT00363311</t>
  </si>
  <si>
    <t>NCT00381394</t>
  </si>
  <si>
    <t>NCT01014208</t>
  </si>
  <si>
    <t>NCT00244751</t>
  </si>
  <si>
    <t>NCT01319019</t>
  </si>
  <si>
    <t>NCT02262689</t>
  </si>
  <si>
    <t>NCT01153802</t>
  </si>
  <si>
    <t>NCT01863615</t>
  </si>
  <si>
    <t>NCT00517634</t>
  </si>
  <si>
    <t>NCT00726323</t>
  </si>
  <si>
    <t>NCT02496221</t>
  </si>
  <si>
    <t>NCT00790907</t>
  </si>
  <si>
    <t>NCT01587898</t>
  </si>
  <si>
    <t>NCT00449774</t>
  </si>
  <si>
    <t>NCT00633074</t>
  </si>
  <si>
    <t>NCT00356369</t>
  </si>
  <si>
    <t>NCT02982187</t>
  </si>
  <si>
    <t>NCT00920439</t>
  </si>
  <si>
    <t>NCT02299375</t>
  </si>
  <si>
    <t>NCT00550225</t>
  </si>
  <si>
    <t>NCT01808261</t>
  </si>
  <si>
    <t>NCT00358813</t>
  </si>
  <si>
    <t>NCT00704431</t>
  </si>
  <si>
    <t>NCT00057226</t>
  </si>
  <si>
    <t>NCT00537043</t>
  </si>
  <si>
    <t>NCT00197002</t>
  </si>
  <si>
    <t>NCT00264654</t>
  </si>
  <si>
    <t>NCT01014988</t>
  </si>
  <si>
    <t>NCT01198756</t>
  </si>
  <si>
    <t>NCT00375765</t>
  </si>
  <si>
    <t>NCT00460655</t>
  </si>
  <si>
    <t>NCT00537719</t>
  </si>
  <si>
    <t>NCT02033668</t>
  </si>
  <si>
    <t>NCT00366080</t>
  </si>
  <si>
    <t>NCT01035749</t>
  </si>
  <si>
    <t>NCT03587207</t>
  </si>
  <si>
    <t>NCT00441116</t>
  </si>
  <si>
    <t>NCT01767532</t>
  </si>
  <si>
    <t>NCT03568942</t>
  </si>
  <si>
    <t>NCT00502775</t>
  </si>
  <si>
    <t>NCT00554255</t>
  </si>
  <si>
    <t>NCT00410371</t>
  </si>
  <si>
    <t>NCT02399163</t>
  </si>
  <si>
    <t>NCT03201211</t>
  </si>
  <si>
    <t>NCT00226499</t>
  </si>
  <si>
    <t>NCT01196975</t>
  </si>
  <si>
    <t>NCT00549211</t>
  </si>
  <si>
    <t>NCT03376932</t>
  </si>
  <si>
    <t>NCT02773758</t>
  </si>
  <si>
    <t>NCT00281632</t>
  </si>
  <si>
    <t>NCT00397722</t>
  </si>
  <si>
    <t>NCT00387257</t>
  </si>
  <si>
    <t>NCT00835237</t>
  </si>
  <si>
    <t>NCT00317122</t>
  </si>
  <si>
    <t>NCT02052297</t>
  </si>
  <si>
    <t>NCT00730756</t>
  </si>
  <si>
    <t>NCT00811356</t>
  </si>
  <si>
    <t>NCT01954251</t>
  </si>
  <si>
    <t>NCT01428505</t>
  </si>
  <si>
    <t>NCT01597687</t>
  </si>
  <si>
    <t>NCT03192371</t>
  </si>
  <si>
    <t>NCT02019719</t>
  </si>
  <si>
    <t>NCT00434577</t>
  </si>
  <si>
    <t>NCT02856880</t>
  </si>
  <si>
    <t>NCT02712359</t>
  </si>
  <si>
    <t>NCT00730795</t>
  </si>
  <si>
    <t>NCT00802464</t>
  </si>
  <si>
    <t>NCT00821054</t>
  </si>
  <si>
    <t>NCT00383227</t>
  </si>
  <si>
    <t>NCT01138046</t>
  </si>
  <si>
    <t>NCT02195284</t>
  </si>
  <si>
    <t>NCT01147692</t>
  </si>
  <si>
    <t>NCT00105950</t>
  </si>
  <si>
    <t>NCT02969655</t>
  </si>
  <si>
    <t>NCT00710684</t>
  </si>
  <si>
    <t>NCT00352898</t>
  </si>
  <si>
    <t>NCT00071747</t>
  </si>
  <si>
    <t>NCT03312907</t>
  </si>
  <si>
    <t>NCT00748410</t>
  </si>
  <si>
    <t>NCT00611559</t>
  </si>
  <si>
    <t>NCT01762852</t>
  </si>
  <si>
    <t>NCT00329225</t>
  </si>
  <si>
    <t>NCT01220128</t>
  </si>
  <si>
    <t>NCT00500201</t>
  </si>
  <si>
    <t>NCT00680485</t>
  </si>
  <si>
    <t>NCT01353703</t>
  </si>
  <si>
    <t>NCT01227928</t>
  </si>
  <si>
    <t>NCT00455572</t>
  </si>
  <si>
    <t>NCT00697853</t>
  </si>
  <si>
    <t>NCT00612118</t>
  </si>
  <si>
    <t>NCT01053988</t>
  </si>
  <si>
    <t>NCT03562117</t>
  </si>
  <si>
    <t>NCT01147731</t>
  </si>
  <si>
    <t>NCT02822287</t>
  </si>
  <si>
    <t>NCT02899377</t>
  </si>
  <si>
    <t>NCT01641133</t>
  </si>
  <si>
    <t>NCT02100670</t>
  </si>
  <si>
    <t>NCT00549198</t>
  </si>
  <si>
    <t>NCT00067938</t>
  </si>
  <si>
    <t>NCT02497937</t>
  </si>
  <si>
    <t>NCT00405392</t>
  </si>
  <si>
    <t>NCT00866294</t>
  </si>
  <si>
    <t>NCT00060931</t>
  </si>
  <si>
    <t>NCT02076269</t>
  </si>
  <si>
    <t>NCT01031472</t>
  </si>
  <si>
    <t>NCT01957189</t>
  </si>
  <si>
    <t>NCT01733758</t>
  </si>
  <si>
    <t>NCT00511654</t>
  </si>
  <si>
    <t>NCT02573870</t>
  </si>
  <si>
    <t>NCT01086384</t>
  </si>
  <si>
    <t>NCT02509104</t>
  </si>
  <si>
    <t>NCT00517543</t>
  </si>
  <si>
    <t>NCT00359463</t>
  </si>
  <si>
    <t>NCT02446613</t>
  </si>
  <si>
    <t>NCT01686646</t>
  </si>
  <si>
    <t>NCT00569062</t>
  </si>
  <si>
    <t>NCT01716533</t>
  </si>
  <si>
    <t>NCT01160198</t>
  </si>
  <si>
    <t>NCT00326248</t>
  </si>
  <si>
    <t>NCT01847417</t>
  </si>
  <si>
    <t>NCT00411697</t>
  </si>
  <si>
    <t>NCT00370032</t>
  </si>
  <si>
    <t>NCT00411814</t>
  </si>
  <si>
    <t>NCT00297180</t>
  </si>
  <si>
    <t>NCT02369341</t>
  </si>
  <si>
    <t>NCT00387387</t>
  </si>
  <si>
    <t>NCT00134693</t>
  </si>
  <si>
    <t>NCT02688374</t>
  </si>
  <si>
    <t>NCT02586493</t>
  </si>
  <si>
    <t>NCT01075243</t>
  </si>
  <si>
    <t>NCT01978119</t>
  </si>
  <si>
    <t>NCT00557128</t>
  </si>
  <si>
    <t>NCT00698087</t>
  </si>
  <si>
    <t>NCT01462292</t>
  </si>
  <si>
    <t>NCT00445510</t>
  </si>
  <si>
    <t>NCT00500058</t>
  </si>
  <si>
    <t>NCT00269048</t>
  </si>
  <si>
    <t>NCT02135848</t>
  </si>
  <si>
    <t>NCT03266159</t>
  </si>
  <si>
    <t>NCT03627494</t>
  </si>
  <si>
    <t>NCT02014662</t>
  </si>
  <si>
    <t>NCT01181895</t>
  </si>
  <si>
    <t>NCT00756067</t>
  </si>
  <si>
    <t>NCT02377427</t>
  </si>
  <si>
    <t>NCT00950755</t>
  </si>
  <si>
    <t>NCT00579982</t>
  </si>
  <si>
    <t>NCT01148459</t>
  </si>
  <si>
    <t>NCT02314143</t>
  </si>
  <si>
    <t>NCT00004585</t>
  </si>
  <si>
    <t>NCT02105948</t>
  </si>
  <si>
    <t>NCT00123890</t>
  </si>
  <si>
    <t>NCT00503009</t>
  </si>
  <si>
    <t>NCT01545375</t>
  </si>
  <si>
    <t>NCT00307034</t>
  </si>
  <si>
    <t>NCT00728208</t>
  </si>
  <si>
    <t>NCT01978327</t>
  </si>
  <si>
    <t>NCT02105974</t>
  </si>
  <si>
    <t>NCT00307008</t>
  </si>
  <si>
    <t>NCT02593539</t>
  </si>
  <si>
    <t>NCT01910662</t>
  </si>
  <si>
    <t>NCT00675090</t>
  </si>
  <si>
    <t>NCT02542943</t>
  </si>
  <si>
    <t>NCT03275051</t>
  </si>
  <si>
    <t>NCT00527020</t>
  </si>
  <si>
    <t>NCT00796445</t>
  </si>
  <si>
    <t>NCT00353288</t>
  </si>
  <si>
    <t>NCT00792623</t>
  </si>
  <si>
    <t>NCT00731822</t>
  </si>
  <si>
    <t>NCT01915732</t>
  </si>
  <si>
    <t>NCT00453986</t>
  </si>
  <si>
    <t>NCT03099096</t>
  </si>
  <si>
    <t>NCT01435902</t>
  </si>
  <si>
    <t>NCT03105297</t>
  </si>
  <si>
    <t>NCT00605761</t>
  </si>
  <si>
    <t>NCT01527123</t>
  </si>
  <si>
    <t>NCT02798991</t>
  </si>
  <si>
    <t>NCT01449188</t>
  </si>
  <si>
    <t>NCT02447393</t>
  </si>
  <si>
    <t>NCT00992992</t>
  </si>
  <si>
    <t>NCT01149343</t>
  </si>
  <si>
    <t>NCT01267006</t>
  </si>
  <si>
    <t>NCT00048360</t>
  </si>
  <si>
    <t>NCT03557281</t>
  </si>
  <si>
    <t>NCT00383903</t>
  </si>
  <si>
    <t>NCT00401583</t>
  </si>
  <si>
    <t>NCT00398476</t>
  </si>
  <si>
    <t>NCT00861601</t>
  </si>
  <si>
    <t>NCT02798952</t>
  </si>
  <si>
    <t>NCT00555139</t>
  </si>
  <si>
    <t>NCT00880399</t>
  </si>
  <si>
    <t>NCT00549510</t>
  </si>
  <si>
    <t>NCT01209052</t>
  </si>
  <si>
    <t>NCT00975884</t>
  </si>
  <si>
    <t>NCT02045940</t>
  </si>
  <si>
    <t>NCT01802931</t>
  </si>
  <si>
    <t>NCT02052596</t>
  </si>
  <si>
    <t>NCT00380211</t>
  </si>
  <si>
    <t>NCT00920660</t>
  </si>
  <si>
    <t>NCT03315559</t>
  </si>
  <si>
    <t>NCT00386113</t>
  </si>
  <si>
    <t>NCT00356642</t>
  </si>
  <si>
    <t>NCT00504439</t>
  </si>
  <si>
    <t>NCT00101946</t>
  </si>
  <si>
    <t>NCT01802918</t>
  </si>
  <si>
    <t>NCT00733577</t>
  </si>
  <si>
    <t>NCT01597622</t>
  </si>
  <si>
    <t>NCT00661557</t>
  </si>
  <si>
    <t>NCT00529568</t>
  </si>
  <si>
    <t>NCT03467425</t>
  </si>
  <si>
    <t>NCT00101985</t>
  </si>
  <si>
    <t>NCT03238352</t>
  </si>
  <si>
    <t>NCT01592799</t>
  </si>
  <si>
    <t>NCT00697216</t>
  </si>
  <si>
    <t>NCT01439308</t>
  </si>
  <si>
    <t>NCT01702454</t>
  </si>
  <si>
    <t>NCT03150056</t>
  </si>
  <si>
    <t>NCT00317187</t>
  </si>
  <si>
    <t>NCT01389479</t>
  </si>
  <si>
    <t>NCT00289744</t>
  </si>
  <si>
    <t>NCT03457727</t>
  </si>
  <si>
    <t>NCT00734032</t>
  </si>
  <si>
    <t>NCT01128569</t>
  </si>
  <si>
    <t>NCT01678677</t>
  </si>
  <si>
    <t>NCT00833378</t>
  </si>
  <si>
    <t>NCT00291889</t>
  </si>
  <si>
    <t>NCT00950807</t>
  </si>
  <si>
    <t>NCT00513409</t>
  </si>
  <si>
    <t>NCT00985790</t>
  </si>
  <si>
    <t>NCT01915914</t>
  </si>
  <si>
    <t>NCT00500461</t>
  </si>
  <si>
    <t>NCT00559299</t>
  </si>
  <si>
    <t>NCT00291876</t>
  </si>
  <si>
    <t>NCT00814710</t>
  </si>
  <si>
    <t>NCT01342913</t>
  </si>
  <si>
    <t>NCT01440387</t>
  </si>
  <si>
    <t>NCT03184987</t>
  </si>
  <si>
    <t>NCT00792636</t>
  </si>
  <si>
    <t>NCT00387972</t>
  </si>
  <si>
    <t>NCT00470145</t>
  </si>
  <si>
    <t>NCT03128489</t>
  </si>
  <si>
    <t>NCT00056407</t>
  </si>
  <si>
    <t>NCT01750931</t>
  </si>
  <si>
    <t>NCT00551772</t>
  </si>
  <si>
    <t>NCT01953809</t>
  </si>
  <si>
    <t>NCT01106092</t>
  </si>
  <si>
    <t>NCT00964340</t>
  </si>
  <si>
    <t>NCT02105961</t>
  </si>
  <si>
    <t>NCT00929526</t>
  </si>
  <si>
    <t>NCT00996840</t>
  </si>
  <si>
    <t>NCT00061308</t>
  </si>
  <si>
    <t>NCT01772212</t>
  </si>
  <si>
    <t>NCT00086593</t>
  </si>
  <si>
    <t>NCT01953835</t>
  </si>
  <si>
    <t>NCT00307021</t>
  </si>
  <si>
    <t>NCT00980005</t>
  </si>
  <si>
    <t>NCT00291902</t>
  </si>
  <si>
    <t>NCT01286831</t>
  </si>
  <si>
    <t>NCT00273039</t>
  </si>
  <si>
    <t>NCT01827839</t>
  </si>
  <si>
    <t>NCT00269061</t>
  </si>
  <si>
    <t>NCT00320307</t>
  </si>
  <si>
    <t>NCT00427141</t>
  </si>
  <si>
    <t>NCT00866580</t>
  </si>
  <si>
    <t>NCT02135861</t>
  </si>
  <si>
    <t>NCT01175083</t>
  </si>
  <si>
    <t>NCT00354653</t>
  </si>
  <si>
    <t>NCT02284009</t>
  </si>
  <si>
    <t>NCT01262976</t>
  </si>
  <si>
    <t>NCT00551564</t>
  </si>
  <si>
    <t>NCT01231490</t>
  </si>
  <si>
    <t>NCT00370097</t>
  </si>
  <si>
    <t>NCT01075256</t>
  </si>
  <si>
    <t>NCT00383123</t>
  </si>
  <si>
    <t>NCT01159964</t>
  </si>
  <si>
    <t>NCT00388076</t>
  </si>
  <si>
    <t>NCT01039909</t>
  </si>
  <si>
    <t>NCT02688361</t>
  </si>
  <si>
    <t>NCT01030939</t>
  </si>
  <si>
    <t>NCT01563172</t>
  </si>
  <si>
    <t>NCT01262989</t>
  </si>
  <si>
    <t>NCT01751178</t>
  </si>
  <si>
    <t>NCT00812981</t>
  </si>
  <si>
    <t>NCT01449799</t>
  </si>
  <si>
    <t>NCT01366521</t>
  </si>
  <si>
    <t>NCT02058641</t>
  </si>
  <si>
    <t>NCT01855711</t>
  </si>
  <si>
    <t>NCT00812773</t>
  </si>
  <si>
    <t>NCT00403585</t>
  </si>
  <si>
    <t>NCT00344318</t>
  </si>
  <si>
    <t>NCT00696917</t>
  </si>
  <si>
    <t>NCT01128621</t>
  </si>
  <si>
    <t>NCT00707798</t>
  </si>
  <si>
    <t>NCT00240630</t>
  </si>
  <si>
    <t>NCT01977573</t>
  </si>
  <si>
    <t>NCT00698906</t>
  </si>
  <si>
    <t>NCT00559884</t>
  </si>
  <si>
    <t>NCT01485185</t>
  </si>
  <si>
    <t>NCT00352963</t>
  </si>
  <si>
    <t>NCT00009061</t>
  </si>
  <si>
    <t>NCT00291928</t>
  </si>
  <si>
    <t>NCT00273013</t>
  </si>
  <si>
    <t>NCT00679939</t>
  </si>
  <si>
    <t>NCT03266172</t>
  </si>
  <si>
    <t>NCT02683746</t>
  </si>
  <si>
    <t>NCT00320463</t>
  </si>
  <si>
    <t>NCT02551653</t>
  </si>
  <si>
    <t>NCT02491463</t>
  </si>
  <si>
    <t>NCT02386436</t>
  </si>
  <si>
    <t>NCT00671424</t>
  </si>
  <si>
    <t>NCT02964507</t>
  </si>
  <si>
    <t>NCT00359177</t>
  </si>
  <si>
    <t>NCT01772238</t>
  </si>
  <si>
    <t>NCT02683785</t>
  </si>
  <si>
    <t>NCT00385008</t>
  </si>
  <si>
    <t>NCT00606684</t>
  </si>
  <si>
    <t>NCT00505453</t>
  </si>
  <si>
    <t>NCT00985751</t>
  </si>
  <si>
    <t>NCT00376779</t>
  </si>
  <si>
    <t>NCT00748306</t>
  </si>
  <si>
    <t>NCT00327522</t>
  </si>
  <si>
    <t>NCT00102726</t>
  </si>
  <si>
    <t>NCT01054885</t>
  </si>
  <si>
    <t>NCT01573767</t>
  </si>
  <si>
    <t>NCT00113165</t>
  </si>
  <si>
    <t>NCT00989625</t>
  </si>
  <si>
    <t>NCT01536561</t>
  </si>
  <si>
    <t>NCT01873339</t>
  </si>
  <si>
    <t>NCT02639351</t>
  </si>
  <si>
    <t>NCT00456625</t>
  </si>
  <si>
    <t>NCT01545570</t>
  </si>
  <si>
    <t>NCT01435915</t>
  </si>
  <si>
    <t>NCT00309634</t>
  </si>
  <si>
    <t>NCT03306043</t>
  </si>
  <si>
    <t>NCT00435396</t>
  </si>
  <si>
    <t>NCT00345358</t>
  </si>
  <si>
    <t>NCT00256867</t>
  </si>
  <si>
    <t>NCT01357850</t>
  </si>
  <si>
    <t>NCT00984659</t>
  </si>
  <si>
    <t>NCT00532610</t>
  </si>
  <si>
    <t>NCT00371566</t>
  </si>
  <si>
    <t>NCT01323647</t>
  </si>
  <si>
    <t>NCT00538473</t>
  </si>
  <si>
    <t>NCT03005041</t>
  </si>
  <si>
    <t>NCT00478725</t>
  </si>
  <si>
    <t>NCT01772199</t>
  </si>
  <si>
    <t>NCT00405080</t>
  </si>
  <si>
    <t>NCT00197067</t>
  </si>
  <si>
    <t>NCT00892775</t>
  </si>
  <si>
    <t>NCT02753413</t>
  </si>
  <si>
    <t>NCT01128972</t>
  </si>
  <si>
    <t>NCT00406562</t>
  </si>
  <si>
    <t>NCT00225862</t>
  </si>
  <si>
    <t>NCT01597609</t>
  </si>
  <si>
    <t>NCT01209078</t>
  </si>
  <si>
    <t>NCT00267488</t>
  </si>
  <si>
    <t>NCT01014091</t>
  </si>
  <si>
    <t>NCT01345266</t>
  </si>
  <si>
    <t>NCT01045590</t>
  </si>
  <si>
    <t>NCT00134732</t>
  </si>
  <si>
    <t>NCT01597635</t>
  </si>
  <si>
    <t>NCT00494767</t>
  </si>
  <si>
    <t>NCT01702480</t>
  </si>
  <si>
    <t>NCT00400660</t>
  </si>
  <si>
    <t>NCT03150082</t>
  </si>
  <si>
    <t>NCT00523913</t>
  </si>
  <si>
    <t>NCT00406211</t>
  </si>
  <si>
    <t>NCT00315744</t>
  </si>
  <si>
    <t>NCT02801942</t>
  </si>
  <si>
    <t>NCT00946257</t>
  </si>
  <si>
    <t>NCT00697229</t>
  </si>
  <si>
    <t>NCT00697567</t>
  </si>
  <si>
    <t>NCT01681992</t>
  </si>
  <si>
    <t>NCT00519480</t>
  </si>
  <si>
    <t>NCT02801981</t>
  </si>
  <si>
    <t>NCT01822639</t>
  </si>
  <si>
    <t>NCT01124422</t>
  </si>
  <si>
    <t>NCT02130661</t>
  </si>
  <si>
    <t>NCT03177603</t>
  </si>
  <si>
    <t>NCT01181908</t>
  </si>
  <si>
    <t>NCT01853956</t>
  </si>
  <si>
    <t>NCT00360126</t>
  </si>
  <si>
    <t>NCT01536574</t>
  </si>
  <si>
    <t>NCT01128595</t>
  </si>
  <si>
    <t>NCT01376323</t>
  </si>
  <si>
    <t>NCT01573000</t>
  </si>
  <si>
    <t>NCT00499928</t>
  </si>
  <si>
    <t>NCT02663089</t>
  </si>
  <si>
    <t>NCT02281370</t>
  </si>
  <si>
    <t>NCT00382772</t>
  </si>
  <si>
    <t>NCT00950794</t>
  </si>
  <si>
    <t>NCT00731029</t>
  </si>
  <si>
    <t>NCT00347360</t>
  </si>
  <si>
    <t>NCT00871000</t>
  </si>
  <si>
    <t>NCT02923895</t>
  </si>
  <si>
    <t>NCT00725712</t>
  </si>
  <si>
    <t>NCT00148941</t>
  </si>
  <si>
    <t>NCT01098487</t>
  </si>
  <si>
    <t>NCT03258710</t>
  </si>
  <si>
    <t>NCT01691820</t>
  </si>
  <si>
    <t>NCT00449670</t>
  </si>
  <si>
    <t>NCT00486954</t>
  </si>
  <si>
    <t>NCT02064387</t>
  </si>
  <si>
    <t>NCT00403962</t>
  </si>
  <si>
    <t>NCT01711749</t>
  </si>
  <si>
    <t>NCT02135692</t>
  </si>
  <si>
    <t>NCT00135564</t>
  </si>
  <si>
    <t>NCT01520909</t>
  </si>
  <si>
    <t>NCT03443427</t>
  </si>
  <si>
    <t>NCT02045836</t>
  </si>
  <si>
    <t>NCT00549328</t>
  </si>
  <si>
    <t>NCT03075410</t>
  </si>
  <si>
    <t>NCT00938158</t>
  </si>
  <si>
    <t>NCT00632736</t>
  </si>
  <si>
    <t>NCT00102492</t>
  </si>
  <si>
    <t>NCT03170232</t>
  </si>
  <si>
    <t>NCT01128634</t>
  </si>
  <si>
    <t>NCT00197106</t>
  </si>
  <si>
    <t>NCT01658605</t>
  </si>
  <si>
    <t>NCT00820924</t>
  </si>
  <si>
    <t>NCT01738867</t>
  </si>
  <si>
    <t>NCT02666287</t>
  </si>
  <si>
    <t>NCT00651534</t>
  </si>
  <si>
    <t>NCT01366534</t>
  </si>
  <si>
    <t>NCT00718120</t>
  </si>
  <si>
    <t>NCT00377728</t>
  </si>
  <si>
    <t>NCT00980200</t>
  </si>
  <si>
    <t>NCT02119156</t>
  </si>
  <si>
    <t>NCT01657526</t>
  </si>
  <si>
    <t>NCT00351923</t>
  </si>
  <si>
    <t>NCT00345956</t>
  </si>
  <si>
    <t>NCT01673490</t>
  </si>
  <si>
    <t>NCT00501397</t>
  </si>
  <si>
    <t>NCT00411190</t>
  </si>
  <si>
    <t>NCT02999100</t>
  </si>
  <si>
    <t>NCT00659178</t>
  </si>
  <si>
    <t>NCT01686633</t>
  </si>
  <si>
    <t>NCT00434304</t>
  </si>
  <si>
    <t>NCT00861029</t>
  </si>
  <si>
    <t>NCT00950586</t>
  </si>
  <si>
    <t>NCT01453049</t>
  </si>
  <si>
    <t>NCT01309646</t>
  </si>
  <si>
    <t>NCT01318993</t>
  </si>
  <si>
    <t>NCT01171989</t>
  </si>
  <si>
    <t>NCT00422994</t>
  </si>
  <si>
    <t>NCT01154062</t>
  </si>
  <si>
    <t>NCT00065182</t>
  </si>
  <si>
    <t>NCT01457950</t>
  </si>
  <si>
    <t>NCT01147744</t>
  </si>
  <si>
    <t>NCT00811733</t>
  </si>
  <si>
    <t>NCT00508833</t>
  </si>
  <si>
    <t>NCT00857766</t>
  </si>
  <si>
    <t>NCT00714285</t>
  </si>
  <si>
    <t>NCT01827631</t>
  </si>
  <si>
    <t>NCT00554619</t>
  </si>
  <si>
    <t>NCT01406262</t>
  </si>
  <si>
    <t>NCT01254019</t>
  </si>
  <si>
    <t>NCT01059591</t>
  </si>
  <si>
    <t>NCT00196963</t>
  </si>
  <si>
    <t>NCT01573819</t>
  </si>
  <si>
    <t>NCT01762774</t>
  </si>
  <si>
    <t>NCT01657903</t>
  </si>
  <si>
    <t>NCT00349349</t>
  </si>
  <si>
    <t>NCT00699764</t>
  </si>
  <si>
    <t>NCT00008554</t>
  </si>
  <si>
    <t>NCT00697749</t>
  </si>
  <si>
    <t>NCT00370331</t>
  </si>
  <si>
    <t>NCT02000765</t>
  </si>
  <si>
    <t>NCT01587807</t>
  </si>
  <si>
    <t>NCT00419692</t>
  </si>
  <si>
    <t>NCT00422604</t>
  </si>
  <si>
    <t>NCT01710527</t>
  </si>
  <si>
    <t>NCT00697775</t>
  </si>
  <si>
    <t>NCT00642148</t>
  </si>
  <si>
    <t>NCT00610168</t>
  </si>
  <si>
    <t>NCT00244725</t>
  </si>
  <si>
    <t>NCT01017952</t>
  </si>
  <si>
    <t>NCT00289757</t>
  </si>
  <si>
    <t>NCT03245619</t>
  </si>
  <si>
    <t>NCT01036022</t>
  </si>
  <si>
    <t>NCT00354536</t>
  </si>
  <si>
    <t>NCT00969059</t>
  </si>
  <si>
    <t>NCT02730364</t>
  </si>
  <si>
    <t>NCT01138033</t>
  </si>
  <si>
    <t>NCT00406003</t>
  </si>
  <si>
    <t>NCT02075463</t>
  </si>
  <si>
    <t>NCT01563029</t>
  </si>
  <si>
    <t>NCT02793154</t>
  </si>
  <si>
    <t>NCT02096263</t>
  </si>
  <si>
    <t>NCT00281684</t>
  </si>
  <si>
    <t>NCT01248975</t>
  </si>
  <si>
    <t>NCT00992758</t>
  </si>
  <si>
    <t>NCT00140712</t>
  </si>
  <si>
    <t>NCT03015519</t>
  </si>
  <si>
    <t>NCT00615212</t>
  </si>
  <si>
    <t>NCT00386100</t>
  </si>
  <si>
    <t>NCT00312013</t>
  </si>
  <si>
    <t>NCT00158808</t>
  </si>
  <si>
    <t>NCT00616928</t>
  </si>
  <si>
    <t>NCT01235949</t>
  </si>
  <si>
    <t>NCT00348309</t>
  </si>
  <si>
    <t>NCT01730378</t>
  </si>
  <si>
    <t>NCT00127010</t>
  </si>
  <si>
    <t>NCT01039675</t>
  </si>
  <si>
    <t>NCT00158834</t>
  </si>
  <si>
    <t>NCT01495026</t>
  </si>
  <si>
    <t>NCT01047397</t>
  </si>
  <si>
    <t>NCT01294605</t>
  </si>
  <si>
    <t>NCT01235975</t>
  </si>
  <si>
    <t>NCT00495469</t>
  </si>
  <si>
    <t>NCT01458054</t>
  </si>
  <si>
    <t>NCT00547248</t>
  </si>
  <si>
    <t>NCT00633217</t>
  </si>
  <si>
    <t>NCT00515268</t>
  </si>
  <si>
    <t>NCT02992691</t>
  </si>
  <si>
    <t>NCT00891293</t>
  </si>
  <si>
    <t>NCT00694902</t>
  </si>
  <si>
    <t>NCT00635128</t>
  </si>
  <si>
    <t>NCT01475851</t>
  </si>
  <si>
    <t>NCT01267968</t>
  </si>
  <si>
    <t>NCT02270944</t>
  </si>
  <si>
    <t>NCT02956837</t>
  </si>
  <si>
    <t>NCT00861809</t>
  </si>
  <si>
    <t>NCT01584843</t>
  </si>
  <si>
    <t>NCT00452686</t>
  </si>
  <si>
    <t>NCT00386698</t>
  </si>
  <si>
    <t>NCT01691560</t>
  </si>
  <si>
    <t>NCT00976391</t>
  </si>
  <si>
    <t>NCT01767584</t>
  </si>
  <si>
    <t>NCT01562444</t>
  </si>
  <si>
    <t>NCT01270958</t>
  </si>
  <si>
    <t>NCT03363191</t>
  </si>
  <si>
    <t>NCT00698490</t>
  </si>
  <si>
    <t>NCT03409107</t>
  </si>
  <si>
    <t>NCT01494649</t>
  </si>
  <si>
    <t>NCT01622231</t>
  </si>
  <si>
    <t>NCT01245049</t>
  </si>
  <si>
    <t>NCT00231387</t>
  </si>
  <si>
    <t>NCT00310375</t>
  </si>
  <si>
    <t>NCT01205451</t>
  </si>
  <si>
    <t>NCT00976144</t>
  </si>
  <si>
    <t>NCT03191383</t>
  </si>
  <si>
    <t>NCT00370318</t>
  </si>
  <si>
    <t>NCT00197249</t>
  </si>
  <si>
    <t>NCT01916200</t>
  </si>
  <si>
    <t>NCT03012061</t>
  </si>
  <si>
    <t>NCT00197275</t>
  </si>
  <si>
    <t>NCT00659555</t>
  </si>
  <si>
    <t>NCT03234036</t>
  </si>
  <si>
    <t>NCT02094924</t>
  </si>
  <si>
    <t>NCT02135640</t>
  </si>
  <si>
    <t>NCT01294566</t>
  </si>
  <si>
    <t>NCT00382993</t>
  </si>
  <si>
    <t>NCT01154088</t>
  </si>
  <si>
    <t>NCT01395888</t>
  </si>
  <si>
    <t>NCT00384306</t>
  </si>
  <si>
    <t>NCT00196976</t>
  </si>
  <si>
    <t>NCT00196989</t>
  </si>
  <si>
    <t>NCT03044353</t>
  </si>
  <si>
    <t>NCT03408392</t>
  </si>
  <si>
    <t>NCT02547974</t>
  </si>
  <si>
    <t>NCT00005663</t>
  </si>
  <si>
    <t>NCT00652951</t>
  </si>
  <si>
    <t>NCT01521390</t>
  </si>
  <si>
    <t>NCT00548769</t>
  </si>
  <si>
    <t>NCT00485069</t>
  </si>
  <si>
    <t>NCT01457560</t>
  </si>
  <si>
    <t>NCT00496015</t>
  </si>
  <si>
    <t>NCT00413023</t>
  </si>
  <si>
    <t>NCT01295320</t>
  </si>
  <si>
    <t>NCT00743860</t>
  </si>
  <si>
    <t>NCT00627458</t>
  </si>
  <si>
    <t>NCT00508365</t>
  </si>
  <si>
    <t>NCT01313637</t>
  </si>
  <si>
    <t>NCT03294135</t>
  </si>
  <si>
    <t>NCT03311659</t>
  </si>
  <si>
    <t>NCT00455923</t>
  </si>
  <si>
    <t>NCT00140673</t>
  </si>
  <si>
    <t>NCT02658422</t>
  </si>
  <si>
    <t>NCT02014467</t>
  </si>
  <si>
    <t>NCT00421720</t>
  </si>
  <si>
    <t>NCT01171963</t>
  </si>
  <si>
    <t>NCT00568334</t>
  </si>
  <si>
    <t>NCT03527173</t>
  </si>
  <si>
    <t>NCT00437632</t>
  </si>
  <si>
    <t>NCT00975936</t>
  </si>
  <si>
    <t>NCT00722293</t>
  </si>
  <si>
    <t>NCT01328106</t>
  </si>
  <si>
    <t>NCT00849017</t>
  </si>
  <si>
    <t>NCT00002442</t>
  </si>
  <si>
    <t>NCT00169585</t>
  </si>
  <si>
    <t>NCT00839527</t>
  </si>
  <si>
    <t>NCT02578953</t>
  </si>
  <si>
    <t>NCT01857869</t>
  </si>
  <si>
    <t>NCT00480649</t>
  </si>
  <si>
    <t>NCT03285984</t>
  </si>
  <si>
    <t>NCT01381419</t>
  </si>
  <si>
    <t>NCT00405119</t>
  </si>
  <si>
    <t>NCT00814489</t>
  </si>
  <si>
    <t>NCT00307541</t>
  </si>
  <si>
    <t>NCT00440323</t>
  </si>
  <si>
    <t>NCT01867996</t>
  </si>
  <si>
    <t>NCT01797926</t>
  </si>
  <si>
    <t>NCT01122849</t>
  </si>
  <si>
    <t>NCT00289185</t>
  </si>
  <si>
    <t>NCT00412854</t>
  </si>
  <si>
    <t>NCT03649412</t>
  </si>
  <si>
    <t>NCT02082639</t>
  </si>
  <si>
    <t>NCT00575159</t>
  </si>
  <si>
    <t>NCT02124798</t>
  </si>
  <si>
    <t>NCT00323622</t>
  </si>
  <si>
    <t>NCT01218204</t>
  </si>
  <si>
    <t>NCT01192191</t>
  </si>
  <si>
    <t>NCT01144299</t>
  </si>
  <si>
    <t>NCT02246166</t>
  </si>
  <si>
    <t>NCT01110031</t>
  </si>
  <si>
    <t>NCT01027845</t>
  </si>
  <si>
    <t>NCT02052752</t>
  </si>
  <si>
    <t>NCT00289783</t>
  </si>
  <si>
    <t>NCT00442871</t>
  </si>
  <si>
    <t>NCT00310388</t>
  </si>
  <si>
    <t>NCT00046176</t>
  </si>
  <si>
    <t>NCT02836496</t>
  </si>
  <si>
    <t>NCT00316706</t>
  </si>
  <si>
    <t>NCT00969072</t>
  </si>
  <si>
    <t>NCT00448435</t>
  </si>
  <si>
    <t>NCT02293161</t>
  </si>
  <si>
    <t>NCT00259987</t>
  </si>
  <si>
    <t>NCT02212457</t>
  </si>
  <si>
    <t>NCT03446612</t>
  </si>
  <si>
    <t>NCT00197288</t>
  </si>
  <si>
    <t>NCT01153685</t>
  </si>
  <si>
    <t>NCT00343707</t>
  </si>
  <si>
    <t>NCT00461500</t>
  </si>
  <si>
    <t>NCT01096056</t>
  </si>
  <si>
    <t>NCT01818011</t>
  </si>
  <si>
    <t>NCT02567708</t>
  </si>
  <si>
    <t>NCT02502812</t>
  </si>
  <si>
    <t>NCT00693706</t>
  </si>
  <si>
    <t>NCT00984139</t>
  </si>
  <si>
    <t>NCT00333021</t>
  </si>
  <si>
    <t>NCT00044577</t>
  </si>
  <si>
    <t>NCT02224456</t>
  </si>
  <si>
    <t>NCT00427596</t>
  </si>
  <si>
    <t>NCT03666988</t>
  </si>
  <si>
    <t>NCT01431963</t>
  </si>
  <si>
    <t>NCT00664365</t>
  </si>
  <si>
    <t>NCT03248128</t>
  </si>
  <si>
    <t>NCT00474864</t>
  </si>
  <si>
    <t>NCT03029208</t>
  </si>
  <si>
    <t>NCT00253058</t>
  </si>
  <si>
    <t>NCT00866619</t>
  </si>
  <si>
    <t>NCT01506895</t>
  </si>
  <si>
    <t>NCT01879410</t>
  </si>
  <si>
    <t>NCT01077531</t>
  </si>
  <si>
    <t>NCT02901951</t>
  </si>
  <si>
    <t>NCT00871403</t>
  </si>
  <si>
    <t>NCT01037114</t>
  </si>
  <si>
    <t>NCT03311074</t>
  </si>
  <si>
    <t>NCT00439959</t>
  </si>
  <si>
    <t>NCT02447432</t>
  </si>
  <si>
    <t>NCT00723775</t>
  </si>
  <si>
    <t>NCT01431976</t>
  </si>
  <si>
    <t>NCT00002245</t>
  </si>
  <si>
    <t>NCT00457925</t>
  </si>
  <si>
    <t>NCT01431989</t>
  </si>
  <si>
    <t>NCT00615576</t>
  </si>
  <si>
    <t>NCT00140738</t>
  </si>
  <si>
    <t>NCT01144663</t>
  </si>
  <si>
    <t>NCT00064467</t>
  </si>
  <si>
    <t>NCT01340898</t>
  </si>
  <si>
    <t>NCT00318058</t>
  </si>
  <si>
    <t>NCT00501020</t>
  </si>
  <si>
    <t>NCT03028467</t>
  </si>
  <si>
    <t>NCT01406314</t>
  </si>
  <si>
    <t>NCT01245062</t>
  </si>
  <si>
    <t>NCT00733980</t>
  </si>
  <si>
    <t>NCT00492648</t>
  </si>
  <si>
    <t>NCT00929331</t>
  </si>
  <si>
    <t>NCT02654145</t>
  </si>
  <si>
    <t>NCT01110018</t>
  </si>
  <si>
    <t>NCT01079910</t>
  </si>
  <si>
    <t>NCT00197262</t>
  </si>
  <si>
    <t>NCT00896064</t>
  </si>
  <si>
    <t>NCT01154114</t>
  </si>
  <si>
    <t>NCT00289796</t>
  </si>
  <si>
    <t>NCT01659086</t>
  </si>
  <si>
    <t>NCT01610492</t>
  </si>
  <si>
    <t>NCT02075515</t>
  </si>
  <si>
    <t>NCT01934101</t>
  </si>
  <si>
    <t>NCT01165242</t>
  </si>
  <si>
    <t>NCT00422955</t>
  </si>
  <si>
    <t>NCT01602900</t>
  </si>
  <si>
    <t>NCT00606697</t>
  </si>
  <si>
    <t>NCT02612064</t>
  </si>
  <si>
    <t>NCT01376245</t>
  </si>
  <si>
    <t>NCT01059578</t>
  </si>
  <si>
    <t>NCT00524303</t>
  </si>
  <si>
    <t>NCT01894360</t>
  </si>
  <si>
    <t>NCT03614728</t>
  </si>
  <si>
    <t>NCT02853435</t>
  </si>
  <si>
    <t>NCT00005106</t>
  </si>
  <si>
    <t>NCT00750360</t>
  </si>
  <si>
    <t>NCT00774995</t>
  </si>
  <si>
    <t>NCT00307554</t>
  </si>
  <si>
    <t>NCT00833989</t>
  </si>
  <si>
    <t>NCT00258050</t>
  </si>
  <si>
    <t>NCT01788813</t>
  </si>
  <si>
    <t>NCT01721317</t>
  </si>
  <si>
    <t>NCT00839254</t>
  </si>
  <si>
    <t>NCT00600782</t>
  </si>
  <si>
    <t>NCT00659191</t>
  </si>
  <si>
    <t>NCT00296517</t>
  </si>
  <si>
    <t>NCT00555061</t>
  </si>
  <si>
    <t>NCT00758264</t>
  </si>
  <si>
    <t>NCT00920088</t>
  </si>
  <si>
    <t>NCT00334607</t>
  </si>
  <si>
    <t>NCT00048204</t>
  </si>
  <si>
    <t>NCT02658435</t>
  </si>
  <si>
    <t>NCT00992160</t>
  </si>
  <si>
    <t>NCT00057330</t>
  </si>
  <si>
    <t>NCT01928914</t>
  </si>
  <si>
    <t>NCT00404586</t>
  </si>
  <si>
    <t>NCT00197119</t>
  </si>
  <si>
    <t>NCT00938184</t>
  </si>
  <si>
    <t>NCT02301962</t>
  </si>
  <si>
    <t>NCT00380393</t>
  </si>
  <si>
    <t>NCT00256919</t>
  </si>
  <si>
    <t>NCT02837380</t>
  </si>
  <si>
    <t>NCT00437164</t>
  </si>
  <si>
    <t>NCT02513654</t>
  </si>
  <si>
    <t>NCT01938508</t>
  </si>
  <si>
    <t>NCT02647281</t>
  </si>
  <si>
    <t>NCT01561976</t>
  </si>
  <si>
    <t>NCT00390143</t>
  </si>
  <si>
    <t>NCT02207452</t>
  </si>
  <si>
    <t>NCT00495274</t>
  </si>
  <si>
    <t>NCT00280436</t>
  </si>
  <si>
    <t>NCT00938392</t>
  </si>
  <si>
    <t>NCT00321763</t>
  </si>
  <si>
    <t>NCT01648179</t>
  </si>
  <si>
    <t>NCT01782664</t>
  </si>
  <si>
    <t>NCT00329459</t>
  </si>
  <si>
    <t>NCT00540878</t>
  </si>
  <si>
    <t>NCT00460564</t>
  </si>
  <si>
    <t>NCT02195349</t>
  </si>
  <si>
    <t>NCT02447952</t>
  </si>
  <si>
    <t>NCT02570126</t>
  </si>
  <si>
    <t>NCT00793468</t>
  </si>
  <si>
    <t>NCT00366366</t>
  </si>
  <si>
    <t>NCT01894386</t>
  </si>
  <si>
    <t>NCT00549653</t>
  </si>
  <si>
    <t>NCT00468689</t>
  </si>
  <si>
    <t>NCT02135666</t>
  </si>
  <si>
    <t>NCT00085904</t>
  </si>
  <si>
    <t>NCT02555371</t>
  </si>
  <si>
    <t>NCT02204371</t>
  </si>
  <si>
    <t>NCT01498653</t>
  </si>
  <si>
    <t>NCT00290355</t>
  </si>
  <si>
    <t>NCT02699099</t>
  </si>
  <si>
    <t>NCT00196950</t>
  </si>
  <si>
    <t>NCT01648192</t>
  </si>
  <si>
    <t>NCT00268203</t>
  </si>
  <si>
    <t>NCT00334568</t>
  </si>
  <si>
    <t>NCT00314860</t>
  </si>
  <si>
    <t>NCT01466348</t>
  </si>
  <si>
    <t>NCT01916226</t>
  </si>
  <si>
    <t>NCT03652610</t>
  </si>
  <si>
    <t>NCT01762800</t>
  </si>
  <si>
    <t>NCT00823836</t>
  </si>
  <si>
    <t>NCT01195779</t>
  </si>
  <si>
    <t>NCT02498288</t>
  </si>
  <si>
    <t>NCT01195792</t>
  </si>
  <si>
    <t>NCT00950833</t>
  </si>
  <si>
    <t>NCT01611805</t>
  </si>
  <si>
    <t>NCT00828750</t>
  </si>
  <si>
    <t>NCT00111787</t>
  </si>
  <si>
    <t>NCT00289770</t>
  </si>
  <si>
    <t>NCT00517673</t>
  </si>
  <si>
    <t>NCT02802501</t>
  </si>
  <si>
    <t>NCT00321373</t>
  </si>
  <si>
    <t>NCT01045564</t>
  </si>
  <si>
    <t>NCT00268983</t>
  </si>
  <si>
    <t>NCT00397943</t>
  </si>
  <si>
    <t>NCT00296491</t>
  </si>
  <si>
    <t>NCT03355820</t>
  </si>
  <si>
    <t>NCT00698893</t>
  </si>
  <si>
    <t>NCT02422264</t>
  </si>
  <si>
    <t>NCT00721812</t>
  </si>
  <si>
    <t>NCT00460148</t>
  </si>
  <si>
    <t>NCT01424423</t>
  </si>
  <si>
    <t>NCT01059617</t>
  </si>
  <si>
    <t>NCT01381549</t>
  </si>
  <si>
    <t>NCT00169416</t>
  </si>
  <si>
    <t>NCT00347009</t>
  </si>
  <si>
    <t>NCT00127023</t>
  </si>
  <si>
    <t>NCT00674635</t>
  </si>
  <si>
    <t>NCT01165138</t>
  </si>
  <si>
    <t>NCT03202004</t>
  </si>
  <si>
    <t>NCT01920568</t>
  </si>
  <si>
    <t>NCT00257569</t>
  </si>
  <si>
    <t>NCT00197093</t>
  </si>
  <si>
    <t>NCT00765076</t>
  </si>
  <si>
    <t>NCT01636713</t>
  </si>
  <si>
    <t>NCT01495000</t>
  </si>
  <si>
    <t>NCT00355342</t>
  </si>
  <si>
    <t>NCT01673529</t>
  </si>
  <si>
    <t>NCT00430781</t>
  </si>
  <si>
    <t>NCT00361959</t>
  </si>
  <si>
    <t>NCT01803399</t>
  </si>
  <si>
    <t>NCT00256893</t>
  </si>
  <si>
    <t>NCT02631538</t>
  </si>
  <si>
    <t>NCT00268996</t>
  </si>
  <si>
    <t>NCT01938482</t>
  </si>
  <si>
    <t>NCT00331149</t>
  </si>
  <si>
    <t>NCT01424436</t>
  </si>
  <si>
    <t>NCT01691547</t>
  </si>
  <si>
    <t>NCT02802514</t>
  </si>
  <si>
    <t>NCT00257582</t>
  </si>
  <si>
    <t>NCT00887367</t>
  </si>
  <si>
    <t>NCT00240565</t>
  </si>
  <si>
    <t>NCT00128661</t>
  </si>
  <si>
    <t>NCT00354510</t>
  </si>
  <si>
    <t>NCT00324961</t>
  </si>
  <si>
    <t>NCT00397215</t>
  </si>
  <si>
    <t>NCT01161160</t>
  </si>
  <si>
    <t>NCT00406757</t>
  </si>
  <si>
    <t>NCT03020745</t>
  </si>
  <si>
    <t>NCT00432380</t>
  </si>
  <si>
    <t>NCT01657851</t>
  </si>
  <si>
    <t>NCT00989612</t>
  </si>
  <si>
    <t>NCT01153893</t>
  </si>
  <si>
    <t>NCT01342926</t>
  </si>
  <si>
    <t>NCT00567424</t>
  </si>
  <si>
    <t>NCT00510874</t>
  </si>
  <si>
    <t>NCT00102739</t>
  </si>
  <si>
    <t>NCT01362348</t>
  </si>
  <si>
    <t>NCT02868281</t>
  </si>
  <si>
    <t>NCT01788228</t>
  </si>
  <si>
    <t>NCT00268216</t>
  </si>
  <si>
    <t>NCT01949051</t>
  </si>
  <si>
    <t>NCT02880852</t>
  </si>
  <si>
    <t>NCT00972517</t>
  </si>
  <si>
    <t>NCT02504671</t>
  </si>
  <si>
    <t>NCT00549120</t>
  </si>
  <si>
    <t>NCT02000804</t>
  </si>
  <si>
    <t>NCT00316680</t>
  </si>
  <si>
    <t>NCT02377349</t>
  </si>
  <si>
    <t>NCT01573624</t>
  </si>
  <si>
    <t>NCT00363545</t>
  </si>
  <si>
    <t>NCT01031186</t>
  </si>
  <si>
    <t>NCT01696604</t>
  </si>
  <si>
    <t>NCT01571999</t>
  </si>
  <si>
    <t>NCT01244984</t>
  </si>
  <si>
    <t>NCT00158782</t>
  </si>
  <si>
    <t>NCT00354666</t>
  </si>
  <si>
    <t>NCT02953808</t>
  </si>
  <si>
    <t>NCT00280423</t>
  </si>
  <si>
    <t>NCT01287065</t>
  </si>
  <si>
    <t>NCT02750930</t>
  </si>
  <si>
    <t>NCT01457547</t>
  </si>
  <si>
    <t>NCT03089879</t>
  </si>
  <si>
    <t>NCT03162614</t>
  </si>
  <si>
    <t>NCT01767428</t>
  </si>
  <si>
    <t>NCT02705716</t>
  </si>
  <si>
    <t>NCT00421707</t>
  </si>
  <si>
    <t>NCT00603278</t>
  </si>
  <si>
    <t>NCT01751165</t>
  </si>
  <si>
    <t>NCT00279045</t>
  </si>
  <si>
    <t>NCT00725283</t>
  </si>
  <si>
    <t>NCT00711126</t>
  </si>
  <si>
    <t>NCT00749359</t>
  </si>
  <si>
    <t>NCT00158769</t>
  </si>
  <si>
    <t>NCT02397915</t>
  </si>
  <si>
    <t>NCT00708305</t>
  </si>
  <si>
    <t>NCT00718666</t>
  </si>
  <si>
    <t>NCT00603252</t>
  </si>
  <si>
    <t>NCT01055600</t>
  </si>
  <si>
    <t>NCT00373542</t>
  </si>
  <si>
    <t>NCT02301975</t>
  </si>
  <si>
    <t>NCT00133874</t>
  </si>
  <si>
    <t>NCT01231464</t>
  </si>
  <si>
    <t>NCT00372112</t>
  </si>
  <si>
    <t>NCT00197132</t>
  </si>
  <si>
    <t>NCT01424540</t>
  </si>
  <si>
    <t>NCT00133848</t>
  </si>
  <si>
    <t>NCT02215096</t>
  </si>
  <si>
    <t>NCT03207750</t>
  </si>
  <si>
    <t>NCT00808093</t>
  </si>
  <si>
    <t>NCT02242643</t>
  </si>
  <si>
    <t>NCT01035645</t>
  </si>
  <si>
    <t>NCT01494532</t>
  </si>
  <si>
    <t>NCT01767402</t>
  </si>
  <si>
    <t>NCT00428090</t>
  </si>
  <si>
    <t>NCT00306644</t>
  </si>
  <si>
    <t>NCT00698516</t>
  </si>
  <si>
    <t>NCT00699608</t>
  </si>
  <si>
    <t>NCT01762787</t>
  </si>
  <si>
    <t>NCT00273026</t>
  </si>
  <si>
    <t>NCT00092274</t>
  </si>
  <si>
    <t>NCT02446483</t>
  </si>
  <si>
    <t>NCT00139815</t>
  </si>
  <si>
    <t>NCT00684671</t>
  </si>
  <si>
    <t>NCT00370513</t>
  </si>
  <si>
    <t>NCT00404963</t>
  </si>
  <si>
    <t>NCT00332046</t>
  </si>
  <si>
    <t>NCT00111800</t>
  </si>
  <si>
    <t>NCT00612820</t>
  </si>
  <si>
    <t>NCT03474081</t>
  </si>
  <si>
    <t>NCT01934127</t>
  </si>
  <si>
    <t>NCT00290342</t>
  </si>
  <si>
    <t>NCT01360398</t>
  </si>
  <si>
    <t>NCT02925546</t>
  </si>
  <si>
    <t>NCT00964405</t>
  </si>
  <si>
    <t>NCT00609596</t>
  </si>
  <si>
    <t>NCT01153932</t>
  </si>
  <si>
    <t>NCT03361774</t>
  </si>
  <si>
    <t>NCT00976820</t>
  </si>
  <si>
    <t>NCT00338351</t>
  </si>
  <si>
    <t>NCT00420745</t>
  </si>
  <si>
    <t>NCT00742144</t>
  </si>
  <si>
    <t>NCT03034915</t>
  </si>
  <si>
    <t>NCT03045861</t>
  </si>
  <si>
    <t>NCT01949090</t>
  </si>
  <si>
    <t>NCT00499707</t>
  </si>
  <si>
    <t>NCT00463697</t>
  </si>
  <si>
    <t>NCT00519649</t>
  </si>
  <si>
    <t>NCT00478738</t>
  </si>
  <si>
    <t>NCT00996268</t>
  </si>
  <si>
    <t>NCT02965599</t>
  </si>
  <si>
    <t>NCT00533507</t>
  </si>
  <si>
    <t>NCT01110200</t>
  </si>
  <si>
    <t>NCT00539994</t>
  </si>
  <si>
    <t>NCT00619424</t>
  </si>
  <si>
    <t>NCT01772147</t>
  </si>
  <si>
    <t>NCT02177734</t>
  </si>
  <si>
    <t>NCT00363194</t>
  </si>
  <si>
    <t>NCT00343278</t>
  </si>
  <si>
    <t>NCT01431950</t>
  </si>
  <si>
    <t>NCT02586506</t>
  </si>
  <si>
    <t>NCT01381562</t>
  </si>
  <si>
    <t>NCT02020889</t>
  </si>
  <si>
    <t>NCT01345253</t>
  </si>
  <si>
    <t>NCT01516450</t>
  </si>
  <si>
    <t>NCT01938456</t>
  </si>
  <si>
    <t>NCT03151395</t>
  </si>
  <si>
    <t>NCT01424384</t>
  </si>
  <si>
    <t>NCT00515502</t>
  </si>
  <si>
    <t>NCT00824356</t>
  </si>
  <si>
    <t>NCT00964028</t>
  </si>
  <si>
    <t>NCT00971425</t>
  </si>
  <si>
    <t>NCT02522299</t>
  </si>
  <si>
    <t>NCT01037127</t>
  </si>
  <si>
    <t>NCT00109486</t>
  </si>
  <si>
    <t>NCT03276962</t>
  </si>
  <si>
    <t>NCT00699231</t>
  </si>
  <si>
    <t>NCT01128946</t>
  </si>
  <si>
    <t>NCT00257595</t>
  </si>
  <si>
    <t>NCT00363142</t>
  </si>
  <si>
    <t>NCT00479427</t>
  </si>
  <si>
    <t>NCT00332319</t>
  </si>
  <si>
    <t>NCT01920594</t>
  </si>
  <si>
    <t>NCT00337922</t>
  </si>
  <si>
    <t>NCT02469298</t>
  </si>
  <si>
    <t>NCT00241644</t>
  </si>
  <si>
    <t>NCT00398125</t>
  </si>
  <si>
    <t>NCT03555890</t>
  </si>
  <si>
    <t>NCT00671216</t>
  </si>
  <si>
    <t>NCT00500331</t>
  </si>
  <si>
    <t>NCT01021553</t>
  </si>
  <si>
    <t>NCT01098539</t>
  </si>
  <si>
    <t>NCT00469378</t>
  </si>
  <si>
    <t>NCT01114503</t>
  </si>
  <si>
    <t>NCT00504816</t>
  </si>
  <si>
    <t>NCT01051063</t>
  </si>
  <si>
    <t>NCT01445587</t>
  </si>
  <si>
    <t>NCT01899703</t>
  </si>
  <si>
    <t>NCT01236040</t>
  </si>
  <si>
    <t>NCT01738477</t>
  </si>
  <si>
    <t>NCT01498679</t>
  </si>
  <si>
    <t>NCT01984801</t>
  </si>
  <si>
    <t>NCT00549679</t>
  </si>
  <si>
    <t>NCT01485172</t>
  </si>
  <si>
    <t>NCT00097331</t>
  </si>
  <si>
    <t>NCT00764790</t>
  </si>
  <si>
    <t>NCT00823940</t>
  </si>
  <si>
    <t>NCT02446496</t>
  </si>
  <si>
    <t>NCT00674583</t>
  </si>
  <si>
    <t>NCT02603172</t>
  </si>
  <si>
    <t>NCT01648153</t>
  </si>
  <si>
    <t>NCT01328444</t>
  </si>
  <si>
    <t>NCT00527605</t>
  </si>
  <si>
    <t>NCT02006537</t>
  </si>
  <si>
    <t>NCT00102882</t>
  </si>
  <si>
    <t>NCT00884533</t>
  </si>
  <si>
    <t>NCT02465515</t>
  </si>
  <si>
    <t>NCT03261167</t>
  </si>
  <si>
    <t>NCT00300963</t>
  </si>
  <si>
    <t>NCT00474513</t>
  </si>
  <si>
    <t>NCT00611455</t>
  </si>
  <si>
    <t>NCT02014480</t>
  </si>
  <si>
    <t>NCT00296530</t>
  </si>
  <si>
    <t>NCT02903966</t>
  </si>
  <si>
    <t>NCT00307567</t>
  </si>
  <si>
    <t>NCT01577680</t>
  </si>
  <si>
    <t>NCT00506350</t>
  </si>
  <si>
    <t>NCT03041025</t>
  </si>
  <si>
    <t>NCT00158756</t>
  </si>
  <si>
    <t>NCT00334152</t>
  </si>
  <si>
    <t>NCT00268177</t>
  </si>
  <si>
    <t>NCT00511823</t>
  </si>
  <si>
    <t>NCT01521377</t>
  </si>
  <si>
    <t>NCT00685750</t>
  </si>
  <si>
    <t>NCT00044343</t>
  </si>
  <si>
    <t>NCT00306696</t>
  </si>
  <si>
    <t>NCT00379730</t>
  </si>
  <si>
    <t>NCT00353873</t>
  </si>
  <si>
    <t>NCT00430157</t>
  </si>
  <si>
    <t>NCT00363740</t>
  </si>
  <si>
    <t>NCT00603525</t>
  </si>
  <si>
    <t>NCT01086449</t>
  </si>
  <si>
    <t>NCT00974363</t>
  </si>
  <si>
    <t>NCT00067561</t>
  </si>
  <si>
    <t>NCT00896480</t>
  </si>
  <si>
    <t>NCT00976560</t>
  </si>
  <si>
    <t>NCT01485406</t>
  </si>
  <si>
    <t>NCT03298061</t>
  </si>
  <si>
    <t>NCT00139347</t>
  </si>
  <si>
    <t>NCT00406432</t>
  </si>
  <si>
    <t>NCT00964158</t>
  </si>
  <si>
    <t>NCT00392587</t>
  </si>
  <si>
    <t>NCT00359190</t>
  </si>
  <si>
    <t>NCT02377414</t>
  </si>
  <si>
    <t>NCT02766088</t>
  </si>
  <si>
    <t>NCT01119625</t>
  </si>
  <si>
    <t>NCT01489943</t>
  </si>
  <si>
    <t>NCT01358825</t>
  </si>
  <si>
    <t>NCT01098461</t>
  </si>
  <si>
    <t>NCT02731846</t>
  </si>
  <si>
    <t>NCT02712047</t>
  </si>
  <si>
    <t>NCT00318669</t>
  </si>
  <si>
    <t>NCT00346073</t>
  </si>
  <si>
    <t>NCT02218762</t>
  </si>
  <si>
    <t>NCT00246701</t>
  </si>
  <si>
    <t>NCT00608699</t>
  </si>
  <si>
    <t>NCT00970307</t>
  </si>
  <si>
    <t>NCT03478696</t>
  </si>
  <si>
    <t>NCT00972504</t>
  </si>
  <si>
    <t>NCT00527826</t>
  </si>
  <si>
    <t>NCT02000817</t>
  </si>
  <si>
    <t>NCT00116818</t>
  </si>
  <si>
    <t>NCT02557399</t>
  </si>
  <si>
    <t>NCT00358488</t>
  </si>
  <si>
    <t>NCT00950612</t>
  </si>
  <si>
    <t>NCT01332578</t>
  </si>
  <si>
    <t>NCT02339155</t>
  </si>
  <si>
    <t>NCT00062790</t>
  </si>
  <si>
    <t>NCT02153320</t>
  </si>
  <si>
    <t>NCT00678587</t>
  </si>
  <si>
    <t>NCT03457701</t>
  </si>
  <si>
    <t>NCT01453478</t>
  </si>
  <si>
    <t>NCT00449709</t>
  </si>
  <si>
    <t>NCT00297206</t>
  </si>
  <si>
    <t>NCT02254434</t>
  </si>
  <si>
    <t>NCT02730351</t>
  </si>
  <si>
    <t>NCT00400335</t>
  </si>
  <si>
    <t>NCT00388440</t>
  </si>
  <si>
    <t>NCT00264615</t>
  </si>
  <si>
    <t>NCT00526669</t>
  </si>
  <si>
    <t>NCT01372410</t>
  </si>
  <si>
    <t>NCT00473668</t>
  </si>
  <si>
    <t>NCT00753272</t>
  </si>
  <si>
    <t>NCT01527110</t>
  </si>
  <si>
    <t>NCT00887406</t>
  </si>
  <si>
    <t>NCT00197080</t>
  </si>
  <si>
    <t>NCT00655824</t>
  </si>
  <si>
    <t>NCT01668654</t>
  </si>
  <si>
    <t>NCT00462956</t>
  </si>
  <si>
    <t>NCT02548078</t>
  </si>
  <si>
    <t>NCT01475695</t>
  </si>
  <si>
    <t>NCT02832375</t>
  </si>
  <si>
    <t>NCT00733551</t>
  </si>
  <si>
    <t>NCT02045797</t>
  </si>
  <si>
    <t>NCT00256880</t>
  </si>
  <si>
    <t>NCT01495013</t>
  </si>
  <si>
    <t>NCT00381667</t>
  </si>
  <si>
    <t>NCT03345407</t>
  </si>
  <si>
    <t>NCT00519467</t>
  </si>
  <si>
    <t>NCT00843492</t>
  </si>
  <si>
    <t>NCT02451514</t>
  </si>
  <si>
    <t>NCT01663714</t>
  </si>
  <si>
    <t>NCT01974895</t>
  </si>
  <si>
    <t>NCT02979639</t>
  </si>
  <si>
    <t>NCT00805389</t>
  </si>
  <si>
    <t>NCT01706198</t>
  </si>
  <si>
    <t>NCT00404378</t>
  </si>
  <si>
    <t>NCT00471081</t>
  </si>
  <si>
    <t>NCT00344513</t>
  </si>
  <si>
    <t>NCT00539760</t>
  </si>
  <si>
    <t>NCT00494780</t>
  </si>
  <si>
    <t>NCT02289495</t>
  </si>
  <si>
    <t>NCT00090077</t>
  </si>
  <si>
    <t>NCT00539006</t>
  </si>
  <si>
    <t>NCT01577732</t>
  </si>
  <si>
    <t>NCT00696891</t>
  </si>
  <si>
    <t>NCT00951041</t>
  </si>
  <si>
    <t>NCT01702467</t>
  </si>
  <si>
    <t>NCT01449838</t>
  </si>
  <si>
    <t>NCT02791763</t>
  </si>
  <si>
    <t>NCT00689741</t>
  </si>
  <si>
    <t>NCT00600171</t>
  </si>
  <si>
    <t>NCT00463320</t>
  </si>
  <si>
    <t>NCT01138007</t>
  </si>
  <si>
    <t>NCT00316719</t>
  </si>
  <si>
    <t>NCT00453778</t>
  </si>
  <si>
    <t>NCT00449046</t>
  </si>
  <si>
    <t>NCT01536587</t>
  </si>
  <si>
    <t>NCT01627340</t>
  </si>
  <si>
    <t>NCT00511563</t>
  </si>
  <si>
    <t>NCT01051700</t>
  </si>
  <si>
    <t>NCT00368576</t>
  </si>
  <si>
    <t>NCT00907777</t>
  </si>
  <si>
    <t>NCT00733785</t>
  </si>
  <si>
    <t>NCT00861380</t>
  </si>
  <si>
    <t>NCT00625859</t>
  </si>
  <si>
    <t>NCT00437229</t>
  </si>
  <si>
    <t>NCT00424255</t>
  </si>
  <si>
    <t>NCT00808444</t>
  </si>
  <si>
    <t>NCT00367679</t>
  </si>
  <si>
    <t>NCT00306293</t>
  </si>
  <si>
    <t>NCT00269126</t>
  </si>
  <si>
    <t>NCT00335881</t>
  </si>
  <si>
    <t>NCT00536679</t>
  </si>
  <si>
    <t>NCT00005865</t>
  </si>
  <si>
    <t>NCT03562195</t>
  </si>
  <si>
    <t>NCT01353742</t>
  </si>
  <si>
    <t>NCT00115492</t>
  </si>
  <si>
    <t>NCT01978301</t>
  </si>
  <si>
    <t>NCT00404768</t>
  </si>
  <si>
    <t>NCT00116831</t>
  </si>
  <si>
    <t>NCT00349427</t>
  </si>
  <si>
    <t>NCT00461682</t>
  </si>
  <si>
    <t>NCT03478683</t>
  </si>
  <si>
    <t>NCT00753688</t>
  </si>
  <si>
    <t>NCT01098474</t>
  </si>
  <si>
    <t>NCT00067951</t>
  </si>
  <si>
    <t>NCT02531633</t>
  </si>
  <si>
    <t>NCT01536418</t>
  </si>
  <si>
    <t>NCT02229227</t>
  </si>
  <si>
    <t>NCT02152605</t>
  </si>
  <si>
    <t>NCT02377401</t>
  </si>
  <si>
    <t>NCT00465816</t>
  </si>
  <si>
    <t>NCT02424799</t>
  </si>
  <si>
    <t>NCT03629886</t>
  </si>
  <si>
    <t>NCT00169559</t>
  </si>
  <si>
    <t>NCT02737007</t>
  </si>
  <si>
    <t>NCT02861664</t>
  </si>
  <si>
    <t>NCT00090103</t>
  </si>
  <si>
    <t>NCT00803673</t>
  </si>
  <si>
    <t>NCT02374450</t>
  </si>
  <si>
    <t>NCT01357915</t>
  </si>
  <si>
    <t>NCT00327665</t>
  </si>
  <si>
    <t>NCT00624819</t>
  </si>
  <si>
    <t>NCT02446691</t>
  </si>
  <si>
    <t>NCT00475436</t>
  </si>
  <si>
    <t>NCT00749411</t>
  </si>
  <si>
    <t>NCT00652743</t>
  </si>
  <si>
    <t>NCT01480596</t>
  </si>
  <si>
    <t>NCT00447486</t>
  </si>
  <si>
    <t>NCT00094367</t>
  </si>
  <si>
    <t>NCT03227445</t>
  </si>
  <si>
    <t>NCT00053638</t>
  </si>
  <si>
    <t>NCT01475721</t>
  </si>
  <si>
    <t>NCT01767376</t>
  </si>
  <si>
    <t>NCT03697824</t>
  </si>
  <si>
    <t>NCT01687296</t>
  </si>
  <si>
    <t>NCT00707967</t>
  </si>
  <si>
    <t>NCT00539825</t>
  </si>
  <si>
    <t>NCT00240617</t>
  </si>
  <si>
    <t>NCT02688387</t>
  </si>
  <si>
    <t>NCT00366834</t>
  </si>
  <si>
    <t>NCT03069989</t>
  </si>
  <si>
    <t>NCT01577693</t>
  </si>
  <si>
    <t>NCT00127608</t>
  </si>
  <si>
    <t>NCT00771615</t>
  </si>
  <si>
    <t>NCT01627587</t>
  </si>
  <si>
    <t>NCT01648140</t>
  </si>
  <si>
    <t>NCT00320450</t>
  </si>
  <si>
    <t>NCT00753649</t>
  </si>
  <si>
    <t>NCT02124785</t>
  </si>
  <si>
    <t>NCT00920296</t>
  </si>
  <si>
    <t>NCT00474266</t>
  </si>
  <si>
    <t>NCT00468897</t>
  </si>
  <si>
    <t>NCT00367055</t>
  </si>
  <si>
    <t>NCT00289198</t>
  </si>
  <si>
    <t>NCT01453296</t>
  </si>
  <si>
    <t>NCT02542813</t>
  </si>
  <si>
    <t>NCT01745458</t>
  </si>
  <si>
    <t>NCT01294592</t>
  </si>
  <si>
    <t>NCT03305419</t>
  </si>
  <si>
    <t>NCT03433482</t>
  </si>
  <si>
    <t>NCT00328965</t>
  </si>
  <si>
    <t>NCT02927431</t>
  </si>
  <si>
    <t>NCT00269087</t>
  </si>
  <si>
    <t>NCT02937636</t>
  </si>
  <si>
    <t>NCT00440128</t>
  </si>
  <si>
    <t>NCT00345579</t>
  </si>
  <si>
    <t>NCT00495729</t>
  </si>
  <si>
    <t>NCT00480324</t>
  </si>
  <si>
    <t>NCT00318656</t>
  </si>
  <si>
    <t>NCT00069836</t>
  </si>
  <si>
    <t>NCT02698553</t>
  </si>
  <si>
    <t>NCT00343915</t>
  </si>
  <si>
    <t>NCT01476176</t>
  </si>
  <si>
    <t>NCT03281876</t>
  </si>
  <si>
    <t>NCT00907985</t>
  </si>
  <si>
    <t>NCT00937846</t>
  </si>
  <si>
    <t>NCT00104416</t>
  </si>
  <si>
    <t>NCT00875485</t>
  </si>
  <si>
    <t>NCT00376038</t>
  </si>
  <si>
    <t>NCT00123903</t>
  </si>
  <si>
    <t>NCT00394056</t>
  </si>
  <si>
    <t>NCT01440361</t>
  </si>
  <si>
    <t>NCT01607086</t>
  </si>
  <si>
    <t>NCT03674177</t>
  </si>
  <si>
    <t>NCT00697970</t>
  </si>
  <si>
    <t>NCT03494985</t>
  </si>
  <si>
    <t>NCT00732472</t>
  </si>
  <si>
    <t>NCT03415243</t>
  </si>
  <si>
    <t>NCT02082977</t>
  </si>
  <si>
    <t>NCT01147809</t>
  </si>
  <si>
    <t>NCT00346892</t>
  </si>
  <si>
    <t>NCT00875446</t>
  </si>
  <si>
    <t>NCT00633022</t>
  </si>
  <si>
    <t>NCT00387764</t>
  </si>
  <si>
    <t>NCT01107587</t>
  </si>
  <si>
    <t>NCT00003635</t>
  </si>
  <si>
    <t>NCT01323660</t>
  </si>
  <si>
    <t>NCT01818024</t>
  </si>
  <si>
    <t>NCT00452699</t>
  </si>
  <si>
    <t>NCT00109330</t>
  </si>
  <si>
    <t>NCT00256854</t>
  </si>
  <si>
    <t>NCT01687309</t>
  </si>
  <si>
    <t>NCT01449812</t>
  </si>
  <si>
    <t>NCT01894022</t>
  </si>
  <si>
    <t>NCT01424397</t>
  </si>
  <si>
    <t>NCT00558363</t>
  </si>
  <si>
    <t>NCT01345240</t>
  </si>
  <si>
    <t>NCT02832362</t>
  </si>
  <si>
    <t>NCT00317161</t>
  </si>
  <si>
    <t>NCT00910962</t>
  </si>
  <si>
    <t>NCT00368979</t>
  </si>
  <si>
    <t>NCT02946385</t>
  </si>
  <si>
    <t>NCT00317174</t>
  </si>
  <si>
    <t>NCT00530790</t>
  </si>
  <si>
    <t>NCT02548052</t>
  </si>
  <si>
    <t>NCT03000686</t>
  </si>
  <si>
    <t>NCT00812812</t>
  </si>
  <si>
    <t>NCT01077505</t>
  </si>
  <si>
    <t>NCT01371682</t>
  </si>
  <si>
    <t>NCT00548171</t>
  </si>
  <si>
    <t>NCT01767571</t>
  </si>
  <si>
    <t>NCT01357889</t>
  </si>
  <si>
    <t>NCT00992784</t>
  </si>
  <si>
    <t>NCT01416324</t>
  </si>
  <si>
    <t>NCT00140725</t>
  </si>
  <si>
    <t>NCT00911300</t>
  </si>
  <si>
    <t>NCT02289482</t>
  </si>
  <si>
    <t>NCT00709618</t>
  </si>
  <si>
    <t>NCT00674817</t>
  </si>
  <si>
    <t>NCT00697554</t>
  </si>
  <si>
    <t>NCT02799472</t>
  </si>
  <si>
    <t>NCT02014519</t>
  </si>
  <si>
    <t>NCT01357876</t>
  </si>
  <si>
    <t>NCT00757770</t>
  </si>
  <si>
    <t>NCT00731393</t>
  </si>
  <si>
    <t>NCT00678977</t>
  </si>
  <si>
    <t>NCT03005067</t>
  </si>
  <si>
    <t>NCT00197041</t>
  </si>
  <si>
    <t>NCT01231503</t>
  </si>
  <si>
    <t>NCT00381472</t>
  </si>
  <si>
    <t>NCT00398645</t>
  </si>
  <si>
    <t>NCT00358475</t>
  </si>
  <si>
    <t>NCT01251744</t>
  </si>
  <si>
    <t>NCT03739710</t>
  </si>
  <si>
    <t>NCT03021304</t>
  </si>
  <si>
    <t>NCT01480622</t>
  </si>
  <si>
    <t>NCT01039454</t>
  </si>
  <si>
    <t>NCT00686868</t>
  </si>
  <si>
    <t>NCT01153841</t>
  </si>
  <si>
    <t>NCT00358449</t>
  </si>
  <si>
    <t>NCT00244712</t>
  </si>
  <si>
    <t>NCT00470834</t>
  </si>
  <si>
    <t>NCT00104403</t>
  </si>
  <si>
    <t>NCT01332552</t>
  </si>
  <si>
    <t>NCT00551811</t>
  </si>
  <si>
    <t>NCT00364429</t>
  </si>
  <si>
    <t>NCT00117325</t>
  </si>
  <si>
    <t>NCT01755702</t>
  </si>
  <si>
    <t>NCT02466152</t>
  </si>
  <si>
    <t>NCT01755689</t>
  </si>
  <si>
    <t>NCT00343135</t>
  </si>
  <si>
    <t>NCT00871741</t>
  </si>
  <si>
    <t>NCT02729038</t>
  </si>
  <si>
    <t>NCT01999842</t>
  </si>
  <si>
    <t>NCT00513565</t>
  </si>
  <si>
    <t>NCT00289172</t>
  </si>
  <si>
    <t>NCT00528281</t>
  </si>
  <si>
    <t>NCT02937623</t>
  </si>
  <si>
    <t>NCT00411372</t>
  </si>
  <si>
    <t>NCT00772889</t>
  </si>
  <si>
    <t>NCT02637206</t>
  </si>
  <si>
    <t>NCT00146744</t>
  </si>
  <si>
    <t>NCT00107718</t>
  </si>
  <si>
    <t>NCT02612051</t>
  </si>
  <si>
    <t>NCT02924688</t>
  </si>
  <si>
    <t>NCT01587950</t>
  </si>
  <si>
    <t>NCT03478657</t>
  </si>
  <si>
    <t>NCT00387413</t>
  </si>
  <si>
    <t>NCT00861744</t>
  </si>
  <si>
    <t>NCT00169572</t>
  </si>
  <si>
    <t>NCT00140686</t>
  </si>
  <si>
    <t>NCT01687283</t>
  </si>
  <si>
    <t>NCT03296072</t>
  </si>
  <si>
    <t>NCT00380354</t>
  </si>
  <si>
    <t>NCT01924858</t>
  </si>
  <si>
    <t>NCT03235726</t>
  </si>
  <si>
    <t>NCT00441974</t>
  </si>
  <si>
    <t>NCT01428427</t>
  </si>
  <si>
    <t>NCT01475734</t>
  </si>
  <si>
    <t>NCT00730847</t>
  </si>
  <si>
    <t>NCT00343486</t>
  </si>
  <si>
    <t>NCT01602510</t>
  </si>
  <si>
    <t>NCT00390806</t>
  </si>
  <si>
    <t>NCT00688272</t>
  </si>
  <si>
    <t>NCT00698061</t>
  </si>
  <si>
    <t>NCT00600990</t>
  </si>
  <si>
    <t>NCT01190215</t>
  </si>
  <si>
    <t>NCT01391819</t>
  </si>
  <si>
    <t>NCT02751424</t>
  </si>
  <si>
    <t>NCT00942162</t>
  </si>
  <si>
    <t>NCT00379769</t>
  </si>
  <si>
    <t>NCT00742508</t>
  </si>
  <si>
    <t>NCT01316939</t>
  </si>
  <si>
    <t>NCT00119743</t>
  </si>
  <si>
    <t>NCT00903617</t>
  </si>
  <si>
    <t>NCT01753076</t>
  </si>
  <si>
    <t>NCT00282295</t>
  </si>
  <si>
    <t>NCT00103727</t>
  </si>
  <si>
    <t>NCT00003733</t>
  </si>
  <si>
    <t>NCT01751113</t>
  </si>
  <si>
    <t>NCT02058628</t>
  </si>
  <si>
    <t>NCT00370942</t>
  </si>
  <si>
    <t>NCT01812382</t>
  </si>
  <si>
    <t>NCT00650871</t>
  </si>
  <si>
    <t>NCT00501462</t>
  </si>
  <si>
    <t>NCT00812929</t>
  </si>
  <si>
    <t>NCT00273052</t>
  </si>
  <si>
    <t>NCT00107757</t>
  </si>
  <si>
    <t>NCT00802737</t>
  </si>
  <si>
    <t>NCT00684177</t>
  </si>
  <si>
    <t>NCT00935831</t>
  </si>
  <si>
    <t>NCT00269022</t>
  </si>
  <si>
    <t>NCT02052661</t>
  </si>
  <si>
    <t>NCT01755611</t>
  </si>
  <si>
    <t>NCT00550407</t>
  </si>
  <si>
    <t>NCT02281318</t>
  </si>
  <si>
    <t>NCT00377585</t>
  </si>
  <si>
    <t>NCT01756495</t>
  </si>
  <si>
    <t>NCT01962467</t>
  </si>
  <si>
    <t>NCT02829320</t>
  </si>
  <si>
    <t>NCT00318630</t>
  </si>
  <si>
    <t>NCT01934153</t>
  </si>
  <si>
    <t>NCT00866528</t>
  </si>
  <si>
    <t>NCT00228917</t>
  </si>
  <si>
    <t>NCT02927457</t>
  </si>
  <si>
    <t>NCT00968539</t>
  </si>
  <si>
    <t>NCT00316147</t>
  </si>
  <si>
    <t>NCT01008956</t>
  </si>
  <si>
    <t>NCT01915758</t>
  </si>
  <si>
    <t>NCT02058576</t>
  </si>
  <si>
    <t>NCT01706315</t>
  </si>
  <si>
    <t>NCT00002767</t>
  </si>
  <si>
    <t>NCT00989664</t>
  </si>
  <si>
    <t>NCT01009255</t>
  </si>
  <si>
    <t>NCT01745562</t>
  </si>
  <si>
    <t>NCT00118703</t>
  </si>
  <si>
    <t>NCT00385840</t>
  </si>
  <si>
    <t>NCT02879305</t>
  </si>
  <si>
    <t>NCT00085813</t>
  </si>
  <si>
    <t>NCT00394030</t>
  </si>
  <si>
    <t>NCT02130635</t>
  </si>
  <si>
    <t>NCT02058589</t>
  </si>
  <si>
    <t>NCT00089973</t>
  </si>
  <si>
    <t>NCT01156792</t>
  </si>
  <si>
    <t>NCT03189589</t>
  </si>
  <si>
    <t>NCT01376388</t>
  </si>
  <si>
    <t>NCT00436345</t>
  </si>
  <si>
    <t>NCT02567773</t>
  </si>
  <si>
    <t>NCT00622388</t>
  </si>
  <si>
    <t>NCT00615524</t>
  </si>
  <si>
    <t>NCT00239577</t>
  </si>
  <si>
    <t>NCT00432679</t>
  </si>
  <si>
    <t>NCT02184637</t>
  </si>
  <si>
    <t>NCT00920192</t>
  </si>
  <si>
    <t>NCT01884519</t>
  </si>
  <si>
    <t>NCT00437073</t>
  </si>
  <si>
    <t>NCT00263679</t>
  </si>
  <si>
    <t>NCT01018628</t>
  </si>
  <si>
    <t>NCT00487968</t>
  </si>
  <si>
    <t>NCT01506193</t>
  </si>
  <si>
    <t>NCT00263692</t>
  </si>
  <si>
    <t>NCT01934231</t>
  </si>
  <si>
    <t>NCT03567499</t>
  </si>
  <si>
    <t>NCT01755598</t>
  </si>
  <si>
    <t>NCT03243760</t>
  </si>
  <si>
    <t>NCT02257372</t>
  </si>
  <si>
    <t>NCT00225823</t>
  </si>
  <si>
    <t>NCT02034123</t>
  </si>
  <si>
    <t>NCT02075619</t>
  </si>
  <si>
    <t>NCT00400608</t>
  </si>
  <si>
    <t>NCT00451321</t>
  </si>
  <si>
    <t>NCT00490568</t>
  </si>
  <si>
    <t>NCT00728897</t>
  </si>
  <si>
    <t>NCT02446743</t>
  </si>
  <si>
    <t>NCT01205165</t>
  </si>
  <si>
    <t>NCT00426816</t>
  </si>
  <si>
    <t>NCT01597648</t>
  </si>
  <si>
    <t>NCT02243306</t>
  </si>
  <si>
    <t>NCT01209039</t>
  </si>
  <si>
    <t>NCT00937404</t>
  </si>
  <si>
    <t>NCT00650910</t>
  </si>
  <si>
    <t>NCT00327990</t>
  </si>
  <si>
    <t>NCT00135486</t>
  </si>
  <si>
    <t>NCT00086658</t>
  </si>
  <si>
    <t>NCT03329547</t>
  </si>
  <si>
    <t>NCT00463437</t>
  </si>
  <si>
    <t>NCT02257398</t>
  </si>
  <si>
    <t>NCT01916720</t>
  </si>
  <si>
    <t>NCT00046332</t>
  </si>
  <si>
    <t>NCT00321477</t>
  </si>
  <si>
    <t>NCT01439438</t>
  </si>
  <si>
    <t>NCT02141230</t>
  </si>
  <si>
    <t>NCT00879970</t>
  </si>
  <si>
    <t>NCT00529516</t>
  </si>
  <si>
    <t>NCT00386347</t>
  </si>
  <si>
    <t>NCT00985088</t>
  </si>
  <si>
    <t>NCT00344006</t>
  </si>
  <si>
    <t>NCT00843193</t>
  </si>
  <si>
    <t>NCT00118716</t>
  </si>
  <si>
    <t>NCT00695669</t>
  </si>
  <si>
    <t>NCT01706328</t>
  </si>
  <si>
    <t>NCT02058563</t>
  </si>
  <si>
    <t>NCT00089999</t>
  </si>
  <si>
    <t>NCT00148928</t>
  </si>
  <si>
    <t>NCT00126997</t>
  </si>
  <si>
    <t>NCT00866515</t>
  </si>
  <si>
    <t>NCT03359473</t>
  </si>
  <si>
    <t>NCT00495014</t>
  </si>
  <si>
    <t>NCT00516321</t>
  </si>
  <si>
    <t>NCT00599612</t>
  </si>
  <si>
    <t>NCT00723450</t>
  </si>
  <si>
    <t>NCT01231607</t>
  </si>
  <si>
    <t>NCT03426995</t>
  </si>
  <si>
    <t>NCT00116883</t>
  </si>
  <si>
    <t>NCT00394186</t>
  </si>
  <si>
    <t>NCT01266993</t>
  </si>
  <si>
    <t>NCT02207829</t>
  </si>
  <si>
    <t>NCT00843024</t>
  </si>
  <si>
    <t>NCT01476059</t>
  </si>
  <si>
    <t>NCT00224484</t>
  </si>
  <si>
    <t>NCT00110799</t>
  </si>
  <si>
    <t>NCT00197184</t>
  </si>
  <si>
    <t>NCT00135525</t>
  </si>
  <si>
    <t>NCT01597700</t>
  </si>
  <si>
    <t>NCT01745601</t>
  </si>
  <si>
    <t>NCT00115622</t>
  </si>
  <si>
    <t>NCT00279032</t>
  </si>
  <si>
    <t>NCT00920959</t>
  </si>
  <si>
    <t>NCT00752726</t>
  </si>
  <si>
    <t>NCT00439881</t>
  </si>
  <si>
    <t>NCT01494584</t>
  </si>
  <si>
    <t>NCT02177812</t>
  </si>
  <si>
    <t>NCT00426751</t>
  </si>
  <si>
    <t>NCT01562548</t>
  </si>
  <si>
    <t>NCT01602562</t>
  </si>
  <si>
    <t>NCT02927873</t>
  </si>
  <si>
    <t>NCT00985465</t>
  </si>
  <si>
    <t>NCT01878825</t>
  </si>
  <si>
    <t>NCT00398580</t>
  </si>
  <si>
    <t>NCT02322671</t>
  </si>
  <si>
    <t>NCT01039961</t>
  </si>
  <si>
    <t>NCT02000440</t>
  </si>
  <si>
    <t>NCT02820844</t>
  </si>
  <si>
    <t>NCT01808326</t>
  </si>
  <si>
    <t>NCT01957150</t>
  </si>
  <si>
    <t>NCT02034097</t>
  </si>
  <si>
    <t>NCT00578175</t>
  </si>
  <si>
    <t>NCT00379756</t>
  </si>
  <si>
    <t>NCT01101568</t>
  </si>
  <si>
    <t>NCT00439868</t>
  </si>
  <si>
    <t>NCT01943864</t>
  </si>
  <si>
    <t>NCT01453998</t>
  </si>
  <si>
    <t>NCT02045849</t>
  </si>
  <si>
    <t>NCT02548156</t>
  </si>
  <si>
    <t>NCT01929317</t>
  </si>
  <si>
    <t>NCT03681951</t>
  </si>
  <si>
    <t>NCT02723773</t>
  </si>
  <si>
    <t>NCT00232596</t>
  </si>
  <si>
    <t>NCT00851344</t>
  </si>
  <si>
    <t>NCT02229240</t>
  </si>
  <si>
    <t>NCT00355082</t>
  </si>
  <si>
    <t>NCT00097409</t>
  </si>
  <si>
    <t>NCT00985673</t>
  </si>
  <si>
    <t>NCT00368303</t>
  </si>
  <si>
    <t>NCT01610414</t>
  </si>
  <si>
    <t>NCT01746108</t>
  </si>
  <si>
    <t>NCT01711736</t>
  </si>
  <si>
    <t>NCT00269035</t>
  </si>
  <si>
    <t>NCT02570152</t>
  </si>
  <si>
    <t>NCT02377466</t>
  </si>
  <si>
    <t>NCT00711386</t>
  </si>
  <si>
    <t>NCT00148902</t>
  </si>
  <si>
    <t>NCT01476098</t>
  </si>
  <si>
    <t>NCT03207243</t>
  </si>
  <si>
    <t>NCT00920218</t>
  </si>
  <si>
    <t>NCT00381238</t>
  </si>
  <si>
    <t>NCT00553657</t>
  </si>
  <si>
    <t>NCT00430521</t>
  </si>
  <si>
    <t>NCT02153346</t>
  </si>
  <si>
    <t>NCT00501930</t>
  </si>
  <si>
    <t>NCT00502593</t>
  </si>
  <si>
    <t>NCT01745575</t>
  </si>
  <si>
    <t>NCT02130193</t>
  </si>
  <si>
    <t>NCT02690181</t>
  </si>
  <si>
    <t>NCT01218308</t>
  </si>
  <si>
    <t>NCT00396630</t>
  </si>
  <si>
    <t>NCT02106390</t>
  </si>
  <si>
    <t>NCT01627327</t>
  </si>
  <si>
    <t>NCT00441441</t>
  </si>
  <si>
    <t>NCT02858492</t>
  </si>
  <si>
    <t>NCT01277081</t>
  </si>
  <si>
    <t>NCT00427908</t>
  </si>
  <si>
    <t>NCT01395004</t>
  </si>
  <si>
    <t>NCT00697242</t>
  </si>
  <si>
    <t>NCT00694993</t>
  </si>
  <si>
    <t>NCT01702428</t>
  </si>
  <si>
    <t>NCT01439360</t>
  </si>
  <si>
    <t>NCT02783300</t>
  </si>
  <si>
    <t>NCT00264667</t>
  </si>
  <si>
    <t>NCT02075632</t>
  </si>
  <si>
    <t>NCT00297076</t>
  </si>
  <si>
    <t>NCT00971321</t>
  </si>
  <si>
    <t>NCT00501267</t>
  </si>
  <si>
    <t>NCT00429299</t>
  </si>
  <si>
    <t>NCT00356603</t>
  </si>
  <si>
    <t>NCT00996593</t>
  </si>
  <si>
    <t>NCT02302417</t>
  </si>
  <si>
    <t>NCT00297063</t>
  </si>
  <si>
    <t>NCT02169583</t>
  </si>
  <si>
    <t>NCT00158899</t>
  </si>
  <si>
    <t>NCT00276276</t>
  </si>
  <si>
    <t>NCT02972905</t>
  </si>
  <si>
    <t>NCT00051103</t>
  </si>
  <si>
    <t>NCT02899026</t>
  </si>
  <si>
    <t>NCT02226562</t>
  </si>
  <si>
    <t>NCT03544281</t>
  </si>
  <si>
    <t>NCT00964249</t>
  </si>
  <si>
    <t>NCT00358410</t>
  </si>
  <si>
    <t>NCT02254447</t>
  </si>
  <si>
    <t>NCT01300234</t>
  </si>
  <si>
    <t>NCT02794480</t>
  </si>
  <si>
    <t>NCT00240539</t>
  </si>
  <si>
    <t>NCT01332292</t>
  </si>
  <si>
    <t>NCT00274677</t>
  </si>
  <si>
    <t>NCT00766090</t>
  </si>
  <si>
    <t>NCT01342952</t>
  </si>
  <si>
    <t>NCT00102765</t>
  </si>
  <si>
    <t>NCT00118729</t>
  </si>
  <si>
    <t>NCT01213472</t>
  </si>
  <si>
    <t>NCT00920543</t>
  </si>
  <si>
    <t>NCT00380133</t>
  </si>
  <si>
    <t>NCT00320385</t>
  </si>
  <si>
    <t>NCT01837316</t>
  </si>
  <si>
    <t>NCT01277692</t>
  </si>
  <si>
    <t>NCT01817777</t>
  </si>
  <si>
    <t>NCT01711723</t>
  </si>
  <si>
    <t>NCT00274703</t>
  </si>
  <si>
    <t>NCT00316186</t>
  </si>
  <si>
    <t>NCT01476072</t>
  </si>
  <si>
    <t>NCT03223337</t>
  </si>
  <si>
    <t>NCT01332331</t>
  </si>
  <si>
    <t>NCT01277679</t>
  </si>
  <si>
    <t>NCT02207816</t>
  </si>
  <si>
    <t>NCT01852565</t>
  </si>
  <si>
    <t>NCT01934192</t>
  </si>
  <si>
    <t>NCT01153763</t>
  </si>
  <si>
    <t>NCT01663389</t>
  </si>
  <si>
    <t>NCT00376896</t>
  </si>
  <si>
    <t>NCT00976261</t>
  </si>
  <si>
    <t>NCT01808482</t>
  </si>
  <si>
    <t>NCT00774735</t>
  </si>
  <si>
    <t>NCT00383162</t>
  </si>
  <si>
    <t>NCT00139334</t>
  </si>
  <si>
    <t>NCT01248884</t>
  </si>
  <si>
    <t>NCT00514904</t>
  </si>
  <si>
    <t>NCT03393806</t>
  </si>
  <si>
    <t>NCT01602549</t>
  </si>
  <si>
    <t>NCT01003418</t>
  </si>
  <si>
    <t>NCT01316913</t>
  </si>
  <si>
    <t>NCT01847430</t>
  </si>
  <si>
    <t>NCT00354809</t>
  </si>
  <si>
    <t>NCT00345904</t>
  </si>
  <si>
    <t>NCT02236611</t>
  </si>
  <si>
    <t>NCT02058602</t>
  </si>
  <si>
    <t>NCT01751139</t>
  </si>
  <si>
    <t>NCT00279019</t>
  </si>
  <si>
    <t>NCT01101555</t>
  </si>
  <si>
    <t>NCT00460707</t>
  </si>
  <si>
    <t>NCT01039974</t>
  </si>
  <si>
    <t>NCT00363727</t>
  </si>
  <si>
    <t>NCT01128855</t>
  </si>
  <si>
    <t>NCT01480284</t>
  </si>
  <si>
    <t>NCT00849056</t>
  </si>
  <si>
    <t>NCT00329602</t>
  </si>
  <si>
    <t>NCT00688207</t>
  </si>
  <si>
    <t>NCT01536678</t>
  </si>
  <si>
    <t>NCT00046241</t>
  </si>
  <si>
    <t>NCT01592864</t>
  </si>
  <si>
    <t>NCT00307528</t>
  </si>
  <si>
    <t>NCT01343043</t>
  </si>
  <si>
    <t>NCT00197197</t>
  </si>
  <si>
    <t>NCT00557622</t>
  </si>
  <si>
    <t>NCT01245426</t>
  </si>
  <si>
    <t>NCT00443131</t>
  </si>
  <si>
    <t>NCT00224497</t>
  </si>
  <si>
    <t>NCT00437840</t>
  </si>
  <si>
    <t>NCT01453023</t>
  </si>
  <si>
    <t>NCT00448058</t>
  </si>
  <si>
    <t>NCT01777139</t>
  </si>
  <si>
    <t>NCT01266980</t>
  </si>
  <si>
    <t>NCT02483975</t>
  </si>
  <si>
    <t>NCT00320424</t>
  </si>
  <si>
    <t>NCT01899638</t>
  </si>
  <si>
    <t>NCT00697125</t>
  </si>
  <si>
    <t>NCT01336621</t>
  </si>
  <si>
    <t>NCT00537459</t>
  </si>
  <si>
    <t>NCT00051259</t>
  </si>
  <si>
    <t>NCT00126984</t>
  </si>
  <si>
    <t>NCT01387217</t>
  </si>
  <si>
    <t>NCT01610388</t>
  </si>
  <si>
    <t>NCT02551614</t>
  </si>
  <si>
    <t>NCT02839135</t>
  </si>
  <si>
    <t>NCT02075541</t>
  </si>
  <si>
    <t>NCT00955682</t>
  </si>
  <si>
    <t>NCT01691872</t>
  </si>
  <si>
    <t>NCT00328939</t>
  </si>
  <si>
    <t>NCT03034967</t>
  </si>
  <si>
    <t>NCT02052713</t>
  </si>
  <si>
    <t>NCT02564042</t>
  </si>
  <si>
    <t>NCT02221037</t>
  </si>
  <si>
    <t>NCT00551694</t>
  </si>
  <si>
    <t>NCT01001169</t>
  </si>
  <si>
    <t>NCT00197236</t>
  </si>
  <si>
    <t>NCT02858440</t>
  </si>
  <si>
    <t>NCT00903201</t>
  </si>
  <si>
    <t>NCT00508911</t>
  </si>
  <si>
    <t>NCT01984047</t>
  </si>
  <si>
    <t>NCT00605241</t>
  </si>
  <si>
    <t>NCT00861484</t>
  </si>
  <si>
    <t>NCT00075270</t>
  </si>
  <si>
    <t>NCT02064504</t>
  </si>
  <si>
    <t>NCT01031069</t>
  </si>
  <si>
    <t>NCT03621670</t>
  </si>
  <si>
    <t>NCT00838903</t>
  </si>
  <si>
    <t>NCT00751348</t>
  </si>
  <si>
    <t>NCT00044278</t>
  </si>
  <si>
    <t>NCT00614614</t>
  </si>
  <si>
    <t>NCT01702363</t>
  </si>
  <si>
    <t>NCT00113308</t>
  </si>
  <si>
    <t>NCT00706238</t>
  </si>
  <si>
    <t>NCT01098006</t>
  </si>
  <si>
    <t>NCT01376167</t>
  </si>
  <si>
    <t>NCT00508534</t>
  </si>
  <si>
    <t>NCT02751294</t>
  </si>
  <si>
    <t>NCT00363870</t>
  </si>
  <si>
    <t>NCT01013974</t>
  </si>
  <si>
    <t>NCT00676052</t>
  </si>
  <si>
    <t>NCT01516437</t>
  </si>
  <si>
    <t>NCT02545517</t>
  </si>
  <si>
    <t>NCT00456313</t>
  </si>
  <si>
    <t>NCT00519376</t>
  </si>
  <si>
    <t>NCT01772134</t>
  </si>
  <si>
    <t>NCT02233803</t>
  </si>
  <si>
    <t>NCT00136604</t>
  </si>
  <si>
    <t>NCT01563081</t>
  </si>
  <si>
    <t>NCT00603382</t>
  </si>
  <si>
    <t>NCT02350426</t>
  </si>
  <si>
    <t>NCT01495065</t>
  </si>
  <si>
    <t>NCT00968890</t>
  </si>
  <si>
    <t>NCT00049946</t>
  </si>
  <si>
    <t>NCT02251704</t>
  </si>
  <si>
    <t>NCT01026064</t>
  </si>
  <si>
    <t>NCT01218126</t>
  </si>
  <si>
    <t>NCT01431937</t>
  </si>
  <si>
    <t>NCT00004852</t>
  </si>
  <si>
    <t>NCT01416350</t>
  </si>
  <si>
    <t>NCT03055195</t>
  </si>
  <si>
    <t>NCT00057239</t>
  </si>
  <si>
    <t>NCT01702376</t>
  </si>
  <si>
    <t>NCT01457495</t>
  </si>
  <si>
    <t>NCT02833974</t>
  </si>
  <si>
    <t>NCT01039805</t>
  </si>
  <si>
    <t>NCT01977482</t>
  </si>
  <si>
    <t>NCT00838916</t>
  </si>
  <si>
    <t>NCT01751074</t>
  </si>
  <si>
    <t>NCT01262885</t>
  </si>
  <si>
    <t>NCT02184624</t>
  </si>
  <si>
    <t>NCT01616459</t>
  </si>
  <si>
    <t>NCT02991872</t>
  </si>
  <si>
    <t>NCT02164539</t>
  </si>
  <si>
    <t>NCT00459550</t>
  </si>
  <si>
    <t>NCT00043927</t>
  </si>
  <si>
    <t>NCT00561795</t>
  </si>
  <si>
    <t>NCT01036061</t>
  </si>
  <si>
    <t>NCT00907933</t>
  </si>
  <si>
    <t>NCT00929370</t>
  </si>
  <si>
    <t>NCT00240500</t>
  </si>
  <si>
    <t>NCT00297258</t>
  </si>
  <si>
    <t>NCT00454909</t>
  </si>
  <si>
    <t>NCT00419809</t>
  </si>
  <si>
    <t>NCT00357097</t>
  </si>
  <si>
    <t>NCT00137917</t>
  </si>
  <si>
    <t>NCT00471237</t>
  </si>
  <si>
    <t>NCT01471678</t>
  </si>
  <si>
    <t>NCT00197223</t>
  </si>
  <si>
    <t>NCT00435461</t>
  </si>
  <si>
    <t>NCT00598481</t>
  </si>
  <si>
    <t>NCT00337818</t>
  </si>
  <si>
    <t>NCT01165203</t>
  </si>
  <si>
    <t>NCT01587703</t>
  </si>
  <si>
    <t>NCT00387881</t>
  </si>
  <si>
    <t>NCT02184585</t>
  </si>
  <si>
    <t>NCT00356564</t>
  </si>
  <si>
    <t>NCT00545025</t>
  </si>
  <si>
    <t>NCT00144872</t>
  </si>
  <si>
    <t>NCT00792909</t>
  </si>
  <si>
    <t>NCT00259870</t>
  </si>
  <si>
    <t>NCT03439657</t>
  </si>
  <si>
    <t>NCT00062686</t>
  </si>
  <si>
    <t>NCT01550926</t>
  </si>
  <si>
    <t>NCT01336608</t>
  </si>
  <si>
    <t>NCT00058526</t>
  </si>
  <si>
    <t>NCT01626820</t>
  </si>
  <si>
    <t>NCT00828867</t>
  </si>
  <si>
    <t>NCT02145468</t>
  </si>
  <si>
    <t>NCT00364273</t>
  </si>
  <si>
    <t>NCT00385099</t>
  </si>
  <si>
    <t>NCT01587924</t>
  </si>
  <si>
    <t>NCT00933062</t>
  </si>
  <si>
    <t>NCT01323946</t>
  </si>
  <si>
    <t>NCT00453479</t>
  </si>
  <si>
    <t>NCT00731250</t>
  </si>
  <si>
    <t>NCT03275389</t>
  </si>
  <si>
    <t>NCT00607906</t>
  </si>
  <si>
    <t>NCT02231190</t>
  </si>
  <si>
    <t>NCT01607385</t>
  </si>
  <si>
    <t>NCT00969436</t>
  </si>
  <si>
    <t>NCT00908037</t>
  </si>
  <si>
    <t>NCT00373243</t>
  </si>
  <si>
    <t>NCT01323985</t>
  </si>
  <si>
    <t>NCT03636906</t>
  </si>
  <si>
    <t>NCT00703547</t>
  </si>
  <si>
    <t>NCT01366573</t>
  </si>
  <si>
    <t>NCT00469040</t>
  </si>
  <si>
    <t>NCT01428453</t>
  </si>
  <si>
    <t>NCT01123083</t>
  </si>
  <si>
    <t>NCT02751450</t>
  </si>
  <si>
    <t>NCT01114607</t>
  </si>
  <si>
    <t>NCT02436473</t>
  </si>
  <si>
    <t>NCT00331058</t>
  </si>
  <si>
    <t>NCT01607346</t>
  </si>
  <si>
    <t>NCT00334646</t>
  </si>
  <si>
    <t>NCT00992121</t>
  </si>
  <si>
    <t>NCT01316900</t>
  </si>
  <si>
    <t>NCT01428479</t>
  </si>
  <si>
    <t>NCT02751320</t>
  </si>
  <si>
    <t>NCT01018017</t>
  </si>
  <si>
    <t>NCT01649765</t>
  </si>
  <si>
    <t>NCT00875784</t>
  </si>
  <si>
    <t>NCT00319098</t>
  </si>
  <si>
    <t>NCT00849069</t>
  </si>
  <si>
    <t>NCT01313663</t>
  </si>
  <si>
    <t>NCT00829010</t>
  </si>
  <si>
    <t>NCT01457508</t>
  </si>
  <si>
    <t>NCT00555022</t>
  </si>
  <si>
    <t>NCT02750943</t>
  </si>
  <si>
    <t>NCT01767467</t>
  </si>
  <si>
    <t>NCT01262924</t>
  </si>
  <si>
    <t>NCT02345161</t>
  </si>
  <si>
    <t>NCT03168438</t>
  </si>
  <si>
    <t>NCT00379977</t>
  </si>
  <si>
    <t>NCT01000857</t>
  </si>
  <si>
    <t>NCT00334334</t>
  </si>
  <si>
    <t>NCT00530309</t>
  </si>
  <si>
    <t>NCT02100644</t>
  </si>
  <si>
    <t>NCT00051272</t>
  </si>
  <si>
    <t>NCT01817764</t>
  </si>
  <si>
    <t>NCT03709706</t>
  </si>
  <si>
    <t>NCT02058407</t>
  </si>
  <si>
    <t>NCT00743405</t>
  </si>
  <si>
    <t>NCT02424539</t>
  </si>
  <si>
    <t>NCT00924911</t>
  </si>
  <si>
    <t>NCT01827670</t>
  </si>
  <si>
    <t>NCT01205217</t>
  </si>
  <si>
    <t>NCT00116844</t>
  </si>
  <si>
    <t>NCT01266954</t>
  </si>
  <si>
    <t>NCT00346775</t>
  </si>
  <si>
    <t>NCT01165229</t>
  </si>
  <si>
    <t>NCT00346749</t>
  </si>
  <si>
    <t>NCT02564055</t>
  </si>
  <si>
    <t>NCT01995175</t>
  </si>
  <si>
    <t>NCT01000506</t>
  </si>
  <si>
    <t>NCT00103454</t>
  </si>
  <si>
    <t>NCT03368053</t>
  </si>
  <si>
    <t>NCT00715910</t>
  </si>
  <si>
    <t>NCT00244764</t>
  </si>
  <si>
    <t>NCT02164513</t>
  </si>
  <si>
    <t>NCT01299610</t>
  </si>
  <si>
    <t>NCT00358371</t>
  </si>
  <si>
    <t>NCT00395317</t>
  </si>
  <si>
    <t>NCT00355641</t>
  </si>
  <si>
    <t>NCT00544271</t>
  </si>
  <si>
    <t>NCT01138072</t>
  </si>
  <si>
    <t>NCT00224523</t>
  </si>
  <si>
    <t>NCT01094171</t>
  </si>
  <si>
    <t>NCT00057213</t>
  </si>
  <si>
    <t>NCT03525678</t>
  </si>
  <si>
    <t>NCT00390910</t>
  </si>
  <si>
    <t>NCT01691508</t>
  </si>
  <si>
    <t>NCT03688620</t>
  </si>
  <si>
    <t>NCT02986854</t>
  </si>
  <si>
    <t>NCT00624065</t>
  </si>
  <si>
    <t>NCT02210000</t>
  </si>
  <si>
    <t>NCT02292771</t>
  </si>
  <si>
    <t>NCT01165177</t>
  </si>
  <si>
    <t>NCT00938041</t>
  </si>
  <si>
    <t>NCT00351143</t>
  </si>
  <si>
    <t>NCT02302404</t>
  </si>
  <si>
    <t>NCT00480025</t>
  </si>
  <si>
    <t>NCT02641912</t>
  </si>
  <si>
    <t>NCT00849875</t>
  </si>
  <si>
    <t>NCT00348361</t>
  </si>
  <si>
    <t>NCT00448890</t>
  </si>
  <si>
    <t>NCT00158860</t>
  </si>
  <si>
    <t>NCT00372957</t>
  </si>
  <si>
    <t>NCT00411073</t>
  </si>
  <si>
    <t>NCT00443053</t>
  </si>
  <si>
    <t>NCT00540228</t>
  </si>
  <si>
    <t>NCT00069459</t>
  </si>
  <si>
    <t>NCT01128738</t>
  </si>
  <si>
    <t>NCT00586469</t>
  </si>
  <si>
    <t>NCT03306589</t>
  </si>
  <si>
    <t>NCT01030822</t>
  </si>
  <si>
    <t>NCT03136380</t>
  </si>
  <si>
    <t>NCT01563055</t>
  </si>
  <si>
    <t>NCT01954264</t>
  </si>
  <si>
    <t>NCT01115452</t>
  </si>
  <si>
    <t>NCT01439373</t>
  </si>
  <si>
    <t>NCT01691521</t>
  </si>
  <si>
    <t>NCT00426608</t>
  </si>
  <si>
    <t>NCT00621322</t>
  </si>
  <si>
    <t>NCT00363480</t>
  </si>
  <si>
    <t>NCT01822899</t>
  </si>
  <si>
    <t>NCT02202161</t>
  </si>
  <si>
    <t>NCT00799903</t>
  </si>
  <si>
    <t>NCT00374842</t>
  </si>
  <si>
    <t>NCT00466947</t>
  </si>
  <si>
    <t>NCT00358358</t>
  </si>
  <si>
    <t>NCT02838407</t>
  </si>
  <si>
    <t>NCT00558103</t>
  </si>
  <si>
    <t>NCT00609492</t>
  </si>
  <si>
    <t>NCT01160224</t>
  </si>
  <si>
    <t>NCT00452348</t>
  </si>
  <si>
    <t>NCT00541320</t>
  </si>
  <si>
    <t>NCT00144911</t>
  </si>
  <si>
    <t>NCT00334282</t>
  </si>
  <si>
    <t>NCT00371735</t>
  </si>
  <si>
    <t>NCT00622830</t>
  </si>
  <si>
    <t>NCT01021293</t>
  </si>
  <si>
    <t>NCT00005018</t>
  </si>
  <si>
    <t>NCT00891761</t>
  </si>
  <si>
    <t>NCT01435993</t>
  </si>
  <si>
    <t>NCT02371616</t>
  </si>
  <si>
    <t>NCT00376714</t>
  </si>
  <si>
    <t>NCT01138098</t>
  </si>
  <si>
    <t>NCT00329576</t>
  </si>
  <si>
    <t>NCT01222078</t>
  </si>
  <si>
    <t>NCT02119260</t>
  </si>
  <si>
    <t>NCT01905215</t>
  </si>
  <si>
    <t>NCT00540943</t>
  </si>
  <si>
    <t>NCT00549146</t>
  </si>
  <si>
    <t>NCT01254071</t>
  </si>
  <si>
    <t>NCT02446418</t>
  </si>
  <si>
    <t>NCT00144859</t>
  </si>
  <si>
    <t>NCT01266941</t>
  </si>
  <si>
    <t>NCT00697866</t>
  </si>
  <si>
    <t>NCT00422903</t>
  </si>
  <si>
    <t>NCT01621802</t>
  </si>
  <si>
    <t>NCT00420641</t>
  </si>
  <si>
    <t>NCT02731833</t>
  </si>
  <si>
    <t>NCT02689206</t>
  </si>
  <si>
    <t>NCT00603746</t>
  </si>
  <si>
    <t>NCT00388596</t>
  </si>
  <si>
    <t>NCT02794519</t>
  </si>
  <si>
    <t>NCT01162590</t>
  </si>
  <si>
    <t>NCT00126945</t>
  </si>
  <si>
    <t>NCT00114049</t>
  </si>
  <si>
    <t>NCT00453687</t>
  </si>
  <si>
    <t>NCT00449436</t>
  </si>
  <si>
    <t>NCT02757963</t>
  </si>
  <si>
    <t>NCT03590613</t>
  </si>
  <si>
    <t>NCT01480245</t>
  </si>
  <si>
    <t>NCT01313676</t>
  </si>
  <si>
    <t>NCT01691482</t>
  </si>
  <si>
    <t>NCT01128894</t>
  </si>
  <si>
    <t>NCT00025727</t>
  </si>
  <si>
    <t>NCT01615796</t>
  </si>
  <si>
    <t>NCT01462565</t>
  </si>
  <si>
    <t>NCT02000453</t>
  </si>
  <si>
    <t>NCT00031096</t>
  </si>
  <si>
    <t>Bayer</t>
  </si>
  <si>
    <t>NCT00044512</t>
  </si>
  <si>
    <t>NCT00044525</t>
  </si>
  <si>
    <t>NCT00044538</t>
  </si>
  <si>
    <t>NCT00044551</t>
  </si>
  <si>
    <t>NCT00044564</t>
  </si>
  <si>
    <t>NCT00044915</t>
  </si>
  <si>
    <t>NCT00059462</t>
  </si>
  <si>
    <t>NCT00073307</t>
  </si>
  <si>
    <t>NCT00079612</t>
  </si>
  <si>
    <t>NCT00086775</t>
  </si>
  <si>
    <t>NCT00099502</t>
  </si>
  <si>
    <t>NCT00101400</t>
  </si>
  <si>
    <t>NCT00101413</t>
  </si>
  <si>
    <t>NCT00102141</t>
  </si>
  <si>
    <t>NCT00105443</t>
  </si>
  <si>
    <t>NCT00108953</t>
  </si>
  <si>
    <t>NCT00110344</t>
  </si>
  <si>
    <t>NCT00110994</t>
  </si>
  <si>
    <t>NCT00111007</t>
  </si>
  <si>
    <t>NCT00111020</t>
  </si>
  <si>
    <t>NCT00117637</t>
  </si>
  <si>
    <t>NCT00119639</t>
  </si>
  <si>
    <t>NCT00160043</t>
  </si>
  <si>
    <t>NCT00160069</t>
  </si>
  <si>
    <t>NCT00185211</t>
  </si>
  <si>
    <t>NCT00185237</t>
  </si>
  <si>
    <t>NCT00185250</t>
  </si>
  <si>
    <t>NCT00185276</t>
  </si>
  <si>
    <t>NCT00185302</t>
  </si>
  <si>
    <t>NCT00185315</t>
  </si>
  <si>
    <t>NCT00185341</t>
  </si>
  <si>
    <t>NCT00185393</t>
  </si>
  <si>
    <t>NCT00185510</t>
  </si>
  <si>
    <t>NCT00206622</t>
  </si>
  <si>
    <t>NCT00206648</t>
  </si>
  <si>
    <t>NCT00206687</t>
  </si>
  <si>
    <t>NCT00220285</t>
  </si>
  <si>
    <t>NCT00220298</t>
  </si>
  <si>
    <t>NCT00225186</t>
  </si>
  <si>
    <t>NCT00225199</t>
  </si>
  <si>
    <t>NCT00235989</t>
  </si>
  <si>
    <t>NCT00246688</t>
  </si>
  <si>
    <t>NCT00280657</t>
  </si>
  <si>
    <t>NCT00288249</t>
  </si>
  <si>
    <t>NCT00288691</t>
  </si>
  <si>
    <t>NCT00293059</t>
  </si>
  <si>
    <t>NCT00296855</t>
  </si>
  <si>
    <t>NCT00299390</t>
  </si>
  <si>
    <t>NCT00300885</t>
  </si>
  <si>
    <t>NCT00302666</t>
  </si>
  <si>
    <t>NCT00306137</t>
  </si>
  <si>
    <t>NCT00306150</t>
  </si>
  <si>
    <t>NCT00307801</t>
  </si>
  <si>
    <t>NCT00307866</t>
  </si>
  <si>
    <t>NCT00309075</t>
  </si>
  <si>
    <t>NCT00310531</t>
  </si>
  <si>
    <t>NCT00310544</t>
  </si>
  <si>
    <t>NCT00310557</t>
  </si>
  <si>
    <t>NCT00310609</t>
  </si>
  <si>
    <t>NCT00313248</t>
  </si>
  <si>
    <t>NCT00317941</t>
  </si>
  <si>
    <t>NCT00325351</t>
  </si>
  <si>
    <t>NCT00327379</t>
  </si>
  <si>
    <t>NCT00329628</t>
  </si>
  <si>
    <t>NCT00332020</t>
  </si>
  <si>
    <t>NCT00337155</t>
  </si>
  <si>
    <t>NCT00350051</t>
  </si>
  <si>
    <t>NCT00352859</t>
  </si>
  <si>
    <t>NCT00359359</t>
  </si>
  <si>
    <t>NCT00360490</t>
  </si>
  <si>
    <t>NCT00361894</t>
  </si>
  <si>
    <t>NCT00362232</t>
  </si>
  <si>
    <t>NCT00370071</t>
  </si>
  <si>
    <t>NCT00377793</t>
  </si>
  <si>
    <t>NCT00393198</t>
  </si>
  <si>
    <t>NCT00395460</t>
  </si>
  <si>
    <t>NCT00395733</t>
  </si>
  <si>
    <t>NCT00395772</t>
  </si>
  <si>
    <t>NCT00396786</t>
  </si>
  <si>
    <t>NCT00398905</t>
  </si>
  <si>
    <t>NCT00402467</t>
  </si>
  <si>
    <t>NCT00402727</t>
  </si>
  <si>
    <t>NCT00403949</t>
  </si>
  <si>
    <t>NCT00408330</t>
  </si>
  <si>
    <t>NCT00414687</t>
  </si>
  <si>
    <t>NCT00417937</t>
  </si>
  <si>
    <t>NCT00420342</t>
  </si>
  <si>
    <t>NCT00431678</t>
  </si>
  <si>
    <t>NCT00439725</t>
  </si>
  <si>
    <t>NCT00439777</t>
  </si>
  <si>
    <t>NCT00440193</t>
  </si>
  <si>
    <t>NCT00446199</t>
  </si>
  <si>
    <t>NCT00449033</t>
  </si>
  <si>
    <t>NCT00453349</t>
  </si>
  <si>
    <t>NCT00454558</t>
  </si>
  <si>
    <t>NCT00459654</t>
  </si>
  <si>
    <t>NCT00459667</t>
  </si>
  <si>
    <t>NCT00461123</t>
  </si>
  <si>
    <t>NCT00461305</t>
  </si>
  <si>
    <t>NCT00468481</t>
  </si>
  <si>
    <t>NCT00473460</t>
  </si>
  <si>
    <t>NCT00478881</t>
  </si>
  <si>
    <t>NCT00481689</t>
  </si>
  <si>
    <t>NCT00488241</t>
  </si>
  <si>
    <t>NCT00492024</t>
  </si>
  <si>
    <t>NCT00492297</t>
  </si>
  <si>
    <t>NCT00492635</t>
  </si>
  <si>
    <t>NCT00492726</t>
  </si>
  <si>
    <t>NCT00492752</t>
  </si>
  <si>
    <t>NCT00492986</t>
  </si>
  <si>
    <t>NCT00493038</t>
  </si>
  <si>
    <t>NCT00494299</t>
  </si>
  <si>
    <t>NCT00494871</t>
  </si>
  <si>
    <t>NCT00501059</t>
  </si>
  <si>
    <t>NCT00511797</t>
  </si>
  <si>
    <t>NCT00518921</t>
  </si>
  <si>
    <t>NCT00522951</t>
  </si>
  <si>
    <t>NCT00555919</t>
  </si>
  <si>
    <t>NCT00558636</t>
  </si>
  <si>
    <t>NCT00559650</t>
  </si>
  <si>
    <t>NCT00561717</t>
  </si>
  <si>
    <t>NCT00565565</t>
  </si>
  <si>
    <t>NCT00568412</t>
  </si>
  <si>
    <t>NCT00568945</t>
  </si>
  <si>
    <t>NCT00569244</t>
  </si>
  <si>
    <t>NCT00571649</t>
  </si>
  <si>
    <t>NCT00586105</t>
  </si>
  <si>
    <t>NCT00586495</t>
  </si>
  <si>
    <t>NCT00586521</t>
  </si>
  <si>
    <t>NCT00606060</t>
  </si>
  <si>
    <t>NCT00610194</t>
  </si>
  <si>
    <t>NCT00617903</t>
  </si>
  <si>
    <t>NCT00618982</t>
  </si>
  <si>
    <t>NCT00621673</t>
  </si>
  <si>
    <t>NCT00622479</t>
  </si>
  <si>
    <t>NCT00623467</t>
  </si>
  <si>
    <t>NCT00623480</t>
  </si>
  <si>
    <t>NCT00623727</t>
  </si>
  <si>
    <t>NCT00629837</t>
  </si>
  <si>
    <t>NCT00631969</t>
  </si>
  <si>
    <t>NCT00632814</t>
  </si>
  <si>
    <t>NCT00637377</t>
  </si>
  <si>
    <t>NCT00640315</t>
  </si>
  <si>
    <t>NCT00645788</t>
  </si>
  <si>
    <t>NCT00651469</t>
  </si>
  <si>
    <t>NCT00652262</t>
  </si>
  <si>
    <t>NCT00652418</t>
  </si>
  <si>
    <t>NCT00654680</t>
  </si>
  <si>
    <t>NCT00654914</t>
  </si>
  <si>
    <t>NCT00655590</t>
  </si>
  <si>
    <t>NCT00655629</t>
  </si>
  <si>
    <t>NCT00656188</t>
  </si>
  <si>
    <t>NCT00656747</t>
  </si>
  <si>
    <t>NCT00656981</t>
  </si>
  <si>
    <t>NCT00657033</t>
  </si>
  <si>
    <t>NCT00657644</t>
  </si>
  <si>
    <t>NCT00657839</t>
  </si>
  <si>
    <t>NCT00658177</t>
  </si>
  <si>
    <t>NCT00660998</t>
  </si>
  <si>
    <t>NCT00661115</t>
  </si>
  <si>
    <t>NCT00661180</t>
  </si>
  <si>
    <t>NCT00661219</t>
  </si>
  <si>
    <t>NCT00661297</t>
  </si>
  <si>
    <t>NCT00661375</t>
  </si>
  <si>
    <t>NCT00661596</t>
  </si>
  <si>
    <t>NCT00661700</t>
  </si>
  <si>
    <t>NCT00662441</t>
  </si>
  <si>
    <t>NCT00663130</t>
  </si>
  <si>
    <t>NCT00663598</t>
  </si>
  <si>
    <t>NCT00663728</t>
  </si>
  <si>
    <t>NCT00663741</t>
  </si>
  <si>
    <t>NCT00663806</t>
  </si>
  <si>
    <t>NCT00663845</t>
  </si>
  <si>
    <t>NCT00664326</t>
  </si>
  <si>
    <t>NCT00664833</t>
  </si>
  <si>
    <t>NCT00665054</t>
  </si>
  <si>
    <t>NCT00665327</t>
  </si>
  <si>
    <t>NCT00665340</t>
  </si>
  <si>
    <t>NCT00665496</t>
  </si>
  <si>
    <t>NCT00666809</t>
  </si>
  <si>
    <t>NCT00667199</t>
  </si>
  <si>
    <t>NCT00667537</t>
  </si>
  <si>
    <t>NCT00667966</t>
  </si>
  <si>
    <t>NCT00667979</t>
  </si>
  <si>
    <t>NCT00668005</t>
  </si>
  <si>
    <t>NCT00668018</t>
  </si>
  <si>
    <t>NCT00668031</t>
  </si>
  <si>
    <t>NCT00668044</t>
  </si>
  <si>
    <t>NCT00668057</t>
  </si>
  <si>
    <t>NCT00668096</t>
  </si>
  <si>
    <t>NCT00668109</t>
  </si>
  <si>
    <t>NCT00668122</t>
  </si>
  <si>
    <t>NCT00668135</t>
  </si>
  <si>
    <t>NCT00668304</t>
  </si>
  <si>
    <t>NCT00669994</t>
  </si>
  <si>
    <t>NCT00670215</t>
  </si>
  <si>
    <t>NCT00672113</t>
  </si>
  <si>
    <t>NCT00676533</t>
  </si>
  <si>
    <t>NCT00678288</t>
  </si>
  <si>
    <t>NCT00678704</t>
  </si>
  <si>
    <t>NCT00680654</t>
  </si>
  <si>
    <t>NCT00681551</t>
  </si>
  <si>
    <t>NCT00681772</t>
  </si>
  <si>
    <t>NCT00682019</t>
  </si>
  <si>
    <t>NCT00683865</t>
  </si>
  <si>
    <t>NCT00692770</t>
  </si>
  <si>
    <t>NCT00694850</t>
  </si>
  <si>
    <t>NCT00699751</t>
  </si>
  <si>
    <t>NCT00709852</t>
  </si>
  <si>
    <t>NCT00710827</t>
  </si>
  <si>
    <t>NCT00713011</t>
  </si>
  <si>
    <t>NCT00717561</t>
  </si>
  <si>
    <t>NCT00720057</t>
  </si>
  <si>
    <t>NCT00738400</t>
  </si>
  <si>
    <t>NCT00748046</t>
  </si>
  <si>
    <t>NCT00751205</t>
  </si>
  <si>
    <t>NCT00755053</t>
  </si>
  <si>
    <t>NCT00761436</t>
  </si>
  <si>
    <t>NCT00761462</t>
  </si>
  <si>
    <t>NCT00764621</t>
  </si>
  <si>
    <t>NCT00767637</t>
  </si>
  <si>
    <t>NCT00768560</t>
  </si>
  <si>
    <t>NCT00769171</t>
  </si>
  <si>
    <t>NCT00769496</t>
  </si>
  <si>
    <t>NCT00770432</t>
  </si>
  <si>
    <t>NCT00778609</t>
  </si>
  <si>
    <t>NCT00779064</t>
  </si>
  <si>
    <t>NCT00780455</t>
  </si>
  <si>
    <t>NCT00781820</t>
  </si>
  <si>
    <t>NCT00786253</t>
  </si>
  <si>
    <t>NCT00786422</t>
  </si>
  <si>
    <t>NCT00791778</t>
  </si>
  <si>
    <t>NCT00810693</t>
  </si>
  <si>
    <t>NCT00818519</t>
  </si>
  <si>
    <t>NCT00824187</t>
  </si>
  <si>
    <t>NCT00828737</t>
  </si>
  <si>
    <t>NCT00828971</t>
  </si>
  <si>
    <t>NCT00829231</t>
  </si>
  <si>
    <t>NCT00839163</t>
  </si>
  <si>
    <t>NCT00839280</t>
  </si>
  <si>
    <t>NCT00839462</t>
  </si>
  <si>
    <t>NCT00839826</t>
  </si>
  <si>
    <t>NCT00845338</t>
  </si>
  <si>
    <t>NCT00855218</t>
  </si>
  <si>
    <t>NCT00855465</t>
  </si>
  <si>
    <t>NCT00855595</t>
  </si>
  <si>
    <t>NCT00862459</t>
  </si>
  <si>
    <t>NCT00863681</t>
  </si>
  <si>
    <t>NCT00863746</t>
  </si>
  <si>
    <t>NCT00865709</t>
  </si>
  <si>
    <t>NCT00867815</t>
  </si>
  <si>
    <t>NCT00893217</t>
  </si>
  <si>
    <t>NCT00901901</t>
  </si>
  <si>
    <t>NCT00908596</t>
  </si>
  <si>
    <t>NCT00909857</t>
  </si>
  <si>
    <t>NCT00910065</t>
  </si>
  <si>
    <t>NCT00910351</t>
  </si>
  <si>
    <t>NCT00910429</t>
  </si>
  <si>
    <t>NCT00927667</t>
  </si>
  <si>
    <t>NCT00930982</t>
  </si>
  <si>
    <t>NCT00934882</t>
  </si>
  <si>
    <t>NCT00944632</t>
  </si>
  <si>
    <t>NCT00961038</t>
  </si>
  <si>
    <t>NCT00963443</t>
  </si>
  <si>
    <t>NCT00970528</t>
  </si>
  <si>
    <t>NCT00973245</t>
  </si>
  <si>
    <t>NCT00973323</t>
  </si>
  <si>
    <t>NCT00975299</t>
  </si>
  <si>
    <t>NCT00976209</t>
  </si>
  <si>
    <t>NCT00980135</t>
  </si>
  <si>
    <t>NCT00984282</t>
  </si>
  <si>
    <t>NCT00993109</t>
  </si>
  <si>
    <t>NCT00998673</t>
  </si>
  <si>
    <t>NCT01003015</t>
  </si>
  <si>
    <t>NCT01004445</t>
  </si>
  <si>
    <t>NCT01007578</t>
  </si>
  <si>
    <t>NCT01009359</t>
  </si>
  <si>
    <t>NCT01010100</t>
  </si>
  <si>
    <t>NCT01012973</t>
  </si>
  <si>
    <t>NCT01013909</t>
  </si>
  <si>
    <t>NCT01021436</t>
  </si>
  <si>
    <t>NCT01025635</t>
  </si>
  <si>
    <t>NCT01028079</t>
  </si>
  <si>
    <t>NCT01029340</t>
  </si>
  <si>
    <t>NCT01031199</t>
  </si>
  <si>
    <t>NCT01033526</t>
  </si>
  <si>
    <t>NCT01035164</t>
  </si>
  <si>
    <t>NCT01045902</t>
  </si>
  <si>
    <t>NCT01052298</t>
  </si>
  <si>
    <t>NCT01053676</t>
  </si>
  <si>
    <t>NCT01062360</t>
  </si>
  <si>
    <t>NCT01064037</t>
  </si>
  <si>
    <t>NCT01065051</t>
  </si>
  <si>
    <t>NCT01065077</t>
  </si>
  <si>
    <t>NCT01065454</t>
  </si>
  <si>
    <t>NCT01067859</t>
  </si>
  <si>
    <t>NCT01067976</t>
  </si>
  <si>
    <t>NCT01069328</t>
  </si>
  <si>
    <t>NCT01069900</t>
  </si>
  <si>
    <t>NCT01070485</t>
  </si>
  <si>
    <t>NCT01071122</t>
  </si>
  <si>
    <t>NCT01072942</t>
  </si>
  <si>
    <t>NCT01092858</t>
  </si>
  <si>
    <t>NCT01098760</t>
  </si>
  <si>
    <t>NCT01103323</t>
  </si>
  <si>
    <t>NCT01104584</t>
  </si>
  <si>
    <t>NCT01106352</t>
  </si>
  <si>
    <t>NCT01110590</t>
  </si>
  <si>
    <t>NCT01110629</t>
  </si>
  <si>
    <t>NCT01145859</t>
  </si>
  <si>
    <t>NCT01160692</t>
  </si>
  <si>
    <t>NCT01165931</t>
  </si>
  <si>
    <t>NCT01168817</t>
  </si>
  <si>
    <t>NCT01168895</t>
  </si>
  <si>
    <t>NCT01172756</t>
  </si>
  <si>
    <t>NCT01179334</t>
  </si>
  <si>
    <t>NCT01184820</t>
  </si>
  <si>
    <t>NCT01187615</t>
  </si>
  <si>
    <t>NCT01187628</t>
  </si>
  <si>
    <t>NCT01204177</t>
  </si>
  <si>
    <t>NCT01205932</t>
  </si>
  <si>
    <t>NCT01206972</t>
  </si>
  <si>
    <t>NCT01212445</t>
  </si>
  <si>
    <t>NCT01227603</t>
  </si>
  <si>
    <t>NCT01228513</t>
  </si>
  <si>
    <t>NCT01233258</t>
  </si>
  <si>
    <t>NCT01234337</t>
  </si>
  <si>
    <t>NCT01249664</t>
  </si>
  <si>
    <t>NCT01251640</t>
  </si>
  <si>
    <t>NCT01257919</t>
  </si>
  <si>
    <t>NCT01260870</t>
  </si>
  <si>
    <t>NCT01271712</t>
  </si>
  <si>
    <t>NCT01280591</t>
  </si>
  <si>
    <t>NCT01283724</t>
  </si>
  <si>
    <t>NCT01287260</t>
  </si>
  <si>
    <t>NCT01289821</t>
  </si>
  <si>
    <t>NCT01294215</t>
  </si>
  <si>
    <t>NCT01295294</t>
  </si>
  <si>
    <t>NCT01303783</t>
  </si>
  <si>
    <t>NCT01311648</t>
  </si>
  <si>
    <t>NCT01330017</t>
  </si>
  <si>
    <t>NCT01331681</t>
  </si>
  <si>
    <t>NCT01332942</t>
  </si>
  <si>
    <t>NCT01337804</t>
  </si>
  <si>
    <t>NCT01344447</t>
  </si>
  <si>
    <t>NCT01344460</t>
  </si>
  <si>
    <t>NCT01345656</t>
  </si>
  <si>
    <t>NCT01348880</t>
  </si>
  <si>
    <t>NCT01350609</t>
  </si>
  <si>
    <t>NCT01355367</t>
  </si>
  <si>
    <t>NCT01359787</t>
  </si>
  <si>
    <t>NCT01361399</t>
  </si>
  <si>
    <t>NCT01388153</t>
  </si>
  <si>
    <t>NCT01389284</t>
  </si>
  <si>
    <t>NCT01407510</t>
  </si>
  <si>
    <t>NCT01408511</t>
  </si>
  <si>
    <t>NCT01413958</t>
  </si>
  <si>
    <t>NCT01439152</t>
  </si>
  <si>
    <t>NCT01442792</t>
  </si>
  <si>
    <t>NCT01453400</t>
  </si>
  <si>
    <t>NCT01464944</t>
  </si>
  <si>
    <t>NCT01464983</t>
  </si>
  <si>
    <t>NCT01465009</t>
  </si>
  <si>
    <t>NCT01469169</t>
  </si>
  <si>
    <t>NCT01469234</t>
  </si>
  <si>
    <t>NCT01482910</t>
  </si>
  <si>
    <t>NCT01495858</t>
  </si>
  <si>
    <t>NCT01507051</t>
  </si>
  <si>
    <t>NCT01512966</t>
  </si>
  <si>
    <t>NCT01514851</t>
  </si>
  <si>
    <t>NCT01516814</t>
  </si>
  <si>
    <t>NCT01516840</t>
  </si>
  <si>
    <t>NCT01518387</t>
  </si>
  <si>
    <t>NCT01518855</t>
  </si>
  <si>
    <t>NCT01552798</t>
  </si>
  <si>
    <t>NCT01554631</t>
  </si>
  <si>
    <t>NCT01555463</t>
  </si>
  <si>
    <t>NCT01561794</t>
  </si>
  <si>
    <t>NCT01565746</t>
  </si>
  <si>
    <t>NCT01573338</t>
  </si>
  <si>
    <t>NCT01580293</t>
  </si>
  <si>
    <t>NCT01584830</t>
  </si>
  <si>
    <t>NCT01587885</t>
  </si>
  <si>
    <t>NCT01618370</t>
  </si>
  <si>
    <t>NCT01625390</t>
  </si>
  <si>
    <t>NCT01638923</t>
  </si>
  <si>
    <t>NCT01653639</t>
  </si>
  <si>
    <t>NCT01660451</t>
  </si>
  <si>
    <t>NCT01674647</t>
  </si>
  <si>
    <t>NCT01679587</t>
  </si>
  <si>
    <t>NCT01684423</t>
  </si>
  <si>
    <t>NCT01687920</t>
  </si>
  <si>
    <t>NCT01691209</t>
  </si>
  <si>
    <t>NCT01697111</t>
  </si>
  <si>
    <t>NCT01723475</t>
  </si>
  <si>
    <t>NCT01728740</t>
  </si>
  <si>
    <t>NCT01764841</t>
  </si>
  <si>
    <t>NCT01774344</t>
  </si>
  <si>
    <t>NCT01775618</t>
  </si>
  <si>
    <t>NCT01776424</t>
  </si>
  <si>
    <t>NCT01783886</t>
  </si>
  <si>
    <t>NCT01788358</t>
  </si>
  <si>
    <t>NCT01795872</t>
  </si>
  <si>
    <t>NCT01798108</t>
  </si>
  <si>
    <t>NCT01799993</t>
  </si>
  <si>
    <t>NCT01807221</t>
  </si>
  <si>
    <t>NCT01810653</t>
  </si>
  <si>
    <t>NCT01810666</t>
  </si>
  <si>
    <t>NCT01810770</t>
  </si>
  <si>
    <t>NCT01816815</t>
  </si>
  <si>
    <t>NCT01818544</t>
  </si>
  <si>
    <t>NCT01822080</t>
  </si>
  <si>
    <t>NCT01839357</t>
  </si>
  <si>
    <t>NCT01853046</t>
  </si>
  <si>
    <t>NCT01853319</t>
  </si>
  <si>
    <t>NCT01874431</t>
  </si>
  <si>
    <t>NCT01885104</t>
  </si>
  <si>
    <t>NCT01890421</t>
  </si>
  <si>
    <t>NCT01890434</t>
  </si>
  <si>
    <t>NCT01892904</t>
  </si>
  <si>
    <t>NCT01915589</t>
  </si>
  <si>
    <t>NCT01915602</t>
  </si>
  <si>
    <t>NCT01921855</t>
  </si>
  <si>
    <t>NCT01926847</t>
  </si>
  <si>
    <t>NCT01927224</t>
  </si>
  <si>
    <t>NCT01928888</t>
  </si>
  <si>
    <t>NCT01929655</t>
  </si>
  <si>
    <t>NCT01934790</t>
  </si>
  <si>
    <t>NCT01939223</t>
  </si>
  <si>
    <t>NCT01940848</t>
  </si>
  <si>
    <t>NCT01945606</t>
  </si>
  <si>
    <t>NCT01948869</t>
  </si>
  <si>
    <t>NCT01951625</t>
  </si>
  <si>
    <t>NCT01951638</t>
  </si>
  <si>
    <t>NCT01955694</t>
  </si>
  <si>
    <t>NCT01967225</t>
  </si>
  <si>
    <t>NCT01968668</t>
  </si>
  <si>
    <t>NCT01975818</t>
  </si>
  <si>
    <t>NCT02007629</t>
  </si>
  <si>
    <t>NCT02021370</t>
  </si>
  <si>
    <t>NCT02021409</t>
  </si>
  <si>
    <t>NCT02023697</t>
  </si>
  <si>
    <t>NCT02032836</t>
  </si>
  <si>
    <t>NCT02034552</t>
  </si>
  <si>
    <t>NCT02040233</t>
  </si>
  <si>
    <t>NCT02043678</t>
  </si>
  <si>
    <t>NCT02047019</t>
  </si>
  <si>
    <t>NCT02055482</t>
  </si>
  <si>
    <t>NCT02064426</t>
  </si>
  <si>
    <t>NCT02064439</t>
  </si>
  <si>
    <t>NCT02066402</t>
  </si>
  <si>
    <t>NCT02106832</t>
  </si>
  <si>
    <t>NCT02106845</t>
  </si>
  <si>
    <t>NCT02114658</t>
  </si>
  <si>
    <t>NCT02120950</t>
  </si>
  <si>
    <t>NCT02131662</t>
  </si>
  <si>
    <t>NCT02138825</t>
  </si>
  <si>
    <t>NCT02155582</t>
  </si>
  <si>
    <t>NCT02161419</t>
  </si>
  <si>
    <t>NCT02168777</t>
  </si>
  <si>
    <t>NCT02170025</t>
  </si>
  <si>
    <t>NCT02191137</t>
  </si>
  <si>
    <t>NCT02200614</t>
  </si>
  <si>
    <t>NCT02203331</t>
  </si>
  <si>
    <t>NCT02222207</t>
  </si>
  <si>
    <t>NCT02234843</t>
  </si>
  <si>
    <t>NCT02246686</t>
  </si>
  <si>
    <t>NCT02253420</t>
  </si>
  <si>
    <t>NCT02258451</t>
  </si>
  <si>
    <t>NCT02258464</t>
  </si>
  <si>
    <t>NCT02283762</t>
  </si>
  <si>
    <t>NCT02284789</t>
  </si>
  <si>
    <t>NCT02287025</t>
  </si>
  <si>
    <t>NCT02292459</t>
  </si>
  <si>
    <t>NCT02305238</t>
  </si>
  <si>
    <t>NCT02309411</t>
  </si>
  <si>
    <t>NCT02312960</t>
  </si>
  <si>
    <t>NCT02312973</t>
  </si>
  <si>
    <t>NCT02313909</t>
  </si>
  <si>
    <t>NCT02342665</t>
  </si>
  <si>
    <t>NCT02345382</t>
  </si>
  <si>
    <t>NCT02363855</t>
  </si>
  <si>
    <t>NCT02366949</t>
  </si>
  <si>
    <t>NCT02367040</t>
  </si>
  <si>
    <t>NCT02369016</t>
  </si>
  <si>
    <t>NCT02391116</t>
  </si>
  <si>
    <t>NCT02396316</t>
  </si>
  <si>
    <t>NCT02434640</t>
  </si>
  <si>
    <t>NCT02442063</t>
  </si>
  <si>
    <t>NCT02452515</t>
  </si>
  <si>
    <t>NCT02455297</t>
  </si>
  <si>
    <t>NCT02465502</t>
  </si>
  <si>
    <t>NCT02465814</t>
  </si>
  <si>
    <t>NCT02483208</t>
  </si>
  <si>
    <t>NCT02497716</t>
  </si>
  <si>
    <t>NCT02504216</t>
  </si>
  <si>
    <t>NCT02537405</t>
  </si>
  <si>
    <t>NCT02537457</t>
  </si>
  <si>
    <t>NCT02540954</t>
  </si>
  <si>
    <t>NCT02540993</t>
  </si>
  <si>
    <t>NCT02545049</t>
  </si>
  <si>
    <t>NCT02545452</t>
  </si>
  <si>
    <t>NCT02562235</t>
  </si>
  <si>
    <t>NCT02563197</t>
  </si>
  <si>
    <t>NCT02564718</t>
  </si>
  <si>
    <t>NCT02571569</t>
  </si>
  <si>
    <t>NCT02581878</t>
  </si>
  <si>
    <t>NCT02581891</t>
  </si>
  <si>
    <t>NCT02581995</t>
  </si>
  <si>
    <t>NCT02605356</t>
  </si>
  <si>
    <t>NCT02606864</t>
  </si>
  <si>
    <t>NCT02610140</t>
  </si>
  <si>
    <t>NCT02615561</t>
  </si>
  <si>
    <t>NCT02617537</t>
  </si>
  <si>
    <t>NCT02617550</t>
  </si>
  <si>
    <t>NCT02625974</t>
  </si>
  <si>
    <t>NCT02626455</t>
  </si>
  <si>
    <t>NCT02661438</t>
  </si>
  <si>
    <t>NCT02682654</t>
  </si>
  <si>
    <t>NCT02696642</t>
  </si>
  <si>
    <t>NCT02722083</t>
  </si>
  <si>
    <t>NCT02745743</t>
  </si>
  <si>
    <t>NCT02750449</t>
  </si>
  <si>
    <t>NCT02750475</t>
  </si>
  <si>
    <t>NCT02750488</t>
  </si>
  <si>
    <t>NCT02751463</t>
  </si>
  <si>
    <t>NCT02751489</t>
  </si>
  <si>
    <t>NCT02751515</t>
  </si>
  <si>
    <t>NCT02751541</t>
  </si>
  <si>
    <t>NCT02751567</t>
  </si>
  <si>
    <t>NCT02751918</t>
  </si>
  <si>
    <t>NCT02754102</t>
  </si>
  <si>
    <t>NCT02759419</t>
  </si>
  <si>
    <t>NCT02799602</t>
  </si>
  <si>
    <t>NCT02800642</t>
  </si>
  <si>
    <t>NCT02802930</t>
  </si>
  <si>
    <t>NCT02818998</t>
  </si>
  <si>
    <t>NCT02823483</t>
  </si>
  <si>
    <t>NCT02823496</t>
  </si>
  <si>
    <t>NCT02872220</t>
  </si>
  <si>
    <t>NCT02891850</t>
  </si>
  <si>
    <t>NCT02894385</t>
  </si>
  <si>
    <t>NCT02928029</t>
  </si>
  <si>
    <t>NCT02936492</t>
  </si>
  <si>
    <t>NCT02940002</t>
  </si>
  <si>
    <t>NCT02962856</t>
  </si>
  <si>
    <t>NCT02962869</t>
  </si>
  <si>
    <t>NCT02975440</t>
  </si>
  <si>
    <t>NCT02976467</t>
  </si>
  <si>
    <t>NCT02985541</t>
  </si>
  <si>
    <t>NCT02992288</t>
  </si>
  <si>
    <t>NCT03054402</t>
  </si>
  <si>
    <t>NCT03092999</t>
  </si>
  <si>
    <t>NCT03098979</t>
  </si>
  <si>
    <t>NCT03119077</t>
  </si>
  <si>
    <t>NCT03127735</t>
  </si>
  <si>
    <t>NCT03128320</t>
  </si>
  <si>
    <t>NCT03172884</t>
  </si>
  <si>
    <t>NCT03188965</t>
  </si>
  <si>
    <t>NCT03194646</t>
  </si>
  <si>
    <t>NCT03235076</t>
  </si>
  <si>
    <t>NCT03237416</t>
  </si>
  <si>
    <t>NCT03240523</t>
  </si>
  <si>
    <t>NCT03244462</t>
  </si>
  <si>
    <t>NCT03255512</t>
  </si>
  <si>
    <t>NCT03269175</t>
  </si>
  <si>
    <t>NCT03276143</t>
  </si>
  <si>
    <t>NCT03310645</t>
  </si>
  <si>
    <t>NCT03334838</t>
  </si>
  <si>
    <t>NCT03342859</t>
  </si>
  <si>
    <t>NCT03347292</t>
  </si>
  <si>
    <t>NCT03349684</t>
  </si>
  <si>
    <t>NCT03350295</t>
  </si>
  <si>
    <t>NCT03350321</t>
  </si>
  <si>
    <t>NCT03350347</t>
  </si>
  <si>
    <t>NCT03351166</t>
  </si>
  <si>
    <t>NCT03364998</t>
  </si>
  <si>
    <t>NCT03373422</t>
  </si>
  <si>
    <t>NCT03399526</t>
  </si>
  <si>
    <t>NCT03400943</t>
  </si>
  <si>
    <t>NCT03400956</t>
  </si>
  <si>
    <t>NCT03402438</t>
  </si>
  <si>
    <t>NCT03404206</t>
  </si>
  <si>
    <t>NCT03404726</t>
  </si>
  <si>
    <t>NCT03410693</t>
  </si>
  <si>
    <t>NCT03411980</t>
  </si>
  <si>
    <t>NCT03412006</t>
  </si>
  <si>
    <t>NCT03418168</t>
  </si>
  <si>
    <t>NCT03427788</t>
  </si>
  <si>
    <t>NCT03441568</t>
  </si>
  <si>
    <t>NCT03443843</t>
  </si>
  <si>
    <t>NCT03448536</t>
  </si>
  <si>
    <t>NCT03458728</t>
  </si>
  <si>
    <t>NCT03473756</t>
  </si>
  <si>
    <t>NCT03476928</t>
  </si>
  <si>
    <t>NCT03481946</t>
  </si>
  <si>
    <t>NCT03493269</t>
  </si>
  <si>
    <t>NCT03498430</t>
  </si>
  <si>
    <t>NCT03504982</t>
  </si>
  <si>
    <t>NCT03507452</t>
  </si>
  <si>
    <t>NCT03507478</t>
  </si>
  <si>
    <t>NCT03535168</t>
  </si>
  <si>
    <t>NCT03540615</t>
  </si>
  <si>
    <t>NCT03543657</t>
  </si>
  <si>
    <t>NCT03547583</t>
  </si>
  <si>
    <t>NCT03556787</t>
  </si>
  <si>
    <t>NCT03564938</t>
  </si>
  <si>
    <t>NCT03570554</t>
  </si>
  <si>
    <t>NCT03573336</t>
  </si>
  <si>
    <t>NCT03588299</t>
  </si>
  <si>
    <t>NCT03597022</t>
  </si>
  <si>
    <t>NCT03603678</t>
  </si>
  <si>
    <t>NCT03639675</t>
  </si>
  <si>
    <t>NCT03672383</t>
  </si>
  <si>
    <t>NCT03699176</t>
  </si>
  <si>
    <t>NCT03724747</t>
  </si>
  <si>
    <t>NCT03735628</t>
  </si>
  <si>
    <t>NCT03754660</t>
  </si>
  <si>
    <t>NCT00086671</t>
  </si>
  <si>
    <t>AbbVie</t>
  </si>
  <si>
    <t>NCT00141518</t>
  </si>
  <si>
    <t>NCT00195663</t>
  </si>
  <si>
    <t>NCT00234975</t>
  </si>
  <si>
    <t>NCT00292396</t>
  </si>
  <si>
    <t>NCT00297089</t>
  </si>
  <si>
    <t>NCT00335153</t>
  </si>
  <si>
    <t>NCT00357994</t>
  </si>
  <si>
    <t>NCT00360568</t>
  </si>
  <si>
    <t>NCT00401570</t>
  </si>
  <si>
    <t>NCT00406809</t>
  </si>
  <si>
    <t>NCT00437658</t>
  </si>
  <si>
    <t>NCT00443391</t>
  </si>
  <si>
    <t>NCT00445198</t>
  </si>
  <si>
    <t>NCT00481091</t>
  </si>
  <si>
    <t>NCT00486538</t>
  </si>
  <si>
    <t>NCT00497146</t>
  </si>
  <si>
    <t>NCT00507936</t>
  </si>
  <si>
    <t>NCT00517790</t>
  </si>
  <si>
    <t>NCT00517920</t>
  </si>
  <si>
    <t>NCT00526617</t>
  </si>
  <si>
    <t>NCT00528697</t>
  </si>
  <si>
    <t>NCT00548925</t>
  </si>
  <si>
    <t>NCT00570986</t>
  </si>
  <si>
    <t>NCT00573794</t>
  </si>
  <si>
    <t>NCT00616772</t>
  </si>
  <si>
    <t>NCT00619866</t>
  </si>
  <si>
    <t>NCT00626002</t>
  </si>
  <si>
    <t>NCT00635193</t>
  </si>
  <si>
    <t>NCT00640185</t>
  </si>
  <si>
    <t>NCT00640419</t>
  </si>
  <si>
    <t>NCT00645177</t>
  </si>
  <si>
    <t>NCT00648999</t>
  </si>
  <si>
    <t>NCT00649207</t>
  </si>
  <si>
    <t>NCT00650156</t>
  </si>
  <si>
    <t>NCT00654758</t>
  </si>
  <si>
    <t>NCT00660387</t>
  </si>
  <si>
    <t>NCT00660673</t>
  </si>
  <si>
    <t>NCT00667446</t>
  </si>
  <si>
    <t>NCT00679731</t>
  </si>
  <si>
    <t>NCT00686374</t>
  </si>
  <si>
    <t>NCT00686933</t>
  </si>
  <si>
    <t>NCT00691964</t>
  </si>
  <si>
    <t>NCT00707889</t>
  </si>
  <si>
    <t>NCT00710580</t>
  </si>
  <si>
    <t>NCT00716534</t>
  </si>
  <si>
    <t>NCT00742560</t>
  </si>
  <si>
    <t>NCT00761150</t>
  </si>
  <si>
    <t>NCT00763321</t>
  </si>
  <si>
    <t>NCT00775437</t>
  </si>
  <si>
    <t>NCT00788684</t>
  </si>
  <si>
    <t>NCT00797225</t>
  </si>
  <si>
    <t>NCT00804908</t>
  </si>
  <si>
    <t>NCT00808509</t>
  </si>
  <si>
    <t>NCT00851890</t>
  </si>
  <si>
    <t>NCT00853099</t>
  </si>
  <si>
    <t>NCT00868413</t>
  </si>
  <si>
    <t>NCT00872196</t>
  </si>
  <si>
    <t>NCT00888693</t>
  </si>
  <si>
    <t>NCT00920764</t>
  </si>
  <si>
    <t>NCT00935311</t>
  </si>
  <si>
    <t>NCT00939003</t>
  </si>
  <si>
    <t>NCT00948909</t>
  </si>
  <si>
    <t>NCT00973973</t>
  </si>
  <si>
    <t>NCT00986037</t>
  </si>
  <si>
    <t>NCT01018875</t>
  </si>
  <si>
    <t>NCT01020487</t>
  </si>
  <si>
    <t>NCT01038609</t>
  </si>
  <si>
    <t>NCT01064856</t>
  </si>
  <si>
    <t>NCT01074008</t>
  </si>
  <si>
    <t>NCT01077700</t>
  </si>
  <si>
    <t>NCT01085422</t>
  </si>
  <si>
    <t>NCT01095562</t>
  </si>
  <si>
    <t>NCT01110473</t>
  </si>
  <si>
    <t>NCT01113957</t>
  </si>
  <si>
    <t>NCT01121133</t>
  </si>
  <si>
    <t>NCT01123876</t>
  </si>
  <si>
    <t>NCT01124838</t>
  </si>
  <si>
    <t>NCT01133548</t>
  </si>
  <si>
    <t>NCT01137526</t>
  </si>
  <si>
    <t>NCT01138657</t>
  </si>
  <si>
    <t>NCT01148225</t>
  </si>
  <si>
    <t>NCT01162421</t>
  </si>
  <si>
    <t>NCT01163617</t>
  </si>
  <si>
    <t>NCT01166282</t>
  </si>
  <si>
    <t>NCT01185288</t>
  </si>
  <si>
    <t>NCT01185301</t>
  </si>
  <si>
    <t>NCT01207115</t>
  </si>
  <si>
    <t>NCT01221298</t>
  </si>
  <si>
    <t>NCT01225302</t>
  </si>
  <si>
    <t>NCT01235689</t>
  </si>
  <si>
    <t>NCT01243671</t>
  </si>
  <si>
    <t>NCT01251614</t>
  </si>
  <si>
    <t>NCT01265823</t>
  </si>
  <si>
    <t>NCT01306617</t>
  </si>
  <si>
    <t>NCT01314261</t>
  </si>
  <si>
    <t>NCT01328626</t>
  </si>
  <si>
    <t>NCT01333722</t>
  </si>
  <si>
    <t>NCT01339650</t>
  </si>
  <si>
    <t>NCT01341782</t>
  </si>
  <si>
    <t>NCT01345045</t>
  </si>
  <si>
    <t>NCT01356849</t>
  </si>
  <si>
    <t>NCT01364922</t>
  </si>
  <si>
    <t>NCT01380704</t>
  </si>
  <si>
    <t>NCT01382212</t>
  </si>
  <si>
    <t>NCT01399580</t>
  </si>
  <si>
    <t>NCT01424319</t>
  </si>
  <si>
    <t>NCT01441635</t>
  </si>
  <si>
    <t>NCT01444365</t>
  </si>
  <si>
    <t>NCT01458535</t>
  </si>
  <si>
    <t>NCT01464827</t>
  </si>
  <si>
    <t>NCT01466062</t>
  </si>
  <si>
    <t>NCT01468207</t>
  </si>
  <si>
    <t>NCT01468233</t>
  </si>
  <si>
    <t>NCT01479127</t>
  </si>
  <si>
    <t>NCT01484990</t>
  </si>
  <si>
    <t>NCT01502423</t>
  </si>
  <si>
    <t>NCT01506609</t>
  </si>
  <si>
    <t>NCT01506947</t>
  </si>
  <si>
    <t>NCT01527916</t>
  </si>
  <si>
    <t>NCT01549834</t>
  </si>
  <si>
    <t>NCT01550965</t>
  </si>
  <si>
    <t>NCT01557777</t>
  </si>
  <si>
    <t>NCT01560104</t>
  </si>
  <si>
    <t>NCT01561313</t>
  </si>
  <si>
    <t>NCT01563536</t>
  </si>
  <si>
    <t>NCT01577550</t>
  </si>
  <si>
    <t>NCT01579279</t>
  </si>
  <si>
    <t>NCT01589419</t>
  </si>
  <si>
    <t>NCT01589432</t>
  </si>
  <si>
    <t>NCT01594229</t>
  </si>
  <si>
    <t>NCT01609933</t>
  </si>
  <si>
    <t>NCT01620528</t>
  </si>
  <si>
    <t>NCT01635764</t>
  </si>
  <si>
    <t>NCT01644396</t>
  </si>
  <si>
    <t>NCT01646073</t>
  </si>
  <si>
    <t>NCT01655680</t>
  </si>
  <si>
    <t>NCT01657799</t>
  </si>
  <si>
    <t>NCT01668511</t>
  </si>
  <si>
    <t>NCT01672983</t>
  </si>
  <si>
    <t>NCT01674725</t>
  </si>
  <si>
    <t>NCT01676935</t>
  </si>
  <si>
    <t>NCT01678755</t>
  </si>
  <si>
    <t>NCT01682616</t>
  </si>
  <si>
    <t>NCT01685203</t>
  </si>
  <si>
    <t>NCT01686555</t>
  </si>
  <si>
    <t>NCT01690195</t>
  </si>
  <si>
    <t>NCT01704755</t>
  </si>
  <si>
    <t>NCT01712178</t>
  </si>
  <si>
    <t>NCT01715415</t>
  </si>
  <si>
    <t>NCT01716585</t>
  </si>
  <si>
    <t>NCT01736176</t>
  </si>
  <si>
    <t>NCT01741142</t>
  </si>
  <si>
    <t>NCT01741493</t>
  </si>
  <si>
    <t>NCT01741727</t>
  </si>
  <si>
    <t>NCT01752855</t>
  </si>
  <si>
    <t>NCT01760954</t>
  </si>
  <si>
    <t>NCT01767116</t>
  </si>
  <si>
    <t>NCT01773070</t>
  </si>
  <si>
    <t>NCT01777165</t>
  </si>
  <si>
    <t>NCT01782495</t>
  </si>
  <si>
    <t>NCT01794507</t>
  </si>
  <si>
    <t>NCT01794520</t>
  </si>
  <si>
    <t>NCT01800695</t>
  </si>
  <si>
    <t>NCT01808118</t>
  </si>
  <si>
    <t>NCT01817530</t>
  </si>
  <si>
    <t>NCT01833533</t>
  </si>
  <si>
    <t>NCT01834638</t>
  </si>
  <si>
    <t>NCT01853033</t>
  </si>
  <si>
    <t>NCT01853306</t>
  </si>
  <si>
    <t>NCT01854528</t>
  </si>
  <si>
    <t>NCT01854697</t>
  </si>
  <si>
    <t>NCT01858532</t>
  </si>
  <si>
    <t>NCT01889186</t>
  </si>
  <si>
    <t>NCT01897519</t>
  </si>
  <si>
    <t>NCT01908010</t>
  </si>
  <si>
    <t>NCT01911845</t>
  </si>
  <si>
    <t>NCT01931670</t>
  </si>
  <si>
    <t>NCT01933919</t>
  </si>
  <si>
    <t>NCT01939197</t>
  </si>
  <si>
    <t>NCT01958827</t>
  </si>
  <si>
    <t>NCT01960842</t>
  </si>
  <si>
    <t>NCT01960855</t>
  </si>
  <si>
    <t>NCT01969669</t>
  </si>
  <si>
    <t>NCT01969682</t>
  </si>
  <si>
    <t>NCT01969695</t>
  </si>
  <si>
    <t>NCT01994837</t>
  </si>
  <si>
    <t>NCT01995071</t>
  </si>
  <si>
    <t>NCT02009631</t>
  </si>
  <si>
    <t>NCT02015793</t>
  </si>
  <si>
    <t>NCT02016482</t>
  </si>
  <si>
    <t>NCT02023099</t>
  </si>
  <si>
    <t>NCT02023112</t>
  </si>
  <si>
    <t>NCT02031276</t>
  </si>
  <si>
    <t>NCT02032277</t>
  </si>
  <si>
    <t>NCT02033551</t>
  </si>
  <si>
    <t>NCT02047110</t>
  </si>
  <si>
    <t>NCT02049138</t>
  </si>
  <si>
    <t>NCT02065557</t>
  </si>
  <si>
    <t>NCT02065570</t>
  </si>
  <si>
    <t>NCT02065622</t>
  </si>
  <si>
    <t>NCT02066389</t>
  </si>
  <si>
    <t>NCT02068222</t>
  </si>
  <si>
    <t>NCT02082197</t>
  </si>
  <si>
    <t>NCT02082249</t>
  </si>
  <si>
    <t>NCT02087904</t>
  </si>
  <si>
    <t>NCT02095574</t>
  </si>
  <si>
    <t>NCT02106546</t>
  </si>
  <si>
    <t>NCT02118714</t>
  </si>
  <si>
    <t>NCT02141282</t>
  </si>
  <si>
    <t>NCT02141997</t>
  </si>
  <si>
    <t>NCT02143713</t>
  </si>
  <si>
    <t>NCT02148718</t>
  </si>
  <si>
    <t>NCT02163694</t>
  </si>
  <si>
    <t>NCT02167945</t>
  </si>
  <si>
    <t>NCT02185014</t>
  </si>
  <si>
    <t>NCT02196701</t>
  </si>
  <si>
    <t>NCT02198651</t>
  </si>
  <si>
    <t>NCT02203773</t>
  </si>
  <si>
    <t>NCT02203851</t>
  </si>
  <si>
    <t>NCT02207088</t>
  </si>
  <si>
    <t>NCT02216422</t>
  </si>
  <si>
    <t>NCT02219477</t>
  </si>
  <si>
    <t>NCT02219490</t>
  </si>
  <si>
    <t>NCT02219503</t>
  </si>
  <si>
    <t>NCT02220738</t>
  </si>
  <si>
    <t>NCT02243280</t>
  </si>
  <si>
    <t>NCT02243293</t>
  </si>
  <si>
    <t>NCT02247401</t>
  </si>
  <si>
    <t>NCT02264990</t>
  </si>
  <si>
    <t>NCT02265237</t>
  </si>
  <si>
    <t>NCT02265731</t>
  </si>
  <si>
    <t>NCT02287233</t>
  </si>
  <si>
    <t>NCT02289690</t>
  </si>
  <si>
    <t>NCT02292719</t>
  </si>
  <si>
    <t>NCT02296905</t>
  </si>
  <si>
    <t>NCT02305758</t>
  </si>
  <si>
    <t>NCT02343406</t>
  </si>
  <si>
    <t>NCT02349451</t>
  </si>
  <si>
    <t>NCT02356562</t>
  </si>
  <si>
    <t>NCT02365649</t>
  </si>
  <si>
    <t>NCT02365662</t>
  </si>
  <si>
    <t>NCT02384538</t>
  </si>
  <si>
    <t>NCT02391480</t>
  </si>
  <si>
    <t>NCT02399345</t>
  </si>
  <si>
    <t>NCT02412371</t>
  </si>
  <si>
    <t>NCT02429895</t>
  </si>
  <si>
    <t>NCT02433340</t>
  </si>
  <si>
    <t>NCT02441283</t>
  </si>
  <si>
    <t>NCT02442258</t>
  </si>
  <si>
    <t>NCT02442271</t>
  </si>
  <si>
    <t>NCT02442284</t>
  </si>
  <si>
    <t>NCT02443298</t>
  </si>
  <si>
    <t>NCT02446717</t>
  </si>
  <si>
    <t>NCT02462525</t>
  </si>
  <si>
    <t>NCT02470585</t>
  </si>
  <si>
    <t>NCT02476617</t>
  </si>
  <si>
    <t>NCT02483104</t>
  </si>
  <si>
    <t>NCT02486406</t>
  </si>
  <si>
    <t>NCT02487199</t>
  </si>
  <si>
    <t>NCT02493855</t>
  </si>
  <si>
    <t>NCT02499783</t>
  </si>
  <si>
    <t>NCT02504099</t>
  </si>
  <si>
    <t>NCT02513459</t>
  </si>
  <si>
    <t>NCT02517515</t>
  </si>
  <si>
    <t>NCT02517528</t>
  </si>
  <si>
    <t>NCT02531178</t>
  </si>
  <si>
    <t>NCT02533375</t>
  </si>
  <si>
    <t>NCT02549092</t>
  </si>
  <si>
    <t>NCT02565758</t>
  </si>
  <si>
    <t>NCT02573324</t>
  </si>
  <si>
    <t>NCT02573740</t>
  </si>
  <si>
    <t>NCT02582632</t>
  </si>
  <si>
    <t>NCT02590263</t>
  </si>
  <si>
    <t>NCT02598570</t>
  </si>
  <si>
    <t>NCT02601885</t>
  </si>
  <si>
    <t>NCT02604017</t>
  </si>
  <si>
    <t>NCT02606630</t>
  </si>
  <si>
    <t>NCT02609659</t>
  </si>
  <si>
    <t>NCT02629159</t>
  </si>
  <si>
    <t>NCT02632175</t>
  </si>
  <si>
    <t>NCT02636595</t>
  </si>
  <si>
    <t>NCT02640157</t>
  </si>
  <si>
    <t>NCT02640482</t>
  </si>
  <si>
    <t>NCT02640833</t>
  </si>
  <si>
    <t>NCT02642432</t>
  </si>
  <si>
    <t>NCT02651194</t>
  </si>
  <si>
    <t>NCT02654054</t>
  </si>
  <si>
    <t>NCT02672852</t>
  </si>
  <si>
    <t>NCT02675426</t>
  </si>
  <si>
    <t>NCT02684357</t>
  </si>
  <si>
    <t>NCT02684370</t>
  </si>
  <si>
    <t>NCT02691494</t>
  </si>
  <si>
    <t>NCT02692703</t>
  </si>
  <si>
    <t>NCT02694523</t>
  </si>
  <si>
    <t>NCT02706847</t>
  </si>
  <si>
    <t>NCT02706873</t>
  </si>
  <si>
    <t>NCT02706951</t>
  </si>
  <si>
    <t>NCT02707952</t>
  </si>
  <si>
    <t>NCT02719171</t>
  </si>
  <si>
    <t>NCT02720523</t>
  </si>
  <si>
    <t>NCT02723084</t>
  </si>
  <si>
    <t>NCT02738138</t>
  </si>
  <si>
    <t>NCT02755597</t>
  </si>
  <si>
    <t>NCT02756611</t>
  </si>
  <si>
    <t>NCT02772601</t>
  </si>
  <si>
    <t>NCT02782663</t>
  </si>
  <si>
    <t>NCT02799381</t>
  </si>
  <si>
    <t>NCT02806362</t>
  </si>
  <si>
    <t>NCT02808975</t>
  </si>
  <si>
    <t>NCT02814175</t>
  </si>
  <si>
    <t>NCT02819635</t>
  </si>
  <si>
    <t>NCT02880956</t>
  </si>
  <si>
    <t>NCT02897115</t>
  </si>
  <si>
    <t>NCT02899052</t>
  </si>
  <si>
    <t>NCT02904902</t>
  </si>
  <si>
    <t>NCT02925117</t>
  </si>
  <si>
    <t>NCT02925494</t>
  </si>
  <si>
    <t>NCT02939989</t>
  </si>
  <si>
    <t>NCT02942290</t>
  </si>
  <si>
    <t>NCT02944396</t>
  </si>
  <si>
    <t>NCT02951117</t>
  </si>
  <si>
    <t>NCT02955212</t>
  </si>
  <si>
    <t>NCT02966756</t>
  </si>
  <si>
    <t>NCT02966782</t>
  </si>
  <si>
    <t>NCT02966795</t>
  </si>
  <si>
    <t>NCT02980731</t>
  </si>
  <si>
    <t>NCT02985879</t>
  </si>
  <si>
    <t>NCT02986373</t>
  </si>
  <si>
    <t>NCT02993523</t>
  </si>
  <si>
    <t>NCT03000075</t>
  </si>
  <si>
    <t>NCT03006068</t>
  </si>
  <si>
    <t>NCT03022045</t>
  </si>
  <si>
    <t>NCT03026166</t>
  </si>
  <si>
    <t>NCT03033498</t>
  </si>
  <si>
    <t>NCT03033511</t>
  </si>
  <si>
    <t>NCT03035279</t>
  </si>
  <si>
    <t>NCT03047395</t>
  </si>
  <si>
    <t>NCT03061812</t>
  </si>
  <si>
    <t>NCT03067129</t>
  </si>
  <si>
    <t>NCT03069352</t>
  </si>
  <si>
    <t>NCT03069365</t>
  </si>
  <si>
    <t>NCT03071757</t>
  </si>
  <si>
    <t>NCT03082209</t>
  </si>
  <si>
    <t>NCT03086239</t>
  </si>
  <si>
    <t>NCT03086343</t>
  </si>
  <si>
    <t>NCT03089944</t>
  </si>
  <si>
    <t>NCT03104374</t>
  </si>
  <si>
    <t>NCT03104400</t>
  </si>
  <si>
    <t>NCT03104413</t>
  </si>
  <si>
    <t>NCT03105102</t>
  </si>
  <si>
    <t>NCT03105128</t>
  </si>
  <si>
    <t>NCT03138408</t>
  </si>
  <si>
    <t>NCT03145948</t>
  </si>
  <si>
    <t>NCT03178487</t>
  </si>
  <si>
    <t>NCT03181126</t>
  </si>
  <si>
    <t>NCT03212521</t>
  </si>
  <si>
    <t>NCT03213457</t>
  </si>
  <si>
    <t>NCT03219216</t>
  </si>
  <si>
    <t>NCT03219437</t>
  </si>
  <si>
    <t>NCT03222583</t>
  </si>
  <si>
    <t>NCT03222609</t>
  </si>
  <si>
    <t>NCT03235349</t>
  </si>
  <si>
    <t>NCT03236857</t>
  </si>
  <si>
    <t>NCT03253185</t>
  </si>
  <si>
    <t>NCT03255382</t>
  </si>
  <si>
    <t>NCT03271489</t>
  </si>
  <si>
    <t>NCT03311464</t>
  </si>
  <si>
    <t>NCT03311477</t>
  </si>
  <si>
    <t>NCT03314181</t>
  </si>
  <si>
    <t>NCT03316794</t>
  </si>
  <si>
    <t>NCT03334487</t>
  </si>
  <si>
    <t>NCT03343067</t>
  </si>
  <si>
    <t>NCT03345823</t>
  </si>
  <si>
    <t>NCT03345836</t>
  </si>
  <si>
    <t>NCT03345849</t>
  </si>
  <si>
    <t>NCT03360006</t>
  </si>
  <si>
    <t>NCT03368859</t>
  </si>
  <si>
    <t>NCT03374917</t>
  </si>
  <si>
    <t>NCT03391765</t>
  </si>
  <si>
    <t>NCT03398135</t>
  </si>
  <si>
    <t>NCT03398148</t>
  </si>
  <si>
    <t>NCT03400306</t>
  </si>
  <si>
    <t>NCT03406156</t>
  </si>
  <si>
    <t>NCT03413319</t>
  </si>
  <si>
    <t>NCT03419403</t>
  </si>
  <si>
    <t>NCT03441555</t>
  </si>
  <si>
    <t>NCT03478787</t>
  </si>
  <si>
    <t>NCT03484520</t>
  </si>
  <si>
    <t>NCT03518034</t>
  </si>
  <si>
    <t>NCT03518047</t>
  </si>
  <si>
    <t>NCT03539536</t>
  </si>
  <si>
    <t>NCT03539744</t>
  </si>
  <si>
    <t>NCT03557619</t>
  </si>
  <si>
    <t>NCT03567616</t>
  </si>
  <si>
    <t>NCT03568318</t>
  </si>
  <si>
    <t>NCT03569293</t>
  </si>
  <si>
    <t>NCT03595059</t>
  </si>
  <si>
    <t>NCT03607422</t>
  </si>
  <si>
    <t>NCT03625505</t>
  </si>
  <si>
    <t>NCT03639194</t>
  </si>
  <si>
    <t>NCT03646604</t>
  </si>
  <si>
    <t>NCT03653026</t>
  </si>
  <si>
    <t>NCT03661138</t>
  </si>
  <si>
    <t>NCT03671148</t>
  </si>
  <si>
    <t>NCT03675308</t>
  </si>
  <si>
    <t>NCT03682705</t>
  </si>
  <si>
    <t>NCT03695185</t>
  </si>
  <si>
    <t>NCT03695237</t>
  </si>
  <si>
    <t>NCT03706040</t>
  </si>
  <si>
    <t>NCT03712787</t>
  </si>
  <si>
    <t>NCT03725007</t>
  </si>
  <si>
    <t>NCT03725202</t>
  </si>
  <si>
    <t>NCT03737812</t>
  </si>
  <si>
    <t>NCT03737851</t>
  </si>
  <si>
    <t>NCT03738397</t>
  </si>
  <si>
    <t>NCT03781167</t>
  </si>
  <si>
    <t>NCT00005648</t>
  </si>
  <si>
    <t>JNJ</t>
  </si>
  <si>
    <t>NCT00021723</t>
  </si>
  <si>
    <t>NCT00034736</t>
  </si>
  <si>
    <t>NCT00034749</t>
  </si>
  <si>
    <t>NCT00034762</t>
  </si>
  <si>
    <t>NCT00034775</t>
  </si>
  <si>
    <t>NCT00034788</t>
  </si>
  <si>
    <t>NCT00035191</t>
  </si>
  <si>
    <t>NCT00035230</t>
  </si>
  <si>
    <t>NCT00035802</t>
  </si>
  <si>
    <t>NCT00036400</t>
  </si>
  <si>
    <t>NCT00037674</t>
  </si>
  <si>
    <t>NCT00042718</t>
  </si>
  <si>
    <t>NCT00044473</t>
  </si>
  <si>
    <t>NCT00044681</t>
  </si>
  <si>
    <t>NCT00048503</t>
  </si>
  <si>
    <t>NCT00050141</t>
  </si>
  <si>
    <t>NCT00050154</t>
  </si>
  <si>
    <t>NCT00050414</t>
  </si>
  <si>
    <t>NCT00050427</t>
  </si>
  <si>
    <t>NCT00050440</t>
  </si>
  <si>
    <t>NCT00051753</t>
  </si>
  <si>
    <t>NCT00060944</t>
  </si>
  <si>
    <t>NCT00061802</t>
  </si>
  <si>
    <t>NCT00063297</t>
  </si>
  <si>
    <t>NCT00072670</t>
  </si>
  <si>
    <t>NCT00073320</t>
  </si>
  <si>
    <t>NCT00074477</t>
  </si>
  <si>
    <t>NCT00074997</t>
  </si>
  <si>
    <t>NCT00076115</t>
  </si>
  <si>
    <t>NCT00077714</t>
  </si>
  <si>
    <t>NCT00077727</t>
  </si>
  <si>
    <t>NCT00078039</t>
  </si>
  <si>
    <t>NCT00082095</t>
  </si>
  <si>
    <t>NCT00082602</t>
  </si>
  <si>
    <t>NCT00083486</t>
  </si>
  <si>
    <t>NCT00083668</t>
  </si>
  <si>
    <t>NCT00085748</t>
  </si>
  <si>
    <t>NCT00086320</t>
  </si>
  <si>
    <t>NCT00086684</t>
  </si>
  <si>
    <t>NCT00088075</t>
  </si>
  <si>
    <t>NCT00091442</t>
  </si>
  <si>
    <t>NCT00091910</t>
  </si>
  <si>
    <t>NCT00093990</t>
  </si>
  <si>
    <t>NCT00094926</t>
  </si>
  <si>
    <t>NCT00095134</t>
  </si>
  <si>
    <t>NCT00097032</t>
  </si>
  <si>
    <t>NCT00097981</t>
  </si>
  <si>
    <t>NCT00101634</t>
  </si>
  <si>
    <t>NCT00102609</t>
  </si>
  <si>
    <t>NCT00103506</t>
  </si>
  <si>
    <t>NCT00105326</t>
  </si>
  <si>
    <t>NCT00111189</t>
  </si>
  <si>
    <t>NCT00112073</t>
  </si>
  <si>
    <t>NCT00113607</t>
  </si>
  <si>
    <t>NCT00113815</t>
  </si>
  <si>
    <t>NCT00119756</t>
  </si>
  <si>
    <t>NCT00132678</t>
  </si>
  <si>
    <t>NCT00151515</t>
  </si>
  <si>
    <t>NCT00210483</t>
  </si>
  <si>
    <t>NCT00210496</t>
  </si>
  <si>
    <t>NCT00210509</t>
  </si>
  <si>
    <t>NCT00210535</t>
  </si>
  <si>
    <t>NCT00210548</t>
  </si>
  <si>
    <t>NCT00210561</t>
  </si>
  <si>
    <t>NCT00210574</t>
  </si>
  <si>
    <t>NCT00210613</t>
  </si>
  <si>
    <t>NCT00210626</t>
  </si>
  <si>
    <t>NCT00210691</t>
  </si>
  <si>
    <t>NCT00210704</t>
  </si>
  <si>
    <t>NCT00210717</t>
  </si>
  <si>
    <t>NCT00210730</t>
  </si>
  <si>
    <t>NCT00210743</t>
  </si>
  <si>
    <t>NCT00210756</t>
  </si>
  <si>
    <t>NCT00210769</t>
  </si>
  <si>
    <t>NCT00210782</t>
  </si>
  <si>
    <t>NCT00210795</t>
  </si>
  <si>
    <t>NCT00210808</t>
  </si>
  <si>
    <t>NCT00210821</t>
  </si>
  <si>
    <t>NCT00210847</t>
  </si>
  <si>
    <t>NCT00210860</t>
  </si>
  <si>
    <t>NCT00210873</t>
  </si>
  <si>
    <t>NCT00210886</t>
  </si>
  <si>
    <t>NCT00210912</t>
  </si>
  <si>
    <t>NCT00210925</t>
  </si>
  <si>
    <t>NCT00210938</t>
  </si>
  <si>
    <t>NCT00210990</t>
  </si>
  <si>
    <t>NCT00211003</t>
  </si>
  <si>
    <t>NCT00211016</t>
  </si>
  <si>
    <t>NCT00211120</t>
  </si>
  <si>
    <t>NCT00211133</t>
  </si>
  <si>
    <t>NCT00211146</t>
  </si>
  <si>
    <t>NCT00212875</t>
  </si>
  <si>
    <t>NCT00216450</t>
  </si>
  <si>
    <t>NCT00216476</t>
  </si>
  <si>
    <t>NCT00216489</t>
  </si>
  <si>
    <t>NCT00216502</t>
  </si>
  <si>
    <t>NCT00216515</t>
  </si>
  <si>
    <t>NCT00216528</t>
  </si>
  <si>
    <t>NCT00216541</t>
  </si>
  <si>
    <t>NCT00216554</t>
  </si>
  <si>
    <t>NCT00216567</t>
  </si>
  <si>
    <t>NCT00216580</t>
  </si>
  <si>
    <t>NCT00216593</t>
  </si>
  <si>
    <t>NCT00216606</t>
  </si>
  <si>
    <t>NCT00216619</t>
  </si>
  <si>
    <t>NCT00216632</t>
  </si>
  <si>
    <t>NCT00216645</t>
  </si>
  <si>
    <t>NCT00216658</t>
  </si>
  <si>
    <t>NCT00216671</t>
  </si>
  <si>
    <t>NCT00216684</t>
  </si>
  <si>
    <t>NCT00216697</t>
  </si>
  <si>
    <t>NCT00219466</t>
  </si>
  <si>
    <t>NCT00228995</t>
  </si>
  <si>
    <t>NCT00229021</t>
  </si>
  <si>
    <t>NCT00229060</t>
  </si>
  <si>
    <t>NCT00229073</t>
  </si>
  <si>
    <t>NCT00230698</t>
  </si>
  <si>
    <t>NCT00231530</t>
  </si>
  <si>
    <t>NCT00231556</t>
  </si>
  <si>
    <t>NCT00231595</t>
  </si>
  <si>
    <t>NCT00231608</t>
  </si>
  <si>
    <t>NCT00231621</t>
  </si>
  <si>
    <t>NCT00231634</t>
  </si>
  <si>
    <t>NCT00231647</t>
  </si>
  <si>
    <t>NCT00231660</t>
  </si>
  <si>
    <t>NCT00231673</t>
  </si>
  <si>
    <t>NCT00233012</t>
  </si>
  <si>
    <t>NCT00236327</t>
  </si>
  <si>
    <t>NCT00236353</t>
  </si>
  <si>
    <t>NCT00236366</t>
  </si>
  <si>
    <t>NCT00236392</t>
  </si>
  <si>
    <t>NCT00236418</t>
  </si>
  <si>
    <t>NCT00236431</t>
  </si>
  <si>
    <t>NCT00236444</t>
  </si>
  <si>
    <t>NCT00236457</t>
  </si>
  <si>
    <t>NCT00236470</t>
  </si>
  <si>
    <t>NCT00236483</t>
  </si>
  <si>
    <t>NCT00236496</t>
  </si>
  <si>
    <t>NCT00236509</t>
  </si>
  <si>
    <t>NCT00236522</t>
  </si>
  <si>
    <t>NCT00236535</t>
  </si>
  <si>
    <t>NCT00236561</t>
  </si>
  <si>
    <t>NCT00236574</t>
  </si>
  <si>
    <t>NCT00236587</t>
  </si>
  <si>
    <t>NCT00236600</t>
  </si>
  <si>
    <t>NCT00236613</t>
  </si>
  <si>
    <t>NCT00236626</t>
  </si>
  <si>
    <t>NCT00236639</t>
  </si>
  <si>
    <t>NCT00236652</t>
  </si>
  <si>
    <t>NCT00236665</t>
  </si>
  <si>
    <t>NCT00236678</t>
  </si>
  <si>
    <t>NCT00236691</t>
  </si>
  <si>
    <t>NCT00236704</t>
  </si>
  <si>
    <t>NCT00236717</t>
  </si>
  <si>
    <t>NCT00236730</t>
  </si>
  <si>
    <t>NCT00236743</t>
  </si>
  <si>
    <t>NCT00236756</t>
  </si>
  <si>
    <t>NCT00236808</t>
  </si>
  <si>
    <t>NCT00236821</t>
  </si>
  <si>
    <t>NCT00236834</t>
  </si>
  <si>
    <t>NCT00236847</t>
  </si>
  <si>
    <t>NCT00236860</t>
  </si>
  <si>
    <t>NCT00236873</t>
  </si>
  <si>
    <t>NCT00236886</t>
  </si>
  <si>
    <t>NCT00236912</t>
  </si>
  <si>
    <t>NCT00240695</t>
  </si>
  <si>
    <t>NCT00240708</t>
  </si>
  <si>
    <t>NCT00240721</t>
  </si>
  <si>
    <t>NCT00240734</t>
  </si>
  <si>
    <t>NCT00240786</t>
  </si>
  <si>
    <t>NCT00240838</t>
  </si>
  <si>
    <t>NCT00246207</t>
  </si>
  <si>
    <t>NCT00246220</t>
  </si>
  <si>
    <t>NCT00246233</t>
  </si>
  <si>
    <t>NCT00246246</t>
  </si>
  <si>
    <t>NCT00246259</t>
  </si>
  <si>
    <t>NCT00246272</t>
  </si>
  <si>
    <t>NCT00246285</t>
  </si>
  <si>
    <t>NCT00249145</t>
  </si>
  <si>
    <t>NCT00249158</t>
  </si>
  <si>
    <t>NCT00249171</t>
  </si>
  <si>
    <t>NCT00249197</t>
  </si>
  <si>
    <t>NCT00249210</t>
  </si>
  <si>
    <t>NCT00249223</t>
  </si>
  <si>
    <t>NCT00249236</t>
  </si>
  <si>
    <t>NCT00250354</t>
  </si>
  <si>
    <t>NCT00250367</t>
  </si>
  <si>
    <t>NCT00253110</t>
  </si>
  <si>
    <t>NCT00253136</t>
  </si>
  <si>
    <t>NCT00253162</t>
  </si>
  <si>
    <t>NCT00253175</t>
  </si>
  <si>
    <t>NCT00253188</t>
  </si>
  <si>
    <t>NCT00253214</t>
  </si>
  <si>
    <t>NCT00253227</t>
  </si>
  <si>
    <t>NCT00254930</t>
  </si>
  <si>
    <t>NCT00256997</t>
  </si>
  <si>
    <t>NCT00257010</t>
  </si>
  <si>
    <t>NCT00257023</t>
  </si>
  <si>
    <t>NCT00257036</t>
  </si>
  <si>
    <t>NCT00257049</t>
  </si>
  <si>
    <t>NCT00257062</t>
  </si>
  <si>
    <t>NCT00257075</t>
  </si>
  <si>
    <t>NCT00258089</t>
  </si>
  <si>
    <t>NCT00258102</t>
  </si>
  <si>
    <t>NCT00261469</t>
  </si>
  <si>
    <t>NCT00261508</t>
  </si>
  <si>
    <t>NCT00261521</t>
  </si>
  <si>
    <t>NCT00261573</t>
  </si>
  <si>
    <t>NCT00266591</t>
  </si>
  <si>
    <t>NCT00266604</t>
  </si>
  <si>
    <t>NCT00267007</t>
  </si>
  <si>
    <t>NCT00269919</t>
  </si>
  <si>
    <t>NCT00269932</t>
  </si>
  <si>
    <t>NCT00270049</t>
  </si>
  <si>
    <t>NCT00270101</t>
  </si>
  <si>
    <t>NCT00270127</t>
  </si>
  <si>
    <t>NCT00270166</t>
  </si>
  <si>
    <t>NCT00270283</t>
  </si>
  <si>
    <t>NCT00271414</t>
  </si>
  <si>
    <t>NCT00271453</t>
  </si>
  <si>
    <t>NCT00271466</t>
  </si>
  <si>
    <t>NCT00283465</t>
  </si>
  <si>
    <t>NCT00287742</t>
  </si>
  <si>
    <t>NCT00297375</t>
  </si>
  <si>
    <t>NCT00299702</t>
  </si>
  <si>
    <t>NCT00299715</t>
  </si>
  <si>
    <t>NCT00301574</t>
  </si>
  <si>
    <t>NCT00304629</t>
  </si>
  <si>
    <t>NCT00306267</t>
  </si>
  <si>
    <t>NCT00307619</t>
  </si>
  <si>
    <t>NCT00307684</t>
  </si>
  <si>
    <t>NCT00309686</t>
  </si>
  <si>
    <t>NCT00309699</t>
  </si>
  <si>
    <t>NCT00312871</t>
  </si>
  <si>
    <t>NCT00334126</t>
  </si>
  <si>
    <t>NCT00337935</t>
  </si>
  <si>
    <t>NCT00337948</t>
  </si>
  <si>
    <t>NCT00338000</t>
  </si>
  <si>
    <t>NCT00338117</t>
  </si>
  <si>
    <t>NCT00338286</t>
  </si>
  <si>
    <t>NCT00338299</t>
  </si>
  <si>
    <t>NCT00341055</t>
  </si>
  <si>
    <t>NCT00344422</t>
  </si>
  <si>
    <t>NCT00350467</t>
  </si>
  <si>
    <t>NCT00354146</t>
  </si>
  <si>
    <t>NCT00361504</t>
  </si>
  <si>
    <t>NCT00361582</t>
  </si>
  <si>
    <t>NCT00364260</t>
  </si>
  <si>
    <t>NCT00364455</t>
  </si>
  <si>
    <t>NCT00364533</t>
  </si>
  <si>
    <t>NCT00364546</t>
  </si>
  <si>
    <t>NCT00369239</t>
  </si>
  <si>
    <t>NCT00378092</t>
  </si>
  <si>
    <t>NCT00378183</t>
  </si>
  <si>
    <t>NCT00386152</t>
  </si>
  <si>
    <t>NCT00391222</t>
  </si>
  <si>
    <t>NCT00396565</t>
  </si>
  <si>
    <t>NCT00397033</t>
  </si>
  <si>
    <t>NCT00401843</t>
  </si>
  <si>
    <t>NCT00402597</t>
  </si>
  <si>
    <t>NCT00402688</t>
  </si>
  <si>
    <t>NCT00403767</t>
  </si>
  <si>
    <t>NCT00412373</t>
  </si>
  <si>
    <t>NCT00416169</t>
  </si>
  <si>
    <t>NCT00416208</t>
  </si>
  <si>
    <t>NCT00416273</t>
  </si>
  <si>
    <t>NCT00421928</t>
  </si>
  <si>
    <t>NCT00425321</t>
  </si>
  <si>
    <t>NCT00431769</t>
  </si>
  <si>
    <t>NCT00440466</t>
  </si>
  <si>
    <t>NCT00440557</t>
  </si>
  <si>
    <t>NCT00441168</t>
  </si>
  <si>
    <t>NCT00446576</t>
  </si>
  <si>
    <t>NCT00449176</t>
  </si>
  <si>
    <t>NCT00449644</t>
  </si>
  <si>
    <t>NCT00455429</t>
  </si>
  <si>
    <t>NCT00455520</t>
  </si>
  <si>
    <t>NCT00458302</t>
  </si>
  <si>
    <t>NCT00460512</t>
  </si>
  <si>
    <t>NCT00464308</t>
  </si>
  <si>
    <t>NCT00473434</t>
  </si>
  <si>
    <t>NCT00473746</t>
  </si>
  <si>
    <t>NCT00487435</t>
  </si>
  <si>
    <t>NCT00487539</t>
  </si>
  <si>
    <t>NCT00488319</t>
  </si>
  <si>
    <t>NCT00488631</t>
  </si>
  <si>
    <t>NCT00488774</t>
  </si>
  <si>
    <t>NCT00490724</t>
  </si>
  <si>
    <t>NCT00490971</t>
  </si>
  <si>
    <t>NCT00495118</t>
  </si>
  <si>
    <t>NCT00515034</t>
  </si>
  <si>
    <t>NCT00518232</t>
  </si>
  <si>
    <t>NCT00518323</t>
  </si>
  <si>
    <t>NCT00524043</t>
  </si>
  <si>
    <t>NCT00524160</t>
  </si>
  <si>
    <t>NCT00526877</t>
  </si>
  <si>
    <t>NCT00530166</t>
  </si>
  <si>
    <t>NCT00535132</t>
  </si>
  <si>
    <t>NCT00535145</t>
  </si>
  <si>
    <t>NCT00544440</t>
  </si>
  <si>
    <t>NCT00553449</t>
  </si>
  <si>
    <t>NCT00558298</t>
  </si>
  <si>
    <t>NCT00561743</t>
  </si>
  <si>
    <t>NCT00566202</t>
  </si>
  <si>
    <t>NCT00566449</t>
  </si>
  <si>
    <t>NCT00566631</t>
  </si>
  <si>
    <t>NCT00568295</t>
  </si>
  <si>
    <t>NCT00574132</t>
  </si>
  <si>
    <t>NCT00574288</t>
  </si>
  <si>
    <t>NCT00575055</t>
  </si>
  <si>
    <t>NCT00576017</t>
  </si>
  <si>
    <t>NCT00576173</t>
  </si>
  <si>
    <t>NCT00576732</t>
  </si>
  <si>
    <t>NCT00579384</t>
  </si>
  <si>
    <t>NCT00579501</t>
  </si>
  <si>
    <t>NCT00580112</t>
  </si>
  <si>
    <t>NCT00583908</t>
  </si>
  <si>
    <t>NCT00584220</t>
  </si>
  <si>
    <t>NCT00584727</t>
  </si>
  <si>
    <t>NCT00584831</t>
  </si>
  <si>
    <t>NCT00589693</t>
  </si>
  <si>
    <t>NCT00589914</t>
  </si>
  <si>
    <t>NCT00590577</t>
  </si>
  <si>
    <t>NCT00594516</t>
  </si>
  <si>
    <t>NCT00604123</t>
  </si>
  <si>
    <t>NCT00604279</t>
  </si>
  <si>
    <t>NCT00606476</t>
  </si>
  <si>
    <t>NCT00613327</t>
  </si>
  <si>
    <t>NCT00613938</t>
  </si>
  <si>
    <t>NCT00622765</t>
  </si>
  <si>
    <t>NCT00630305</t>
  </si>
  <si>
    <t>NCT00634101</t>
  </si>
  <si>
    <t>NCT00634543</t>
  </si>
  <si>
    <t>NCT00635349</t>
  </si>
  <si>
    <t>NCT00639353</t>
  </si>
  <si>
    <t>NCT00639379</t>
  </si>
  <si>
    <t>NCT00641589</t>
  </si>
  <si>
    <t>NCT00641667</t>
  </si>
  <si>
    <t>NCT00642278</t>
  </si>
  <si>
    <t>NCT00644787</t>
  </si>
  <si>
    <t>NCT00645099</t>
  </si>
  <si>
    <t>NCT00645190</t>
  </si>
  <si>
    <t>NCT00645307</t>
  </si>
  <si>
    <t>NCT00645437</t>
  </si>
  <si>
    <t>NCT00645502</t>
  </si>
  <si>
    <t>NCT00648973</t>
  </si>
  <si>
    <t>NCT00650793</t>
  </si>
  <si>
    <t>NCT00650806</t>
  </si>
  <si>
    <t>NCT00653406</t>
  </si>
  <si>
    <t>NCT00653952</t>
  </si>
  <si>
    <t>NCT00662675</t>
  </si>
  <si>
    <t>NCT00668837</t>
  </si>
  <si>
    <t>NCT00672386</t>
  </si>
  <si>
    <t>NCT00676299</t>
  </si>
  <si>
    <t>NCT00676702</t>
  </si>
  <si>
    <t>NCT00676728</t>
  </si>
  <si>
    <t>NCT00677001</t>
  </si>
  <si>
    <t>NCT00677105</t>
  </si>
  <si>
    <t>NCT00679627</t>
  </si>
  <si>
    <t>NCT00685607</t>
  </si>
  <si>
    <t>NCT00695396</t>
  </si>
  <si>
    <t>NCT00697190</t>
  </si>
  <si>
    <t>NCT00698451</t>
  </si>
  <si>
    <t>NCT00700752</t>
  </si>
  <si>
    <t>NCT00706953</t>
  </si>
  <si>
    <t>NCT00708032</t>
  </si>
  <si>
    <t>NCT00708643</t>
  </si>
  <si>
    <t>NCT00714688</t>
  </si>
  <si>
    <t>NCT00718640</t>
  </si>
  <si>
    <t>NCT00719498</t>
  </si>
  <si>
    <t>NCT00721500</t>
  </si>
  <si>
    <t>NCT00723528</t>
  </si>
  <si>
    <t>NCT00724945</t>
  </si>
  <si>
    <t>NCT00727987</t>
  </si>
  <si>
    <t>NCT00728195</t>
  </si>
  <si>
    <t>NCT00736853</t>
  </si>
  <si>
    <t>NCT00736957</t>
  </si>
  <si>
    <t>NCT00737048</t>
  </si>
  <si>
    <t>NCT00744757</t>
  </si>
  <si>
    <t>NCT00745069</t>
  </si>
  <si>
    <t>NCT00747526</t>
  </si>
  <si>
    <t>NCT00747695</t>
  </si>
  <si>
    <t>NCT00752427</t>
  </si>
  <si>
    <t>NCT00752466</t>
  </si>
  <si>
    <t>NCT00752518</t>
  </si>
  <si>
    <t>NCT00752635</t>
  </si>
  <si>
    <t>NCT00752661</t>
  </si>
  <si>
    <t>NCT00757705</t>
  </si>
  <si>
    <t>NCT00758030</t>
  </si>
  <si>
    <t>NCT00758160</t>
  </si>
  <si>
    <t>NCT00761189</t>
  </si>
  <si>
    <t>NCT00761579</t>
  </si>
  <si>
    <t>NCT00761605</t>
  </si>
  <si>
    <t>NCT00762385</t>
  </si>
  <si>
    <t>NCT00762502</t>
  </si>
  <si>
    <t>NCT00762567</t>
  </si>
  <si>
    <t>NCT00762749</t>
  </si>
  <si>
    <t>NCT00762970</t>
  </si>
  <si>
    <t>NCT00766402</t>
  </si>
  <si>
    <t>NCT00766506</t>
  </si>
  <si>
    <t>NCT00766675</t>
  </si>
  <si>
    <t>NCT00766831</t>
  </si>
  <si>
    <t>NCT00771199</t>
  </si>
  <si>
    <t>NCT00771251</t>
  </si>
  <si>
    <t>NCT00771758</t>
  </si>
  <si>
    <t>NCT00779038</t>
  </si>
  <si>
    <t>NCT00783835</t>
  </si>
  <si>
    <t>NCT00784238</t>
  </si>
  <si>
    <t>NCT00784277</t>
  </si>
  <si>
    <t>NCT00784368</t>
  </si>
  <si>
    <t>NCT00787891</t>
  </si>
  <si>
    <t>NCT00788372</t>
  </si>
  <si>
    <t>NCT00790777</t>
  </si>
  <si>
    <t>NCT00791167</t>
  </si>
  <si>
    <t>NCT00791193</t>
  </si>
  <si>
    <t>NCT00791232</t>
  </si>
  <si>
    <t>NCT00791284</t>
  </si>
  <si>
    <t>NCT00791349</t>
  </si>
  <si>
    <t>NCT00791401</t>
  </si>
  <si>
    <t>NCT00791622</t>
  </si>
  <si>
    <t>NCT00791713</t>
  </si>
  <si>
    <t>NCT00796003</t>
  </si>
  <si>
    <t>NCT00796029</t>
  </si>
  <si>
    <t>NCT00796081</t>
  </si>
  <si>
    <t>NCT00796120</t>
  </si>
  <si>
    <t>NCT00796185</t>
  </si>
  <si>
    <t>NCT00796276</t>
  </si>
  <si>
    <t>NCT00796432</t>
  </si>
  <si>
    <t>NCT00796471</t>
  </si>
  <si>
    <t>NCT00796640</t>
  </si>
  <si>
    <t>NCT00796835</t>
  </si>
  <si>
    <t>NCT00799409</t>
  </si>
  <si>
    <t>NCT00799487</t>
  </si>
  <si>
    <t>NCT00799864</t>
  </si>
  <si>
    <t>NCT00803283</t>
  </si>
  <si>
    <t>NCT00804687</t>
  </si>
  <si>
    <t>NCT00805142</t>
  </si>
  <si>
    <t>NCT00806247</t>
  </si>
  <si>
    <t>NCT00808340</t>
  </si>
  <si>
    <t>NCT00809965</t>
  </si>
  <si>
    <t>NCT00813150</t>
  </si>
  <si>
    <t>NCT00813202</t>
  </si>
  <si>
    <t>NCT00814580</t>
  </si>
  <si>
    <t>NCT00814658</t>
  </si>
  <si>
    <t>NCT00814801</t>
  </si>
  <si>
    <t>NCT00819520</t>
  </si>
  <si>
    <t>NCT00821600</t>
  </si>
  <si>
    <t>NCT00828958</t>
  </si>
  <si>
    <t>NCT00833560</t>
  </si>
  <si>
    <t>NCT00838669</t>
  </si>
  <si>
    <t>NCT00843687</t>
  </si>
  <si>
    <t>NCT00855335</t>
  </si>
  <si>
    <t>NCT00855361</t>
  </si>
  <si>
    <t>NCT00869674</t>
  </si>
  <si>
    <t>NCT00871507</t>
  </si>
  <si>
    <t>NCT00871728</t>
  </si>
  <si>
    <t>NCT00872521</t>
  </si>
  <si>
    <t>NCT00880217</t>
  </si>
  <si>
    <t>NCT00886002</t>
  </si>
  <si>
    <t>NCT00886587</t>
  </si>
  <si>
    <t>NCT00887198</t>
  </si>
  <si>
    <t>NCT00890240</t>
  </si>
  <si>
    <t>NCT00890292</t>
  </si>
  <si>
    <t>NCT00892125</t>
  </si>
  <si>
    <t>NCT00892320</t>
  </si>
  <si>
    <t>NCT00892489</t>
  </si>
  <si>
    <t>NCT00892541</t>
  </si>
  <si>
    <t>NCT00896051</t>
  </si>
  <si>
    <t>NCT00896168</t>
  </si>
  <si>
    <t>NCT00903682</t>
  </si>
  <si>
    <t>NCT00908232</t>
  </si>
  <si>
    <t>NCT00910754</t>
  </si>
  <si>
    <t>NCT00910871</t>
  </si>
  <si>
    <t>NCT00910923</t>
  </si>
  <si>
    <t>NCT00911859</t>
  </si>
  <si>
    <t>NCT00915512</t>
  </si>
  <si>
    <t>NCT00924469</t>
  </si>
  <si>
    <t>NCT00927927</t>
  </si>
  <si>
    <t>NCT00929188</t>
  </si>
  <si>
    <t>NCT00933582</t>
  </si>
  <si>
    <t>NCT00934635</t>
  </si>
  <si>
    <t>NCT00937040</t>
  </si>
  <si>
    <t>NCT00937352</t>
  </si>
  <si>
    <t>NCT00941707</t>
  </si>
  <si>
    <t>NCT00944671</t>
  </si>
  <si>
    <t>NCT00946569</t>
  </si>
  <si>
    <t>NCT00946972</t>
  </si>
  <si>
    <t>NCT00946985</t>
  </si>
  <si>
    <t>NCT00963768</t>
  </si>
  <si>
    <t>NCT00964990</t>
  </si>
  <si>
    <t>NCT00965848</t>
  </si>
  <si>
    <t>NCT00968812</t>
  </si>
  <si>
    <t>NCT00973024</t>
  </si>
  <si>
    <t>NCT00973141</t>
  </si>
  <si>
    <t>NCT00980538</t>
  </si>
  <si>
    <t>NCT00980798</t>
  </si>
  <si>
    <t>NCT00985959</t>
  </si>
  <si>
    <t>NCT00986102</t>
  </si>
  <si>
    <t>NCT00986128</t>
  </si>
  <si>
    <t>NCT00986180</t>
  </si>
  <si>
    <t>NCT00986336</t>
  </si>
  <si>
    <t>NCT00990886</t>
  </si>
  <si>
    <t>NCT00992407</t>
  </si>
  <si>
    <t>NCT00992589</t>
  </si>
  <si>
    <t>NCT00993018</t>
  </si>
  <si>
    <t>NCT00996177</t>
  </si>
  <si>
    <t>NCT00996476</t>
  </si>
  <si>
    <t>NCT01004432</t>
  </si>
  <si>
    <t>NCT01006356</t>
  </si>
  <si>
    <t>NCT01008553</t>
  </si>
  <si>
    <t>NCT01008618</t>
  </si>
  <si>
    <t>NCT01008696</t>
  </si>
  <si>
    <t>NCT01009047</t>
  </si>
  <si>
    <t>NCT01009086</t>
  </si>
  <si>
    <t>NCT01010776</t>
  </si>
  <si>
    <t>NCT01012622</t>
  </si>
  <si>
    <t>NCT01016652</t>
  </si>
  <si>
    <t>NCT01017939</t>
  </si>
  <si>
    <t>NCT01024036</t>
  </si>
  <si>
    <t>NCT01032629</t>
  </si>
  <si>
    <t>NCT01041677</t>
  </si>
  <si>
    <t>NCT01041859</t>
  </si>
  <si>
    <t>NCT01050478</t>
  </si>
  <si>
    <t>NCT01050582</t>
  </si>
  <si>
    <t>NCT01051531</t>
  </si>
  <si>
    <t>NCT01054118</t>
  </si>
  <si>
    <t>NCT01054352</t>
  </si>
  <si>
    <t>NCT01054573</t>
  </si>
  <si>
    <t>NCT01054976</t>
  </si>
  <si>
    <t>NCT01055132</t>
  </si>
  <si>
    <t>NCT01059773</t>
  </si>
  <si>
    <t>NCT01060111</t>
  </si>
  <si>
    <t>NCT01060137</t>
  </si>
  <si>
    <t>NCT01060150</t>
  </si>
  <si>
    <t>NCT01060228</t>
  </si>
  <si>
    <t>NCT01060254</t>
  </si>
  <si>
    <t>NCT01063842</t>
  </si>
  <si>
    <t>NCT01063855</t>
  </si>
  <si>
    <t>NCT01063868</t>
  </si>
  <si>
    <t>NCT01063881</t>
  </si>
  <si>
    <t>NCT01064414</t>
  </si>
  <si>
    <t>NCT01077362</t>
  </si>
  <si>
    <t>NCT01081769</t>
  </si>
  <si>
    <t>NCT01081795</t>
  </si>
  <si>
    <t>NCT01081834</t>
  </si>
  <si>
    <t>NCT01088685</t>
  </si>
  <si>
    <t>NCT01090427</t>
  </si>
  <si>
    <t>NCT01094249</t>
  </si>
  <si>
    <t>NCT01094262</t>
  </si>
  <si>
    <t>NCT01094886</t>
  </si>
  <si>
    <t>NCT01101646</t>
  </si>
  <si>
    <t>NCT01101659</t>
  </si>
  <si>
    <t>NCT01106625</t>
  </si>
  <si>
    <t>NCT01106651</t>
  </si>
  <si>
    <t>NCT01106677</t>
  </si>
  <si>
    <t>NCT01106690</t>
  </si>
  <si>
    <t>NCT01110317</t>
  </si>
  <si>
    <t>NCT01110330</t>
  </si>
  <si>
    <t>NCT01110382</t>
  </si>
  <si>
    <t>NCT01110408</t>
  </si>
  <si>
    <t>NCT01110421</t>
  </si>
  <si>
    <t>NCT01112267</t>
  </si>
  <si>
    <t>NCT01114698</t>
  </si>
  <si>
    <t>NCT01116206</t>
  </si>
  <si>
    <t>NCT01120210</t>
  </si>
  <si>
    <t>NCT01120782</t>
  </si>
  <si>
    <t>NCT01124604</t>
  </si>
  <si>
    <t>NCT01124617</t>
  </si>
  <si>
    <t>NCT01128452</t>
  </si>
  <si>
    <t>NCT01128985</t>
  </si>
  <si>
    <t>NCT01133379</t>
  </si>
  <si>
    <t>NCT01134536</t>
  </si>
  <si>
    <t>NCT01137799</t>
  </si>
  <si>
    <t>NCT01137812</t>
  </si>
  <si>
    <t>NCT01145625</t>
  </si>
  <si>
    <t>NCT01150448</t>
  </si>
  <si>
    <t>NCT01156376</t>
  </si>
  <si>
    <t>NCT01157351</t>
  </si>
  <si>
    <t>NCT01163760</t>
  </si>
  <si>
    <t>NCT01165281</t>
  </si>
  <si>
    <t>NCT01165294</t>
  </si>
  <si>
    <t>NCT01177163</t>
  </si>
  <si>
    <t>NCT01177800</t>
  </si>
  <si>
    <t>NCT01180998</t>
  </si>
  <si>
    <t>NCT01181050</t>
  </si>
  <si>
    <t>NCT01181765</t>
  </si>
  <si>
    <t>NCT01181921</t>
  </si>
  <si>
    <t>NCT01181934</t>
  </si>
  <si>
    <t>NCT01183117</t>
  </si>
  <si>
    <t>NCT01183624</t>
  </si>
  <si>
    <t>NCT01186471</t>
  </si>
  <si>
    <t>NCT01186484</t>
  </si>
  <si>
    <t>NCT01186588</t>
  </si>
  <si>
    <t>NCT01190839</t>
  </si>
  <si>
    <t>NCT01193153</t>
  </si>
  <si>
    <t>NCT01193166</t>
  </si>
  <si>
    <t>NCT01203631</t>
  </si>
  <si>
    <t>NCT01208298</t>
  </si>
  <si>
    <t>NCT01219010</t>
  </si>
  <si>
    <t>NCT01226459</t>
  </si>
  <si>
    <t>NCT01226628</t>
  </si>
  <si>
    <t>NCT01228591</t>
  </si>
  <si>
    <t>NCT01228617</t>
  </si>
  <si>
    <t>NCT01230749</t>
  </si>
  <si>
    <t>NCT01230827</t>
  </si>
  <si>
    <t>NCT01241422</t>
  </si>
  <si>
    <t>NCT01241760</t>
  </si>
  <si>
    <t>NCT01254773</t>
  </si>
  <si>
    <t>NCT01258920</t>
  </si>
  <si>
    <t>NCT01267084</t>
  </si>
  <si>
    <t>NCT01273389</t>
  </si>
  <si>
    <t>NCT01273467</t>
  </si>
  <si>
    <t>NCT01273480</t>
  </si>
  <si>
    <t>NCT01273493</t>
  </si>
  <si>
    <t>NCT01273558</t>
  </si>
  <si>
    <t>NCT01274507</t>
  </si>
  <si>
    <t>NCT01281527</t>
  </si>
  <si>
    <t>NCT01281540</t>
  </si>
  <si>
    <t>NCT01281553</t>
  </si>
  <si>
    <t>NCT01281566</t>
  </si>
  <si>
    <t>NCT01281839</t>
  </si>
  <si>
    <t>NCT01284387</t>
  </si>
  <si>
    <t>NCT01286077</t>
  </si>
  <si>
    <t>NCT01286090</t>
  </si>
  <si>
    <t>NCT01288209</t>
  </si>
  <si>
    <t>NCT01289782</t>
  </si>
  <si>
    <t>NCT01290679</t>
  </si>
  <si>
    <t>NCT01290731</t>
  </si>
  <si>
    <t>NCT01292239</t>
  </si>
  <si>
    <t>NCT01299389</t>
  </si>
  <si>
    <t>NCT01309412</t>
  </si>
  <si>
    <t>NCT01309438</t>
  </si>
  <si>
    <t>NCT01314118</t>
  </si>
  <si>
    <t>NCT01323192</t>
  </si>
  <si>
    <t>NCT01323205</t>
  </si>
  <si>
    <t>NCT01323244</t>
  </si>
  <si>
    <t>NCT01326910</t>
  </si>
  <si>
    <t>NCT01340664</t>
  </si>
  <si>
    <t>NCT01343277</t>
  </si>
  <si>
    <t>NCT01343303</t>
  </si>
  <si>
    <t>NCT01345292</t>
  </si>
  <si>
    <t>NCT01349465</t>
  </si>
  <si>
    <t>NCT01357993</t>
  </si>
  <si>
    <t>NCT01362439</t>
  </si>
  <si>
    <t>NCT01362699</t>
  </si>
  <si>
    <t>NCT01366638</t>
  </si>
  <si>
    <t>NCT01366651</t>
  </si>
  <si>
    <t>NCT01369329</t>
  </si>
  <si>
    <t>NCT01369342</t>
  </si>
  <si>
    <t>NCT01369355</t>
  </si>
  <si>
    <t>NCT01371227</t>
  </si>
  <si>
    <t>NCT01381809</t>
  </si>
  <si>
    <t>NCT01381848</t>
  </si>
  <si>
    <t>NCT01381874</t>
  </si>
  <si>
    <t>NCT01381887</t>
  </si>
  <si>
    <t>NCT01381900</t>
  </si>
  <si>
    <t>NCT01387542</t>
  </si>
  <si>
    <t>NCT01389973</t>
  </si>
  <si>
    <t>NCT01391013</t>
  </si>
  <si>
    <t>NCT01394991</t>
  </si>
  <si>
    <t>NCT01400503</t>
  </si>
  <si>
    <t>NCT01422330</t>
  </si>
  <si>
    <t>NCT01424930</t>
  </si>
  <si>
    <t>NCT01434277</t>
  </si>
  <si>
    <t>NCT01436188</t>
  </si>
  <si>
    <t>NCT01437319</t>
  </si>
  <si>
    <t>NCT01442545</t>
  </si>
  <si>
    <t>NCT01444313</t>
  </si>
  <si>
    <t>NCT01448707</t>
  </si>
  <si>
    <t>NCT01448720</t>
  </si>
  <si>
    <t>NCT01450982</t>
  </si>
  <si>
    <t>NCT01455948</t>
  </si>
  <si>
    <t>NCT01464112</t>
  </si>
  <si>
    <t>NCT01466673</t>
  </si>
  <si>
    <t>NCT01466790</t>
  </si>
  <si>
    <t>NCT01478633</t>
  </si>
  <si>
    <t>NCT01479868</t>
  </si>
  <si>
    <t>NCT01480388</t>
  </si>
  <si>
    <t>NCT01482611</t>
  </si>
  <si>
    <t>NCT01483599</t>
  </si>
  <si>
    <t>NCT01483781</t>
  </si>
  <si>
    <t>NCT01484028</t>
  </si>
  <si>
    <t>NCT01484054</t>
  </si>
  <si>
    <t>NCT01484067</t>
  </si>
  <si>
    <t>NCT01484275</t>
  </si>
  <si>
    <t>NCT01484587</t>
  </si>
  <si>
    <t>NCT01485991</t>
  </si>
  <si>
    <t>NCT01486277</t>
  </si>
  <si>
    <t>NCT01492647</t>
  </si>
  <si>
    <t>NCT01493245</t>
  </si>
  <si>
    <t>NCT01493882</t>
  </si>
  <si>
    <t>NCT01495910</t>
  </si>
  <si>
    <t>NCT01497119</t>
  </si>
  <si>
    <t>NCT01498068</t>
  </si>
  <si>
    <t>NCT01500616</t>
  </si>
  <si>
    <t>NCT01513317</t>
  </si>
  <si>
    <t>NCT01513941</t>
  </si>
  <si>
    <t>NCT01515423</t>
  </si>
  <si>
    <t>NCT01516008</t>
  </si>
  <si>
    <t>NCT01516047</t>
  </si>
  <si>
    <t>NCT01516970</t>
  </si>
  <si>
    <t>NCT01517802</t>
  </si>
  <si>
    <t>NCT01527305</t>
  </si>
  <si>
    <t>NCT01528319</t>
  </si>
  <si>
    <t>NCT01529515</t>
  </si>
  <si>
    <t>NCT01533285</t>
  </si>
  <si>
    <t>NCT01539083</t>
  </si>
  <si>
    <t>NCT01541371</t>
  </si>
  <si>
    <t>NCT01550744</t>
  </si>
  <si>
    <t>NCT01551290</t>
  </si>
  <si>
    <t>NCT01552876</t>
  </si>
  <si>
    <t>NCT01559272</t>
  </si>
  <si>
    <t>NCT01561898</t>
  </si>
  <si>
    <t>NCT01567735</t>
  </si>
  <si>
    <t>NCT01569750</t>
  </si>
  <si>
    <t>NCT01571583</t>
  </si>
  <si>
    <t>NCT01572519</t>
  </si>
  <si>
    <t>NCT01577160</t>
  </si>
  <si>
    <t>NCT01577186</t>
  </si>
  <si>
    <t>NCT01579045</t>
  </si>
  <si>
    <t>NCT01582035</t>
  </si>
  <si>
    <t>NCT01582815</t>
  </si>
  <si>
    <t>NCT01586325</t>
  </si>
  <si>
    <t>NCT01591122</t>
  </si>
  <si>
    <t>NCT01592201</t>
  </si>
  <si>
    <t>NCT01597739</t>
  </si>
  <si>
    <t>NCT01599949</t>
  </si>
  <si>
    <t>NCT01600963</t>
  </si>
  <si>
    <t>NCT01600976</t>
  </si>
  <si>
    <t>NCT01604343</t>
  </si>
  <si>
    <t>NCT01606228</t>
  </si>
  <si>
    <t>NCT01606254</t>
  </si>
  <si>
    <t>NCT01606761</t>
  </si>
  <si>
    <t>NCT01611090</t>
  </si>
  <si>
    <t>NCT01615029</t>
  </si>
  <si>
    <t>NCT01621100</t>
  </si>
  <si>
    <t>NCT01624675</t>
  </si>
  <si>
    <t>NCT01627782</t>
  </si>
  <si>
    <t>NCT01627860</t>
  </si>
  <si>
    <t>NCT01631513</t>
  </si>
  <si>
    <t>NCT01636557</t>
  </si>
  <si>
    <t>NCT01640080</t>
  </si>
  <si>
    <t>NCT01645280</t>
  </si>
  <si>
    <t>NCT01646021</t>
  </si>
  <si>
    <t>NCT01648699</t>
  </si>
  <si>
    <t>NCT01651767</t>
  </si>
  <si>
    <t>NCT01662310</t>
  </si>
  <si>
    <t>NCT01662648</t>
  </si>
  <si>
    <t>NCT01664728</t>
  </si>
  <si>
    <t>NCT01670071</t>
  </si>
  <si>
    <t>NCT01679951</t>
  </si>
  <si>
    <t>NCT01682161</t>
  </si>
  <si>
    <t>NCT01685931</t>
  </si>
  <si>
    <t>NCT01685983</t>
  </si>
  <si>
    <t>NCT01689532</t>
  </si>
  <si>
    <t>NCT01689649</t>
  </si>
  <si>
    <t>NCT01692678</t>
  </si>
  <si>
    <t>NCT01695135</t>
  </si>
  <si>
    <t>NCT01703481</t>
  </si>
  <si>
    <t>NCT01704963</t>
  </si>
  <si>
    <t>NCT01709084</t>
  </si>
  <si>
    <t>NCT01715285</t>
  </si>
  <si>
    <t>NCT01724086</t>
  </si>
  <si>
    <t>NCT01724359</t>
  </si>
  <si>
    <t>NCT01725529</t>
  </si>
  <si>
    <t>NCT01726335</t>
  </si>
  <si>
    <t>NCT01727258</t>
  </si>
  <si>
    <t>NCT01728246</t>
  </si>
  <si>
    <t>NCT01729871</t>
  </si>
  <si>
    <t>NCT01731951</t>
  </si>
  <si>
    <t>NCT01742897</t>
  </si>
  <si>
    <t>NCT01751867</t>
  </si>
  <si>
    <t>NCT01756638</t>
  </si>
  <si>
    <t>NCT01759576</t>
  </si>
  <si>
    <t>NCT01763047</t>
  </si>
  <si>
    <t>NCT01767948</t>
  </si>
  <si>
    <t>NCT01769339</t>
  </si>
  <si>
    <t>NCT01770860</t>
  </si>
  <si>
    <t>NCT01774903</t>
  </si>
  <si>
    <t>NCT01774929</t>
  </si>
  <si>
    <t>NCT01776840</t>
  </si>
  <si>
    <t>NCT01779791</t>
  </si>
  <si>
    <t>NCT01782729</t>
  </si>
  <si>
    <t>NCT01787760</t>
  </si>
  <si>
    <t>NCT01788436</t>
  </si>
  <si>
    <t>NCT01795703</t>
  </si>
  <si>
    <t>NCT01795898</t>
  </si>
  <si>
    <t>NCT01796548</t>
  </si>
  <si>
    <t>NCT01798745</t>
  </si>
  <si>
    <t>NCT01799590</t>
  </si>
  <si>
    <t>NCT01801436</t>
  </si>
  <si>
    <t>NCT01804166</t>
  </si>
  <si>
    <t>NCT01804673</t>
  </si>
  <si>
    <t>NCT01804686</t>
  </si>
  <si>
    <t>NCT01809327</t>
  </si>
  <si>
    <t>NCT01809340</t>
  </si>
  <si>
    <t>NCT01812642</t>
  </si>
  <si>
    <t>NCT01813890</t>
  </si>
  <si>
    <t>NCT01814085</t>
  </si>
  <si>
    <t>NCT01814098</t>
  </si>
  <si>
    <t>NCT01814878</t>
  </si>
  <si>
    <t>NCT01814982</t>
  </si>
  <si>
    <t>NCT01815294</t>
  </si>
  <si>
    <t>NCT01816243</t>
  </si>
  <si>
    <t>NCT01823016</t>
  </si>
  <si>
    <t>NCT01823289</t>
  </si>
  <si>
    <t>NCT01826786</t>
  </si>
  <si>
    <t>NCT01828879</t>
  </si>
  <si>
    <t>NCT01829191</t>
  </si>
  <si>
    <t>NCT01829230</t>
  </si>
  <si>
    <t>NCT01830543</t>
  </si>
  <si>
    <t>NCT01840943</t>
  </si>
  <si>
    <t>NCT01843660</t>
  </si>
  <si>
    <t>NCT01845987</t>
  </si>
  <si>
    <t>NCT01846611</t>
  </si>
  <si>
    <t>NCT01846832</t>
  </si>
  <si>
    <t>NCT01853228</t>
  </si>
  <si>
    <t>NCT01855074</t>
  </si>
  <si>
    <t>NCT01855750</t>
  </si>
  <si>
    <t>NCT01856309</t>
  </si>
  <si>
    <t>NCT01857102</t>
  </si>
  <si>
    <t>NCT01862224</t>
  </si>
  <si>
    <t>NCT01863771</t>
  </si>
  <si>
    <t>NCT01863784</t>
  </si>
  <si>
    <t>NCT01867164</t>
  </si>
  <si>
    <t>NCT01867710</t>
  </si>
  <si>
    <t>NCT01867762</t>
  </si>
  <si>
    <t>NCT01870843</t>
  </si>
  <si>
    <t>NCT01875471</t>
  </si>
  <si>
    <t>NCT01877915</t>
  </si>
  <si>
    <t>NCT01881282</t>
  </si>
  <si>
    <t>NCT01882465</t>
  </si>
  <si>
    <t>NCT01888107</t>
  </si>
  <si>
    <t>NCT01895634</t>
  </si>
  <si>
    <t>NCT01900574</t>
  </si>
  <si>
    <t>NCT01902524</t>
  </si>
  <si>
    <t>NCT01902862</t>
  </si>
  <si>
    <t>NCT01909427</t>
  </si>
  <si>
    <t>NCT01910987</t>
  </si>
  <si>
    <t>NCT01933880</t>
  </si>
  <si>
    <t>NCT01938625</t>
  </si>
  <si>
    <t>NCT01939496</t>
  </si>
  <si>
    <t>NCT01942382</t>
  </si>
  <si>
    <t>NCT01945086</t>
  </si>
  <si>
    <t>NCT01947803</t>
  </si>
  <si>
    <t>NCT01957410</t>
  </si>
  <si>
    <t>NCT01959282</t>
  </si>
  <si>
    <t>NCT01962532</t>
  </si>
  <si>
    <t>NCT01962974</t>
  </si>
  <si>
    <t>NCT01966549</t>
  </si>
  <si>
    <t>NCT01968018</t>
  </si>
  <si>
    <t>NCT01973387</t>
  </si>
  <si>
    <t>NCT01974440</t>
  </si>
  <si>
    <t>NCT01978548</t>
  </si>
  <si>
    <t>NCT01985126</t>
  </si>
  <si>
    <t>NCT01988961</t>
  </si>
  <si>
    <t>NCT01989754</t>
  </si>
  <si>
    <t>NCT01998958</t>
  </si>
  <si>
    <t>NCT01998971</t>
  </si>
  <si>
    <t>NCT02000700</t>
  </si>
  <si>
    <t>NCT02009488</t>
  </si>
  <si>
    <t>NCT02019472</t>
  </si>
  <si>
    <t>NCT02025907</t>
  </si>
  <si>
    <t>NCT02034162</t>
  </si>
  <si>
    <t>NCT02065414</t>
  </si>
  <si>
    <t>NCT02065791</t>
  </si>
  <si>
    <t>NCT02067299</t>
  </si>
  <si>
    <t>NCT02076009</t>
  </si>
  <si>
    <t>NCT02081495</t>
  </si>
  <si>
    <t>NCT02087579</t>
  </si>
  <si>
    <t>NCT02111564</t>
  </si>
  <si>
    <t>NCT02113579</t>
  </si>
  <si>
    <t>NCT02114151</t>
  </si>
  <si>
    <t>NCT02114177</t>
  </si>
  <si>
    <t>NCT02116569</t>
  </si>
  <si>
    <t>NCT02133001</t>
  </si>
  <si>
    <t>NCT02135354</t>
  </si>
  <si>
    <t>NCT02136134</t>
  </si>
  <si>
    <t>NCT02139943</t>
  </si>
  <si>
    <t>NCT02147093</t>
  </si>
  <si>
    <t>NCT02154334</t>
  </si>
  <si>
    <t>NCT02162836</t>
  </si>
  <si>
    <t>NCT02165189</t>
  </si>
  <si>
    <t>NCT02169180</t>
  </si>
  <si>
    <t>NCT02181673</t>
  </si>
  <si>
    <t>NCT02186873</t>
  </si>
  <si>
    <t>NCT02195479</t>
  </si>
  <si>
    <t>NCT02201251</t>
  </si>
  <si>
    <t>NCT02203032</t>
  </si>
  <si>
    <t>NCT02205242</t>
  </si>
  <si>
    <t>NCT02205255</t>
  </si>
  <si>
    <t>NCT02207231</t>
  </si>
  <si>
    <t>NCT02207244</t>
  </si>
  <si>
    <t>NCT02217566</t>
  </si>
  <si>
    <t>NCT02223754</t>
  </si>
  <si>
    <t>NCT02224118</t>
  </si>
  <si>
    <t>NCT02228616</t>
  </si>
  <si>
    <t>NCT02233998</t>
  </si>
  <si>
    <t>NCT02243189</t>
  </si>
  <si>
    <t>NCT02243202</t>
  </si>
  <si>
    <t>NCT02250807</t>
  </si>
  <si>
    <t>NCT02252172</t>
  </si>
  <si>
    <t>NCT02252185</t>
  </si>
  <si>
    <t>NCT02260674</t>
  </si>
  <si>
    <t>NCT02262728</t>
  </si>
  <si>
    <t>NCT02268864</t>
  </si>
  <si>
    <t>NCT02268890</t>
  </si>
  <si>
    <t>NCT02269917</t>
  </si>
  <si>
    <t>NCT02277444</t>
  </si>
  <si>
    <t>NCT02278419</t>
  </si>
  <si>
    <t>NCT02289703</t>
  </si>
  <si>
    <t>NCT02289716</t>
  </si>
  <si>
    <t>NCT02293395</t>
  </si>
  <si>
    <t>NCT02295865</t>
  </si>
  <si>
    <t>NCT02301234</t>
  </si>
  <si>
    <t>NCT02310126</t>
  </si>
  <si>
    <t>NCT02316106</t>
  </si>
  <si>
    <t>NCT02319759</t>
  </si>
  <si>
    <t>NCT02320695</t>
  </si>
  <si>
    <t>NCT02320708</t>
  </si>
  <si>
    <t>NCT02325219</t>
  </si>
  <si>
    <t>NCT02329847</t>
  </si>
  <si>
    <t>NCT02336685</t>
  </si>
  <si>
    <t>NCT02336698</t>
  </si>
  <si>
    <t>NCT02340481</t>
  </si>
  <si>
    <t>NCT02342249</t>
  </si>
  <si>
    <t>NCT02343744</t>
  </si>
  <si>
    <t>NCT02343783</t>
  </si>
  <si>
    <t>NCT02345928</t>
  </si>
  <si>
    <t>NCT02349048</t>
  </si>
  <si>
    <t>NCT02349061</t>
  </si>
  <si>
    <t>NCT02354014</t>
  </si>
  <si>
    <t>NCT02357940</t>
  </si>
  <si>
    <t>NCT02360657</t>
  </si>
  <si>
    <t>NCT02365623</t>
  </si>
  <si>
    <t>NCT02381080</t>
  </si>
  <si>
    <t>NCT02385058</t>
  </si>
  <si>
    <t>NCT02387606</t>
  </si>
  <si>
    <t>NCT02397382</t>
  </si>
  <si>
    <t>NCT02397395</t>
  </si>
  <si>
    <t>NCT02399007</t>
  </si>
  <si>
    <t>NCT02399046</t>
  </si>
  <si>
    <t>NCT02405858</t>
  </si>
  <si>
    <t>NCT02406027</t>
  </si>
  <si>
    <t>NCT02407223</t>
  </si>
  <si>
    <t>NCT02407236</t>
  </si>
  <si>
    <t>NCT02413489</t>
  </si>
  <si>
    <t>NCT02417064</t>
  </si>
  <si>
    <t>NCT02418585</t>
  </si>
  <si>
    <t>NCT02421185</t>
  </si>
  <si>
    <t>NCT02421211</t>
  </si>
  <si>
    <t>NCT02422186</t>
  </si>
  <si>
    <t>NCT02426086</t>
  </si>
  <si>
    <t>NCT02431247</t>
  </si>
  <si>
    <t>NCT02431702</t>
  </si>
  <si>
    <t>NCT02432703</t>
  </si>
  <si>
    <t>NCT02437162</t>
  </si>
  <si>
    <t>NCT02438787</t>
  </si>
  <si>
    <t>NCT02450747</t>
  </si>
  <si>
    <t>NCT02454270</t>
  </si>
  <si>
    <t>NCT02462473</t>
  </si>
  <si>
    <t>NCT02464046</t>
  </si>
  <si>
    <t>NCT02472145</t>
  </si>
  <si>
    <t>NCT02473289</t>
  </si>
  <si>
    <t>NCT02476058</t>
  </si>
  <si>
    <t>NCT02478333</t>
  </si>
  <si>
    <t>NCT02493868</t>
  </si>
  <si>
    <t>NCT02494986</t>
  </si>
  <si>
    <t>NCT02497287</t>
  </si>
  <si>
    <t>NCT02497378</t>
  </si>
  <si>
    <t>NCT02498392</t>
  </si>
  <si>
    <t>NCT02505568</t>
  </si>
  <si>
    <t>NCT02515994</t>
  </si>
  <si>
    <t>NCT02519452</t>
  </si>
  <si>
    <t>NCT02532283</t>
  </si>
  <si>
    <t>NCT02540122</t>
  </si>
  <si>
    <t>NCT02543528</t>
  </si>
  <si>
    <t>NCT02547870</t>
  </si>
  <si>
    <t>NCT02555878</t>
  </si>
  <si>
    <t>NCT02556892</t>
  </si>
  <si>
    <t>NCT02564523</t>
  </si>
  <si>
    <t>NCT02566889</t>
  </si>
  <si>
    <t>NCT02569398</t>
  </si>
  <si>
    <t>NCT02584660</t>
  </si>
  <si>
    <t>NCT02592967</t>
  </si>
  <si>
    <t>NCT02593851</t>
  </si>
  <si>
    <t>NCT02595502</t>
  </si>
  <si>
    <t>NCT02598388</t>
  </si>
  <si>
    <t>NCT02598661</t>
  </si>
  <si>
    <t>NCT02606084</t>
  </si>
  <si>
    <t>NCT02609776</t>
  </si>
  <si>
    <t>NCT02609789</t>
  </si>
  <si>
    <t>NCT02611505</t>
  </si>
  <si>
    <t>NCT02625220</t>
  </si>
  <si>
    <t>NCT02625233</t>
  </si>
  <si>
    <t>NCT02625857</t>
  </si>
  <si>
    <t>NCT02641730</t>
  </si>
  <si>
    <t>NCT02659098</t>
  </si>
  <si>
    <t>NCT02660372</t>
  </si>
  <si>
    <t>NCT02661464</t>
  </si>
  <si>
    <t>NCT02662712</t>
  </si>
  <si>
    <t>NCT02669095</t>
  </si>
  <si>
    <t>NCT02671955</t>
  </si>
  <si>
    <t>NCT02682225</t>
  </si>
  <si>
    <t>NCT02685020</t>
  </si>
  <si>
    <t>NCT02691507</t>
  </si>
  <si>
    <t>NCT02698436</t>
  </si>
  <si>
    <t>NCT02698475</t>
  </si>
  <si>
    <t>NCT02699385</t>
  </si>
  <si>
    <t>NCT02699606</t>
  </si>
  <si>
    <t>NCT02703272</t>
  </si>
  <si>
    <t>NCT02713282</t>
  </si>
  <si>
    <t>NCT02715011</t>
  </si>
  <si>
    <t>NCT02735122</t>
  </si>
  <si>
    <t>NCT02743546</t>
  </si>
  <si>
    <t>NCT02765490</t>
  </si>
  <si>
    <t>NCT02782104</t>
  </si>
  <si>
    <t>NCT02788045</t>
  </si>
  <si>
    <t>NCT02811978</t>
  </si>
  <si>
    <t>NCT02846532</t>
  </si>
  <si>
    <t>NCT02846545</t>
  </si>
  <si>
    <t>NCT02852837</t>
  </si>
  <si>
    <t>NCT02854436</t>
  </si>
  <si>
    <t>NCT02862431</t>
  </si>
  <si>
    <t>NCT02874742</t>
  </si>
  <si>
    <t>NCT02877134</t>
  </si>
  <si>
    <t>NCT02894905</t>
  </si>
  <si>
    <t>NCT02895529</t>
  </si>
  <si>
    <t>NCT02895815</t>
  </si>
  <si>
    <t>NCT02902601</t>
  </si>
  <si>
    <t>NCT02905331</t>
  </si>
  <si>
    <t>NCT02906605</t>
  </si>
  <si>
    <t>NCT02918318</t>
  </si>
  <si>
    <t>NCT02918331</t>
  </si>
  <si>
    <t>NCT02919306</t>
  </si>
  <si>
    <t>NCT02919579</t>
  </si>
  <si>
    <t>NCT02920424</t>
  </si>
  <si>
    <t>NCT02924766</t>
  </si>
  <si>
    <t>NCT02927925</t>
  </si>
  <si>
    <t>NCT02932774</t>
  </si>
  <si>
    <t>NCT02951533</t>
  </si>
  <si>
    <t>NCT02951819</t>
  </si>
  <si>
    <t>NCT02961660</t>
  </si>
  <si>
    <t>NCT02968108</t>
  </si>
  <si>
    <t>NCT02980497</t>
  </si>
  <si>
    <t>NCT02993250</t>
  </si>
  <si>
    <t>NCT02996435</t>
  </si>
  <si>
    <t>NCT03011034</t>
  </si>
  <si>
    <t>NCT03023423</t>
  </si>
  <si>
    <t>NCT03039192</t>
  </si>
  <si>
    <t>NCT03041064</t>
  </si>
  <si>
    <t>NCT03060629</t>
  </si>
  <si>
    <t>NCT03089918</t>
  </si>
  <si>
    <t>NCT03090100</t>
  </si>
  <si>
    <t>NCT03097133</t>
  </si>
  <si>
    <t>NCT03099135</t>
  </si>
  <si>
    <t>NCT03107793</t>
  </si>
  <si>
    <t>NCT03124381</t>
  </si>
  <si>
    <t>NCT03128723</t>
  </si>
  <si>
    <t>NCT03145181</t>
  </si>
  <si>
    <t>NCT03158285</t>
  </si>
  <si>
    <t>NCT03162796</t>
  </si>
  <si>
    <t>NCT03170518</t>
  </si>
  <si>
    <t>NCT03185819</t>
  </si>
  <si>
    <t>NCT03189498</t>
  </si>
  <si>
    <t>NCT03190330</t>
  </si>
  <si>
    <t>NCT03201965</t>
  </si>
  <si>
    <t>NCT03217812</t>
  </si>
  <si>
    <t>NCT03224403</t>
  </si>
  <si>
    <t>NCT03227224</t>
  </si>
  <si>
    <t>NCT03227861</t>
  </si>
  <si>
    <t>NCT03234972</t>
  </si>
  <si>
    <t>NCT03235219</t>
  </si>
  <si>
    <t>NCT03239561</t>
  </si>
  <si>
    <t>NCT03242889</t>
  </si>
  <si>
    <t>NCT03267576</t>
  </si>
  <si>
    <t>NCT03277105</t>
  </si>
  <si>
    <t>NCT03298542</t>
  </si>
  <si>
    <t>NCT03301207</t>
  </si>
  <si>
    <t>NCT03301220</t>
  </si>
  <si>
    <t>NCT03303625</t>
  </si>
  <si>
    <t>NCT03307915</t>
  </si>
  <si>
    <t>NCT03319212</t>
  </si>
  <si>
    <t>NCT03321526</t>
  </si>
  <si>
    <t>NCT03332459</t>
  </si>
  <si>
    <t>NCT03334695</t>
  </si>
  <si>
    <t>NCT03339726</t>
  </si>
  <si>
    <t>NCT03345342</t>
  </si>
  <si>
    <t>NCT03357952</t>
  </si>
  <si>
    <t>NCT03358706</t>
  </si>
  <si>
    <t>NCT03361956</t>
  </si>
  <si>
    <t>NCT03371381</t>
  </si>
  <si>
    <t>NCT03374475</t>
  </si>
  <si>
    <t>NCT03375203</t>
  </si>
  <si>
    <t>NCT03375697</t>
  </si>
  <si>
    <t>NCT03376321</t>
  </si>
  <si>
    <t>NCT03379675</t>
  </si>
  <si>
    <t>NCT03381196</t>
  </si>
  <si>
    <t>NCT03384641</t>
  </si>
  <si>
    <t>NCT03384654</t>
  </si>
  <si>
    <t>NCT03399799</t>
  </si>
  <si>
    <t>NCT03412565</t>
  </si>
  <si>
    <t>NCT03431350</t>
  </si>
  <si>
    <t>NCT03434041</t>
  </si>
  <si>
    <t>NCT03451851</t>
  </si>
  <si>
    <t>NCT03462719</t>
  </si>
  <si>
    <t>NCT03463369</t>
  </si>
  <si>
    <t>NCT03464136</t>
  </si>
  <si>
    <t>NCT03466411</t>
  </si>
  <si>
    <t>NCT03473743</t>
  </si>
  <si>
    <t>NCT03474679</t>
  </si>
  <si>
    <t>NCT03475875</t>
  </si>
  <si>
    <t>NCT03517722</t>
  </si>
  <si>
    <t>NCT03523442</t>
  </si>
  <si>
    <t>NCT03546205</t>
  </si>
  <si>
    <t>NCT03548207</t>
  </si>
  <si>
    <t>NCT03551782</t>
  </si>
  <si>
    <t>NCT03556579</t>
  </si>
  <si>
    <t>NCT03559192</t>
  </si>
  <si>
    <t>NCT03563742</t>
  </si>
  <si>
    <t>NCT03566979</t>
  </si>
  <si>
    <t>NCT03571685</t>
  </si>
  <si>
    <t>NCT03586830</t>
  </si>
  <si>
    <t>NCT03586843</t>
  </si>
  <si>
    <t>NCT03587363</t>
  </si>
  <si>
    <t>NCT03587376</t>
  </si>
  <si>
    <t>NCT03596645</t>
  </si>
  <si>
    <t>NCT03610581</t>
  </si>
  <si>
    <t>NCT03617016</t>
  </si>
  <si>
    <t>NCT03628924</t>
  </si>
  <si>
    <t>NCT03649971</t>
  </si>
  <si>
    <t>NCT03652064</t>
  </si>
  <si>
    <t>NCT03656510</t>
  </si>
  <si>
    <t>NCT03662542</t>
  </si>
  <si>
    <t>NCT03664232</t>
  </si>
  <si>
    <t>NCT03708367</t>
  </si>
  <si>
    <t>NCT03713658</t>
  </si>
  <si>
    <t>NCT03733925</t>
  </si>
  <si>
    <t>NCT03748641</t>
  </si>
  <si>
    <t>NCT03767244</t>
  </si>
  <si>
    <t>NCT03768960</t>
  </si>
  <si>
    <t>NCT03782376</t>
  </si>
  <si>
    <t>NCT00002453</t>
  </si>
  <si>
    <t>Gilead</t>
  </si>
  <si>
    <t>NCT00011089</t>
  </si>
  <si>
    <t>NCT00016588</t>
  </si>
  <si>
    <t>NCT00036634</t>
  </si>
  <si>
    <t>NCT00046319</t>
  </si>
  <si>
    <t>NCT00051285</t>
  </si>
  <si>
    <t>NCT00071201</t>
  </si>
  <si>
    <t>NCT00077948</t>
  </si>
  <si>
    <t>NCT00091429</t>
  </si>
  <si>
    <t>NCT00091598</t>
  </si>
  <si>
    <t>NCT00095121</t>
  </si>
  <si>
    <t>NCT00099788</t>
  </si>
  <si>
    <t>NCT00104520</t>
  </si>
  <si>
    <t>NCT00106379</t>
  </si>
  <si>
    <t>NCT00112047</t>
  </si>
  <si>
    <t>NCT00112359</t>
  </si>
  <si>
    <t>NCT00116805</t>
  </si>
  <si>
    <t>NCT00117676</t>
  </si>
  <si>
    <t>NCT00128492</t>
  </si>
  <si>
    <t>NCT00158704</t>
  </si>
  <si>
    <t>NCT00158730</t>
  </si>
  <si>
    <t>NCT00158821</t>
  </si>
  <si>
    <t>NCT00208299</t>
  </si>
  <si>
    <t>NCT00208312</t>
  </si>
  <si>
    <t>NCT00224445</t>
  </si>
  <si>
    <t>NCT00224458</t>
  </si>
  <si>
    <t>NCT00298350</t>
  </si>
  <si>
    <t>NCT00298363</t>
  </si>
  <si>
    <t>NCT00307489</t>
  </si>
  <si>
    <t>NCT00323492</t>
  </si>
  <si>
    <t>NCT00323544</t>
  </si>
  <si>
    <t>NCT00324688</t>
  </si>
  <si>
    <t>NCT00326157</t>
  </si>
  <si>
    <t>NCT00330369</t>
  </si>
  <si>
    <t>NCT00334412</t>
  </si>
  <si>
    <t>NCT00352053</t>
  </si>
  <si>
    <t>NCT00353574</t>
  </si>
  <si>
    <t>NCT00362544</t>
  </si>
  <si>
    <t>NCT00362687</t>
  </si>
  <si>
    <t>NCT00364026</t>
  </si>
  <si>
    <t>NCT00365612</t>
  </si>
  <si>
    <t>NCT00380068</t>
  </si>
  <si>
    <t>NCT00386997</t>
  </si>
  <si>
    <t>NCT00389675</t>
  </si>
  <si>
    <t>NCT00389779</t>
  </si>
  <si>
    <t>NCT00421187</t>
  </si>
  <si>
    <t>NCT00423202</t>
  </si>
  <si>
    <t>NCT00423592</t>
  </si>
  <si>
    <t>NCT00423748</t>
  </si>
  <si>
    <t>NCT00424021</t>
  </si>
  <si>
    <t>NCT00445146</t>
  </si>
  <si>
    <t>NCT00499239</t>
  </si>
  <si>
    <t>NCT00499967</t>
  </si>
  <si>
    <t>NCT00507507</t>
  </si>
  <si>
    <t>NCT00507689</t>
  </si>
  <si>
    <t>NCT00528957</t>
  </si>
  <si>
    <t>NCT00578786</t>
  </si>
  <si>
    <t>NCT00615745</t>
  </si>
  <si>
    <t>NCT00615810</t>
  </si>
  <si>
    <t>NCT00617305</t>
  </si>
  <si>
    <t>NCT00642291</t>
  </si>
  <si>
    <t>NCT00643968</t>
  </si>
  <si>
    <t>NCT00644332</t>
  </si>
  <si>
    <t>NCT00644761</t>
  </si>
  <si>
    <t>NCT00645294</t>
  </si>
  <si>
    <t>NCT00647946</t>
  </si>
  <si>
    <t>NCT00648817</t>
  </si>
  <si>
    <t>NCT00650949</t>
  </si>
  <si>
    <t>NCT00664378</t>
  </si>
  <si>
    <t>NCT00670657</t>
  </si>
  <si>
    <t>NCT00708162</t>
  </si>
  <si>
    <t>NCT00710528</t>
  </si>
  <si>
    <t>NCT00712166</t>
  </si>
  <si>
    <t>NCT00713401</t>
  </si>
  <si>
    <t>NCT00724711</t>
  </si>
  <si>
    <t>NCT00734162</t>
  </si>
  <si>
    <t>NCT00736190</t>
  </si>
  <si>
    <t>NCT00737568</t>
  </si>
  <si>
    <t>NCT00740610</t>
  </si>
  <si>
    <t>NCT00743795</t>
  </si>
  <si>
    <t>NCT00757237</t>
  </si>
  <si>
    <t>NCT00768300</t>
  </si>
  <si>
    <t>NCT00777920</t>
  </si>
  <si>
    <t>NCT00794586</t>
  </si>
  <si>
    <t>NCT00800579</t>
  </si>
  <si>
    <t>NCT00805025</t>
  </si>
  <si>
    <t>NCT00832507</t>
  </si>
  <si>
    <t>NCT00832572</t>
  </si>
  <si>
    <t>NCT00836914</t>
  </si>
  <si>
    <t>NCT00869557</t>
  </si>
  <si>
    <t>NCT00874796</t>
  </si>
  <si>
    <t>NCT00879229</t>
  </si>
  <si>
    <t>NCT00907764</t>
  </si>
  <si>
    <t>NCT00935987</t>
  </si>
  <si>
    <t>NCT00936715</t>
  </si>
  <si>
    <t>NCT00951522</t>
  </si>
  <si>
    <t>NCT00999531</t>
  </si>
  <si>
    <t>NCT01025713</t>
  </si>
  <si>
    <t>NCT01054729</t>
  </si>
  <si>
    <t>NCT01055847</t>
  </si>
  <si>
    <t>NCT01059565</t>
  </si>
  <si>
    <t>NCT01066611</t>
  </si>
  <si>
    <t>NCT01072695</t>
  </si>
  <si>
    <t>NCT01088048</t>
  </si>
  <si>
    <t>NCT01090414</t>
  </si>
  <si>
    <t>NCT01095796</t>
  </si>
  <si>
    <t>NCT01106586</t>
  </si>
  <si>
    <t>NCT01108510</t>
  </si>
  <si>
    <t>NCT01163721</t>
  </si>
  <si>
    <t>NCT01163734</t>
  </si>
  <si>
    <t>NCT01188772</t>
  </si>
  <si>
    <t>NCT01193478</t>
  </si>
  <si>
    <t>NCT01203930</t>
  </si>
  <si>
    <t>NCT01221272</t>
  </si>
  <si>
    <t>NCT01225380</t>
  </si>
  <si>
    <t>NCT01236638</t>
  </si>
  <si>
    <t>NCT01259713</t>
  </si>
  <si>
    <t>NCT01260350</t>
  </si>
  <si>
    <t>NCT01271790</t>
  </si>
  <si>
    <t>NCT01277601</t>
  </si>
  <si>
    <t>NCT01282424</t>
  </si>
  <si>
    <t>NCT01306643</t>
  </si>
  <si>
    <t>NCT01313624</t>
  </si>
  <si>
    <t>NCT01314716</t>
  </si>
  <si>
    <t>NCT01316237</t>
  </si>
  <si>
    <t>NCT01320943</t>
  </si>
  <si>
    <t>NCT01329978</t>
  </si>
  <si>
    <t>NCT01334203</t>
  </si>
  <si>
    <t>NCT01334567</t>
  </si>
  <si>
    <t>NCT01353248</t>
  </si>
  <si>
    <t>NCT01356160</t>
  </si>
  <si>
    <t>NCT01362231</t>
  </si>
  <si>
    <t>NCT01363011</t>
  </si>
  <si>
    <t>NCT01369498</t>
  </si>
  <si>
    <t>NCT01371578</t>
  </si>
  <si>
    <t>NCT01375049</t>
  </si>
  <si>
    <t>NCT01384383</t>
  </si>
  <si>
    <t>NCT01393106</t>
  </si>
  <si>
    <t>NCT01404234</t>
  </si>
  <si>
    <t>NCT01423058</t>
  </si>
  <si>
    <t>NCT01425359</t>
  </si>
  <si>
    <t>NCT01431898</t>
  </si>
  <si>
    <t>NCT01434498</t>
  </si>
  <si>
    <t>NCT01435044</t>
  </si>
  <si>
    <t>NCT01435226</t>
  </si>
  <si>
    <t>NCT01440569</t>
  </si>
  <si>
    <t>NCT01442038</t>
  </si>
  <si>
    <t>NCT01452308</t>
  </si>
  <si>
    <t>NCT01472185</t>
  </si>
  <si>
    <t>NCT01472198</t>
  </si>
  <si>
    <t>NCT01475838</t>
  </si>
  <si>
    <t>NCT01479465</t>
  </si>
  <si>
    <t>NCT01494987</t>
  </si>
  <si>
    <t>NCT01495702</t>
  </si>
  <si>
    <t>NCT01497327</t>
  </si>
  <si>
    <t>NCT01497366</t>
  </si>
  <si>
    <t>NCT01497899</t>
  </si>
  <si>
    <t>NCT01522651</t>
  </si>
  <si>
    <t>NCT01533259</t>
  </si>
  <si>
    <t>NCT01539291</t>
  </si>
  <si>
    <t>NCT01539512</t>
  </si>
  <si>
    <t>NCT01542788</t>
  </si>
  <si>
    <t>NCT01546558</t>
  </si>
  <si>
    <t>NCT01546597</t>
  </si>
  <si>
    <t>NCT01555164</t>
  </si>
  <si>
    <t>NCT01559844</t>
  </si>
  <si>
    <t>NCT01565850</t>
  </si>
  <si>
    <t>NCT01565889</t>
  </si>
  <si>
    <t>NCT01569295</t>
  </si>
  <si>
    <t>NCT01590641</t>
  </si>
  <si>
    <t>NCT01590654</t>
  </si>
  <si>
    <t>NCT01591668</t>
  </si>
  <si>
    <t>NCT01604850</t>
  </si>
  <si>
    <t>NCT01625338</t>
  </si>
  <si>
    <t>NCT01641640</t>
  </si>
  <si>
    <t>NCT01641822</t>
  </si>
  <si>
    <t>NCT01651403</t>
  </si>
  <si>
    <t>NCT01659021</t>
  </si>
  <si>
    <t>NCT01659047</t>
  </si>
  <si>
    <t>NCT01659255</t>
  </si>
  <si>
    <t>NCT01667731</t>
  </si>
  <si>
    <t>NCT01671787</t>
  </si>
  <si>
    <t>NCT01672853</t>
  </si>
  <si>
    <t>NCT01672866</t>
  </si>
  <si>
    <t>NCT01672879</t>
  </si>
  <si>
    <t>NCT01675973</t>
  </si>
  <si>
    <t>NCT01682720</t>
  </si>
  <si>
    <t>NCT01687257</t>
  </si>
  <si>
    <t>NCT01687270</t>
  </si>
  <si>
    <t>NCT01701401</t>
  </si>
  <si>
    <t>NCT01705574</t>
  </si>
  <si>
    <t>NCT01705847</t>
  </si>
  <si>
    <t>NCT01707472</t>
  </si>
  <si>
    <t>NCT01713283</t>
  </si>
  <si>
    <t>NCT01721109</t>
  </si>
  <si>
    <t>NCT01726517</t>
  </si>
  <si>
    <t>NCT01732913</t>
  </si>
  <si>
    <t>NCT01732926</t>
  </si>
  <si>
    <t>NCT01740791</t>
  </si>
  <si>
    <t>NCT01756482</t>
  </si>
  <si>
    <t>NCT01759511</t>
  </si>
  <si>
    <t>NCT01768286</t>
  </si>
  <si>
    <t>NCT01769196</t>
  </si>
  <si>
    <t>NCT01780506</t>
  </si>
  <si>
    <t>NCT01783678</t>
  </si>
  <si>
    <t>NCT01793649</t>
  </si>
  <si>
    <t>NCT01796470</t>
  </si>
  <si>
    <t>NCT01797419</t>
  </si>
  <si>
    <t>NCT01797445</t>
  </si>
  <si>
    <t>NCT01799889</t>
  </si>
  <si>
    <t>NCT01801293</t>
  </si>
  <si>
    <t>NCT01803282</t>
  </si>
  <si>
    <t>NCT01808248</t>
  </si>
  <si>
    <t>NCT01815736</t>
  </si>
  <si>
    <t>NCT01817985</t>
  </si>
  <si>
    <t>NCT01818596</t>
  </si>
  <si>
    <t>NCT01826981</t>
  </si>
  <si>
    <t>NCT01831427</t>
  </si>
  <si>
    <t>NCT01838590</t>
  </si>
  <si>
    <t>NCT01840735</t>
  </si>
  <si>
    <t>NCT01841489</t>
  </si>
  <si>
    <t>NCT01843127</t>
  </si>
  <si>
    <t>NCT01847391</t>
  </si>
  <si>
    <t>NCT01849003</t>
  </si>
  <si>
    <t>NCT01851330</t>
  </si>
  <si>
    <t>NCT01854775</t>
  </si>
  <si>
    <t>NCT01858766</t>
  </si>
  <si>
    <t>NCT01896193</t>
  </si>
  <si>
    <t>NCT01909804</t>
  </si>
  <si>
    <t>NCT01910636</t>
  </si>
  <si>
    <t>NCT01923311</t>
  </si>
  <si>
    <t>NCT01924949</t>
  </si>
  <si>
    <t>NCT01938430</t>
  </si>
  <si>
    <t>NCT01940341</t>
  </si>
  <si>
    <t>NCT01940471</t>
  </si>
  <si>
    <t>NCT01943799</t>
  </si>
  <si>
    <t>NCT01958281</t>
  </si>
  <si>
    <t>NCT01962441</t>
  </si>
  <si>
    <t>NCT01965535</t>
  </si>
  <si>
    <t>NCT01967940</t>
  </si>
  <si>
    <t>NCT01968551</t>
  </si>
  <si>
    <t>NCT01969838</t>
  </si>
  <si>
    <t>NCT01975675</t>
  </si>
  <si>
    <t>NCT01980875</t>
  </si>
  <si>
    <t>NCT01980888</t>
  </si>
  <si>
    <t>NCT01984294</t>
  </si>
  <si>
    <t>NCT01998828</t>
  </si>
  <si>
    <t>NCT02002767</t>
  </si>
  <si>
    <t>NCT02010255</t>
  </si>
  <si>
    <t>NCT02016924</t>
  </si>
  <si>
    <t>NCT02021643</t>
  </si>
  <si>
    <t>NCT02021656</t>
  </si>
  <si>
    <t>NCT02044822</t>
  </si>
  <si>
    <t>NCT02065700</t>
  </si>
  <si>
    <t>NCT02071082</t>
  </si>
  <si>
    <t>NCT02073656</t>
  </si>
  <si>
    <t>NCT02074514</t>
  </si>
  <si>
    <t>NCT02077465</t>
  </si>
  <si>
    <t>NCT02101021</t>
  </si>
  <si>
    <t>NCT02101268</t>
  </si>
  <si>
    <t>NCT02120300</t>
  </si>
  <si>
    <t>NCT02124746</t>
  </si>
  <si>
    <t>NCT02128542</t>
  </si>
  <si>
    <t>NCT02135614</t>
  </si>
  <si>
    <t>NCT02166047</t>
  </si>
  <si>
    <t>NCT02174276</t>
  </si>
  <si>
    <t>NCT02175758</t>
  </si>
  <si>
    <t>NCT02176876</t>
  </si>
  <si>
    <t>NCT02177786</t>
  </si>
  <si>
    <t>NCT02185794</t>
  </si>
  <si>
    <t>NCT02201901</t>
  </si>
  <si>
    <t>NCT02201940</t>
  </si>
  <si>
    <t>NCT02201953</t>
  </si>
  <si>
    <t>NCT02202980</t>
  </si>
  <si>
    <t>NCT02206763</t>
  </si>
  <si>
    <t>NCT02209987</t>
  </si>
  <si>
    <t>NCT02219685</t>
  </si>
  <si>
    <t>NCT02220998</t>
  </si>
  <si>
    <t>NCT02226549</t>
  </si>
  <si>
    <t>NCT02234141</t>
  </si>
  <si>
    <t>NCT02242045</t>
  </si>
  <si>
    <t>NCT02244489</t>
  </si>
  <si>
    <t>NCT02249182</t>
  </si>
  <si>
    <t>NCT02251717</t>
  </si>
  <si>
    <t>NCT02254408</t>
  </si>
  <si>
    <t>NCT02254421</t>
  </si>
  <si>
    <t>NCT02258529</t>
  </si>
  <si>
    <t>NCT02258555</t>
  </si>
  <si>
    <t>NCT02258607</t>
  </si>
  <si>
    <t>NCT02291237</t>
  </si>
  <si>
    <t>NCT02296853</t>
  </si>
  <si>
    <t>NCT02300103</t>
  </si>
  <si>
    <t>NCT02300558</t>
  </si>
  <si>
    <t>NCT02301936</t>
  </si>
  <si>
    <t>NCT02343939</t>
  </si>
  <si>
    <t>NCT02346721</t>
  </si>
  <si>
    <t>NCT02348216</t>
  </si>
  <si>
    <t>NCT02350569</t>
  </si>
  <si>
    <t>NCT02365506</t>
  </si>
  <si>
    <t>NCT02365532</t>
  </si>
  <si>
    <t>NCT02377336</t>
  </si>
  <si>
    <t>NCT02378935</t>
  </si>
  <si>
    <t>NCT02378961</t>
  </si>
  <si>
    <t>NCT02392611</t>
  </si>
  <si>
    <t>NCT02400307</t>
  </si>
  <si>
    <t>NCT02402452</t>
  </si>
  <si>
    <t>NCT02404220</t>
  </si>
  <si>
    <t>NCT02405442</t>
  </si>
  <si>
    <t>NCT02412098</t>
  </si>
  <si>
    <t>NCT02413593</t>
  </si>
  <si>
    <t>NCT02436135</t>
  </si>
  <si>
    <t>NCT02441829</t>
  </si>
  <si>
    <t>NCT02457559</t>
  </si>
  <si>
    <t>NCT02457598</t>
  </si>
  <si>
    <t>NCT02457611</t>
  </si>
  <si>
    <t>NCT02466516</t>
  </si>
  <si>
    <t>NCT02468557</t>
  </si>
  <si>
    <t>NCT02472886</t>
  </si>
  <si>
    <t>NCT02479880</t>
  </si>
  <si>
    <t>NCT02480712</t>
  </si>
  <si>
    <t>NCT02487030</t>
  </si>
  <si>
    <t>NCT02509624</t>
  </si>
  <si>
    <t>NCT02515630</t>
  </si>
  <si>
    <t>NCT02520284</t>
  </si>
  <si>
    <t>NCT02536300</t>
  </si>
  <si>
    <t>NCT02536313</t>
  </si>
  <si>
    <t>NCT02538614</t>
  </si>
  <si>
    <t>NCT02545504</t>
  </si>
  <si>
    <t>NCT02568683</t>
  </si>
  <si>
    <t>NCT02579382</t>
  </si>
  <si>
    <t>NCT02600351</t>
  </si>
  <si>
    <t>NCT02601313</t>
  </si>
  <si>
    <t>NCT02607228</t>
  </si>
  <si>
    <t>NCT02607735</t>
  </si>
  <si>
    <t>NCT02607800</t>
  </si>
  <si>
    <t>NCT02613871</t>
  </si>
  <si>
    <t>NCT02614066</t>
  </si>
  <si>
    <t>NCT02625480</t>
  </si>
  <si>
    <t>NCT02626026</t>
  </si>
  <si>
    <t>NCT02639247</t>
  </si>
  <si>
    <t>NCT02639338</t>
  </si>
  <si>
    <t>NCT02654002</t>
  </si>
  <si>
    <t>NCT02671500</t>
  </si>
  <si>
    <t>NCT02701634</t>
  </si>
  <si>
    <t>NCT02707601</t>
  </si>
  <si>
    <t>NCT02722837</t>
  </si>
  <si>
    <t>NCT02728206</t>
  </si>
  <si>
    <t>NCT02738333</t>
  </si>
  <si>
    <t>NCT02759562</t>
  </si>
  <si>
    <t>NCT02781558</t>
  </si>
  <si>
    <t>NCT02781571</t>
  </si>
  <si>
    <t>NCT02781584</t>
  </si>
  <si>
    <t>NCT02808312</t>
  </si>
  <si>
    <t>NCT02822794</t>
  </si>
  <si>
    <t>NCT02836236</t>
  </si>
  <si>
    <t>NCT02836249</t>
  </si>
  <si>
    <t>NCT02842086</t>
  </si>
  <si>
    <t>NCT02854605</t>
  </si>
  <si>
    <t>NCT02854631</t>
  </si>
  <si>
    <t>NCT02856555</t>
  </si>
  <si>
    <t>NCT02862535</t>
  </si>
  <si>
    <t>NCT02862548</t>
  </si>
  <si>
    <t>NCT02862574</t>
  </si>
  <si>
    <t>NCT02864381</t>
  </si>
  <si>
    <t>NCT02868242</t>
  </si>
  <si>
    <t>NCT02873936</t>
  </si>
  <si>
    <t>NCT02885181</t>
  </si>
  <si>
    <t>NCT02886728</t>
  </si>
  <si>
    <t>NCT02889796</t>
  </si>
  <si>
    <t>NCT02891408</t>
  </si>
  <si>
    <t>NCT02914522</t>
  </si>
  <si>
    <t>NCT02914535</t>
  </si>
  <si>
    <t>NCT02914561</t>
  </si>
  <si>
    <t>NCT02914600</t>
  </si>
  <si>
    <t>NCT02926833</t>
  </si>
  <si>
    <t>NCT02932150</t>
  </si>
  <si>
    <t>NCT02943447</t>
  </si>
  <si>
    <t>NCT02943460</t>
  </si>
  <si>
    <t>NCT02959138</t>
  </si>
  <si>
    <t>NCT02968563</t>
  </si>
  <si>
    <t>NCT02979613</t>
  </si>
  <si>
    <t>NCT02983604</t>
  </si>
  <si>
    <t>NCT02983617</t>
  </si>
  <si>
    <t>NCT02994056</t>
  </si>
  <si>
    <t>NCT02996682</t>
  </si>
  <si>
    <t>NCT03022981</t>
  </si>
  <si>
    <t>NCT03025308</t>
  </si>
  <si>
    <t>NCT03036839</t>
  </si>
  <si>
    <t>NCT03036852</t>
  </si>
  <si>
    <t>NCT03046056</t>
  </si>
  <si>
    <t>NCT03053050</t>
  </si>
  <si>
    <t>NCT03053063</t>
  </si>
  <si>
    <t>NCT03074331</t>
  </si>
  <si>
    <t>NCT03077412</t>
  </si>
  <si>
    <t>NCT03100942</t>
  </si>
  <si>
    <t>NCT03105336</t>
  </si>
  <si>
    <t>NCT03118843</t>
  </si>
  <si>
    <t>NCT03134222</t>
  </si>
  <si>
    <t>NCT03135028</t>
  </si>
  <si>
    <t>NCT03180619</t>
  </si>
  <si>
    <t>NCT03201445</t>
  </si>
  <si>
    <t>NCT03207815</t>
  </si>
  <si>
    <t>NCT03219164</t>
  </si>
  <si>
    <t>NCT03285711</t>
  </si>
  <si>
    <t>NCT03318861</t>
  </si>
  <si>
    <t>NCT03349346</t>
  </si>
  <si>
    <t>NCT03391466</t>
  </si>
  <si>
    <t>NCT03417778</t>
  </si>
  <si>
    <t>NCT03434353</t>
  </si>
  <si>
    <t>NCT03441113</t>
  </si>
  <si>
    <t>NCT03449446</t>
  </si>
  <si>
    <t>NCT03491553</t>
  </si>
  <si>
    <t>NCT03547908</t>
  </si>
  <si>
    <t>NCT03615066</t>
  </si>
  <si>
    <t>NCT03624036</t>
  </si>
  <si>
    <t>NCT03704298</t>
  </si>
  <si>
    <t>NCT03761056</t>
  </si>
  <si>
    <t>NCT00002239</t>
  </si>
  <si>
    <t>Roche</t>
  </si>
  <si>
    <t>NCT00002377</t>
  </si>
  <si>
    <t>NCT00002447</t>
  </si>
  <si>
    <t>NCT00002448</t>
  </si>
  <si>
    <t>NCT00005649</t>
  </si>
  <si>
    <t>NCT00009737</t>
  </si>
  <si>
    <t>NCT00022672</t>
  </si>
  <si>
    <t>NCT00022698</t>
  </si>
  <si>
    <t>NCT00022763</t>
  </si>
  <si>
    <t>NCT00045032</t>
  </si>
  <si>
    <t>NCT00048022</t>
  </si>
  <si>
    <t>NCT00048035</t>
  </si>
  <si>
    <t>NCT00048048</t>
  </si>
  <si>
    <t>NCT00048061</t>
  </si>
  <si>
    <t>NCT00048074</t>
  </si>
  <si>
    <t>NCT00048126</t>
  </si>
  <si>
    <t>NCT00048139</t>
  </si>
  <si>
    <t>NCT00048945</t>
  </si>
  <si>
    <t>NCT00057304</t>
  </si>
  <si>
    <t>NCT00057317</t>
  </si>
  <si>
    <t>NCT00069095</t>
  </si>
  <si>
    <t>NCT00069108</t>
  </si>
  <si>
    <t>NCT00069121</t>
  </si>
  <si>
    <t>NCT00077597</t>
  </si>
  <si>
    <t>NCT00077610</t>
  </si>
  <si>
    <t>NCT00077623</t>
  </si>
  <si>
    <t>NCT00077636</t>
  </si>
  <si>
    <t>NCT00077649</t>
  </si>
  <si>
    <t>NCT00077766</t>
  </si>
  <si>
    <t>NCT00077857</t>
  </si>
  <si>
    <t>NCT00081471</t>
  </si>
  <si>
    <t>NCT00081484</t>
  </si>
  <si>
    <t>NCT00081653</t>
  </si>
  <si>
    <t>NCT00087568</t>
  </si>
  <si>
    <t>NCT00087594</t>
  </si>
  <si>
    <t>NCT00087607</t>
  </si>
  <si>
    <t>NCT00087620</t>
  </si>
  <si>
    <t>NCT00087633</t>
  </si>
  <si>
    <t>NCT00087646</t>
  </si>
  <si>
    <t>NCT00089479</t>
  </si>
  <si>
    <t>NCT00089492</t>
  </si>
  <si>
    <t>NCT00090051</t>
  </si>
  <si>
    <t>NCT00090753</t>
  </si>
  <si>
    <t>NCT00090766</t>
  </si>
  <si>
    <t>NCT00099177</t>
  </si>
  <si>
    <t>NCT00099203</t>
  </si>
  <si>
    <t>NCT00100984</t>
  </si>
  <si>
    <t>NCT00104143</t>
  </si>
  <si>
    <t>NCT00105079</t>
  </si>
  <si>
    <t>NCT00106522</t>
  </si>
  <si>
    <t>NCT00106535</t>
  </si>
  <si>
    <t>NCT00106574</t>
  </si>
  <si>
    <t>NCT00107653</t>
  </si>
  <si>
    <t>NCT00109408</t>
  </si>
  <si>
    <t>NCT00111631</t>
  </si>
  <si>
    <t>NCT00111644</t>
  </si>
  <si>
    <t>NCT00111670</t>
  </si>
  <si>
    <t>NCT00112918</t>
  </si>
  <si>
    <t>NCT00118755</t>
  </si>
  <si>
    <t>NCT00121836</t>
  </si>
  <si>
    <t>NCT00127933</t>
  </si>
  <si>
    <t>NCT00129623</t>
  </si>
  <si>
    <t>NCT00148915</t>
  </si>
  <si>
    <t>NCT00192647</t>
  </si>
  <si>
    <t>NCT00231478</t>
  </si>
  <si>
    <t>NCT00232908</t>
  </si>
  <si>
    <t>NCT00233883</t>
  </si>
  <si>
    <t>NCT00266240</t>
  </si>
  <si>
    <t>NCT00266253</t>
  </si>
  <si>
    <t>NCT00269113</t>
  </si>
  <si>
    <t>NCT00281918</t>
  </si>
  <si>
    <t>NCT00294515</t>
  </si>
  <si>
    <t>NCT00303485</t>
  </si>
  <si>
    <t>NCT00303563</t>
  </si>
  <si>
    <t>NCT00303589</t>
  </si>
  <si>
    <t>NCT00316758</t>
  </si>
  <si>
    <t>NCT00316771</t>
  </si>
  <si>
    <t>NCT00321919</t>
  </si>
  <si>
    <t>NCT00326963</t>
  </si>
  <si>
    <t>NCT00327535</t>
  </si>
  <si>
    <t>NCT00333775</t>
  </si>
  <si>
    <t>NCT00337649</t>
  </si>
  <si>
    <t>NCT00337701</t>
  </si>
  <si>
    <t>NCT00349336</t>
  </si>
  <si>
    <t>NCT00353262</t>
  </si>
  <si>
    <t>NCT00353418</t>
  </si>
  <si>
    <t>NCT00353522</t>
  </si>
  <si>
    <t>NCT00354341</t>
  </si>
  <si>
    <t>NCT00360347</t>
  </si>
  <si>
    <t>NCT00364832</t>
  </si>
  <si>
    <t>NCT00366379</t>
  </si>
  <si>
    <t>NCT00368368</t>
  </si>
  <si>
    <t>NCT00372229</t>
  </si>
  <si>
    <t>NCT00377182</t>
  </si>
  <si>
    <t>NCT00377234</t>
  </si>
  <si>
    <t>NCT00377442</t>
  </si>
  <si>
    <t>NCT00377481</t>
  </si>
  <si>
    <t>NCT00377637</t>
  </si>
  <si>
    <t>NCT00377741</t>
  </si>
  <si>
    <t>NCT00388518</t>
  </si>
  <si>
    <t>NCT00388986</t>
  </si>
  <si>
    <t>NCT00391092</t>
  </si>
  <si>
    <t>NCT00394277</t>
  </si>
  <si>
    <t>NCT00394953</t>
  </si>
  <si>
    <t>NCT00397839</t>
  </si>
  <si>
    <t>NCT00400439</t>
  </si>
  <si>
    <t>NCT00404703</t>
  </si>
  <si>
    <t>NCT00408213</t>
  </si>
  <si>
    <t>NCT00412217</t>
  </si>
  <si>
    <t>NCT00412334</t>
  </si>
  <si>
    <t>NCT00412555</t>
  </si>
  <si>
    <t>NCT00412737</t>
  </si>
  <si>
    <t>NCT00413205</t>
  </si>
  <si>
    <t>NCT00413894</t>
  </si>
  <si>
    <t>NCT00422383</t>
  </si>
  <si>
    <t>NCT00422513</t>
  </si>
  <si>
    <t>NCT00422942</t>
  </si>
  <si>
    <t>NCT00423501</t>
  </si>
  <si>
    <t>NCT00424502</t>
  </si>
  <si>
    <t>NCT00425438</t>
  </si>
  <si>
    <t>NCT00430352</t>
  </si>
  <si>
    <t>NCT00431353</t>
  </si>
  <si>
    <t>NCT00435825</t>
  </si>
  <si>
    <t>NCT00435929</t>
  </si>
  <si>
    <t>NCT00436124</t>
  </si>
  <si>
    <t>NCT00436163</t>
  </si>
  <si>
    <t>NCT00436241</t>
  </si>
  <si>
    <t>NCT00437606</t>
  </si>
  <si>
    <t>NCT00437619</t>
  </si>
  <si>
    <t>NCT00439426</t>
  </si>
  <si>
    <t>NCT00442416</t>
  </si>
  <si>
    <t>NCT00442572</t>
  </si>
  <si>
    <t>NCT00442702</t>
  </si>
  <si>
    <t>NCT00442793</t>
  </si>
  <si>
    <t>NCT00444587</t>
  </si>
  <si>
    <t>NCT00448136</t>
  </si>
  <si>
    <t>NCT00448279</t>
  </si>
  <si>
    <t>NCT00448591</t>
  </si>
  <si>
    <t>NCT00451906</t>
  </si>
  <si>
    <t>NCT00454636</t>
  </si>
  <si>
    <t>NCT00460850</t>
  </si>
  <si>
    <t>NCT00460941</t>
  </si>
  <si>
    <t>NCT00461006</t>
  </si>
  <si>
    <t>NCT00461058</t>
  </si>
  <si>
    <t>NCT00461266</t>
  </si>
  <si>
    <t>NCT00461708</t>
  </si>
  <si>
    <t>NCT00462345</t>
  </si>
  <si>
    <t>NCT00462384</t>
  </si>
  <si>
    <t>NCT00468546</t>
  </si>
  <si>
    <t>NCT00468702</t>
  </si>
  <si>
    <t>NCT00468754</t>
  </si>
  <si>
    <t>NCT00472420</t>
  </si>
  <si>
    <t>NCT00474955</t>
  </si>
  <si>
    <t>NCT00475072</t>
  </si>
  <si>
    <t>NCT00475423</t>
  </si>
  <si>
    <t>NCT00475670</t>
  </si>
  <si>
    <t>NCT00478270</t>
  </si>
  <si>
    <t>NCT00483938</t>
  </si>
  <si>
    <t>NCT00484939</t>
  </si>
  <si>
    <t>NCT00486759</t>
  </si>
  <si>
    <t>NCT00487188</t>
  </si>
  <si>
    <t>NCT00487747</t>
  </si>
  <si>
    <t>NCT00488059</t>
  </si>
  <si>
    <t>NCT00493623</t>
  </si>
  <si>
    <t>NCT00496457</t>
  </si>
  <si>
    <t>NCT00502671</t>
  </si>
  <si>
    <t>NCT00502710</t>
  </si>
  <si>
    <t>NCT00502736</t>
  </si>
  <si>
    <t>NCT00502840</t>
  </si>
  <si>
    <t>NCT00502853</t>
  </si>
  <si>
    <t>NCT00502996</t>
  </si>
  <si>
    <t>NCT00503113</t>
  </si>
  <si>
    <t>NCT00503425</t>
  </si>
  <si>
    <t>NCT00504270</t>
  </si>
  <si>
    <t>NCT00504777</t>
  </si>
  <si>
    <t>NCT00517413</t>
  </si>
  <si>
    <t>NCT00517439</t>
  </si>
  <si>
    <t>NCT00517465</t>
  </si>
  <si>
    <t>NCT00517699</t>
  </si>
  <si>
    <t>NCT00517816</t>
  </si>
  <si>
    <t>NCT00517881</t>
  </si>
  <si>
    <t>NCT00518011</t>
  </si>
  <si>
    <t>NCT00519961</t>
  </si>
  <si>
    <t>NCT00520403</t>
  </si>
  <si>
    <t>NCT00528567</t>
  </si>
  <si>
    <t>NCT00531804</t>
  </si>
  <si>
    <t>NCT00531817</t>
  </si>
  <si>
    <t>NCT00531934</t>
  </si>
  <si>
    <t>NCT00531960</t>
  </si>
  <si>
    <t>NCT00532129</t>
  </si>
  <si>
    <t>NCT00532948</t>
  </si>
  <si>
    <t>NCT00535782</t>
  </si>
  <si>
    <t>NCT00545051</t>
  </si>
  <si>
    <t>NCT00545090</t>
  </si>
  <si>
    <t>NCT00545233</t>
  </si>
  <si>
    <t>NCT00545363</t>
  </si>
  <si>
    <t>NCT00545480</t>
  </si>
  <si>
    <t>NCT00545532</t>
  </si>
  <si>
    <t>NCT00545571</t>
  </si>
  <si>
    <t>NCT00545688</t>
  </si>
  <si>
    <t>NCT00545714</t>
  </si>
  <si>
    <t>NCT00545779</t>
  </si>
  <si>
    <t>NCT00545909</t>
  </si>
  <si>
    <t>NCT00546481</t>
  </si>
  <si>
    <t>NCT00550680</t>
  </si>
  <si>
    <t>NCT00551174</t>
  </si>
  <si>
    <t>NCT00551291</t>
  </si>
  <si>
    <t>NCT00556322</t>
  </si>
  <si>
    <t>NCT00556712</t>
  </si>
  <si>
    <t>NCT00559273</t>
  </si>
  <si>
    <t>NCT00559637</t>
  </si>
  <si>
    <t>NCT00559754</t>
  </si>
  <si>
    <t>NCT00559845</t>
  </si>
  <si>
    <t>NCT00560274</t>
  </si>
  <si>
    <t>NCT00560404</t>
  </si>
  <si>
    <t>NCT00560547</t>
  </si>
  <si>
    <t>NCT00569452</t>
  </si>
  <si>
    <t>NCT00576199</t>
  </si>
  <si>
    <t>NCT00576303</t>
  </si>
  <si>
    <t>NCT00576433</t>
  </si>
  <si>
    <t>NCT00576602</t>
  </si>
  <si>
    <t>NCT00576628</t>
  </si>
  <si>
    <t>NCT00576758</t>
  </si>
  <si>
    <t>NCT00576901</t>
  </si>
  <si>
    <t>NCT00577031</t>
  </si>
  <si>
    <t>NCT00577109</t>
  </si>
  <si>
    <t>NCT00578305</t>
  </si>
  <si>
    <t>NCT00605293</t>
  </si>
  <si>
    <t>NCT00605345</t>
  </si>
  <si>
    <t>NCT00605722</t>
  </si>
  <si>
    <t>NCT00614471</t>
  </si>
  <si>
    <t>NCT00615134</t>
  </si>
  <si>
    <t>NCT00616798</t>
  </si>
  <si>
    <t>NCT00623428</t>
  </si>
  <si>
    <t>NCT00623597</t>
  </si>
  <si>
    <t>NCT00623805</t>
  </si>
  <si>
    <t>NCT00623870</t>
  </si>
  <si>
    <t>NCT00642304</t>
  </si>
  <si>
    <t>NCT00642460</t>
  </si>
  <si>
    <t>NCT00642473</t>
  </si>
  <si>
    <t>NCT00642577</t>
  </si>
  <si>
    <t>NCT00642603</t>
  </si>
  <si>
    <t>NCT00642668</t>
  </si>
  <si>
    <t>NCT00642733</t>
  </si>
  <si>
    <t>NCT00642824</t>
  </si>
  <si>
    <t>NCT00642850</t>
  </si>
  <si>
    <t>NCT00642941</t>
  </si>
  <si>
    <t>NCT00642967</t>
  </si>
  <si>
    <t>NCT00643474</t>
  </si>
  <si>
    <t>NCT00643565</t>
  </si>
  <si>
    <t>NCT00652366</t>
  </si>
  <si>
    <t>NCT00655473</t>
  </si>
  <si>
    <t>NCT00655538</t>
  </si>
  <si>
    <t>NCT00658515</t>
  </si>
  <si>
    <t>NCT00660023</t>
  </si>
  <si>
    <t>NCT00661076</t>
  </si>
  <si>
    <t>NCT00661102</t>
  </si>
  <si>
    <t>NCT00661388</t>
  </si>
  <si>
    <t>NCT00661505</t>
  </si>
  <si>
    <t>NCT00661778</t>
  </si>
  <si>
    <t>NCT00666016</t>
  </si>
  <si>
    <t>NCT00674973</t>
  </si>
  <si>
    <t>NCT00674986</t>
  </si>
  <si>
    <t>NCT00679341</t>
  </si>
  <si>
    <t>NCT00680563</t>
  </si>
  <si>
    <t>NCT00682097</t>
  </si>
  <si>
    <t>NCT00683930</t>
  </si>
  <si>
    <t>NCT00683969</t>
  </si>
  <si>
    <t>NCT00697203</t>
  </si>
  <si>
    <t>NCT00699348</t>
  </si>
  <si>
    <t>NCT00700102</t>
  </si>
  <si>
    <t>NCT00700180</t>
  </si>
  <si>
    <t>NCT00700570</t>
  </si>
  <si>
    <t>NCT00701558</t>
  </si>
  <si>
    <t>NCT00709891</t>
  </si>
  <si>
    <t>NCT00711191</t>
  </si>
  <si>
    <t>NCT00717366</t>
  </si>
  <si>
    <t>NCT00717405</t>
  </si>
  <si>
    <t>NCT00717457</t>
  </si>
  <si>
    <t>NCT00717821</t>
  </si>
  <si>
    <t>NCT00718315</t>
  </si>
  <si>
    <t>NCT00718549</t>
  </si>
  <si>
    <t>NCT00720798</t>
  </si>
  <si>
    <t>NCT00721123</t>
  </si>
  <si>
    <t>NCT00737464</t>
  </si>
  <si>
    <t>NCT00737477</t>
  </si>
  <si>
    <t>NCT00737711</t>
  </si>
  <si>
    <t>NCT00738374</t>
  </si>
  <si>
    <t>NCT00738530</t>
  </si>
  <si>
    <t>NCT00744367</t>
  </si>
  <si>
    <t>NCT00744926</t>
  </si>
  <si>
    <t>NCT00750880</t>
  </si>
  <si>
    <t>NCT00754559</t>
  </si>
  <si>
    <t>NCT00754572</t>
  </si>
  <si>
    <t>NCT00754650</t>
  </si>
  <si>
    <t>NCT00754988</t>
  </si>
  <si>
    <t>NCT00755287</t>
  </si>
  <si>
    <t>NCT00760565</t>
  </si>
  <si>
    <t>NCT00760929</t>
  </si>
  <si>
    <t>NCT00770562</t>
  </si>
  <si>
    <t>NCT00772356</t>
  </si>
  <si>
    <t>NCT00773188</t>
  </si>
  <si>
    <t>NCT00773331</t>
  </si>
  <si>
    <t>NCT00773383</t>
  </si>
  <si>
    <t>NCT00773461</t>
  </si>
  <si>
    <t>NCT00773513</t>
  </si>
  <si>
    <t>NCT00773695</t>
  </si>
  <si>
    <t>NCT00773968</t>
  </si>
  <si>
    <t>NCT00774241</t>
  </si>
  <si>
    <t>NCT00776425</t>
  </si>
  <si>
    <t>NCT00776698</t>
  </si>
  <si>
    <t>NCT00778102</t>
  </si>
  <si>
    <t>NCT00782353</t>
  </si>
  <si>
    <t>NCT00796107</t>
  </si>
  <si>
    <t>NCT00796718</t>
  </si>
  <si>
    <t>NCT00796757</t>
  </si>
  <si>
    <t>NCT00800176</t>
  </si>
  <si>
    <t>NCT00800202</t>
  </si>
  <si>
    <t>NCT00800735</t>
  </si>
  <si>
    <t>NCT00800748</t>
  </si>
  <si>
    <t>NCT00801255</t>
  </si>
  <si>
    <t>NCT00806923</t>
  </si>
  <si>
    <t>NCT00809562</t>
  </si>
  <si>
    <t>NCT00809705</t>
  </si>
  <si>
    <t>NCT00810199</t>
  </si>
  <si>
    <t>NCT00810277</t>
  </si>
  <si>
    <t>NCT00811135</t>
  </si>
  <si>
    <t>NCT00811460</t>
  </si>
  <si>
    <t>NCT00823680</t>
  </si>
  <si>
    <t>NCT00823992</t>
  </si>
  <si>
    <t>NCT00825149</t>
  </si>
  <si>
    <t>NCT00829166</t>
  </si>
  <si>
    <t>NCT00845832</t>
  </si>
  <si>
    <t>NCT00845910</t>
  </si>
  <si>
    <t>NCT00846027</t>
  </si>
  <si>
    <t>NCT00848120</t>
  </si>
  <si>
    <t>NCT00865189</t>
  </si>
  <si>
    <t>NCT00869661</t>
  </si>
  <si>
    <t>NCT00875979</t>
  </si>
  <si>
    <t>NCT00876538</t>
  </si>
  <si>
    <t>NCT00882674</t>
  </si>
  <si>
    <t>NCT00882713</t>
  </si>
  <si>
    <t>NCT00883753</t>
  </si>
  <si>
    <t>NCT00883779</t>
  </si>
  <si>
    <t>NCT00884507</t>
  </si>
  <si>
    <t>NCT00885755</t>
  </si>
  <si>
    <t>NCT00887341</t>
  </si>
  <si>
    <t>NCT00887822</t>
  </si>
  <si>
    <t>NCT00891020</t>
  </si>
  <si>
    <t>NCT00909597</t>
  </si>
  <si>
    <t>NCT00922116</t>
  </si>
  <si>
    <t>NCT00922207</t>
  </si>
  <si>
    <t>NCT00922610</t>
  </si>
  <si>
    <t>NCT00922779</t>
  </si>
  <si>
    <t>NCT00925769</t>
  </si>
  <si>
    <t>NCT00927082</t>
  </si>
  <si>
    <t>NCT00929240</t>
  </si>
  <si>
    <t>NCT00930514</t>
  </si>
  <si>
    <t>NCT00933972</t>
  </si>
  <si>
    <t>NCT00934648</t>
  </si>
  <si>
    <t>NCT00934856</t>
  </si>
  <si>
    <t>NCT00937560</t>
  </si>
  <si>
    <t>NCT00940303</t>
  </si>
  <si>
    <t>NCT00940420</t>
  </si>
  <si>
    <t>NCT00940485</t>
  </si>
  <si>
    <t>NCT00940628</t>
  </si>
  <si>
    <t>NCT00940875</t>
  </si>
  <si>
    <t>NCT00943826</t>
  </si>
  <si>
    <t>NCT00949533</t>
  </si>
  <si>
    <t>NCT00949702</t>
  </si>
  <si>
    <t>NCT00949910</t>
  </si>
  <si>
    <t>NCT00950300</t>
  </si>
  <si>
    <t>NCT00951275</t>
  </si>
  <si>
    <t>NCT00961415</t>
  </si>
  <si>
    <t>NCT00961909</t>
  </si>
  <si>
    <t>NCT00962871</t>
  </si>
  <si>
    <t>NCT00962975</t>
  </si>
  <si>
    <t>NCT00963885</t>
  </si>
  <si>
    <t>NCT00964704</t>
  </si>
  <si>
    <t>NCT00965653</t>
  </si>
  <si>
    <t>NCT00967330</t>
  </si>
  <si>
    <t>NCT00967590</t>
  </si>
  <si>
    <t>NCT00976911</t>
  </si>
  <si>
    <t>NCT00976989</t>
  </si>
  <si>
    <t>NCT00977106</t>
  </si>
  <si>
    <t>NCT00977379</t>
  </si>
  <si>
    <t>NCT00978497</t>
  </si>
  <si>
    <t>NCT00988221</t>
  </si>
  <si>
    <t>NCT00988325</t>
  </si>
  <si>
    <t>NCT00996203</t>
  </si>
  <si>
    <t>NCT00996606</t>
  </si>
  <si>
    <t>NCT01000610</t>
  </si>
  <si>
    <t>NCT01001299</t>
  </si>
  <si>
    <t>NCT01006980</t>
  </si>
  <si>
    <t>NCT01007435</t>
  </si>
  <si>
    <t>NCT01009424</t>
  </si>
  <si>
    <t>NCT01010061</t>
  </si>
  <si>
    <t>NCT01010503</t>
  </si>
  <si>
    <t>NCT01015430</t>
  </si>
  <si>
    <t>NCT01017302</t>
  </si>
  <si>
    <t>NCT01018173</t>
  </si>
  <si>
    <t>NCT01022346</t>
  </si>
  <si>
    <t>NCT01026142</t>
  </si>
  <si>
    <t>NCT01032837</t>
  </si>
  <si>
    <t>NCT01033448</t>
  </si>
  <si>
    <t>NCT01033734</t>
  </si>
  <si>
    <t>NCT01034137</t>
  </si>
  <si>
    <t>NCT01034397</t>
  </si>
  <si>
    <t>NCT01041404</t>
  </si>
  <si>
    <t>NCT01042769</t>
  </si>
  <si>
    <t>NCT01043029</t>
  </si>
  <si>
    <t>NCT01044017</t>
  </si>
  <si>
    <t>NCT01044498</t>
  </si>
  <si>
    <t>NCT01046266</t>
  </si>
  <si>
    <t>NCT01050257</t>
  </si>
  <si>
    <t>NCT01050868</t>
  </si>
  <si>
    <t>NCT01051011</t>
  </si>
  <si>
    <t>NCT01053663</t>
  </si>
  <si>
    <t>NCT01056510</t>
  </si>
  <si>
    <t>NCT01057667</t>
  </si>
  <si>
    <t>NCT01059682</t>
  </si>
  <si>
    <t>NCT01063062</t>
  </si>
  <si>
    <t>NCT01066000</t>
  </si>
  <si>
    <t>NCT01066884</t>
  </si>
  <si>
    <t>NCT01069627</t>
  </si>
  <si>
    <t>NCT01070927</t>
  </si>
  <si>
    <t>NCT01077713</t>
  </si>
  <si>
    <t>NCT01077726</t>
  </si>
  <si>
    <t>NCT01077739</t>
  </si>
  <si>
    <t>NCT01086085</t>
  </si>
  <si>
    <t>NCT01087944</t>
  </si>
  <si>
    <t>NCT01088659</t>
  </si>
  <si>
    <t>NCT01089023</t>
  </si>
  <si>
    <t>NCT01094184</t>
  </si>
  <si>
    <t>NCT01095835</t>
  </si>
  <si>
    <t>NCT01096576</t>
  </si>
  <si>
    <t>NCT01107418</t>
  </si>
  <si>
    <t>NCT01115491</t>
  </si>
  <si>
    <t>NCT01116830</t>
  </si>
  <si>
    <t>NCT01117129</t>
  </si>
  <si>
    <t>NCT01118377</t>
  </si>
  <si>
    <t>NCT01119859</t>
  </si>
  <si>
    <t>NCT01120184</t>
  </si>
  <si>
    <t>NCT01126541</t>
  </si>
  <si>
    <t>NCT01130337</t>
  </si>
  <si>
    <t>NCT01130480</t>
  </si>
  <si>
    <t>NCT01131078</t>
  </si>
  <si>
    <t>NCT01135498</t>
  </si>
  <si>
    <t>NCT01142778</t>
  </si>
  <si>
    <t>NCT01143740</t>
  </si>
  <si>
    <t>NCT01144364</t>
  </si>
  <si>
    <t>NCT01144403</t>
  </si>
  <si>
    <t>NCT01148758</t>
  </si>
  <si>
    <t>NCT01149057</t>
  </si>
  <si>
    <t>NCT01152619</t>
  </si>
  <si>
    <t>NCT01153971</t>
  </si>
  <si>
    <t>NCT01153984</t>
  </si>
  <si>
    <t>NCT01156363</t>
  </si>
  <si>
    <t>NCT01156961</t>
  </si>
  <si>
    <t>NCT01159171</t>
  </si>
  <si>
    <t>NCT01164007</t>
  </si>
  <si>
    <t>NCT01164891</t>
  </si>
  <si>
    <t>NCT01165580</t>
  </si>
  <si>
    <t>NCT01169558</t>
  </si>
  <si>
    <t>NCT01174563</t>
  </si>
  <si>
    <t>NCT01179594</t>
  </si>
  <si>
    <t>NCT01181024</t>
  </si>
  <si>
    <t>NCT01181609</t>
  </si>
  <si>
    <t>NCT01183598</t>
  </si>
  <si>
    <t>NCT01183858</t>
  </si>
  <si>
    <t>NCT01185847</t>
  </si>
  <si>
    <t>NCT01185860</t>
  </si>
  <si>
    <t>NCT01191983</t>
  </si>
  <si>
    <t>NCT01192867</t>
  </si>
  <si>
    <t>NCT01192880</t>
  </si>
  <si>
    <t>NCT01192906</t>
  </si>
  <si>
    <t>NCT01194154</t>
  </si>
  <si>
    <t>NCT01194414</t>
  </si>
  <si>
    <t>NCT01194570</t>
  </si>
  <si>
    <t>NCT01195272</t>
  </si>
  <si>
    <t>NCT01196052</t>
  </si>
  <si>
    <t>NCT01196078</t>
  </si>
  <si>
    <t>NCT01199809</t>
  </si>
  <si>
    <t>NCT01200758</t>
  </si>
  <si>
    <t>NCT01201265</t>
  </si>
  <si>
    <t>NCT01204697</t>
  </si>
  <si>
    <t>NCT01209689</t>
  </si>
  <si>
    <t>NCT01209702</t>
  </si>
  <si>
    <t>NCT01211626</t>
  </si>
  <si>
    <t>NCT01214720</t>
  </si>
  <si>
    <t>NCT01214733</t>
  </si>
  <si>
    <t>NCT01219933</t>
  </si>
  <si>
    <t>NCT01220947</t>
  </si>
  <si>
    <t>NCT01224106</t>
  </si>
  <si>
    <t>NCT01227707</t>
  </si>
  <si>
    <t>NCT01230710</t>
  </si>
  <si>
    <t>NCT01232569</t>
  </si>
  <si>
    <t>NCT01234779</t>
  </si>
  <si>
    <t>NCT01235507</t>
  </si>
  <si>
    <t>NCT01235520</t>
  </si>
  <si>
    <t>NCT01235559</t>
  </si>
  <si>
    <t>NCT01235585</t>
  </si>
  <si>
    <t>NCT01237496</t>
  </si>
  <si>
    <t>NCT01239732</t>
  </si>
  <si>
    <t>NCT01245439</t>
  </si>
  <si>
    <t>NCT01245634</t>
  </si>
  <si>
    <t>NCT01247324</t>
  </si>
  <si>
    <t>NCT01248936</t>
  </si>
  <si>
    <t>NCT01250119</t>
  </si>
  <si>
    <t>NCT01250379</t>
  </si>
  <si>
    <t>NCT01251120</t>
  </si>
  <si>
    <t>NCT01253564</t>
  </si>
  <si>
    <t>NCT01254331</t>
  </si>
  <si>
    <t>NCT01258101</t>
  </si>
  <si>
    <t>NCT01260181</t>
  </si>
  <si>
    <t>NCT01260194</t>
  </si>
  <si>
    <t>NCT01263704</t>
  </si>
  <si>
    <t>NCT01264380</t>
  </si>
  <si>
    <t>NCT01271010</t>
  </si>
  <si>
    <t>NCT01271803</t>
  </si>
  <si>
    <t>NCT01272908</t>
  </si>
  <si>
    <t>NCT01277094</t>
  </si>
  <si>
    <t>NCT01278134</t>
  </si>
  <si>
    <t>NCT01283386</t>
  </si>
  <si>
    <t>NCT01283971</t>
  </si>
  <si>
    <t>NCT01285583</t>
  </si>
  <si>
    <t>NCT01286753</t>
  </si>
  <si>
    <t>NCT01287741</t>
  </si>
  <si>
    <t>NCT01287754</t>
  </si>
  <si>
    <t>NCT01290094</t>
  </si>
  <si>
    <t>NCT01290718</t>
  </si>
  <si>
    <t>NCT01292603</t>
  </si>
  <si>
    <t>NCT01296971</t>
  </si>
  <si>
    <t>NCT01301729</t>
  </si>
  <si>
    <t>NCT01302600</t>
  </si>
  <si>
    <t>NCT01307397</t>
  </si>
  <si>
    <t>NCT01308684</t>
  </si>
  <si>
    <t>NCT01308723</t>
  </si>
  <si>
    <t>NCT01310036</t>
  </si>
  <si>
    <t>NCT01323153</t>
  </si>
  <si>
    <t>NCT01326000</t>
  </si>
  <si>
    <t>NCT01326962</t>
  </si>
  <si>
    <t>NCT01327183</t>
  </si>
  <si>
    <t>NCT01328951</t>
  </si>
  <si>
    <t>NCT01331837</t>
  </si>
  <si>
    <t>NCT01331850</t>
  </si>
  <si>
    <t>NCT01332968</t>
  </si>
  <si>
    <t>NCT01332994</t>
  </si>
  <si>
    <t>NCT01337375</t>
  </si>
  <si>
    <t>NCT01338558</t>
  </si>
  <si>
    <t>NCT01342640</t>
  </si>
  <si>
    <t>NCT01342965</t>
  </si>
  <si>
    <t>NCT01351415</t>
  </si>
  <si>
    <t>NCT01353859</t>
  </si>
  <si>
    <t>NCT01358877</t>
  </si>
  <si>
    <t>NCT01358929</t>
  </si>
  <si>
    <t>NCT01363986</t>
  </si>
  <si>
    <t>NCT01364012</t>
  </si>
  <si>
    <t>NCT01367665</t>
  </si>
  <si>
    <t>NCT01371162</t>
  </si>
  <si>
    <t>NCT01372384</t>
  </si>
  <si>
    <t>NCT01374321</t>
  </si>
  <si>
    <t>NCT01376804</t>
  </si>
  <si>
    <t>NCT01378962</t>
  </si>
  <si>
    <t>NCT01378975</t>
  </si>
  <si>
    <t>NCT01382940</t>
  </si>
  <si>
    <t>NCT01383707</t>
  </si>
  <si>
    <t>NCT01388959</t>
  </si>
  <si>
    <t>NCT01390948</t>
  </si>
  <si>
    <t>NCT01392716</t>
  </si>
  <si>
    <t>NCT01398267</t>
  </si>
  <si>
    <t>NCT01399697</t>
  </si>
  <si>
    <t>NCT01401166</t>
  </si>
  <si>
    <t>NCT01412333</t>
  </si>
  <si>
    <t>NCT01419197</t>
  </si>
  <si>
    <t>NCT01429792</t>
  </si>
  <si>
    <t>NCT01436955</t>
  </si>
  <si>
    <t>NCT01437657</t>
  </si>
  <si>
    <t>NCT01447420</t>
  </si>
  <si>
    <t>NCT01450696</t>
  </si>
  <si>
    <t>NCT01455701</t>
  </si>
  <si>
    <t>NCT01457677</t>
  </si>
  <si>
    <t>NCT01460446</t>
  </si>
  <si>
    <t>NCT01461057</t>
  </si>
  <si>
    <t>NCT01461928</t>
  </si>
  <si>
    <t>NCT01468077</t>
  </si>
  <si>
    <t>NCT01474239</t>
  </si>
  <si>
    <t>NCT01474278</t>
  </si>
  <si>
    <t>NCT01482390</t>
  </si>
  <si>
    <t>NCT01482403</t>
  </si>
  <si>
    <t>NCT01483352</t>
  </si>
  <si>
    <t>NCT01483742</t>
  </si>
  <si>
    <t>NCT01491737</t>
  </si>
  <si>
    <t>NCT01493271</t>
  </si>
  <si>
    <t>NCT01493336</t>
  </si>
  <si>
    <t>NCT01507168</t>
  </si>
  <si>
    <t>NCT01510899</t>
  </si>
  <si>
    <t>NCT01513083</t>
  </si>
  <si>
    <t>NCT01516476</t>
  </si>
  <si>
    <t>NCT01516541</t>
  </si>
  <si>
    <t>NCT01517698</t>
  </si>
  <si>
    <t>NCT01519323</t>
  </si>
  <si>
    <t>NCT01519921</t>
  </si>
  <si>
    <t>NCT01519947</t>
  </si>
  <si>
    <t>NCT01519960</t>
  </si>
  <si>
    <t>NCT01524978</t>
  </si>
  <si>
    <t>NCT01532869</t>
  </si>
  <si>
    <t>NCT01565083</t>
  </si>
  <si>
    <t>NCT01566721</t>
  </si>
  <si>
    <t>NCT01572038</t>
  </si>
  <si>
    <t>NCT01575769</t>
  </si>
  <si>
    <t>NCT01579019</t>
  </si>
  <si>
    <t>NCT01585324</t>
  </si>
  <si>
    <t>NCT01587989</t>
  </si>
  <si>
    <t>NCT01588990</t>
  </si>
  <si>
    <t>NCT01590719</t>
  </si>
  <si>
    <t>NCT01591460</t>
  </si>
  <si>
    <t>NCT01605526</t>
  </si>
  <si>
    <t>NCT01609010</t>
  </si>
  <si>
    <t>NCT01609543</t>
  </si>
  <si>
    <t>NCT01610791</t>
  </si>
  <si>
    <t>NCT01628094</t>
  </si>
  <si>
    <t>NCT01632228</t>
  </si>
  <si>
    <t>NCT01635296</t>
  </si>
  <si>
    <t>NCT01638650</t>
  </si>
  <si>
    <t>NCT01641250</t>
  </si>
  <si>
    <t>NCT01641939</t>
  </si>
  <si>
    <t>NCT01649804</t>
  </si>
  <si>
    <t>NCT01649856</t>
  </si>
  <si>
    <t>NCT01655381</t>
  </si>
  <si>
    <t>NCT01661140</t>
  </si>
  <si>
    <t>NCT01662869</t>
  </si>
  <si>
    <t>NCT01663727</t>
  </si>
  <si>
    <t>NCT01663740</t>
  </si>
  <si>
    <t>NCT01664598</t>
  </si>
  <si>
    <t>NCT01665430</t>
  </si>
  <si>
    <t>NCT01667367</t>
  </si>
  <si>
    <t>NCT01667419</t>
  </si>
  <si>
    <t>NCT01667471</t>
  </si>
  <si>
    <t>NCT01667562</t>
  </si>
  <si>
    <t>NCT01668966</t>
  </si>
  <si>
    <t>NCT01673919</t>
  </si>
  <si>
    <t>NCT01674062</t>
  </si>
  <si>
    <t>NCT01674361</t>
  </si>
  <si>
    <t>NCT01675427</t>
  </si>
  <si>
    <t>NCT01677754</t>
  </si>
  <si>
    <t>NCT01677780</t>
  </si>
  <si>
    <t>NCT01680978</t>
  </si>
  <si>
    <t>NCT01680991</t>
  </si>
  <si>
    <t>NCT01684878</t>
  </si>
  <si>
    <t>NCT01689519</t>
  </si>
  <si>
    <t>NCT01691755</t>
  </si>
  <si>
    <t>NCT01691846</t>
  </si>
  <si>
    <t>NCT01691989</t>
  </si>
  <si>
    <t>NCT01695772</t>
  </si>
  <si>
    <t>NCT01697501</t>
  </si>
  <si>
    <t>NCT01701089</t>
  </si>
  <si>
    <t>NCT01702558</t>
  </si>
  <si>
    <t>NCT01702571</t>
  </si>
  <si>
    <t>NCT01702714</t>
  </si>
  <si>
    <t>NCT01706575</t>
  </si>
  <si>
    <t>NCT01715818</t>
  </si>
  <si>
    <t>NCT01715831</t>
  </si>
  <si>
    <t>NCT01715909</t>
  </si>
  <si>
    <t>NCT01724021</t>
  </si>
  <si>
    <t>NCT01727986</t>
  </si>
  <si>
    <t>NCT01729403</t>
  </si>
  <si>
    <t>NCT01730456</t>
  </si>
  <si>
    <t>NCT01734382</t>
  </si>
  <si>
    <t>NCT01734993</t>
  </si>
  <si>
    <t>NCT01748773</t>
  </si>
  <si>
    <t>NCT01749150</t>
  </si>
  <si>
    <t>NCT01750697</t>
  </si>
  <si>
    <t>NCT01750957</t>
  </si>
  <si>
    <t>NCT01765543</t>
  </si>
  <si>
    <t>NCT01765556</t>
  </si>
  <si>
    <t>NCT01765569</t>
  </si>
  <si>
    <t>NCT01765582</t>
  </si>
  <si>
    <t>NCT01772316</t>
  </si>
  <si>
    <t>NCT01772472</t>
  </si>
  <si>
    <t>NCT01773408</t>
  </si>
  <si>
    <t>NCT01774786</t>
  </si>
  <si>
    <t>NCT01787279</t>
  </si>
  <si>
    <t>NCT01789788</t>
  </si>
  <si>
    <t>NCT01791153</t>
  </si>
  <si>
    <t>NCT01793441</t>
  </si>
  <si>
    <t>NCT01801111</t>
  </si>
  <si>
    <t>NCT01808885</t>
  </si>
  <si>
    <t>NCT01810393</t>
  </si>
  <si>
    <t>NCT01815840</t>
  </si>
  <si>
    <t>NCT01820169</t>
  </si>
  <si>
    <t>NCT01844674</t>
  </si>
  <si>
    <t>NCT01849666</t>
  </si>
  <si>
    <t>NCT01851824</t>
  </si>
  <si>
    <t>NCT01853254</t>
  </si>
  <si>
    <t>NCT01855789</t>
  </si>
  <si>
    <t>NCT01860638</t>
  </si>
  <si>
    <t>NCT01867125</t>
  </si>
  <si>
    <t>NCT01868061</t>
  </si>
  <si>
    <t>NCT01871415</t>
  </si>
  <si>
    <t>NCT01871428</t>
  </si>
  <si>
    <t>NCT01871805</t>
  </si>
  <si>
    <t>NCT01872689</t>
  </si>
  <si>
    <t>NCT01875003</t>
  </si>
  <si>
    <t>NCT01878318</t>
  </si>
  <si>
    <t>NCT01880437</t>
  </si>
  <si>
    <t>NCT01887886</t>
  </si>
  <si>
    <t>NCT01889069</t>
  </si>
  <si>
    <t>NCT01893242</t>
  </si>
  <si>
    <t>NCT01897038</t>
  </si>
  <si>
    <t>NCT01898585</t>
  </si>
  <si>
    <t>NCT01898598</t>
  </si>
  <si>
    <t>NCT01903954</t>
  </si>
  <si>
    <t>NCT01903993</t>
  </si>
  <si>
    <t>NCT01904279</t>
  </si>
  <si>
    <t>NCT01904292</t>
  </si>
  <si>
    <t>NCT01905943</t>
  </si>
  <si>
    <t>NCT01910181</t>
  </si>
  <si>
    <t>NCT01918254</t>
  </si>
  <si>
    <t>NCT01922037</t>
  </si>
  <si>
    <t>NCT01923025</t>
  </si>
  <si>
    <t>NCT01926886</t>
  </si>
  <si>
    <t>NCT01928615</t>
  </si>
  <si>
    <t>NCT01940497</t>
  </si>
  <si>
    <t>NCT01941082</t>
  </si>
  <si>
    <t>NCT01941095</t>
  </si>
  <si>
    <t>NCT01941940</t>
  </si>
  <si>
    <t>NCT01948401</t>
  </si>
  <si>
    <t>NCT01951170</t>
  </si>
  <si>
    <t>NCT01951183</t>
  </si>
  <si>
    <t>NCT01964391</t>
  </si>
  <si>
    <t>NCT01966471</t>
  </si>
  <si>
    <t>NCT01984242</t>
  </si>
  <si>
    <t>NCT01987479</t>
  </si>
  <si>
    <t>NCT01987492</t>
  </si>
  <si>
    <t>NCT01987505</t>
  </si>
  <si>
    <t>NCT01988012</t>
  </si>
  <si>
    <t>NCT01995201</t>
  </si>
  <si>
    <t>NCT01995383</t>
  </si>
  <si>
    <t>NCT01996332</t>
  </si>
  <si>
    <t>NCT01998880</t>
  </si>
  <si>
    <t>NCT01998893</t>
  </si>
  <si>
    <t>NCT01998906</t>
  </si>
  <si>
    <t>NCT01998919</t>
  </si>
  <si>
    <t>NCT02000531</t>
  </si>
  <si>
    <t>NCT02001987</t>
  </si>
  <si>
    <t>NCT02004093</t>
  </si>
  <si>
    <t>NCT02005471</t>
  </si>
  <si>
    <t>NCT02005484</t>
  </si>
  <si>
    <t>NCT02005549</t>
  </si>
  <si>
    <t>NCT02006667</t>
  </si>
  <si>
    <t>NCT02006706</t>
  </si>
  <si>
    <t>NCT02008227</t>
  </si>
  <si>
    <t>NCT02010216</t>
  </si>
  <si>
    <t>NCT02011334</t>
  </si>
  <si>
    <t>NCT02013206</t>
  </si>
  <si>
    <t>NCT02013219</t>
  </si>
  <si>
    <t>NCT02013765</t>
  </si>
  <si>
    <t>NCT02013817</t>
  </si>
  <si>
    <t>NCT02013830</t>
  </si>
  <si>
    <t>NCT02015676</t>
  </si>
  <si>
    <t>NCT02019277</t>
  </si>
  <si>
    <t>NCT02019329</t>
  </si>
  <si>
    <t>NCT02024789</t>
  </si>
  <si>
    <t>NCT02031458</t>
  </si>
  <si>
    <t>NCT02031471</t>
  </si>
  <si>
    <t>NCT02031744</t>
  </si>
  <si>
    <t>NCT02040935</t>
  </si>
  <si>
    <t>NCT02046603</t>
  </si>
  <si>
    <t>NCT02046616</t>
  </si>
  <si>
    <t>NCT02051608</t>
  </si>
  <si>
    <t>NCT02053610</t>
  </si>
  <si>
    <t>NCT02055820</t>
  </si>
  <si>
    <t>NCT02071225</t>
  </si>
  <si>
    <t>NCT02075840</t>
  </si>
  <si>
    <t>NCT02079519</t>
  </si>
  <si>
    <t>NCT02079532</t>
  </si>
  <si>
    <t>NCT02081183</t>
  </si>
  <si>
    <t>NCT02093026</t>
  </si>
  <si>
    <t>NCT02097745</t>
  </si>
  <si>
    <t>NCT02097810</t>
  </si>
  <si>
    <t>NCT02098967</t>
  </si>
  <si>
    <t>NCT02099656</t>
  </si>
  <si>
    <t>NCT02100696</t>
  </si>
  <si>
    <t>NCT02103595</t>
  </si>
  <si>
    <t>NCT02104674</t>
  </si>
  <si>
    <t>NCT02105103</t>
  </si>
  <si>
    <t>NCT02108652</t>
  </si>
  <si>
    <t>NCT02115997</t>
  </si>
  <si>
    <t>NCT02118584</t>
  </si>
  <si>
    <t>NCT02131064</t>
  </si>
  <si>
    <t>NCT02132949</t>
  </si>
  <si>
    <t>NCT02136069</t>
  </si>
  <si>
    <t>NCT02141295</t>
  </si>
  <si>
    <t>NCT02144012</t>
  </si>
  <si>
    <t>NCT02145026</t>
  </si>
  <si>
    <t>NCT02156349</t>
  </si>
  <si>
    <t>NCT02163759</t>
  </si>
  <si>
    <t>NCT02164266</t>
  </si>
  <si>
    <t>NCT02165215</t>
  </si>
  <si>
    <t>NCT02165345</t>
  </si>
  <si>
    <t>NCT02168530</t>
  </si>
  <si>
    <t>NCT02171429</t>
  </si>
  <si>
    <t>NCT02187627</t>
  </si>
  <si>
    <t>NCT02187861</t>
  </si>
  <si>
    <t>NCT02194166</t>
  </si>
  <si>
    <t>NCT02204345</t>
  </si>
  <si>
    <t>NCT02220842</t>
  </si>
  <si>
    <t>NCT02240355</t>
  </si>
  <si>
    <t>NCT02242942</t>
  </si>
  <si>
    <t>NCT02247479</t>
  </si>
  <si>
    <t>NCT02247531</t>
  </si>
  <si>
    <t>NCT02257567</t>
  </si>
  <si>
    <t>NCT02263079</t>
  </si>
  <si>
    <t>NCT02268929</t>
  </si>
  <si>
    <t>NCT02289833</t>
  </si>
  <si>
    <t>NCT02291289</t>
  </si>
  <si>
    <t>NCT02302807</t>
  </si>
  <si>
    <t>NCT02308761</t>
  </si>
  <si>
    <t>NCT02322814</t>
  </si>
  <si>
    <t>NCT02336048</t>
  </si>
  <si>
    <t>NCT02340221</t>
  </si>
  <si>
    <t>NCT02340234</t>
  </si>
  <si>
    <t>NCT02366143</t>
  </si>
  <si>
    <t>NCT02367781</t>
  </si>
  <si>
    <t>NCT02367794</t>
  </si>
  <si>
    <t>NCT02383589</t>
  </si>
  <si>
    <t>NCT02391805</t>
  </si>
  <si>
    <t>NCT02394028</t>
  </si>
  <si>
    <t>NCT02399072</t>
  </si>
  <si>
    <t>NCT02402712</t>
  </si>
  <si>
    <t>NCT02403323</t>
  </si>
  <si>
    <t>NCT02403375</t>
  </si>
  <si>
    <t>NCT02406092</t>
  </si>
  <si>
    <t>NCT02409342</t>
  </si>
  <si>
    <t>NCT02409355</t>
  </si>
  <si>
    <t>NCT02419742</t>
  </si>
  <si>
    <t>NCT02420821</t>
  </si>
  <si>
    <t>NCT02425891</t>
  </si>
  <si>
    <t>NCT02431208</t>
  </si>
  <si>
    <t>NCT02433093</t>
  </si>
  <si>
    <t>NCT02441465</t>
  </si>
  <si>
    <t>NCT02445586</t>
  </si>
  <si>
    <t>NCT02450331</t>
  </si>
  <si>
    <t>NCT02453087</t>
  </si>
  <si>
    <t>NCT02453256</t>
  </si>
  <si>
    <t>NCT02465606</t>
  </si>
  <si>
    <t>NCT02467907</t>
  </si>
  <si>
    <t>NCT02479386</t>
  </si>
  <si>
    <t>NCT02480010</t>
  </si>
  <si>
    <t>NCT02484690</t>
  </si>
  <si>
    <t>NCT02484703</t>
  </si>
  <si>
    <t>NCT02486718</t>
  </si>
  <si>
    <t>NCT02491892</t>
  </si>
  <si>
    <t>NCT02507375</t>
  </si>
  <si>
    <t>NCT02508870</t>
  </si>
  <si>
    <t>NCT02515669</t>
  </si>
  <si>
    <t>NCT02533401</t>
  </si>
  <si>
    <t>NCT02537691</t>
  </si>
  <si>
    <t>NCT02545283</t>
  </si>
  <si>
    <t>NCT02545868</t>
  </si>
  <si>
    <t>NCT02546700</t>
  </si>
  <si>
    <t>NCT02550652</t>
  </si>
  <si>
    <t>NCT02553707</t>
  </si>
  <si>
    <t>NCT02554942</t>
  </si>
  <si>
    <t>NCT02560974</t>
  </si>
  <si>
    <t>NCT02561039</t>
  </si>
  <si>
    <t>NCT02563054</t>
  </si>
  <si>
    <t>NCT02564094</t>
  </si>
  <si>
    <t>NCT02564107</t>
  </si>
  <si>
    <t>NCT02564614</t>
  </si>
  <si>
    <t>NCT02565641</t>
  </si>
  <si>
    <t>NCT02567331</t>
  </si>
  <si>
    <t>NCT02568267</t>
  </si>
  <si>
    <t>NCT02569502</t>
  </si>
  <si>
    <t>NCT02569515</t>
  </si>
  <si>
    <t>NCT02569996</t>
  </si>
  <si>
    <t>NCT02570191</t>
  </si>
  <si>
    <t>NCT02573012</t>
  </si>
  <si>
    <t>NCT02576964</t>
  </si>
  <si>
    <t>NCT02581423</t>
  </si>
  <si>
    <t>NCT02582970</t>
  </si>
  <si>
    <t>NCT02582983</t>
  </si>
  <si>
    <t>NCT02586025</t>
  </si>
  <si>
    <t>NCT02586051</t>
  </si>
  <si>
    <t>NCT02593760</t>
  </si>
  <si>
    <t>NCT02596971</t>
  </si>
  <si>
    <t>NCT02598063</t>
  </si>
  <si>
    <t>NCT02598193</t>
  </si>
  <si>
    <t>NCT02598440</t>
  </si>
  <si>
    <t>NCT02598453</t>
  </si>
  <si>
    <t>NCT02598934</t>
  </si>
  <si>
    <t>NCT02600845</t>
  </si>
  <si>
    <t>NCT02600897</t>
  </si>
  <si>
    <t>NCT02604342</t>
  </si>
  <si>
    <t>NCT02604355</t>
  </si>
  <si>
    <t>NCT02604823</t>
  </si>
  <si>
    <t>NCT02604836</t>
  </si>
  <si>
    <t>NCT02605915</t>
  </si>
  <si>
    <t>NCT02608060</t>
  </si>
  <si>
    <t>NCT02608073</t>
  </si>
  <si>
    <t>NCT02609633</t>
  </si>
  <si>
    <t>NCT02611323</t>
  </si>
  <si>
    <t>NCT02617784</t>
  </si>
  <si>
    <t>NCT02621047</t>
  </si>
  <si>
    <t>NCT02622321</t>
  </si>
  <si>
    <t>NCT02622334</t>
  </si>
  <si>
    <t>NCT02624141</t>
  </si>
  <si>
    <t>NCT02624986</t>
  </si>
  <si>
    <t>NCT02627274</t>
  </si>
  <si>
    <t>NCT02628743</t>
  </si>
  <si>
    <t>NCT02631577</t>
  </si>
  <si>
    <t>NCT02633709</t>
  </si>
  <si>
    <t>NCT02641379</t>
  </si>
  <si>
    <t>NCT02648048</t>
  </si>
  <si>
    <t>NCT02650401</t>
  </si>
  <si>
    <t>NCT02657434</t>
  </si>
  <si>
    <t>NCT02658734</t>
  </si>
  <si>
    <t>NCT02670044</t>
  </si>
  <si>
    <t>NCT02670083</t>
  </si>
  <si>
    <t>NCT02679014</t>
  </si>
  <si>
    <t>NCT02682823</t>
  </si>
  <si>
    <t>NCT02693210</t>
  </si>
  <si>
    <t>NCT02694536</t>
  </si>
  <si>
    <t>NCT02694718</t>
  </si>
  <si>
    <t>NCT02699450</t>
  </si>
  <si>
    <t>NCT02701985</t>
  </si>
  <si>
    <t>NCT02706067</t>
  </si>
  <si>
    <t>NCT02707640</t>
  </si>
  <si>
    <t>NCT02716779</t>
  </si>
  <si>
    <t>NCT02716792</t>
  </si>
  <si>
    <t>NCT02720120</t>
  </si>
  <si>
    <t>NCT02723071</t>
  </si>
  <si>
    <t>NCT02729896</t>
  </si>
  <si>
    <t>NCT02731131</t>
  </si>
  <si>
    <t>NCT02732639</t>
  </si>
  <si>
    <t>NCT02733419</t>
  </si>
  <si>
    <t>NCT02736721</t>
  </si>
  <si>
    <t>NCT02738970</t>
  </si>
  <si>
    <t>NCT02739594</t>
  </si>
  <si>
    <t>NCT02745119</t>
  </si>
  <si>
    <t>NCT02748213</t>
  </si>
  <si>
    <t>NCT02761629</t>
  </si>
  <si>
    <t>NCT02762383</t>
  </si>
  <si>
    <t>NCT02763579</t>
  </si>
  <si>
    <t>NCT02768207</t>
  </si>
  <si>
    <t>NCT02774278</t>
  </si>
  <si>
    <t>NCT02782845</t>
  </si>
  <si>
    <t>NCT02788279</t>
  </si>
  <si>
    <t>NCT02791256</t>
  </si>
  <si>
    <t>NCT02791269</t>
  </si>
  <si>
    <t>NCT02792179</t>
  </si>
  <si>
    <t>NCT02792192</t>
  </si>
  <si>
    <t>NCT02795767</t>
  </si>
  <si>
    <t>NCT02806505</t>
  </si>
  <si>
    <t>NCT02807636</t>
  </si>
  <si>
    <t>NCT02813785</t>
  </si>
  <si>
    <t>NCT02814669</t>
  </si>
  <si>
    <t>NCT02824055</t>
  </si>
  <si>
    <t>NCT02829775</t>
  </si>
  <si>
    <t>NCT02838420</t>
  </si>
  <si>
    <t>NCT02846428</t>
  </si>
  <si>
    <t>NCT02847637</t>
  </si>
  <si>
    <t>NCT02861014</t>
  </si>
  <si>
    <t>NCT02864199</t>
  </si>
  <si>
    <t>NCT02876224</t>
  </si>
  <si>
    <t>NCT02892318</t>
  </si>
  <si>
    <t>NCT02896855</t>
  </si>
  <si>
    <t>NCT02901431</t>
  </si>
  <si>
    <t>NCT02908672</t>
  </si>
  <si>
    <t>NCT02908685</t>
  </si>
  <si>
    <t>NCT02913443</t>
  </si>
  <si>
    <t>NCT02913482</t>
  </si>
  <si>
    <t>NCT02918019</t>
  </si>
  <si>
    <t>NCT02924883</t>
  </si>
  <si>
    <t>NCT02928393</t>
  </si>
  <si>
    <t>NCT02928406</t>
  </si>
  <si>
    <t>NCT02951429</t>
  </si>
  <si>
    <t>NCT02951767</t>
  </si>
  <si>
    <t>NCT02952911</t>
  </si>
  <si>
    <t>NCT02952924</t>
  </si>
  <si>
    <t>NCT02953639</t>
  </si>
  <si>
    <t>NCT02956850</t>
  </si>
  <si>
    <t>NCT02975388</t>
  </si>
  <si>
    <t>NCT02999672</t>
  </si>
  <si>
    <t>NCT03001219</t>
  </si>
  <si>
    <t>NCT03016312</t>
  </si>
  <si>
    <t>NCT03020160</t>
  </si>
  <si>
    <t>NCT03024996</t>
  </si>
  <si>
    <t>NCT03032172</t>
  </si>
  <si>
    <t>NCT03038100</t>
  </si>
  <si>
    <t>NCT03038113</t>
  </si>
  <si>
    <t>NCT03038880</t>
  </si>
  <si>
    <t>NCT03039686</t>
  </si>
  <si>
    <t>NCT03063762</t>
  </si>
  <si>
    <t>NCT03068351</t>
  </si>
  <si>
    <t>NCT03072238</t>
  </si>
  <si>
    <t>NCT03075696</t>
  </si>
  <si>
    <t>NCT03084939</t>
  </si>
  <si>
    <t>NCT03085810</t>
  </si>
  <si>
    <t>NCT03099187</t>
  </si>
  <si>
    <t>NCT03100149</t>
  </si>
  <si>
    <t>NCT03101280</t>
  </si>
  <si>
    <t>NCT03114657</t>
  </si>
  <si>
    <t>NCT03125902</t>
  </si>
  <si>
    <t>NCT03135262</t>
  </si>
  <si>
    <t>NCT03153163</t>
  </si>
  <si>
    <t>NCT03155009</t>
  </si>
  <si>
    <t>NCT03155347</t>
  </si>
  <si>
    <t>NCT03157635</t>
  </si>
  <si>
    <t>NCT03174795</t>
  </si>
  <si>
    <t>NCT03178552</t>
  </si>
  <si>
    <t>NCT03178851</t>
  </si>
  <si>
    <t>NCT03182504</t>
  </si>
  <si>
    <t>NCT03191786</t>
  </si>
  <si>
    <t>NCT03191799</t>
  </si>
  <si>
    <t>NCT03193190</t>
  </si>
  <si>
    <t>NCT03194893</t>
  </si>
  <si>
    <t>NCT03197935</t>
  </si>
  <si>
    <t>NCT03202368</t>
  </si>
  <si>
    <t>NCT03208933</t>
  </si>
  <si>
    <t>NCT03255096</t>
  </si>
  <si>
    <t>NCT03261037</t>
  </si>
  <si>
    <t>NCT03271541</t>
  </si>
  <si>
    <t>NCT03273153</t>
  </si>
  <si>
    <t>NCT03274492</t>
  </si>
  <si>
    <t>NCT03280537</t>
  </si>
  <si>
    <t>NCT03280550</t>
  </si>
  <si>
    <t>NCT03280563</t>
  </si>
  <si>
    <t>NCT03281369</t>
  </si>
  <si>
    <t>NCT03285763</t>
  </si>
  <si>
    <t>NCT03287245</t>
  </si>
  <si>
    <t>NCT03292172</t>
  </si>
  <si>
    <t>NCT03293992</t>
  </si>
  <si>
    <t>NCT03301883</t>
  </si>
  <si>
    <t>NCT03312530</t>
  </si>
  <si>
    <t>NCT03315455</t>
  </si>
  <si>
    <t>NCT03333655</t>
  </si>
  <si>
    <t>NCT03337698</t>
  </si>
  <si>
    <t>NCT03337724</t>
  </si>
  <si>
    <t>NCT03342053</t>
  </si>
  <si>
    <t>NCT03369964</t>
  </si>
  <si>
    <t>NCT03371017</t>
  </si>
  <si>
    <t>NCT03380780</t>
  </si>
  <si>
    <t>NCT03424005</t>
  </si>
  <si>
    <t>NCT03434379</t>
  </si>
  <si>
    <t>NCT03443973</t>
  </si>
  <si>
    <t>NCT03444870</t>
  </si>
  <si>
    <t>NCT03445065</t>
  </si>
  <si>
    <t>NCT03452137</t>
  </si>
  <si>
    <t>NCT03456063</t>
  </si>
  <si>
    <t>NCT03456076</t>
  </si>
  <si>
    <t>NCT03467373</t>
  </si>
  <si>
    <t>NCT03478930</t>
  </si>
  <si>
    <t>NCT03478956</t>
  </si>
  <si>
    <t>NCT03478969</t>
  </si>
  <si>
    <t>NCT03491150</t>
  </si>
  <si>
    <t>NCT03493854</t>
  </si>
  <si>
    <t>NCT03498521</t>
  </si>
  <si>
    <t>NCT03498716</t>
  </si>
  <si>
    <t>NCT03504917</t>
  </si>
  <si>
    <t>NCT03507569</t>
  </si>
  <si>
    <t>NCT03523858</t>
  </si>
  <si>
    <t>NCT03533283</t>
  </si>
  <si>
    <t>NCT03552393</t>
  </si>
  <si>
    <t>NCT03555149</t>
  </si>
  <si>
    <t>NCT03558490</t>
  </si>
  <si>
    <t>NCT03570658</t>
  </si>
  <si>
    <t>NCT03584009</t>
  </si>
  <si>
    <t>NCT03589105</t>
  </si>
  <si>
    <t>NCT03599245</t>
  </si>
  <si>
    <t>NCT03611075</t>
  </si>
  <si>
    <t>NCT03622580</t>
  </si>
  <si>
    <t>NCT03622593</t>
  </si>
  <si>
    <t>NCT03625141</t>
  </si>
  <si>
    <t>NCT03629184</t>
  </si>
  <si>
    <t>NCT03635489</t>
  </si>
  <si>
    <t>NCT03653364</t>
  </si>
  <si>
    <t>NCT03664804</t>
  </si>
  <si>
    <t>NCT03669640</t>
  </si>
  <si>
    <t>NCT03671018</t>
  </si>
  <si>
    <t>NCT03674112</t>
  </si>
  <si>
    <t>NCT03677141</t>
  </si>
  <si>
    <t>NCT03677154</t>
  </si>
  <si>
    <t>NCT03677934</t>
  </si>
  <si>
    <t>NCT03683251</t>
  </si>
  <si>
    <t>NCT03684044</t>
  </si>
  <si>
    <t>NCT03693573</t>
  </si>
  <si>
    <t>NCT03695380</t>
  </si>
  <si>
    <t>NCT03708328</t>
  </si>
  <si>
    <t>NCT03726879</t>
  </si>
  <si>
    <t>NCT03735121</t>
  </si>
  <si>
    <t>NCT03761849</t>
  </si>
  <si>
    <t>NCT03762681</t>
  </si>
  <si>
    <t>NCT03779334</t>
  </si>
  <si>
    <t>StatusID</t>
  </si>
  <si>
    <t>SponsorID</t>
  </si>
  <si>
    <t>SponsorName</t>
  </si>
  <si>
    <t>Datum založení</t>
  </si>
  <si>
    <t>Sídlo</t>
  </si>
  <si>
    <t>StatusName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</si>
</sst>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14E53-0521-4817-9CDD-D7274D9E98D0}" name="Clinical_Trials" displayName="Clinical_Trials" ref="A1:I13749" totalsRowShown="0">
  <tableColumns count="9">
    <tableColumn id="2" xr3:uid="{F46B97A7-5B87-4D66-8877-97F6AC8261A6}" name="NCT" dataDxfId="5"/>
    <tableColumn id="3" xr3:uid="{438B810D-8B93-408E-A782-D02E4862E954}" name="SponsorID" dataDxfId="4"/>
    <tableColumn id="1" xr3:uid="{974333FD-CFEF-4A0B-93BE-54C75A5DF896}" name="SponsorName" dataDxfId="1">
      <calculatedColumnFormula>VLOOKUP(Clinical_Trials[[#This Row],[SponsorID]],Sponsor!$A$2:$B$11,2,FALSE)</calculatedColumnFormula>
    </tableColumn>
    <tableColumn id="6" xr3:uid="{212245AD-0224-4626-B888-79472F81237A}" name="Start_Year"/>
    <tableColumn id="7" xr3:uid="{1894650A-D586-41CA-A90C-63060B00F2BA}" name="Start_Month"/>
    <tableColumn id="8" xr3:uid="{5EC781DB-A0DB-47BC-AB58-41822A2651A9}" name="Phase" dataDxfId="3"/>
    <tableColumn id="9" xr3:uid="{2009A07D-2441-4EAE-90DE-BCBAF3DD927B}" name="Enrollment"/>
    <tableColumn id="10" xr3:uid="{B5F15431-6041-47E6-B953-C86C3A3B6C47}" name="StatusID" dataDxfId="2"/>
    <tableColumn id="4" xr3:uid="{0BA63A1E-CA5A-4306-B34A-FCFAD2602E51}" name="StatusName" dataDxfId="0">
      <calculatedColumnFormula>_xlfn.XLOOKUP(Clinical_Trials[[#This Row],[StatusID]],Status!$A$2:$A$10,Status!$B$2:$B$10,"Klíč nenalezen",0)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E256-0558-4EEA-B64D-EAA4347404CF}">
  <dimension ref="A1:B10"/>
  <sheetViews>
    <sheetView workbookViewId="0">
      <selection activeCell="B10" sqref="A1:B10"/>
    </sheetView>
  </sheetViews>
  <sheetFormatPr defaultRowHeight="14.4" x14ac:dyDescent="0.3"/>
  <cols>
    <col min="1" max="1" width="8" bestFit="1" customWidth="1"/>
    <col min="2" max="2" width="18.6640625" bestFit="1" customWidth="1"/>
  </cols>
  <sheetData>
    <row r="1" spans="1:2" x14ac:dyDescent="0.3">
      <c r="A1" s="2" t="s">
        <v>13782</v>
      </c>
      <c r="B1" s="2" t="s">
        <v>6</v>
      </c>
    </row>
    <row r="2" spans="1:2" x14ac:dyDescent="0.3">
      <c r="A2" s="4">
        <v>1</v>
      </c>
      <c r="B2" s="3" t="s">
        <v>10</v>
      </c>
    </row>
    <row r="3" spans="1:2" x14ac:dyDescent="0.3">
      <c r="A3" s="6">
        <v>2</v>
      </c>
      <c r="B3" s="5" t="s">
        <v>12</v>
      </c>
    </row>
    <row r="4" spans="1:2" x14ac:dyDescent="0.3">
      <c r="A4" s="4">
        <v>3</v>
      </c>
      <c r="B4" s="3" t="s">
        <v>15</v>
      </c>
    </row>
    <row r="5" spans="1:2" x14ac:dyDescent="0.3">
      <c r="A5" s="6">
        <v>4</v>
      </c>
      <c r="B5" s="5" t="s">
        <v>50</v>
      </c>
    </row>
    <row r="6" spans="1:2" x14ac:dyDescent="0.3">
      <c r="A6" s="4">
        <v>5</v>
      </c>
      <c r="B6" s="3" t="s">
        <v>179</v>
      </c>
    </row>
    <row r="7" spans="1:2" x14ac:dyDescent="0.3">
      <c r="A7" s="6">
        <v>6</v>
      </c>
      <c r="B7" s="5" t="s">
        <v>473</v>
      </c>
    </row>
    <row r="8" spans="1:2" x14ac:dyDescent="0.3">
      <c r="A8" s="4">
        <v>7</v>
      </c>
      <c r="B8" s="3" t="s">
        <v>1261</v>
      </c>
    </row>
    <row r="9" spans="1:2" x14ac:dyDescent="0.3">
      <c r="A9" s="6">
        <v>8</v>
      </c>
      <c r="B9" s="5" t="s">
        <v>1391</v>
      </c>
    </row>
    <row r="10" spans="1:2" x14ac:dyDescent="0.3">
      <c r="A10" s="4">
        <v>9</v>
      </c>
      <c r="B10" s="3" t="s">
        <v>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18BD-63D9-4AFC-87B7-174AE2C034CE}">
  <dimension ref="A1:D11"/>
  <sheetViews>
    <sheetView workbookViewId="0">
      <selection sqref="A1:A10"/>
    </sheetView>
  </sheetViews>
  <sheetFormatPr defaultRowHeight="14.4" x14ac:dyDescent="0.3"/>
  <cols>
    <col min="1" max="1" width="9.6640625" bestFit="1" customWidth="1"/>
    <col min="3" max="3" width="13.5546875" bestFit="1" customWidth="1"/>
    <col min="4" max="4" width="4.88671875" bestFit="1" customWidth="1"/>
  </cols>
  <sheetData>
    <row r="1" spans="1:4" x14ac:dyDescent="0.3">
      <c r="A1" s="2" t="s">
        <v>13783</v>
      </c>
      <c r="B1" s="2" t="s">
        <v>1</v>
      </c>
      <c r="C1" t="s">
        <v>13785</v>
      </c>
      <c r="D1" t="s">
        <v>13786</v>
      </c>
    </row>
    <row r="2" spans="1:4" x14ac:dyDescent="0.3">
      <c r="A2" s="4">
        <v>1</v>
      </c>
      <c r="B2" s="3" t="s">
        <v>8</v>
      </c>
    </row>
    <row r="3" spans="1:4" x14ac:dyDescent="0.3">
      <c r="A3" s="6">
        <v>2</v>
      </c>
      <c r="B3" s="5" t="s">
        <v>1548</v>
      </c>
    </row>
    <row r="4" spans="1:4" x14ac:dyDescent="0.3">
      <c r="A4" s="4">
        <v>3</v>
      </c>
      <c r="B4" s="3" t="s">
        <v>3521</v>
      </c>
    </row>
    <row r="5" spans="1:4" x14ac:dyDescent="0.3">
      <c r="A5" s="6">
        <v>4</v>
      </c>
      <c r="B5" s="5" t="s">
        <v>5842</v>
      </c>
    </row>
    <row r="6" spans="1:4" x14ac:dyDescent="0.3">
      <c r="A6" s="4">
        <v>5</v>
      </c>
      <c r="B6" s="3" t="s">
        <v>7613</v>
      </c>
    </row>
    <row r="7" spans="1:4" x14ac:dyDescent="0.3">
      <c r="A7" s="6">
        <v>6</v>
      </c>
      <c r="B7" s="5" t="s">
        <v>10087</v>
      </c>
    </row>
    <row r="8" spans="1:4" x14ac:dyDescent="0.3">
      <c r="A8" s="4">
        <v>7</v>
      </c>
      <c r="B8" s="3" t="s">
        <v>10707</v>
      </c>
    </row>
    <row r="9" spans="1:4" x14ac:dyDescent="0.3">
      <c r="A9" s="6">
        <v>8</v>
      </c>
      <c r="B9" s="5" t="s">
        <v>11125</v>
      </c>
    </row>
    <row r="10" spans="1:4" x14ac:dyDescent="0.3">
      <c r="A10" s="4">
        <v>9</v>
      </c>
      <c r="B10" s="3" t="s">
        <v>12269</v>
      </c>
    </row>
    <row r="11" spans="1:4" x14ac:dyDescent="0.3">
      <c r="A11" s="6">
        <v>10</v>
      </c>
      <c r="B11" s="5" t="s">
        <v>12687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D903-A2DB-4E5F-8E5C-59AF11B37E98}">
  <dimension ref="A1:J13749"/>
  <sheetViews>
    <sheetView tabSelected="1" topLeftCell="A13723" workbookViewId="0">
      <selection activeCell="A2" sqref="A2:A13749"/>
    </sheetView>
  </sheetViews>
  <sheetFormatPr defaultRowHeight="14.4" x14ac:dyDescent="0.3"/>
  <cols>
    <col min="1" max="1" width="12.44140625" bestFit="1" customWidth="1"/>
    <col min="2" max="2" width="9.6640625" bestFit="1" customWidth="1"/>
    <col min="3" max="3" width="12.88671875" bestFit="1" customWidth="1"/>
    <col min="4" max="4" width="9.6640625" bestFit="1" customWidth="1"/>
    <col min="5" max="5" width="11.77734375" bestFit="1" customWidth="1"/>
    <col min="6" max="6" width="14.33203125" bestFit="1" customWidth="1"/>
    <col min="7" max="7" width="10.21875" bestFit="1" customWidth="1"/>
    <col min="8" max="8" width="8" bestFit="1" customWidth="1"/>
    <col min="9" max="9" width="18.6640625" bestFit="1" customWidth="1"/>
    <col min="10" max="10" width="8.88671875" customWidth="1"/>
    <col min="12" max="12" width="11.109375" bestFit="1" customWidth="1"/>
  </cols>
  <sheetData>
    <row r="1" spans="1:10" x14ac:dyDescent="0.3">
      <c r="A1" t="s">
        <v>0</v>
      </c>
      <c r="B1" t="s">
        <v>13783</v>
      </c>
      <c r="C1" t="s">
        <v>13784</v>
      </c>
      <c r="D1" t="s">
        <v>2</v>
      </c>
      <c r="E1" t="s">
        <v>3</v>
      </c>
      <c r="F1" t="s">
        <v>4</v>
      </c>
      <c r="G1" t="s">
        <v>5</v>
      </c>
      <c r="H1" t="s">
        <v>13782</v>
      </c>
      <c r="I1" t="s">
        <v>13787</v>
      </c>
    </row>
    <row r="2" spans="1:10" x14ac:dyDescent="0.3">
      <c r="A2" t="s">
        <v>7</v>
      </c>
      <c r="B2">
        <v>1</v>
      </c>
      <c r="C2" t="str">
        <f>VLOOKUP(Clinical_Trials[[#This Row],[SponsorID]],Sponsor!$A$2:$B$11,2,FALSE)</f>
        <v>Sanofi</v>
      </c>
      <c r="D2">
        <v>1997</v>
      </c>
      <c r="E2">
        <v>7</v>
      </c>
      <c r="F2" t="s">
        <v>9</v>
      </c>
      <c r="G2">
        <v>75</v>
      </c>
      <c r="H2">
        <v>1</v>
      </c>
      <c r="I2" t="str">
        <f>_xlfn.XLOOKUP(Clinical_Trials[[#This Row],[StatusID]],Status!$A$2:$A$10,Status!$B$2:$B$10,"Klíč nenalezen",0)</f>
        <v>Completed</v>
      </c>
      <c r="J2" s="1"/>
    </row>
    <row r="3" spans="1:10" x14ac:dyDescent="0.3">
      <c r="A3" t="s">
        <v>11</v>
      </c>
      <c r="B3">
        <v>1</v>
      </c>
      <c r="C3" t="str">
        <f>VLOOKUP(Clinical_Trials[[#This Row],[SponsorID]],Sponsor!$A$2:$B$11,2,FALSE)</f>
        <v>Sanofi</v>
      </c>
      <c r="D3">
        <v>1998</v>
      </c>
      <c r="E3">
        <v>1</v>
      </c>
      <c r="F3" t="s">
        <v>9</v>
      </c>
      <c r="G3">
        <v>0</v>
      </c>
      <c r="H3">
        <v>2</v>
      </c>
      <c r="I3" t="str">
        <f>_xlfn.XLOOKUP(Clinical_Trials[[#This Row],[StatusID]],Status!$A$2:$A$10,Status!$B$2:$B$10,"Klíč nenalezen",0)</f>
        <v>Withdrawn</v>
      </c>
      <c r="J3" s="1"/>
    </row>
    <row r="4" spans="1:10" x14ac:dyDescent="0.3">
      <c r="A4" t="s">
        <v>13</v>
      </c>
      <c r="B4">
        <v>1</v>
      </c>
      <c r="C4" t="str">
        <f>VLOOKUP(Clinical_Trials[[#This Row],[SponsorID]],Sponsor!$A$2:$B$11,2,FALSE)</f>
        <v>Sanofi</v>
      </c>
      <c r="D4">
        <v>1999</v>
      </c>
      <c r="E4">
        <v>3</v>
      </c>
      <c r="F4" t="s">
        <v>14</v>
      </c>
      <c r="G4">
        <v>36</v>
      </c>
      <c r="H4">
        <v>3</v>
      </c>
      <c r="I4" t="str">
        <f>_xlfn.XLOOKUP(Clinical_Trials[[#This Row],[StatusID]],Status!$A$2:$A$10,Status!$B$2:$B$10,"Klíč nenalezen",0)</f>
        <v>Unknown status</v>
      </c>
      <c r="J4" s="1"/>
    </row>
    <row r="5" spans="1:10" x14ac:dyDescent="0.3">
      <c r="A5" t="s">
        <v>16</v>
      </c>
      <c r="B5">
        <v>1</v>
      </c>
      <c r="C5" t="str">
        <f>VLOOKUP(Clinical_Trials[[#This Row],[SponsorID]],Sponsor!$A$2:$B$11,2,FALSE)</f>
        <v>Sanofi</v>
      </c>
      <c r="D5">
        <v>1999</v>
      </c>
      <c r="E5">
        <v>5</v>
      </c>
      <c r="F5" t="s">
        <v>9</v>
      </c>
      <c r="G5">
        <v>0</v>
      </c>
      <c r="H5">
        <v>2</v>
      </c>
      <c r="I5" t="str">
        <f>_xlfn.XLOOKUP(Clinical_Trials[[#This Row],[StatusID]],Status!$A$2:$A$10,Status!$B$2:$B$10,"Klíč nenalezen",0)</f>
        <v>Withdrawn</v>
      </c>
      <c r="J5" s="1"/>
    </row>
    <row r="6" spans="1:10" x14ac:dyDescent="0.3">
      <c r="A6" t="s">
        <v>17</v>
      </c>
      <c r="B6">
        <v>1</v>
      </c>
      <c r="C6" t="str">
        <f>VLOOKUP(Clinical_Trials[[#This Row],[SponsorID]],Sponsor!$A$2:$B$11,2,FALSE)</f>
        <v>Sanofi</v>
      </c>
      <c r="D6">
        <v>2000</v>
      </c>
      <c r="E6">
        <v>10</v>
      </c>
      <c r="F6" t="s">
        <v>18</v>
      </c>
      <c r="G6">
        <v>0</v>
      </c>
      <c r="H6">
        <v>3</v>
      </c>
      <c r="I6" t="str">
        <f>_xlfn.XLOOKUP(Clinical_Trials[[#This Row],[StatusID]],Status!$A$2:$A$10,Status!$B$2:$B$10,"Klíč nenalezen",0)</f>
        <v>Unknown status</v>
      </c>
      <c r="J6" s="1"/>
    </row>
    <row r="7" spans="1:10" x14ac:dyDescent="0.3">
      <c r="A7" t="s">
        <v>19</v>
      </c>
      <c r="B7">
        <v>1</v>
      </c>
      <c r="C7" t="str">
        <f>VLOOKUP(Clinical_Trials[[#This Row],[SponsorID]],Sponsor!$A$2:$B$11,2,FALSE)</f>
        <v>Sanofi</v>
      </c>
      <c r="D7">
        <v>2000</v>
      </c>
      <c r="E7">
        <v>11</v>
      </c>
      <c r="F7" t="s">
        <v>14</v>
      </c>
      <c r="G7">
        <v>0</v>
      </c>
      <c r="H7">
        <v>3</v>
      </c>
      <c r="I7" t="str">
        <f>_xlfn.XLOOKUP(Clinical_Trials[[#This Row],[StatusID]],Status!$A$2:$A$10,Status!$B$2:$B$10,"Klíč nenalezen",0)</f>
        <v>Unknown status</v>
      </c>
      <c r="J7" s="1"/>
    </row>
    <row r="8" spans="1:10" x14ac:dyDescent="0.3">
      <c r="A8" t="s">
        <v>20</v>
      </c>
      <c r="B8">
        <v>1</v>
      </c>
      <c r="C8" t="str">
        <f>VLOOKUP(Clinical_Trials[[#This Row],[SponsorID]],Sponsor!$A$2:$B$11,2,FALSE)</f>
        <v>Sanofi</v>
      </c>
      <c r="D8">
        <v>2000</v>
      </c>
      <c r="E8">
        <v>12</v>
      </c>
      <c r="F8" t="s">
        <v>18</v>
      </c>
      <c r="G8">
        <v>0</v>
      </c>
      <c r="H8">
        <v>1</v>
      </c>
      <c r="I8" t="str">
        <f>_xlfn.XLOOKUP(Clinical_Trials[[#This Row],[StatusID]],Status!$A$2:$A$10,Status!$B$2:$B$10,"Klíč nenalezen",0)</f>
        <v>Completed</v>
      </c>
      <c r="J8" s="1"/>
    </row>
    <row r="9" spans="1:10" x14ac:dyDescent="0.3">
      <c r="A9" t="s">
        <v>21</v>
      </c>
      <c r="B9">
        <v>1</v>
      </c>
      <c r="C9" t="str">
        <f>VLOOKUP(Clinical_Trials[[#This Row],[SponsorID]],Sponsor!$A$2:$B$11,2,FALSE)</f>
        <v>Sanofi</v>
      </c>
      <c r="D9">
        <v>2000</v>
      </c>
      <c r="E9">
        <v>7</v>
      </c>
      <c r="F9" t="s">
        <v>18</v>
      </c>
      <c r="G9">
        <v>0</v>
      </c>
      <c r="H9">
        <v>1</v>
      </c>
      <c r="I9" t="str">
        <f>_xlfn.XLOOKUP(Clinical_Trials[[#This Row],[StatusID]],Status!$A$2:$A$10,Status!$B$2:$B$10,"Klíč nenalezen",0)</f>
        <v>Completed</v>
      </c>
    </row>
    <row r="10" spans="1:10" x14ac:dyDescent="0.3">
      <c r="A10" t="s">
        <v>22</v>
      </c>
      <c r="B10">
        <v>1</v>
      </c>
      <c r="C10" t="str">
        <f>VLOOKUP(Clinical_Trials[[#This Row],[SponsorID]],Sponsor!$A$2:$B$11,2,FALSE)</f>
        <v>Sanofi</v>
      </c>
      <c r="D10">
        <v>2001</v>
      </c>
      <c r="E10">
        <v>4</v>
      </c>
      <c r="F10" t="s">
        <v>18</v>
      </c>
      <c r="G10">
        <v>3222</v>
      </c>
      <c r="H10">
        <v>1</v>
      </c>
      <c r="I10" t="str">
        <f>_xlfn.XLOOKUP(Clinical_Trials[[#This Row],[StatusID]],Status!$A$2:$A$10,Status!$B$2:$B$10,"Klíč nenalezen",0)</f>
        <v>Completed</v>
      </c>
    </row>
    <row r="11" spans="1:10" x14ac:dyDescent="0.3">
      <c r="A11" t="s">
        <v>23</v>
      </c>
      <c r="B11">
        <v>1</v>
      </c>
      <c r="C11" t="str">
        <f>VLOOKUP(Clinical_Trials[[#This Row],[SponsorID]],Sponsor!$A$2:$B$11,2,FALSE)</f>
        <v>Sanofi</v>
      </c>
      <c r="D11">
        <v>2001</v>
      </c>
      <c r="E11">
        <v>5</v>
      </c>
      <c r="F11" t="s">
        <v>9</v>
      </c>
      <c r="G11">
        <v>8</v>
      </c>
      <c r="H11">
        <v>1</v>
      </c>
      <c r="I11" t="str">
        <f>_xlfn.XLOOKUP(Clinical_Trials[[#This Row],[StatusID]],Status!$A$2:$A$10,Status!$B$2:$B$10,"Klíč nenalezen",0)</f>
        <v>Completed</v>
      </c>
      <c r="J11" s="1"/>
    </row>
    <row r="12" spans="1:10" x14ac:dyDescent="0.3">
      <c r="A12" t="s">
        <v>24</v>
      </c>
      <c r="B12">
        <v>1</v>
      </c>
      <c r="C12" t="str">
        <f>VLOOKUP(Clinical_Trials[[#This Row],[SponsorID]],Sponsor!$A$2:$B$11,2,FALSE)</f>
        <v>Sanofi</v>
      </c>
      <c r="D12">
        <v>2001</v>
      </c>
      <c r="E12">
        <v>5</v>
      </c>
      <c r="F12" t="s">
        <v>18</v>
      </c>
      <c r="G12">
        <v>1522</v>
      </c>
      <c r="H12">
        <v>1</v>
      </c>
      <c r="I12" t="str">
        <f>_xlfn.XLOOKUP(Clinical_Trials[[#This Row],[StatusID]],Status!$A$2:$A$10,Status!$B$2:$B$10,"Klíč nenalezen",0)</f>
        <v>Completed</v>
      </c>
      <c r="J12" s="1"/>
    </row>
    <row r="13" spans="1:10" x14ac:dyDescent="0.3">
      <c r="A13" t="s">
        <v>25</v>
      </c>
      <c r="B13">
        <v>1</v>
      </c>
      <c r="C13" t="str">
        <f>VLOOKUP(Clinical_Trials[[#This Row],[SponsorID]],Sponsor!$A$2:$B$11,2,FALSE)</f>
        <v>Sanofi</v>
      </c>
      <c r="D13">
        <v>2001</v>
      </c>
      <c r="E13">
        <v>9</v>
      </c>
      <c r="F13" t="s">
        <v>18</v>
      </c>
      <c r="G13">
        <v>1033</v>
      </c>
      <c r="H13">
        <v>1</v>
      </c>
      <c r="I13" t="str">
        <f>_xlfn.XLOOKUP(Clinical_Trials[[#This Row],[StatusID]],Status!$A$2:$A$10,Status!$B$2:$B$10,"Klíč nenalezen",0)</f>
        <v>Completed</v>
      </c>
      <c r="J13" s="1"/>
    </row>
    <row r="14" spans="1:10" x14ac:dyDescent="0.3">
      <c r="A14" t="s">
        <v>26</v>
      </c>
      <c r="B14">
        <v>1</v>
      </c>
      <c r="C14" t="str">
        <f>VLOOKUP(Clinical_Trials[[#This Row],[SponsorID]],Sponsor!$A$2:$B$11,2,FALSE)</f>
        <v>Sanofi</v>
      </c>
      <c r="D14">
        <v>2001</v>
      </c>
      <c r="E14">
        <v>10</v>
      </c>
      <c r="F14" t="s">
        <v>18</v>
      </c>
      <c r="G14">
        <v>1045</v>
      </c>
      <c r="H14">
        <v>1</v>
      </c>
      <c r="I14" t="str">
        <f>_xlfn.XLOOKUP(Clinical_Trials[[#This Row],[StatusID]],Status!$A$2:$A$10,Status!$B$2:$B$10,"Klíč nenalezen",0)</f>
        <v>Completed</v>
      </c>
      <c r="J14" s="1"/>
    </row>
    <row r="15" spans="1:10" x14ac:dyDescent="0.3">
      <c r="A15" t="s">
        <v>27</v>
      </c>
      <c r="B15">
        <v>1</v>
      </c>
      <c r="C15" t="str">
        <f>VLOOKUP(Clinical_Trials[[#This Row],[SponsorID]],Sponsor!$A$2:$B$11,2,FALSE)</f>
        <v>Sanofi</v>
      </c>
      <c r="D15">
        <v>2001</v>
      </c>
      <c r="E15">
        <v>8</v>
      </c>
      <c r="F15" t="s">
        <v>18</v>
      </c>
      <c r="G15">
        <v>3045</v>
      </c>
      <c r="H15">
        <v>1</v>
      </c>
      <c r="I15" t="str">
        <f>_xlfn.XLOOKUP(Clinical_Trials[[#This Row],[StatusID]],Status!$A$2:$A$10,Status!$B$2:$B$10,"Klíč nenalezen",0)</f>
        <v>Completed</v>
      </c>
      <c r="J15" s="1"/>
    </row>
    <row r="16" spans="1:10" x14ac:dyDescent="0.3">
      <c r="A16" t="s">
        <v>28</v>
      </c>
      <c r="B16">
        <v>1</v>
      </c>
      <c r="C16" t="str">
        <f>VLOOKUP(Clinical_Trials[[#This Row],[SponsorID]],Sponsor!$A$2:$B$11,2,FALSE)</f>
        <v>Sanofi</v>
      </c>
      <c r="D16">
        <v>2001</v>
      </c>
      <c r="E16">
        <v>6</v>
      </c>
      <c r="F16" t="s">
        <v>9</v>
      </c>
      <c r="G16">
        <v>35</v>
      </c>
      <c r="H16">
        <v>1</v>
      </c>
      <c r="I16" t="str">
        <f>_xlfn.XLOOKUP(Clinical_Trials[[#This Row],[StatusID]],Status!$A$2:$A$10,Status!$B$2:$B$10,"Klíč nenalezen",0)</f>
        <v>Completed</v>
      </c>
      <c r="J16" s="1"/>
    </row>
    <row r="17" spans="1:10" x14ac:dyDescent="0.3">
      <c r="A17" t="s">
        <v>29</v>
      </c>
      <c r="B17">
        <v>1</v>
      </c>
      <c r="C17" t="str">
        <f>VLOOKUP(Clinical_Trials[[#This Row],[SponsorID]],Sponsor!$A$2:$B$11,2,FALSE)</f>
        <v>Sanofi</v>
      </c>
      <c r="D17">
        <v>2001</v>
      </c>
      <c r="E17">
        <v>8</v>
      </c>
      <c r="F17" t="s">
        <v>9</v>
      </c>
      <c r="G17">
        <v>338</v>
      </c>
      <c r="H17">
        <v>1</v>
      </c>
      <c r="I17" t="str">
        <f>_xlfn.XLOOKUP(Clinical_Trials[[#This Row],[StatusID]],Status!$A$2:$A$10,Status!$B$2:$B$10,"Klíč nenalezen",0)</f>
        <v>Completed</v>
      </c>
      <c r="J17" s="1"/>
    </row>
    <row r="18" spans="1:10" x14ac:dyDescent="0.3">
      <c r="A18" t="s">
        <v>30</v>
      </c>
      <c r="B18">
        <v>1</v>
      </c>
      <c r="C18" t="str">
        <f>VLOOKUP(Clinical_Trials[[#This Row],[SponsorID]],Sponsor!$A$2:$B$11,2,FALSE)</f>
        <v>Sanofi</v>
      </c>
      <c r="D18">
        <v>2002</v>
      </c>
      <c r="E18">
        <v>2</v>
      </c>
      <c r="F18" t="s">
        <v>9</v>
      </c>
      <c r="G18">
        <v>300</v>
      </c>
      <c r="H18">
        <v>1</v>
      </c>
      <c r="I18" t="str">
        <f>_xlfn.XLOOKUP(Clinical_Trials[[#This Row],[StatusID]],Status!$A$2:$A$10,Status!$B$2:$B$10,"Klíč nenalezen",0)</f>
        <v>Completed</v>
      </c>
    </row>
    <row r="19" spans="1:10" x14ac:dyDescent="0.3">
      <c r="A19" t="s">
        <v>31</v>
      </c>
      <c r="B19">
        <v>1</v>
      </c>
      <c r="C19" t="str">
        <f>VLOOKUP(Clinical_Trials[[#This Row],[SponsorID]],Sponsor!$A$2:$B$11,2,FALSE)</f>
        <v>Sanofi</v>
      </c>
      <c r="D19">
        <v>2002</v>
      </c>
      <c r="E19">
        <v>5</v>
      </c>
      <c r="F19" t="s">
        <v>9</v>
      </c>
      <c r="G19">
        <v>44</v>
      </c>
      <c r="H19">
        <v>1</v>
      </c>
      <c r="I19" t="str">
        <f>_xlfn.XLOOKUP(Clinical_Trials[[#This Row],[StatusID]],Status!$A$2:$A$10,Status!$B$2:$B$10,"Klíč nenalezen",0)</f>
        <v>Completed</v>
      </c>
    </row>
    <row r="20" spans="1:10" x14ac:dyDescent="0.3">
      <c r="A20" t="s">
        <v>32</v>
      </c>
      <c r="B20">
        <v>1</v>
      </c>
      <c r="C20" t="str">
        <f>VLOOKUP(Clinical_Trials[[#This Row],[SponsorID]],Sponsor!$A$2:$B$11,2,FALSE)</f>
        <v>Sanofi</v>
      </c>
      <c r="D20">
        <v>2002</v>
      </c>
      <c r="E20">
        <v>5</v>
      </c>
      <c r="F20" t="s">
        <v>9</v>
      </c>
      <c r="G20">
        <v>60</v>
      </c>
      <c r="H20">
        <v>1</v>
      </c>
      <c r="I20" t="str">
        <f>_xlfn.XLOOKUP(Clinical_Trials[[#This Row],[StatusID]],Status!$A$2:$A$10,Status!$B$2:$B$10,"Klíč nenalezen",0)</f>
        <v>Completed</v>
      </c>
    </row>
    <row r="21" spans="1:10" x14ac:dyDescent="0.3">
      <c r="A21" t="s">
        <v>33</v>
      </c>
      <c r="B21">
        <v>1</v>
      </c>
      <c r="C21" t="str">
        <f>VLOOKUP(Clinical_Trials[[#This Row],[SponsorID]],Sponsor!$A$2:$B$11,2,FALSE)</f>
        <v>Sanofi</v>
      </c>
      <c r="D21">
        <v>2002</v>
      </c>
      <c r="E21">
        <v>5</v>
      </c>
      <c r="F21" t="s">
        <v>9</v>
      </c>
      <c r="G21">
        <v>40</v>
      </c>
      <c r="H21">
        <v>1</v>
      </c>
      <c r="I21" t="str">
        <f>_xlfn.XLOOKUP(Clinical_Trials[[#This Row],[StatusID]],Status!$A$2:$A$10,Status!$B$2:$B$10,"Klíč nenalezen",0)</f>
        <v>Completed</v>
      </c>
    </row>
    <row r="22" spans="1:10" x14ac:dyDescent="0.3">
      <c r="A22" t="s">
        <v>34</v>
      </c>
      <c r="B22">
        <v>1</v>
      </c>
      <c r="C22" t="str">
        <f>VLOOKUP(Clinical_Trials[[#This Row],[SponsorID]],Sponsor!$A$2:$B$11,2,FALSE)</f>
        <v>Sanofi</v>
      </c>
      <c r="D22">
        <v>2001</v>
      </c>
      <c r="E22">
        <v>8</v>
      </c>
      <c r="F22" t="s">
        <v>18</v>
      </c>
      <c r="G22">
        <v>8000</v>
      </c>
      <c r="H22">
        <v>1</v>
      </c>
      <c r="I22" t="str">
        <f>_xlfn.XLOOKUP(Clinical_Trials[[#This Row],[StatusID]],Status!$A$2:$A$10,Status!$B$2:$B$10,"Klíč nenalezen",0)</f>
        <v>Completed</v>
      </c>
    </row>
    <row r="23" spans="1:10" x14ac:dyDescent="0.3">
      <c r="A23" t="s">
        <v>35</v>
      </c>
      <c r="B23">
        <v>1</v>
      </c>
      <c r="C23" t="str">
        <f>VLOOKUP(Clinical_Trials[[#This Row],[SponsorID]],Sponsor!$A$2:$B$11,2,FALSE)</f>
        <v>Sanofi</v>
      </c>
      <c r="D23">
        <v>2001</v>
      </c>
      <c r="E23">
        <v>5</v>
      </c>
      <c r="F23" t="s">
        <v>18</v>
      </c>
      <c r="G23">
        <v>170</v>
      </c>
      <c r="H23">
        <v>1</v>
      </c>
      <c r="I23" t="str">
        <f>_xlfn.XLOOKUP(Clinical_Trials[[#This Row],[StatusID]],Status!$A$2:$A$10,Status!$B$2:$B$10,"Klíč nenalezen",0)</f>
        <v>Completed</v>
      </c>
    </row>
    <row r="24" spans="1:10" x14ac:dyDescent="0.3">
      <c r="A24" t="s">
        <v>36</v>
      </c>
      <c r="B24">
        <v>1</v>
      </c>
      <c r="C24" t="str">
        <f>VLOOKUP(Clinical_Trials[[#This Row],[SponsorID]],Sponsor!$A$2:$B$11,2,FALSE)</f>
        <v>Sanofi</v>
      </c>
      <c r="D24">
        <v>2002</v>
      </c>
      <c r="E24">
        <v>3</v>
      </c>
      <c r="F24" t="s">
        <v>18</v>
      </c>
      <c r="G24">
        <v>1000</v>
      </c>
      <c r="H24">
        <v>1</v>
      </c>
      <c r="I24" t="str">
        <f>_xlfn.XLOOKUP(Clinical_Trials[[#This Row],[StatusID]],Status!$A$2:$A$10,Status!$B$2:$B$10,"Klíč nenalezen",0)</f>
        <v>Completed</v>
      </c>
    </row>
    <row r="25" spans="1:10" x14ac:dyDescent="0.3">
      <c r="A25" t="s">
        <v>37</v>
      </c>
      <c r="B25">
        <v>1</v>
      </c>
      <c r="C25" t="str">
        <f>VLOOKUP(Clinical_Trials[[#This Row],[SponsorID]],Sponsor!$A$2:$B$11,2,FALSE)</f>
        <v>Sanofi</v>
      </c>
      <c r="D25">
        <v>2002</v>
      </c>
      <c r="E25">
        <v>2</v>
      </c>
      <c r="F25" t="s">
        <v>18</v>
      </c>
      <c r="G25">
        <v>1000</v>
      </c>
      <c r="H25">
        <v>1</v>
      </c>
      <c r="I25" t="str">
        <f>_xlfn.XLOOKUP(Clinical_Trials[[#This Row],[StatusID]],Status!$A$2:$A$10,Status!$B$2:$B$10,"Klíč nenalezen",0)</f>
        <v>Completed</v>
      </c>
    </row>
    <row r="26" spans="1:10" x14ac:dyDescent="0.3">
      <c r="A26" t="s">
        <v>38</v>
      </c>
      <c r="B26">
        <v>1</v>
      </c>
      <c r="C26" t="str">
        <f>VLOOKUP(Clinical_Trials[[#This Row],[SponsorID]],Sponsor!$A$2:$B$11,2,FALSE)</f>
        <v>Sanofi</v>
      </c>
      <c r="D26">
        <v>2002</v>
      </c>
      <c r="E26">
        <v>5</v>
      </c>
      <c r="F26" t="s">
        <v>9</v>
      </c>
      <c r="G26">
        <v>40</v>
      </c>
      <c r="H26">
        <v>1</v>
      </c>
      <c r="I26" t="str">
        <f>_xlfn.XLOOKUP(Clinical_Trials[[#This Row],[StatusID]],Status!$A$2:$A$10,Status!$B$2:$B$10,"Klíč nenalezen",0)</f>
        <v>Completed</v>
      </c>
    </row>
    <row r="27" spans="1:10" x14ac:dyDescent="0.3">
      <c r="A27" t="s">
        <v>39</v>
      </c>
      <c r="B27">
        <v>1</v>
      </c>
      <c r="C27" t="str">
        <f>VLOOKUP(Clinical_Trials[[#This Row],[SponsorID]],Sponsor!$A$2:$B$11,2,FALSE)</f>
        <v>Sanofi</v>
      </c>
      <c r="D27">
        <v>2002</v>
      </c>
      <c r="E27">
        <v>2</v>
      </c>
      <c r="F27" t="s">
        <v>18</v>
      </c>
      <c r="G27">
        <v>1200</v>
      </c>
      <c r="H27">
        <v>1</v>
      </c>
      <c r="I27" t="str">
        <f>_xlfn.XLOOKUP(Clinical_Trials[[#This Row],[StatusID]],Status!$A$2:$A$10,Status!$B$2:$B$10,"Klíč nenalezen",0)</f>
        <v>Completed</v>
      </c>
    </row>
    <row r="28" spans="1:10" x14ac:dyDescent="0.3">
      <c r="A28" t="s">
        <v>40</v>
      </c>
      <c r="B28">
        <v>1</v>
      </c>
      <c r="C28" t="str">
        <f>VLOOKUP(Clinical_Trials[[#This Row],[SponsorID]],Sponsor!$A$2:$B$11,2,FALSE)</f>
        <v>Sanofi</v>
      </c>
      <c r="D28">
        <v>2002</v>
      </c>
      <c r="E28">
        <v>5</v>
      </c>
      <c r="F28" t="s">
        <v>18</v>
      </c>
      <c r="G28">
        <v>59</v>
      </c>
      <c r="H28">
        <v>1</v>
      </c>
      <c r="I28" t="str">
        <f>_xlfn.XLOOKUP(Clinical_Trials[[#This Row],[StatusID]],Status!$A$2:$A$10,Status!$B$2:$B$10,"Klíč nenalezen",0)</f>
        <v>Completed</v>
      </c>
    </row>
    <row r="29" spans="1:10" x14ac:dyDescent="0.3">
      <c r="A29" t="s">
        <v>41</v>
      </c>
      <c r="B29">
        <v>1</v>
      </c>
      <c r="C29" t="str">
        <f>VLOOKUP(Clinical_Trials[[#This Row],[SponsorID]],Sponsor!$A$2:$B$11,2,FALSE)</f>
        <v>Sanofi</v>
      </c>
      <c r="D29">
        <v>2001</v>
      </c>
      <c r="E29">
        <v>11</v>
      </c>
      <c r="F29" t="s">
        <v>18</v>
      </c>
      <c r="G29">
        <v>240</v>
      </c>
      <c r="H29">
        <v>1</v>
      </c>
      <c r="I29" t="str">
        <f>_xlfn.XLOOKUP(Clinical_Trials[[#This Row],[StatusID]],Status!$A$2:$A$10,Status!$B$2:$B$10,"Klíč nenalezen",0)</f>
        <v>Completed</v>
      </c>
    </row>
    <row r="30" spans="1:10" x14ac:dyDescent="0.3">
      <c r="A30" t="s">
        <v>42</v>
      </c>
      <c r="B30">
        <v>1</v>
      </c>
      <c r="C30" t="str">
        <f>VLOOKUP(Clinical_Trials[[#This Row],[SponsorID]],Sponsor!$A$2:$B$11,2,FALSE)</f>
        <v>Sanofi</v>
      </c>
      <c r="D30">
        <v>2002</v>
      </c>
      <c r="E30">
        <v>11</v>
      </c>
      <c r="F30" t="s">
        <v>18</v>
      </c>
      <c r="G30">
        <v>250</v>
      </c>
      <c r="H30">
        <v>1</v>
      </c>
      <c r="I30" t="str">
        <f>_xlfn.XLOOKUP(Clinical_Trials[[#This Row],[StatusID]],Status!$A$2:$A$10,Status!$B$2:$B$10,"Klíč nenalezen",0)</f>
        <v>Completed</v>
      </c>
    </row>
    <row r="31" spans="1:10" x14ac:dyDescent="0.3">
      <c r="A31" t="s">
        <v>43</v>
      </c>
      <c r="B31">
        <v>1</v>
      </c>
      <c r="C31" t="str">
        <f>VLOOKUP(Clinical_Trials[[#This Row],[SponsorID]],Sponsor!$A$2:$B$11,2,FALSE)</f>
        <v>Sanofi</v>
      </c>
      <c r="D31">
        <v>2001</v>
      </c>
      <c r="E31">
        <v>7</v>
      </c>
      <c r="F31" t="s">
        <v>18</v>
      </c>
      <c r="G31">
        <v>284</v>
      </c>
      <c r="H31">
        <v>1</v>
      </c>
      <c r="I31" t="str">
        <f>_xlfn.XLOOKUP(Clinical_Trials[[#This Row],[StatusID]],Status!$A$2:$A$10,Status!$B$2:$B$10,"Klíč nenalezen",0)</f>
        <v>Completed</v>
      </c>
    </row>
    <row r="32" spans="1:10" x14ac:dyDescent="0.3">
      <c r="A32" t="s">
        <v>44</v>
      </c>
      <c r="B32">
        <v>1</v>
      </c>
      <c r="C32" t="str">
        <f>VLOOKUP(Clinical_Trials[[#This Row],[SponsorID]],Sponsor!$A$2:$B$11,2,FALSE)</f>
        <v>Sanofi</v>
      </c>
      <c r="D32">
        <v>2002</v>
      </c>
      <c r="E32">
        <v>10</v>
      </c>
      <c r="F32" t="s">
        <v>9</v>
      </c>
      <c r="G32">
        <v>30</v>
      </c>
      <c r="H32">
        <v>1</v>
      </c>
      <c r="I32" t="str">
        <f>_xlfn.XLOOKUP(Clinical_Trials[[#This Row],[StatusID]],Status!$A$2:$A$10,Status!$B$2:$B$10,"Klíč nenalezen",0)</f>
        <v>Completed</v>
      </c>
    </row>
    <row r="33" spans="1:9" x14ac:dyDescent="0.3">
      <c r="A33" t="s">
        <v>45</v>
      </c>
      <c r="B33">
        <v>1</v>
      </c>
      <c r="C33" t="str">
        <f>VLOOKUP(Clinical_Trials[[#This Row],[SponsorID]],Sponsor!$A$2:$B$11,2,FALSE)</f>
        <v>Sanofi</v>
      </c>
      <c r="D33">
        <v>2002</v>
      </c>
      <c r="E33">
        <v>10</v>
      </c>
      <c r="F33" t="s">
        <v>9</v>
      </c>
      <c r="G33">
        <v>129</v>
      </c>
      <c r="H33">
        <v>1</v>
      </c>
      <c r="I33" t="str">
        <f>_xlfn.XLOOKUP(Clinical_Trials[[#This Row],[StatusID]],Status!$A$2:$A$10,Status!$B$2:$B$10,"Klíč nenalezen",0)</f>
        <v>Completed</v>
      </c>
    </row>
    <row r="34" spans="1:9" x14ac:dyDescent="0.3">
      <c r="A34" t="s">
        <v>46</v>
      </c>
      <c r="B34">
        <v>1</v>
      </c>
      <c r="C34" t="str">
        <f>VLOOKUP(Clinical_Trials[[#This Row],[SponsorID]],Sponsor!$A$2:$B$11,2,FALSE)</f>
        <v>Sanofi</v>
      </c>
      <c r="D34">
        <v>2002</v>
      </c>
      <c r="E34">
        <v>11</v>
      </c>
      <c r="F34" t="s">
        <v>14</v>
      </c>
      <c r="G34">
        <v>30</v>
      </c>
      <c r="H34">
        <v>1</v>
      </c>
      <c r="I34" t="str">
        <f>_xlfn.XLOOKUP(Clinical_Trials[[#This Row],[StatusID]],Status!$A$2:$A$10,Status!$B$2:$B$10,"Klíč nenalezen",0)</f>
        <v>Completed</v>
      </c>
    </row>
    <row r="35" spans="1:9" x14ac:dyDescent="0.3">
      <c r="A35" t="s">
        <v>47</v>
      </c>
      <c r="B35">
        <v>1</v>
      </c>
      <c r="C35" t="str">
        <f>VLOOKUP(Clinical_Trials[[#This Row],[SponsorID]],Sponsor!$A$2:$B$11,2,FALSE)</f>
        <v>Sanofi</v>
      </c>
      <c r="D35">
        <v>2002</v>
      </c>
      <c r="E35">
        <v>12</v>
      </c>
      <c r="F35" t="s">
        <v>9</v>
      </c>
      <c r="G35">
        <v>334</v>
      </c>
      <c r="H35">
        <v>1</v>
      </c>
      <c r="I35" t="str">
        <f>_xlfn.XLOOKUP(Clinical_Trials[[#This Row],[StatusID]],Status!$A$2:$A$10,Status!$B$2:$B$10,"Klíč nenalezen",0)</f>
        <v>Completed</v>
      </c>
    </row>
    <row r="36" spans="1:9" x14ac:dyDescent="0.3">
      <c r="A36" t="s">
        <v>48</v>
      </c>
      <c r="B36">
        <v>1</v>
      </c>
      <c r="C36" t="str">
        <f>VLOOKUP(Clinical_Trials[[#This Row],[SponsorID]],Sponsor!$A$2:$B$11,2,FALSE)</f>
        <v>Sanofi</v>
      </c>
      <c r="D36">
        <v>2002</v>
      </c>
      <c r="E36">
        <v>10</v>
      </c>
      <c r="F36" t="s">
        <v>18</v>
      </c>
      <c r="G36">
        <v>15603</v>
      </c>
      <c r="H36">
        <v>1</v>
      </c>
      <c r="I36" t="str">
        <f>_xlfn.XLOOKUP(Clinical_Trials[[#This Row],[StatusID]],Status!$A$2:$A$10,Status!$B$2:$B$10,"Klíč nenalezen",0)</f>
        <v>Completed</v>
      </c>
    </row>
    <row r="37" spans="1:9" x14ac:dyDescent="0.3">
      <c r="A37" t="s">
        <v>49</v>
      </c>
      <c r="B37">
        <v>1</v>
      </c>
      <c r="C37" t="str">
        <f>VLOOKUP(Clinical_Trials[[#This Row],[SponsorID]],Sponsor!$A$2:$B$11,2,FALSE)</f>
        <v>Sanofi</v>
      </c>
      <c r="D37">
        <v>2002</v>
      </c>
      <c r="E37">
        <v>12</v>
      </c>
      <c r="F37" t="s">
        <v>14</v>
      </c>
      <c r="G37">
        <v>61</v>
      </c>
      <c r="H37">
        <v>4</v>
      </c>
      <c r="I37" t="str">
        <f>_xlfn.XLOOKUP(Clinical_Trials[[#This Row],[StatusID]],Status!$A$2:$A$10,Status!$B$2:$B$10,"Klíč nenalezen",0)</f>
        <v>Terminated</v>
      </c>
    </row>
    <row r="38" spans="1:9" x14ac:dyDescent="0.3">
      <c r="A38" t="s">
        <v>51</v>
      </c>
      <c r="B38">
        <v>1</v>
      </c>
      <c r="C38" t="str">
        <f>VLOOKUP(Clinical_Trials[[#This Row],[SponsorID]],Sponsor!$A$2:$B$11,2,FALSE)</f>
        <v>Sanofi</v>
      </c>
      <c r="D38">
        <v>2003</v>
      </c>
      <c r="E38">
        <v>1</v>
      </c>
      <c r="F38" t="s">
        <v>9</v>
      </c>
      <c r="G38">
        <v>2</v>
      </c>
      <c r="H38">
        <v>1</v>
      </c>
      <c r="I38" t="str">
        <f>_xlfn.XLOOKUP(Clinical_Trials[[#This Row],[StatusID]],Status!$A$2:$A$10,Status!$B$2:$B$10,"Klíč nenalezen",0)</f>
        <v>Completed</v>
      </c>
    </row>
    <row r="39" spans="1:9" x14ac:dyDescent="0.3">
      <c r="A39" t="s">
        <v>52</v>
      </c>
      <c r="B39">
        <v>1</v>
      </c>
      <c r="C39" t="str">
        <f>VLOOKUP(Clinical_Trials[[#This Row],[SponsorID]],Sponsor!$A$2:$B$11,2,FALSE)</f>
        <v>Sanofi</v>
      </c>
      <c r="D39">
        <v>2002</v>
      </c>
      <c r="E39">
        <v>9</v>
      </c>
      <c r="F39" t="s">
        <v>9</v>
      </c>
      <c r="G39">
        <v>274</v>
      </c>
      <c r="H39">
        <v>4</v>
      </c>
      <c r="I39" t="str">
        <f>_xlfn.XLOOKUP(Clinical_Trials[[#This Row],[StatusID]],Status!$A$2:$A$10,Status!$B$2:$B$10,"Klíč nenalezen",0)</f>
        <v>Terminated</v>
      </c>
    </row>
    <row r="40" spans="1:9" x14ac:dyDescent="0.3">
      <c r="A40" t="s">
        <v>53</v>
      </c>
      <c r="B40">
        <v>1</v>
      </c>
      <c r="C40" t="str">
        <f>VLOOKUP(Clinical_Trials[[#This Row],[SponsorID]],Sponsor!$A$2:$B$11,2,FALSE)</f>
        <v>Sanofi</v>
      </c>
      <c r="D40">
        <v>2003</v>
      </c>
      <c r="E40">
        <v>2</v>
      </c>
      <c r="F40" t="s">
        <v>14</v>
      </c>
      <c r="G40">
        <v>20</v>
      </c>
      <c r="H40">
        <v>1</v>
      </c>
      <c r="I40" t="str">
        <f>_xlfn.XLOOKUP(Clinical_Trials[[#This Row],[StatusID]],Status!$A$2:$A$10,Status!$B$2:$B$10,"Klíč nenalezen",0)</f>
        <v>Completed</v>
      </c>
    </row>
    <row r="41" spans="1:9" x14ac:dyDescent="0.3">
      <c r="A41" t="s">
        <v>54</v>
      </c>
      <c r="B41">
        <v>1</v>
      </c>
      <c r="C41" t="str">
        <f>VLOOKUP(Clinical_Trials[[#This Row],[SponsorID]],Sponsor!$A$2:$B$11,2,FALSE)</f>
        <v>Sanofi</v>
      </c>
      <c r="D41">
        <v>2003</v>
      </c>
      <c r="E41">
        <v>4</v>
      </c>
      <c r="F41" t="s">
        <v>55</v>
      </c>
      <c r="G41">
        <v>16</v>
      </c>
      <c r="H41">
        <v>1</v>
      </c>
      <c r="I41" t="str">
        <f>_xlfn.XLOOKUP(Clinical_Trials[[#This Row],[StatusID]],Status!$A$2:$A$10,Status!$B$2:$B$10,"Klíč nenalezen",0)</f>
        <v>Completed</v>
      </c>
    </row>
    <row r="42" spans="1:9" x14ac:dyDescent="0.3">
      <c r="A42" t="s">
        <v>56</v>
      </c>
      <c r="B42">
        <v>1</v>
      </c>
      <c r="C42" t="str">
        <f>VLOOKUP(Clinical_Trials[[#This Row],[SponsorID]],Sponsor!$A$2:$B$11,2,FALSE)</f>
        <v>Sanofi</v>
      </c>
      <c r="D42">
        <v>2003</v>
      </c>
      <c r="E42">
        <v>5</v>
      </c>
      <c r="F42" t="s">
        <v>9</v>
      </c>
      <c r="G42">
        <v>160</v>
      </c>
      <c r="H42">
        <v>1</v>
      </c>
      <c r="I42" t="str">
        <f>_xlfn.XLOOKUP(Clinical_Trials[[#This Row],[StatusID]],Status!$A$2:$A$10,Status!$B$2:$B$10,"Klíč nenalezen",0)</f>
        <v>Completed</v>
      </c>
    </row>
    <row r="43" spans="1:9" x14ac:dyDescent="0.3">
      <c r="A43" t="s">
        <v>57</v>
      </c>
      <c r="B43">
        <v>1</v>
      </c>
      <c r="C43" t="str">
        <f>VLOOKUP(Clinical_Trials[[#This Row],[SponsorID]],Sponsor!$A$2:$B$11,2,FALSE)</f>
        <v>Sanofi</v>
      </c>
      <c r="D43">
        <v>2003</v>
      </c>
      <c r="E43">
        <v>6</v>
      </c>
      <c r="F43" t="s">
        <v>18</v>
      </c>
      <c r="G43">
        <v>0</v>
      </c>
      <c r="H43">
        <v>1</v>
      </c>
      <c r="I43" t="str">
        <f>_xlfn.XLOOKUP(Clinical_Trials[[#This Row],[StatusID]],Status!$A$2:$A$10,Status!$B$2:$B$10,"Klíč nenalezen",0)</f>
        <v>Completed</v>
      </c>
    </row>
    <row r="44" spans="1:9" x14ac:dyDescent="0.3">
      <c r="A44" t="s">
        <v>58</v>
      </c>
      <c r="B44">
        <v>1</v>
      </c>
      <c r="C44" t="str">
        <f>VLOOKUP(Clinical_Trials[[#This Row],[SponsorID]],Sponsor!$A$2:$B$11,2,FALSE)</f>
        <v>Sanofi</v>
      </c>
      <c r="D44">
        <v>2003</v>
      </c>
      <c r="E44">
        <v>5</v>
      </c>
      <c r="F44" t="s">
        <v>9</v>
      </c>
      <c r="G44">
        <v>0</v>
      </c>
      <c r="H44">
        <v>1</v>
      </c>
      <c r="I44" t="str">
        <f>_xlfn.XLOOKUP(Clinical_Trials[[#This Row],[StatusID]],Status!$A$2:$A$10,Status!$B$2:$B$10,"Klíč nenalezen",0)</f>
        <v>Completed</v>
      </c>
    </row>
    <row r="45" spans="1:9" x14ac:dyDescent="0.3">
      <c r="A45" t="s">
        <v>59</v>
      </c>
      <c r="B45">
        <v>1</v>
      </c>
      <c r="C45" t="str">
        <f>VLOOKUP(Clinical_Trials[[#This Row],[SponsorID]],Sponsor!$A$2:$B$11,2,FALSE)</f>
        <v>Sanofi</v>
      </c>
      <c r="D45">
        <v>2003</v>
      </c>
      <c r="E45">
        <v>5</v>
      </c>
      <c r="F45" t="s">
        <v>18</v>
      </c>
      <c r="G45">
        <v>1452</v>
      </c>
      <c r="H45">
        <v>1</v>
      </c>
      <c r="I45" t="str">
        <f>_xlfn.XLOOKUP(Clinical_Trials[[#This Row],[StatusID]],Status!$A$2:$A$10,Status!$B$2:$B$10,"Klíč nenalezen",0)</f>
        <v>Completed</v>
      </c>
    </row>
    <row r="46" spans="1:9" x14ac:dyDescent="0.3">
      <c r="A46" t="s">
        <v>61</v>
      </c>
      <c r="B46">
        <v>1</v>
      </c>
      <c r="C46" t="str">
        <f>VLOOKUP(Clinical_Trials[[#This Row],[SponsorID]],Sponsor!$A$2:$B$11,2,FALSE)</f>
        <v>Sanofi</v>
      </c>
      <c r="D46">
        <v>2003</v>
      </c>
      <c r="E46">
        <v>8</v>
      </c>
      <c r="F46" t="s">
        <v>9</v>
      </c>
      <c r="G46">
        <v>0</v>
      </c>
      <c r="H46">
        <v>1</v>
      </c>
      <c r="I46" t="str">
        <f>_xlfn.XLOOKUP(Clinical_Trials[[#This Row],[StatusID]],Status!$A$2:$A$10,Status!$B$2:$B$10,"Klíč nenalezen",0)</f>
        <v>Completed</v>
      </c>
    </row>
    <row r="47" spans="1:9" x14ac:dyDescent="0.3">
      <c r="A47" t="s">
        <v>62</v>
      </c>
      <c r="B47">
        <v>1</v>
      </c>
      <c r="C47" t="str">
        <f>VLOOKUP(Clinical_Trials[[#This Row],[SponsorID]],Sponsor!$A$2:$B$11,2,FALSE)</f>
        <v>Sanofi</v>
      </c>
      <c r="D47">
        <v>2003</v>
      </c>
      <c r="E47">
        <v>8</v>
      </c>
      <c r="F47" t="s">
        <v>18</v>
      </c>
      <c r="G47">
        <v>12537</v>
      </c>
      <c r="H47">
        <v>1</v>
      </c>
      <c r="I47" t="str">
        <f>_xlfn.XLOOKUP(Clinical_Trials[[#This Row],[StatusID]],Status!$A$2:$A$10,Status!$B$2:$B$10,"Klíč nenalezen",0)</f>
        <v>Completed</v>
      </c>
    </row>
    <row r="48" spans="1:9" x14ac:dyDescent="0.3">
      <c r="A48" t="s">
        <v>63</v>
      </c>
      <c r="B48">
        <v>1</v>
      </c>
      <c r="C48" t="str">
        <f>VLOOKUP(Clinical_Trials[[#This Row],[SponsorID]],Sponsor!$A$2:$B$11,2,FALSE)</f>
        <v>Sanofi</v>
      </c>
      <c r="D48">
        <v>2003</v>
      </c>
      <c r="E48">
        <v>9</v>
      </c>
      <c r="F48" t="s">
        <v>14</v>
      </c>
      <c r="G48">
        <v>25</v>
      </c>
      <c r="H48">
        <v>1</v>
      </c>
      <c r="I48" t="str">
        <f>_xlfn.XLOOKUP(Clinical_Trials[[#This Row],[StatusID]],Status!$A$2:$A$10,Status!$B$2:$B$10,"Klíč nenalezen",0)</f>
        <v>Completed</v>
      </c>
    </row>
    <row r="49" spans="1:9" x14ac:dyDescent="0.3">
      <c r="A49" t="s">
        <v>64</v>
      </c>
      <c r="B49">
        <v>1</v>
      </c>
      <c r="C49" t="str">
        <f>VLOOKUP(Clinical_Trials[[#This Row],[SponsorID]],Sponsor!$A$2:$B$11,2,FALSE)</f>
        <v>Sanofi</v>
      </c>
      <c r="D49">
        <v>2003</v>
      </c>
      <c r="E49">
        <v>9</v>
      </c>
      <c r="F49" t="s">
        <v>18</v>
      </c>
      <c r="G49">
        <v>4673</v>
      </c>
      <c r="H49">
        <v>1</v>
      </c>
      <c r="I49" t="str">
        <f>_xlfn.XLOOKUP(Clinical_Trials[[#This Row],[StatusID]],Status!$A$2:$A$10,Status!$B$2:$B$10,"Klíč nenalezen",0)</f>
        <v>Completed</v>
      </c>
    </row>
    <row r="50" spans="1:9" x14ac:dyDescent="0.3">
      <c r="A50" t="s">
        <v>65</v>
      </c>
      <c r="B50">
        <v>1</v>
      </c>
      <c r="C50" t="str">
        <f>VLOOKUP(Clinical_Trials[[#This Row],[SponsorID]],Sponsor!$A$2:$B$11,2,FALSE)</f>
        <v>Sanofi</v>
      </c>
      <c r="D50">
        <v>2004</v>
      </c>
      <c r="E50">
        <v>2</v>
      </c>
      <c r="F50" t="s">
        <v>9</v>
      </c>
      <c r="G50">
        <v>0</v>
      </c>
      <c r="H50">
        <v>1</v>
      </c>
      <c r="I50" t="str">
        <f>_xlfn.XLOOKUP(Clinical_Trials[[#This Row],[StatusID]],Status!$A$2:$A$10,Status!$B$2:$B$10,"Klíč nenalezen",0)</f>
        <v>Completed</v>
      </c>
    </row>
    <row r="51" spans="1:9" x14ac:dyDescent="0.3">
      <c r="A51" t="s">
        <v>66</v>
      </c>
      <c r="B51">
        <v>1</v>
      </c>
      <c r="C51" t="str">
        <f>VLOOKUP(Clinical_Trials[[#This Row],[SponsorID]],Sponsor!$A$2:$B$11,2,FALSE)</f>
        <v>Sanofi</v>
      </c>
      <c r="D51">
        <v>2003</v>
      </c>
      <c r="E51">
        <v>11</v>
      </c>
      <c r="F51" t="s">
        <v>18</v>
      </c>
      <c r="G51">
        <v>1215</v>
      </c>
      <c r="H51">
        <v>1</v>
      </c>
      <c r="I51" t="str">
        <f>_xlfn.XLOOKUP(Clinical_Trials[[#This Row],[StatusID]],Status!$A$2:$A$10,Status!$B$2:$B$10,"Klíč nenalezen",0)</f>
        <v>Completed</v>
      </c>
    </row>
    <row r="52" spans="1:9" x14ac:dyDescent="0.3">
      <c r="A52" t="s">
        <v>67</v>
      </c>
      <c r="B52">
        <v>1</v>
      </c>
      <c r="C52" t="str">
        <f>VLOOKUP(Clinical_Trials[[#This Row],[SponsorID]],Sponsor!$A$2:$B$11,2,FALSE)</f>
        <v>Sanofi</v>
      </c>
      <c r="D52">
        <v>2004</v>
      </c>
      <c r="E52">
        <v>11</v>
      </c>
      <c r="F52" t="s">
        <v>60</v>
      </c>
      <c r="G52">
        <v>9</v>
      </c>
      <c r="H52">
        <v>1</v>
      </c>
      <c r="I52" t="str">
        <f>_xlfn.XLOOKUP(Clinical_Trials[[#This Row],[StatusID]],Status!$A$2:$A$10,Status!$B$2:$B$10,"Klíč nenalezen",0)</f>
        <v>Completed</v>
      </c>
    </row>
    <row r="53" spans="1:9" x14ac:dyDescent="0.3">
      <c r="A53" t="s">
        <v>68</v>
      </c>
      <c r="B53">
        <v>1</v>
      </c>
      <c r="C53" t="str">
        <f>VLOOKUP(Clinical_Trials[[#This Row],[SponsorID]],Sponsor!$A$2:$B$11,2,FALSE)</f>
        <v>Sanofi</v>
      </c>
      <c r="D53">
        <v>2002</v>
      </c>
      <c r="E53">
        <v>10</v>
      </c>
      <c r="F53" t="s">
        <v>9</v>
      </c>
      <c r="G53">
        <v>16</v>
      </c>
      <c r="H53">
        <v>1</v>
      </c>
      <c r="I53" t="str">
        <f>_xlfn.XLOOKUP(Clinical_Trials[[#This Row],[StatusID]],Status!$A$2:$A$10,Status!$B$2:$B$10,"Klíč nenalezen",0)</f>
        <v>Completed</v>
      </c>
    </row>
    <row r="54" spans="1:9" x14ac:dyDescent="0.3">
      <c r="A54" t="s">
        <v>69</v>
      </c>
      <c r="B54">
        <v>1</v>
      </c>
      <c r="C54" t="str">
        <f>VLOOKUP(Clinical_Trials[[#This Row],[SponsorID]],Sponsor!$A$2:$B$11,2,FALSE)</f>
        <v>Sanofi</v>
      </c>
      <c r="D54">
        <v>1999</v>
      </c>
      <c r="E54">
        <v>10</v>
      </c>
      <c r="F54" t="s">
        <v>18</v>
      </c>
      <c r="G54">
        <v>58</v>
      </c>
      <c r="H54">
        <v>1</v>
      </c>
      <c r="I54" t="str">
        <f>_xlfn.XLOOKUP(Clinical_Trials[[#This Row],[StatusID]],Status!$A$2:$A$10,Status!$B$2:$B$10,"Klíč nenalezen",0)</f>
        <v>Completed</v>
      </c>
    </row>
    <row r="55" spans="1:9" x14ac:dyDescent="0.3">
      <c r="A55" t="s">
        <v>70</v>
      </c>
      <c r="B55">
        <v>1</v>
      </c>
      <c r="C55" t="str">
        <f>VLOOKUP(Clinical_Trials[[#This Row],[SponsorID]],Sponsor!$A$2:$B$11,2,FALSE)</f>
        <v>Sanofi</v>
      </c>
      <c r="D55">
        <v>2001</v>
      </c>
      <c r="E55">
        <v>2</v>
      </c>
      <c r="F55" t="s">
        <v>71</v>
      </c>
      <c r="G55">
        <v>82</v>
      </c>
      <c r="H55">
        <v>1</v>
      </c>
      <c r="I55" t="str">
        <f>_xlfn.XLOOKUP(Clinical_Trials[[#This Row],[StatusID]],Status!$A$2:$A$10,Status!$B$2:$B$10,"Klíč nenalezen",0)</f>
        <v>Completed</v>
      </c>
    </row>
    <row r="56" spans="1:9" x14ac:dyDescent="0.3">
      <c r="A56" t="s">
        <v>72</v>
      </c>
      <c r="B56">
        <v>1</v>
      </c>
      <c r="C56" t="str">
        <f>VLOOKUP(Clinical_Trials[[#This Row],[SponsorID]],Sponsor!$A$2:$B$11,2,FALSE)</f>
        <v>Sanofi</v>
      </c>
      <c r="D56">
        <v>2002</v>
      </c>
      <c r="E56">
        <v>2</v>
      </c>
      <c r="F56" t="s">
        <v>71</v>
      </c>
      <c r="G56">
        <v>4726</v>
      </c>
      <c r="H56">
        <v>1</v>
      </c>
      <c r="I56" t="str">
        <f>_xlfn.XLOOKUP(Clinical_Trials[[#This Row],[StatusID]],Status!$A$2:$A$10,Status!$B$2:$B$10,"Klíč nenalezen",0)</f>
        <v>Completed</v>
      </c>
    </row>
    <row r="57" spans="1:9" x14ac:dyDescent="0.3">
      <c r="A57" t="s">
        <v>73</v>
      </c>
      <c r="B57">
        <v>1</v>
      </c>
      <c r="C57" t="str">
        <f>VLOOKUP(Clinical_Trials[[#This Row],[SponsorID]],Sponsor!$A$2:$B$11,2,FALSE)</f>
        <v>Sanofi</v>
      </c>
      <c r="D57">
        <v>2002</v>
      </c>
      <c r="E57">
        <v>10</v>
      </c>
      <c r="F57" t="s">
        <v>18</v>
      </c>
      <c r="G57">
        <v>20506</v>
      </c>
      <c r="H57">
        <v>1</v>
      </c>
      <c r="I57" t="str">
        <f>_xlfn.XLOOKUP(Clinical_Trials[[#This Row],[StatusID]],Status!$A$2:$A$10,Status!$B$2:$B$10,"Klíč nenalezen",0)</f>
        <v>Completed</v>
      </c>
    </row>
    <row r="58" spans="1:9" x14ac:dyDescent="0.3">
      <c r="A58" t="s">
        <v>74</v>
      </c>
      <c r="B58">
        <v>1</v>
      </c>
      <c r="C58" t="str">
        <f>VLOOKUP(Clinical_Trials[[#This Row],[SponsorID]],Sponsor!$A$2:$B$11,2,FALSE)</f>
        <v>Sanofi</v>
      </c>
      <c r="D58">
        <v>2003</v>
      </c>
      <c r="E58">
        <v>8</v>
      </c>
      <c r="F58" t="s">
        <v>71</v>
      </c>
      <c r="G58">
        <v>0</v>
      </c>
      <c r="H58">
        <v>1</v>
      </c>
      <c r="I58" t="str">
        <f>_xlfn.XLOOKUP(Clinical_Trials[[#This Row],[StatusID]],Status!$A$2:$A$10,Status!$B$2:$B$10,"Klíč nenalezen",0)</f>
        <v>Completed</v>
      </c>
    </row>
    <row r="59" spans="1:9" x14ac:dyDescent="0.3">
      <c r="A59" t="s">
        <v>75</v>
      </c>
      <c r="B59">
        <v>1</v>
      </c>
      <c r="C59" t="str">
        <f>VLOOKUP(Clinical_Trials[[#This Row],[SponsorID]],Sponsor!$A$2:$B$11,2,FALSE)</f>
        <v>Sanofi</v>
      </c>
      <c r="D59">
        <v>2002</v>
      </c>
      <c r="E59">
        <v>6</v>
      </c>
      <c r="F59" t="s">
        <v>71</v>
      </c>
      <c r="G59">
        <v>0</v>
      </c>
      <c r="H59">
        <v>1</v>
      </c>
      <c r="I59" t="str">
        <f>_xlfn.XLOOKUP(Clinical_Trials[[#This Row],[StatusID]],Status!$A$2:$A$10,Status!$B$2:$B$10,"Klíč nenalezen",0)</f>
        <v>Completed</v>
      </c>
    </row>
    <row r="60" spans="1:9" x14ac:dyDescent="0.3">
      <c r="A60" t="s">
        <v>76</v>
      </c>
      <c r="B60">
        <v>1</v>
      </c>
      <c r="C60" t="str">
        <f>VLOOKUP(Clinical_Trials[[#This Row],[SponsorID]],Sponsor!$A$2:$B$11,2,FALSE)</f>
        <v>Sanofi</v>
      </c>
      <c r="D60">
        <v>2003</v>
      </c>
      <c r="E60">
        <v>12</v>
      </c>
      <c r="F60" t="s">
        <v>14</v>
      </c>
      <c r="G60">
        <v>49</v>
      </c>
      <c r="H60">
        <v>4</v>
      </c>
      <c r="I60" t="str">
        <f>_xlfn.XLOOKUP(Clinical_Trials[[#This Row],[StatusID]],Status!$A$2:$A$10,Status!$B$2:$B$10,"Klíč nenalezen",0)</f>
        <v>Terminated</v>
      </c>
    </row>
    <row r="61" spans="1:9" x14ac:dyDescent="0.3">
      <c r="A61" t="s">
        <v>77</v>
      </c>
      <c r="B61">
        <v>1</v>
      </c>
      <c r="C61" t="str">
        <f>VLOOKUP(Clinical_Trials[[#This Row],[SponsorID]],Sponsor!$A$2:$B$11,2,FALSE)</f>
        <v>Sanofi</v>
      </c>
      <c r="D61">
        <v>2003</v>
      </c>
      <c r="E61">
        <v>8</v>
      </c>
      <c r="F61" t="s">
        <v>14</v>
      </c>
      <c r="G61">
        <v>60</v>
      </c>
      <c r="H61">
        <v>4</v>
      </c>
      <c r="I61" t="str">
        <f>_xlfn.XLOOKUP(Clinical_Trials[[#This Row],[StatusID]],Status!$A$2:$A$10,Status!$B$2:$B$10,"Klíč nenalezen",0)</f>
        <v>Terminated</v>
      </c>
    </row>
    <row r="62" spans="1:9" x14ac:dyDescent="0.3">
      <c r="A62" t="s">
        <v>78</v>
      </c>
      <c r="B62">
        <v>1</v>
      </c>
      <c r="C62" t="str">
        <f>VLOOKUP(Clinical_Trials[[#This Row],[SponsorID]],Sponsor!$A$2:$B$11,2,FALSE)</f>
        <v>Sanofi</v>
      </c>
      <c r="D62">
        <v>2003</v>
      </c>
      <c r="E62">
        <v>12</v>
      </c>
      <c r="F62" t="s">
        <v>9</v>
      </c>
      <c r="G62">
        <v>0</v>
      </c>
      <c r="H62">
        <v>1</v>
      </c>
      <c r="I62" t="str">
        <f>_xlfn.XLOOKUP(Clinical_Trials[[#This Row],[StatusID]],Status!$A$2:$A$10,Status!$B$2:$B$10,"Klíč nenalezen",0)</f>
        <v>Completed</v>
      </c>
    </row>
    <row r="63" spans="1:9" x14ac:dyDescent="0.3">
      <c r="A63" t="s">
        <v>79</v>
      </c>
      <c r="B63">
        <v>1</v>
      </c>
      <c r="C63" t="str">
        <f>VLOOKUP(Clinical_Trials[[#This Row],[SponsorID]],Sponsor!$A$2:$B$11,2,FALSE)</f>
        <v>Sanofi</v>
      </c>
      <c r="D63">
        <v>2004</v>
      </c>
      <c r="E63">
        <v>4</v>
      </c>
      <c r="F63" t="s">
        <v>80</v>
      </c>
      <c r="G63">
        <v>110</v>
      </c>
      <c r="H63">
        <v>1</v>
      </c>
      <c r="I63" t="str">
        <f>_xlfn.XLOOKUP(Clinical_Trials[[#This Row],[StatusID]],Status!$A$2:$A$10,Status!$B$2:$B$10,"Klíč nenalezen",0)</f>
        <v>Completed</v>
      </c>
    </row>
    <row r="64" spans="1:9" x14ac:dyDescent="0.3">
      <c r="A64" t="s">
        <v>81</v>
      </c>
      <c r="B64">
        <v>1</v>
      </c>
      <c r="C64" t="str">
        <f>VLOOKUP(Clinical_Trials[[#This Row],[SponsorID]],Sponsor!$A$2:$B$11,2,FALSE)</f>
        <v>Sanofi</v>
      </c>
      <c r="D64">
        <v>2004</v>
      </c>
      <c r="E64">
        <v>1</v>
      </c>
      <c r="F64" t="s">
        <v>71</v>
      </c>
      <c r="G64">
        <v>67</v>
      </c>
      <c r="H64">
        <v>1</v>
      </c>
      <c r="I64" t="str">
        <f>_xlfn.XLOOKUP(Clinical_Trials[[#This Row],[StatusID]],Status!$A$2:$A$10,Status!$B$2:$B$10,"Klíč nenalezen",0)</f>
        <v>Completed</v>
      </c>
    </row>
    <row r="65" spans="1:9" x14ac:dyDescent="0.3">
      <c r="A65" t="s">
        <v>82</v>
      </c>
      <c r="B65">
        <v>1</v>
      </c>
      <c r="C65" t="str">
        <f>VLOOKUP(Clinical_Trials[[#This Row],[SponsorID]],Sponsor!$A$2:$B$11,2,FALSE)</f>
        <v>Sanofi</v>
      </c>
      <c r="D65">
        <v>2004</v>
      </c>
      <c r="E65">
        <v>4</v>
      </c>
      <c r="F65" t="s">
        <v>18</v>
      </c>
      <c r="G65">
        <v>438</v>
      </c>
      <c r="H65">
        <v>1</v>
      </c>
      <c r="I65" t="str">
        <f>_xlfn.XLOOKUP(Clinical_Trials[[#This Row],[StatusID]],Status!$A$2:$A$10,Status!$B$2:$B$10,"Klíč nenalezen",0)</f>
        <v>Completed</v>
      </c>
    </row>
    <row r="66" spans="1:9" x14ac:dyDescent="0.3">
      <c r="A66" t="s">
        <v>83</v>
      </c>
      <c r="B66">
        <v>1</v>
      </c>
      <c r="C66" t="str">
        <f>VLOOKUP(Clinical_Trials[[#This Row],[SponsorID]],Sponsor!$A$2:$B$11,2,FALSE)</f>
        <v>Sanofi</v>
      </c>
      <c r="D66">
        <v>2004</v>
      </c>
      <c r="E66">
        <v>3</v>
      </c>
      <c r="F66" t="s">
        <v>14</v>
      </c>
      <c r="G66">
        <v>38</v>
      </c>
      <c r="H66">
        <v>4</v>
      </c>
      <c r="I66" t="str">
        <f>_xlfn.XLOOKUP(Clinical_Trials[[#This Row],[StatusID]],Status!$A$2:$A$10,Status!$B$2:$B$10,"Klíč nenalezen",0)</f>
        <v>Terminated</v>
      </c>
    </row>
    <row r="67" spans="1:9" x14ac:dyDescent="0.3">
      <c r="A67" t="s">
        <v>84</v>
      </c>
      <c r="B67">
        <v>1</v>
      </c>
      <c r="C67" t="str">
        <f>VLOOKUP(Clinical_Trials[[#This Row],[SponsorID]],Sponsor!$A$2:$B$11,2,FALSE)</f>
        <v>Sanofi</v>
      </c>
      <c r="D67">
        <v>2004</v>
      </c>
      <c r="E67">
        <v>7</v>
      </c>
      <c r="F67" t="s">
        <v>18</v>
      </c>
      <c r="G67">
        <v>335</v>
      </c>
      <c r="H67">
        <v>1</v>
      </c>
      <c r="I67" t="str">
        <f>_xlfn.XLOOKUP(Clinical_Trials[[#This Row],[StatusID]],Status!$A$2:$A$10,Status!$B$2:$B$10,"Klíč nenalezen",0)</f>
        <v>Completed</v>
      </c>
    </row>
    <row r="68" spans="1:9" x14ac:dyDescent="0.3">
      <c r="A68" t="s">
        <v>85</v>
      </c>
      <c r="B68">
        <v>1</v>
      </c>
      <c r="C68" t="str">
        <f>VLOOKUP(Clinical_Trials[[#This Row],[SponsorID]],Sponsor!$A$2:$B$11,2,FALSE)</f>
        <v>Sanofi</v>
      </c>
      <c r="D68">
        <v>2004</v>
      </c>
      <c r="E68">
        <v>3</v>
      </c>
      <c r="F68" t="s">
        <v>18</v>
      </c>
      <c r="G68">
        <v>383</v>
      </c>
      <c r="H68">
        <v>1</v>
      </c>
      <c r="I68" t="str">
        <f>_xlfn.XLOOKUP(Clinical_Trials[[#This Row],[StatusID]],Status!$A$2:$A$10,Status!$B$2:$B$10,"Klíč nenalezen",0)</f>
        <v>Completed</v>
      </c>
    </row>
    <row r="69" spans="1:9" x14ac:dyDescent="0.3">
      <c r="A69" t="s">
        <v>86</v>
      </c>
      <c r="B69">
        <v>1</v>
      </c>
      <c r="C69" t="str">
        <f>VLOOKUP(Clinical_Trials[[#This Row],[SponsorID]],Sponsor!$A$2:$B$11,2,FALSE)</f>
        <v>Sanofi</v>
      </c>
      <c r="D69">
        <v>2004</v>
      </c>
      <c r="E69">
        <v>8</v>
      </c>
      <c r="F69" t="s">
        <v>9</v>
      </c>
      <c r="G69">
        <v>168</v>
      </c>
      <c r="H69">
        <v>1</v>
      </c>
      <c r="I69" t="str">
        <f>_xlfn.XLOOKUP(Clinical_Trials[[#This Row],[StatusID]],Status!$A$2:$A$10,Status!$B$2:$B$10,"Klíč nenalezen",0)</f>
        <v>Completed</v>
      </c>
    </row>
    <row r="70" spans="1:9" x14ac:dyDescent="0.3">
      <c r="A70" t="s">
        <v>87</v>
      </c>
      <c r="B70">
        <v>1</v>
      </c>
      <c r="C70" t="str">
        <f>VLOOKUP(Clinical_Trials[[#This Row],[SponsorID]],Sponsor!$A$2:$B$11,2,FALSE)</f>
        <v>Sanofi</v>
      </c>
      <c r="D70">
        <v>2004</v>
      </c>
      <c r="E70">
        <v>3</v>
      </c>
      <c r="F70" t="s">
        <v>60</v>
      </c>
      <c r="G70">
        <v>60</v>
      </c>
      <c r="H70">
        <v>1</v>
      </c>
      <c r="I70" t="str">
        <f>_xlfn.XLOOKUP(Clinical_Trials[[#This Row],[StatusID]],Status!$A$2:$A$10,Status!$B$2:$B$10,"Klíč nenalezen",0)</f>
        <v>Completed</v>
      </c>
    </row>
    <row r="71" spans="1:9" x14ac:dyDescent="0.3">
      <c r="A71" t="s">
        <v>88</v>
      </c>
      <c r="B71">
        <v>1</v>
      </c>
      <c r="C71" t="str">
        <f>VLOOKUP(Clinical_Trials[[#This Row],[SponsorID]],Sponsor!$A$2:$B$11,2,FALSE)</f>
        <v>Sanofi</v>
      </c>
      <c r="D71">
        <v>2004</v>
      </c>
      <c r="E71">
        <v>10</v>
      </c>
      <c r="F71" t="s">
        <v>9</v>
      </c>
      <c r="G71">
        <v>262</v>
      </c>
      <c r="H71">
        <v>1</v>
      </c>
      <c r="I71" t="str">
        <f>_xlfn.XLOOKUP(Clinical_Trials[[#This Row],[StatusID]],Status!$A$2:$A$10,Status!$B$2:$B$10,"Klíč nenalezen",0)</f>
        <v>Completed</v>
      </c>
    </row>
    <row r="72" spans="1:9" x14ac:dyDescent="0.3">
      <c r="A72" t="s">
        <v>89</v>
      </c>
      <c r="B72">
        <v>1</v>
      </c>
      <c r="C72" t="str">
        <f>VLOOKUP(Clinical_Trials[[#This Row],[SponsorID]],Sponsor!$A$2:$B$11,2,FALSE)</f>
        <v>Sanofi</v>
      </c>
      <c r="D72">
        <v>2002</v>
      </c>
      <c r="E72">
        <v>10</v>
      </c>
      <c r="F72" t="s">
        <v>18</v>
      </c>
      <c r="G72">
        <v>861</v>
      </c>
      <c r="H72">
        <v>1</v>
      </c>
      <c r="I72" t="str">
        <f>_xlfn.XLOOKUP(Clinical_Trials[[#This Row],[StatusID]],Status!$A$2:$A$10,Status!$B$2:$B$10,"Klíč nenalezen",0)</f>
        <v>Completed</v>
      </c>
    </row>
    <row r="73" spans="1:9" x14ac:dyDescent="0.3">
      <c r="A73" t="s">
        <v>90</v>
      </c>
      <c r="B73">
        <v>1</v>
      </c>
      <c r="C73" t="str">
        <f>VLOOKUP(Clinical_Trials[[#This Row],[SponsorID]],Sponsor!$A$2:$B$11,2,FALSE)</f>
        <v>Sanofi</v>
      </c>
      <c r="D73">
        <v>2004</v>
      </c>
      <c r="E73">
        <v>9</v>
      </c>
      <c r="F73" t="s">
        <v>9</v>
      </c>
      <c r="G73">
        <v>43</v>
      </c>
      <c r="H73">
        <v>1</v>
      </c>
      <c r="I73" t="str">
        <f>_xlfn.XLOOKUP(Clinical_Trials[[#This Row],[StatusID]],Status!$A$2:$A$10,Status!$B$2:$B$10,"Klíč nenalezen",0)</f>
        <v>Completed</v>
      </c>
    </row>
    <row r="74" spans="1:9" x14ac:dyDescent="0.3">
      <c r="A74" t="s">
        <v>91</v>
      </c>
      <c r="B74">
        <v>1</v>
      </c>
      <c r="C74" t="str">
        <f>VLOOKUP(Clinical_Trials[[#This Row],[SponsorID]],Sponsor!$A$2:$B$11,2,FALSE)</f>
        <v>Sanofi</v>
      </c>
      <c r="D74">
        <v>2004</v>
      </c>
      <c r="E74">
        <v>11</v>
      </c>
      <c r="F74" t="s">
        <v>9</v>
      </c>
      <c r="G74">
        <v>40</v>
      </c>
      <c r="H74">
        <v>1</v>
      </c>
      <c r="I74" t="str">
        <f>_xlfn.XLOOKUP(Clinical_Trials[[#This Row],[StatusID]],Status!$A$2:$A$10,Status!$B$2:$B$10,"Klíč nenalezen",0)</f>
        <v>Completed</v>
      </c>
    </row>
    <row r="75" spans="1:9" x14ac:dyDescent="0.3">
      <c r="A75" t="s">
        <v>92</v>
      </c>
      <c r="B75">
        <v>1</v>
      </c>
      <c r="C75" t="str">
        <f>VLOOKUP(Clinical_Trials[[#This Row],[SponsorID]],Sponsor!$A$2:$B$11,2,FALSE)</f>
        <v>Sanofi</v>
      </c>
      <c r="D75">
        <v>2002</v>
      </c>
      <c r="E75">
        <v>11</v>
      </c>
      <c r="F75" t="s">
        <v>9</v>
      </c>
      <c r="G75">
        <v>0</v>
      </c>
      <c r="H75">
        <v>4</v>
      </c>
      <c r="I75" t="str">
        <f>_xlfn.XLOOKUP(Clinical_Trials[[#This Row],[StatusID]],Status!$A$2:$A$10,Status!$B$2:$B$10,"Klíč nenalezen",0)</f>
        <v>Terminated</v>
      </c>
    </row>
    <row r="76" spans="1:9" x14ac:dyDescent="0.3">
      <c r="A76" t="s">
        <v>93</v>
      </c>
      <c r="B76">
        <v>1</v>
      </c>
      <c r="C76" t="str">
        <f>VLOOKUP(Clinical_Trials[[#This Row],[SponsorID]],Sponsor!$A$2:$B$11,2,FALSE)</f>
        <v>Sanofi</v>
      </c>
      <c r="D76">
        <v>2005</v>
      </c>
      <c r="E76">
        <v>1</v>
      </c>
      <c r="F76" t="s">
        <v>18</v>
      </c>
      <c r="G76">
        <v>298</v>
      </c>
      <c r="H76">
        <v>1</v>
      </c>
      <c r="I76" t="str">
        <f>_xlfn.XLOOKUP(Clinical_Trials[[#This Row],[StatusID]],Status!$A$2:$A$10,Status!$B$2:$B$10,"Klíč nenalezen",0)</f>
        <v>Completed</v>
      </c>
    </row>
    <row r="77" spans="1:9" x14ac:dyDescent="0.3">
      <c r="A77" t="s">
        <v>94</v>
      </c>
      <c r="B77">
        <v>1</v>
      </c>
      <c r="C77" t="str">
        <f>VLOOKUP(Clinical_Trials[[#This Row],[SponsorID]],Sponsor!$A$2:$B$11,2,FALSE)</f>
        <v>Sanofi</v>
      </c>
      <c r="D77">
        <v>2003</v>
      </c>
      <c r="E77">
        <v>11</v>
      </c>
      <c r="F77" t="s">
        <v>18</v>
      </c>
      <c r="G77">
        <v>1306</v>
      </c>
      <c r="H77">
        <v>1</v>
      </c>
      <c r="I77" t="str">
        <f>_xlfn.XLOOKUP(Clinical_Trials[[#This Row],[StatusID]],Status!$A$2:$A$10,Status!$B$2:$B$10,"Klíč nenalezen",0)</f>
        <v>Completed</v>
      </c>
    </row>
    <row r="78" spans="1:9" x14ac:dyDescent="0.3">
      <c r="A78" t="s">
        <v>95</v>
      </c>
      <c r="B78">
        <v>1</v>
      </c>
      <c r="C78" t="str">
        <f>VLOOKUP(Clinical_Trials[[#This Row],[SponsorID]],Sponsor!$A$2:$B$11,2,FALSE)</f>
        <v>Sanofi</v>
      </c>
      <c r="D78">
        <v>2005</v>
      </c>
      <c r="E78">
        <v>1</v>
      </c>
      <c r="F78" t="s">
        <v>18</v>
      </c>
      <c r="G78">
        <v>302</v>
      </c>
      <c r="H78">
        <v>1</v>
      </c>
      <c r="I78" t="str">
        <f>_xlfn.XLOOKUP(Clinical_Trials[[#This Row],[StatusID]],Status!$A$2:$A$10,Status!$B$2:$B$10,"Klíč nenalezen",0)</f>
        <v>Completed</v>
      </c>
    </row>
    <row r="79" spans="1:9" x14ac:dyDescent="0.3">
      <c r="A79" t="s">
        <v>96</v>
      </c>
      <c r="B79">
        <v>1</v>
      </c>
      <c r="C79" t="str">
        <f>VLOOKUP(Clinical_Trials[[#This Row],[SponsorID]],Sponsor!$A$2:$B$11,2,FALSE)</f>
        <v>Sanofi</v>
      </c>
      <c r="D79">
        <v>2003</v>
      </c>
      <c r="E79">
        <v>11</v>
      </c>
      <c r="F79" t="s">
        <v>18</v>
      </c>
      <c r="G79">
        <v>1455</v>
      </c>
      <c r="H79">
        <v>1</v>
      </c>
      <c r="I79" t="str">
        <f>_xlfn.XLOOKUP(Clinical_Trials[[#This Row],[StatusID]],Status!$A$2:$A$10,Status!$B$2:$B$10,"Klíč nenalezen",0)</f>
        <v>Completed</v>
      </c>
    </row>
    <row r="80" spans="1:9" x14ac:dyDescent="0.3">
      <c r="A80" t="s">
        <v>97</v>
      </c>
      <c r="B80">
        <v>1</v>
      </c>
      <c r="C80" t="str">
        <f>VLOOKUP(Clinical_Trials[[#This Row],[SponsorID]],Sponsor!$A$2:$B$11,2,FALSE)</f>
        <v>Sanofi</v>
      </c>
      <c r="D80">
        <v>2005</v>
      </c>
      <c r="E80">
        <v>3</v>
      </c>
      <c r="F80" t="s">
        <v>18</v>
      </c>
      <c r="G80">
        <v>520</v>
      </c>
      <c r="H80">
        <v>1</v>
      </c>
      <c r="I80" t="str">
        <f>_xlfn.XLOOKUP(Clinical_Trials[[#This Row],[StatusID]],Status!$A$2:$A$10,Status!$B$2:$B$10,"Klíč nenalezen",0)</f>
        <v>Completed</v>
      </c>
    </row>
    <row r="81" spans="1:9" x14ac:dyDescent="0.3">
      <c r="A81" t="s">
        <v>98</v>
      </c>
      <c r="B81">
        <v>1</v>
      </c>
      <c r="C81" t="str">
        <f>VLOOKUP(Clinical_Trials[[#This Row],[SponsorID]],Sponsor!$A$2:$B$11,2,FALSE)</f>
        <v>Sanofi</v>
      </c>
      <c r="D81">
        <v>2003</v>
      </c>
      <c r="E81">
        <v>12</v>
      </c>
      <c r="F81" t="s">
        <v>80</v>
      </c>
      <c r="G81">
        <v>24</v>
      </c>
      <c r="H81">
        <v>4</v>
      </c>
      <c r="I81" t="str">
        <f>_xlfn.XLOOKUP(Clinical_Trials[[#This Row],[StatusID]],Status!$A$2:$A$10,Status!$B$2:$B$10,"Klíč nenalezen",0)</f>
        <v>Terminated</v>
      </c>
    </row>
    <row r="82" spans="1:9" x14ac:dyDescent="0.3">
      <c r="A82" t="s">
        <v>99</v>
      </c>
      <c r="B82">
        <v>1</v>
      </c>
      <c r="C82" t="str">
        <f>VLOOKUP(Clinical_Trials[[#This Row],[SponsorID]],Sponsor!$A$2:$B$11,2,FALSE)</f>
        <v>Sanofi</v>
      </c>
      <c r="D82">
        <v>2004</v>
      </c>
      <c r="E82">
        <v>1</v>
      </c>
      <c r="F82" t="s">
        <v>9</v>
      </c>
      <c r="G82">
        <v>92</v>
      </c>
      <c r="H82">
        <v>1</v>
      </c>
      <c r="I82" t="str">
        <f>_xlfn.XLOOKUP(Clinical_Trials[[#This Row],[StatusID]],Status!$A$2:$A$10,Status!$B$2:$B$10,"Klíč nenalezen",0)</f>
        <v>Completed</v>
      </c>
    </row>
    <row r="83" spans="1:9" x14ac:dyDescent="0.3">
      <c r="A83" t="s">
        <v>100</v>
      </c>
      <c r="B83">
        <v>1</v>
      </c>
      <c r="C83" t="str">
        <f>VLOOKUP(Clinical_Trials[[#This Row],[SponsorID]],Sponsor!$A$2:$B$11,2,FALSE)</f>
        <v>Sanofi</v>
      </c>
      <c r="D83">
        <v>2005</v>
      </c>
      <c r="E83">
        <v>4</v>
      </c>
      <c r="F83" t="s">
        <v>18</v>
      </c>
      <c r="G83">
        <v>572</v>
      </c>
      <c r="H83">
        <v>1</v>
      </c>
      <c r="I83" t="str">
        <f>_xlfn.XLOOKUP(Clinical_Trials[[#This Row],[StatusID]],Status!$A$2:$A$10,Status!$B$2:$B$10,"Klíč nenalezen",0)</f>
        <v>Completed</v>
      </c>
    </row>
    <row r="84" spans="1:9" x14ac:dyDescent="0.3">
      <c r="A84" t="s">
        <v>101</v>
      </c>
      <c r="B84">
        <v>1</v>
      </c>
      <c r="C84" t="str">
        <f>VLOOKUP(Clinical_Trials[[#This Row],[SponsorID]],Sponsor!$A$2:$B$11,2,FALSE)</f>
        <v>Sanofi</v>
      </c>
      <c r="D84">
        <v>2005</v>
      </c>
      <c r="E84">
        <v>2</v>
      </c>
      <c r="F84" t="s">
        <v>9</v>
      </c>
      <c r="G84">
        <v>289</v>
      </c>
      <c r="H84">
        <v>1</v>
      </c>
      <c r="I84" t="str">
        <f>_xlfn.XLOOKUP(Clinical_Trials[[#This Row],[StatusID]],Status!$A$2:$A$10,Status!$B$2:$B$10,"Klíč nenalezen",0)</f>
        <v>Completed</v>
      </c>
    </row>
    <row r="85" spans="1:9" x14ac:dyDescent="0.3">
      <c r="A85" t="s">
        <v>102</v>
      </c>
      <c r="B85">
        <v>1</v>
      </c>
      <c r="C85" t="str">
        <f>VLOOKUP(Clinical_Trials[[#This Row],[SponsorID]],Sponsor!$A$2:$B$11,2,FALSE)</f>
        <v>Sanofi</v>
      </c>
      <c r="D85">
        <v>2005</v>
      </c>
      <c r="E85">
        <v>4</v>
      </c>
      <c r="F85" t="s">
        <v>9</v>
      </c>
      <c r="G85">
        <v>75</v>
      </c>
      <c r="H85">
        <v>1</v>
      </c>
      <c r="I85" t="str">
        <f>_xlfn.XLOOKUP(Clinical_Trials[[#This Row],[StatusID]],Status!$A$2:$A$10,Status!$B$2:$B$10,"Klíč nenalezen",0)</f>
        <v>Completed</v>
      </c>
    </row>
    <row r="86" spans="1:9" x14ac:dyDescent="0.3">
      <c r="A86" t="s">
        <v>103</v>
      </c>
      <c r="B86">
        <v>1</v>
      </c>
      <c r="C86" t="str">
        <f>VLOOKUP(Clinical_Trials[[#This Row],[SponsorID]],Sponsor!$A$2:$B$11,2,FALSE)</f>
        <v>Sanofi</v>
      </c>
      <c r="D86">
        <v>2005</v>
      </c>
      <c r="E86">
        <v>7</v>
      </c>
      <c r="F86" t="s">
        <v>71</v>
      </c>
      <c r="G86">
        <v>70</v>
      </c>
      <c r="H86">
        <v>1</v>
      </c>
      <c r="I86" t="str">
        <f>_xlfn.XLOOKUP(Clinical_Trials[[#This Row],[StatusID]],Status!$A$2:$A$10,Status!$B$2:$B$10,"Klíč nenalezen",0)</f>
        <v>Completed</v>
      </c>
    </row>
    <row r="87" spans="1:9" x14ac:dyDescent="0.3">
      <c r="A87" t="s">
        <v>104</v>
      </c>
      <c r="B87">
        <v>1</v>
      </c>
      <c r="C87" t="str">
        <f>VLOOKUP(Clinical_Trials[[#This Row],[SponsorID]],Sponsor!$A$2:$B$11,2,FALSE)</f>
        <v>Sanofi</v>
      </c>
      <c r="D87">
        <v>2004</v>
      </c>
      <c r="E87">
        <v>12</v>
      </c>
      <c r="F87" t="s">
        <v>9</v>
      </c>
      <c r="G87">
        <v>1257</v>
      </c>
      <c r="H87">
        <v>1</v>
      </c>
      <c r="I87" t="str">
        <f>_xlfn.XLOOKUP(Clinical_Trials[[#This Row],[StatusID]],Status!$A$2:$A$10,Status!$B$2:$B$10,"Klíč nenalezen",0)</f>
        <v>Completed</v>
      </c>
    </row>
    <row r="88" spans="1:9" x14ac:dyDescent="0.3">
      <c r="A88" t="s">
        <v>105</v>
      </c>
      <c r="B88">
        <v>1</v>
      </c>
      <c r="C88" t="str">
        <f>VLOOKUP(Clinical_Trials[[#This Row],[SponsorID]],Sponsor!$A$2:$B$11,2,FALSE)</f>
        <v>Sanofi</v>
      </c>
      <c r="D88">
        <v>2005</v>
      </c>
      <c r="E88">
        <v>1</v>
      </c>
      <c r="F88" t="s">
        <v>18</v>
      </c>
      <c r="G88">
        <v>839</v>
      </c>
      <c r="H88">
        <v>1</v>
      </c>
      <c r="I88" t="str">
        <f>_xlfn.XLOOKUP(Clinical_Trials[[#This Row],[StatusID]],Status!$A$2:$A$10,Status!$B$2:$B$10,"Klíč nenalezen",0)</f>
        <v>Completed</v>
      </c>
    </row>
    <row r="89" spans="1:9" x14ac:dyDescent="0.3">
      <c r="A89" t="s">
        <v>106</v>
      </c>
      <c r="B89">
        <v>1</v>
      </c>
      <c r="C89" t="str">
        <f>VLOOKUP(Clinical_Trials[[#This Row],[SponsorID]],Sponsor!$A$2:$B$11,2,FALSE)</f>
        <v>Sanofi</v>
      </c>
      <c r="D89">
        <v>2005</v>
      </c>
      <c r="E89">
        <v>7</v>
      </c>
      <c r="F89" t="s">
        <v>80</v>
      </c>
      <c r="G89">
        <v>25</v>
      </c>
      <c r="H89">
        <v>1</v>
      </c>
      <c r="I89" t="str">
        <f>_xlfn.XLOOKUP(Clinical_Trials[[#This Row],[StatusID]],Status!$A$2:$A$10,Status!$B$2:$B$10,"Klíč nenalezen",0)</f>
        <v>Completed</v>
      </c>
    </row>
    <row r="90" spans="1:9" x14ac:dyDescent="0.3">
      <c r="A90" t="s">
        <v>107</v>
      </c>
      <c r="B90">
        <v>1</v>
      </c>
      <c r="C90" t="str">
        <f>VLOOKUP(Clinical_Trials[[#This Row],[SponsorID]],Sponsor!$A$2:$B$11,2,FALSE)</f>
        <v>Sanofi</v>
      </c>
      <c r="D90">
        <v>2002</v>
      </c>
      <c r="E90">
        <v>8</v>
      </c>
      <c r="F90" t="s">
        <v>80</v>
      </c>
      <c r="G90">
        <v>0</v>
      </c>
      <c r="H90">
        <v>1</v>
      </c>
      <c r="I90" t="str">
        <f>_xlfn.XLOOKUP(Clinical_Trials[[#This Row],[StatusID]],Status!$A$2:$A$10,Status!$B$2:$B$10,"Klíč nenalezen",0)</f>
        <v>Completed</v>
      </c>
    </row>
    <row r="91" spans="1:9" x14ac:dyDescent="0.3">
      <c r="A91" t="s">
        <v>108</v>
      </c>
      <c r="B91">
        <v>1</v>
      </c>
      <c r="C91" t="str">
        <f>VLOOKUP(Clinical_Trials[[#This Row],[SponsorID]],Sponsor!$A$2:$B$11,2,FALSE)</f>
        <v>Sanofi</v>
      </c>
      <c r="D91">
        <v>2005</v>
      </c>
      <c r="E91">
        <v>6</v>
      </c>
      <c r="F91" t="s">
        <v>55</v>
      </c>
      <c r="G91">
        <v>16</v>
      </c>
      <c r="H91">
        <v>1</v>
      </c>
      <c r="I91" t="str">
        <f>_xlfn.XLOOKUP(Clinical_Trials[[#This Row],[StatusID]],Status!$A$2:$A$10,Status!$B$2:$B$10,"Klíč nenalezen",0)</f>
        <v>Completed</v>
      </c>
    </row>
    <row r="92" spans="1:9" x14ac:dyDescent="0.3">
      <c r="A92" t="s">
        <v>109</v>
      </c>
      <c r="B92">
        <v>1</v>
      </c>
      <c r="C92" t="str">
        <f>VLOOKUP(Clinical_Trials[[#This Row],[SponsorID]],Sponsor!$A$2:$B$11,2,FALSE)</f>
        <v>Sanofi</v>
      </c>
      <c r="D92">
        <v>2004</v>
      </c>
      <c r="E92">
        <v>5</v>
      </c>
      <c r="F92" t="s">
        <v>9</v>
      </c>
      <c r="G92">
        <v>120</v>
      </c>
      <c r="H92">
        <v>1</v>
      </c>
      <c r="I92" t="str">
        <f>_xlfn.XLOOKUP(Clinical_Trials[[#This Row],[StatusID]],Status!$A$2:$A$10,Status!$B$2:$B$10,"Klíč nenalezen",0)</f>
        <v>Completed</v>
      </c>
    </row>
    <row r="93" spans="1:9" x14ac:dyDescent="0.3">
      <c r="A93" t="s">
        <v>110</v>
      </c>
      <c r="B93">
        <v>1</v>
      </c>
      <c r="C93" t="str">
        <f>VLOOKUP(Clinical_Trials[[#This Row],[SponsorID]],Sponsor!$A$2:$B$11,2,FALSE)</f>
        <v>Sanofi</v>
      </c>
      <c r="D93">
        <v>2005</v>
      </c>
      <c r="E93">
        <v>7</v>
      </c>
      <c r="F93" t="s">
        <v>80</v>
      </c>
      <c r="G93">
        <v>50</v>
      </c>
      <c r="H93">
        <v>1</v>
      </c>
      <c r="I93" t="str">
        <f>_xlfn.XLOOKUP(Clinical_Trials[[#This Row],[StatusID]],Status!$A$2:$A$10,Status!$B$2:$B$10,"Klíč nenalezen",0)</f>
        <v>Completed</v>
      </c>
    </row>
    <row r="94" spans="1:9" x14ac:dyDescent="0.3">
      <c r="A94" t="s">
        <v>111</v>
      </c>
      <c r="B94">
        <v>1</v>
      </c>
      <c r="C94" t="str">
        <f>VLOOKUP(Clinical_Trials[[#This Row],[SponsorID]],Sponsor!$A$2:$B$11,2,FALSE)</f>
        <v>Sanofi</v>
      </c>
      <c r="D94">
        <v>2005</v>
      </c>
      <c r="E94">
        <v>2</v>
      </c>
      <c r="F94" t="s">
        <v>71</v>
      </c>
      <c r="G94">
        <v>180</v>
      </c>
      <c r="H94">
        <v>4</v>
      </c>
      <c r="I94" t="str">
        <f>_xlfn.XLOOKUP(Clinical_Trials[[#This Row],[StatusID]],Status!$A$2:$A$10,Status!$B$2:$B$10,"Klíč nenalezen",0)</f>
        <v>Terminated</v>
      </c>
    </row>
    <row r="95" spans="1:9" x14ac:dyDescent="0.3">
      <c r="A95" t="s">
        <v>112</v>
      </c>
      <c r="B95">
        <v>1</v>
      </c>
      <c r="C95" t="str">
        <f>VLOOKUP(Clinical_Trials[[#This Row],[SponsorID]],Sponsor!$A$2:$B$11,2,FALSE)</f>
        <v>Sanofi</v>
      </c>
      <c r="D95">
        <v>2004</v>
      </c>
      <c r="E95">
        <v>3</v>
      </c>
      <c r="F95" t="s">
        <v>71</v>
      </c>
      <c r="G95">
        <v>290</v>
      </c>
      <c r="H95">
        <v>1</v>
      </c>
      <c r="I95" t="str">
        <f>_xlfn.XLOOKUP(Clinical_Trials[[#This Row],[StatusID]],Status!$A$2:$A$10,Status!$B$2:$B$10,"Klíč nenalezen",0)</f>
        <v>Completed</v>
      </c>
    </row>
    <row r="96" spans="1:9" x14ac:dyDescent="0.3">
      <c r="A96" t="s">
        <v>113</v>
      </c>
      <c r="B96">
        <v>1</v>
      </c>
      <c r="C96" t="str">
        <f>VLOOKUP(Clinical_Trials[[#This Row],[SponsorID]],Sponsor!$A$2:$B$11,2,FALSE)</f>
        <v>Sanofi</v>
      </c>
      <c r="D96">
        <v>2004</v>
      </c>
      <c r="E96">
        <v>11</v>
      </c>
      <c r="F96" t="s">
        <v>71</v>
      </c>
      <c r="G96">
        <v>150</v>
      </c>
      <c r="H96">
        <v>1</v>
      </c>
      <c r="I96" t="str">
        <f>_xlfn.XLOOKUP(Clinical_Trials[[#This Row],[StatusID]],Status!$A$2:$A$10,Status!$B$2:$B$10,"Klíč nenalezen",0)</f>
        <v>Completed</v>
      </c>
    </row>
    <row r="97" spans="1:9" x14ac:dyDescent="0.3">
      <c r="A97" t="s">
        <v>114</v>
      </c>
      <c r="B97">
        <v>1</v>
      </c>
      <c r="C97" t="str">
        <f>VLOOKUP(Clinical_Trials[[#This Row],[SponsorID]],Sponsor!$A$2:$B$11,2,FALSE)</f>
        <v>Sanofi</v>
      </c>
      <c r="D97">
        <v>1998</v>
      </c>
      <c r="E97">
        <v>6</v>
      </c>
      <c r="F97" t="s">
        <v>60</v>
      </c>
      <c r="G97">
        <v>0</v>
      </c>
      <c r="H97">
        <v>1</v>
      </c>
      <c r="I97" t="str">
        <f>_xlfn.XLOOKUP(Clinical_Trials[[#This Row],[StatusID]],Status!$A$2:$A$10,Status!$B$2:$B$10,"Klíč nenalezen",0)</f>
        <v>Completed</v>
      </c>
    </row>
    <row r="98" spans="1:9" x14ac:dyDescent="0.3">
      <c r="A98" t="s">
        <v>115</v>
      </c>
      <c r="B98">
        <v>1</v>
      </c>
      <c r="C98" t="str">
        <f>VLOOKUP(Clinical_Trials[[#This Row],[SponsorID]],Sponsor!$A$2:$B$11,2,FALSE)</f>
        <v>Sanofi</v>
      </c>
      <c r="D98">
        <v>2004</v>
      </c>
      <c r="E98">
        <v>4</v>
      </c>
      <c r="F98" t="s">
        <v>18</v>
      </c>
      <c r="G98">
        <v>0</v>
      </c>
      <c r="H98">
        <v>1</v>
      </c>
      <c r="I98" t="str">
        <f>_xlfn.XLOOKUP(Clinical_Trials[[#This Row],[StatusID]],Status!$A$2:$A$10,Status!$B$2:$B$10,"Klíč nenalezen",0)</f>
        <v>Completed</v>
      </c>
    </row>
    <row r="99" spans="1:9" x14ac:dyDescent="0.3">
      <c r="A99" t="s">
        <v>116</v>
      </c>
      <c r="B99">
        <v>1</v>
      </c>
      <c r="C99" t="str">
        <f>VLOOKUP(Clinical_Trials[[#This Row],[SponsorID]],Sponsor!$A$2:$B$11,2,FALSE)</f>
        <v>Sanofi</v>
      </c>
      <c r="D99">
        <v>2003</v>
      </c>
      <c r="E99">
        <v>11</v>
      </c>
      <c r="F99" t="s">
        <v>18</v>
      </c>
      <c r="G99">
        <v>0</v>
      </c>
      <c r="H99">
        <v>1</v>
      </c>
      <c r="I99" t="str">
        <f>_xlfn.XLOOKUP(Clinical_Trials[[#This Row],[StatusID]],Status!$A$2:$A$10,Status!$B$2:$B$10,"Klíč nenalezen",0)</f>
        <v>Completed</v>
      </c>
    </row>
    <row r="100" spans="1:9" x14ac:dyDescent="0.3">
      <c r="A100" t="s">
        <v>117</v>
      </c>
      <c r="B100">
        <v>1</v>
      </c>
      <c r="C100" t="str">
        <f>VLOOKUP(Clinical_Trials[[#This Row],[SponsorID]],Sponsor!$A$2:$B$11,2,FALSE)</f>
        <v>Sanofi</v>
      </c>
      <c r="D100">
        <v>2005</v>
      </c>
      <c r="E100">
        <v>5</v>
      </c>
      <c r="F100" t="s">
        <v>18</v>
      </c>
      <c r="G100">
        <v>253</v>
      </c>
      <c r="H100">
        <v>1</v>
      </c>
      <c r="I100" t="str">
        <f>_xlfn.XLOOKUP(Clinical_Trials[[#This Row],[StatusID]],Status!$A$2:$A$10,Status!$B$2:$B$10,"Klíč nenalezen",0)</f>
        <v>Completed</v>
      </c>
    </row>
    <row r="101" spans="1:9" x14ac:dyDescent="0.3">
      <c r="A101" t="s">
        <v>118</v>
      </c>
      <c r="B101">
        <v>1</v>
      </c>
      <c r="C101" t="str">
        <f>VLOOKUP(Clinical_Trials[[#This Row],[SponsorID]],Sponsor!$A$2:$B$11,2,FALSE)</f>
        <v>Sanofi</v>
      </c>
      <c r="D101">
        <v>2003</v>
      </c>
      <c r="E101">
        <v>11</v>
      </c>
      <c r="F101" t="s">
        <v>18</v>
      </c>
      <c r="G101">
        <v>0</v>
      </c>
      <c r="H101">
        <v>1</v>
      </c>
      <c r="I101" t="str">
        <f>_xlfn.XLOOKUP(Clinical_Trials[[#This Row],[StatusID]],Status!$A$2:$A$10,Status!$B$2:$B$10,"Klíč nenalezen",0)</f>
        <v>Completed</v>
      </c>
    </row>
    <row r="102" spans="1:9" x14ac:dyDescent="0.3">
      <c r="A102" t="s">
        <v>119</v>
      </c>
      <c r="B102">
        <v>1</v>
      </c>
      <c r="C102" t="str">
        <f>VLOOKUP(Clinical_Trials[[#This Row],[SponsorID]],Sponsor!$A$2:$B$11,2,FALSE)</f>
        <v>Sanofi</v>
      </c>
      <c r="D102">
        <v>2003</v>
      </c>
      <c r="E102">
        <v>11</v>
      </c>
      <c r="F102" t="s">
        <v>18</v>
      </c>
      <c r="G102">
        <v>460</v>
      </c>
      <c r="H102">
        <v>1</v>
      </c>
      <c r="I102" t="str">
        <f>_xlfn.XLOOKUP(Clinical_Trials[[#This Row],[StatusID]],Status!$A$2:$A$10,Status!$B$2:$B$10,"Klíč nenalezen",0)</f>
        <v>Completed</v>
      </c>
    </row>
    <row r="103" spans="1:9" x14ac:dyDescent="0.3">
      <c r="A103" t="s">
        <v>120</v>
      </c>
      <c r="B103">
        <v>1</v>
      </c>
      <c r="C103" t="str">
        <f>VLOOKUP(Clinical_Trials[[#This Row],[SponsorID]],Sponsor!$A$2:$B$11,2,FALSE)</f>
        <v>Sanofi</v>
      </c>
      <c r="D103">
        <v>2004</v>
      </c>
      <c r="E103">
        <v>1</v>
      </c>
      <c r="F103" t="s">
        <v>71</v>
      </c>
      <c r="G103">
        <v>5660</v>
      </c>
      <c r="H103">
        <v>1</v>
      </c>
      <c r="I103" t="str">
        <f>_xlfn.XLOOKUP(Clinical_Trials[[#This Row],[StatusID]],Status!$A$2:$A$10,Status!$B$2:$B$10,"Klíč nenalezen",0)</f>
        <v>Completed</v>
      </c>
    </row>
    <row r="104" spans="1:9" x14ac:dyDescent="0.3">
      <c r="A104" t="s">
        <v>121</v>
      </c>
      <c r="B104">
        <v>1</v>
      </c>
      <c r="C104" t="str">
        <f>VLOOKUP(Clinical_Trials[[#This Row],[SponsorID]],Sponsor!$A$2:$B$11,2,FALSE)</f>
        <v>Sanofi</v>
      </c>
      <c r="D104">
        <v>2004</v>
      </c>
      <c r="E104">
        <v>10</v>
      </c>
      <c r="F104" t="s">
        <v>71</v>
      </c>
      <c r="G104">
        <v>2051</v>
      </c>
      <c r="H104">
        <v>4</v>
      </c>
      <c r="I104" t="str">
        <f>_xlfn.XLOOKUP(Clinical_Trials[[#This Row],[StatusID]],Status!$A$2:$A$10,Status!$B$2:$B$10,"Klíč nenalezen",0)</f>
        <v>Terminated</v>
      </c>
    </row>
    <row r="105" spans="1:9" x14ac:dyDescent="0.3">
      <c r="A105" t="s">
        <v>122</v>
      </c>
      <c r="B105">
        <v>1</v>
      </c>
      <c r="C105" t="str">
        <f>VLOOKUP(Clinical_Trials[[#This Row],[SponsorID]],Sponsor!$A$2:$B$11,2,FALSE)</f>
        <v>Sanofi</v>
      </c>
      <c r="D105">
        <v>2004</v>
      </c>
      <c r="E105">
        <v>9</v>
      </c>
      <c r="F105" t="s">
        <v>18</v>
      </c>
      <c r="G105">
        <v>1088</v>
      </c>
      <c r="H105">
        <v>1</v>
      </c>
      <c r="I105" t="str">
        <f>_xlfn.XLOOKUP(Clinical_Trials[[#This Row],[StatusID]],Status!$A$2:$A$10,Status!$B$2:$B$10,"Klíč nenalezen",0)</f>
        <v>Completed</v>
      </c>
    </row>
    <row r="106" spans="1:9" x14ac:dyDescent="0.3">
      <c r="A106" t="s">
        <v>123</v>
      </c>
      <c r="B106">
        <v>1</v>
      </c>
      <c r="C106" t="str">
        <f>VLOOKUP(Clinical_Trials[[#This Row],[SponsorID]],Sponsor!$A$2:$B$11,2,FALSE)</f>
        <v>Sanofi</v>
      </c>
      <c r="D106">
        <v>2004</v>
      </c>
      <c r="E106">
        <v>4</v>
      </c>
      <c r="F106" t="s">
        <v>18</v>
      </c>
      <c r="G106">
        <v>281</v>
      </c>
      <c r="H106">
        <v>1</v>
      </c>
      <c r="I106" t="str">
        <f>_xlfn.XLOOKUP(Clinical_Trials[[#This Row],[StatusID]],Status!$A$2:$A$10,Status!$B$2:$B$10,"Klíč nenalezen",0)</f>
        <v>Completed</v>
      </c>
    </row>
    <row r="107" spans="1:9" x14ac:dyDescent="0.3">
      <c r="A107" t="s">
        <v>124</v>
      </c>
      <c r="B107">
        <v>1</v>
      </c>
      <c r="C107" t="str">
        <f>VLOOKUP(Clinical_Trials[[#This Row],[SponsorID]],Sponsor!$A$2:$B$11,2,FALSE)</f>
        <v>Sanofi</v>
      </c>
      <c r="D107">
        <v>2004</v>
      </c>
      <c r="E107">
        <v>8</v>
      </c>
      <c r="F107" t="s">
        <v>18</v>
      </c>
      <c r="G107">
        <v>347</v>
      </c>
      <c r="H107">
        <v>1</v>
      </c>
      <c r="I107" t="str">
        <f>_xlfn.XLOOKUP(Clinical_Trials[[#This Row],[StatusID]],Status!$A$2:$A$10,Status!$B$2:$B$10,"Klíč nenalezen",0)</f>
        <v>Completed</v>
      </c>
    </row>
    <row r="108" spans="1:9" x14ac:dyDescent="0.3">
      <c r="A108" t="s">
        <v>125</v>
      </c>
      <c r="B108">
        <v>1</v>
      </c>
      <c r="C108" t="str">
        <f>VLOOKUP(Clinical_Trials[[#This Row],[SponsorID]],Sponsor!$A$2:$B$11,2,FALSE)</f>
        <v>Sanofi</v>
      </c>
      <c r="D108">
        <v>2004</v>
      </c>
      <c r="E108">
        <v>8</v>
      </c>
      <c r="F108" t="s">
        <v>18</v>
      </c>
      <c r="G108">
        <v>345</v>
      </c>
      <c r="H108">
        <v>1</v>
      </c>
      <c r="I108" t="str">
        <f>_xlfn.XLOOKUP(Clinical_Trials[[#This Row],[StatusID]],Status!$A$2:$A$10,Status!$B$2:$B$10,"Klíč nenalezen",0)</f>
        <v>Completed</v>
      </c>
    </row>
    <row r="109" spans="1:9" x14ac:dyDescent="0.3">
      <c r="A109" t="s">
        <v>126</v>
      </c>
      <c r="B109">
        <v>1</v>
      </c>
      <c r="C109" t="str">
        <f>VLOOKUP(Clinical_Trials[[#This Row],[SponsorID]],Sponsor!$A$2:$B$11,2,FALSE)</f>
        <v>Sanofi</v>
      </c>
      <c r="D109">
        <v>2005</v>
      </c>
      <c r="E109">
        <v>8</v>
      </c>
      <c r="F109" t="s">
        <v>18</v>
      </c>
      <c r="G109">
        <v>582</v>
      </c>
      <c r="H109">
        <v>1</v>
      </c>
      <c r="I109" t="str">
        <f>_xlfn.XLOOKUP(Clinical_Trials[[#This Row],[StatusID]],Status!$A$2:$A$10,Status!$B$2:$B$10,"Klíč nenalezen",0)</f>
        <v>Completed</v>
      </c>
    </row>
    <row r="110" spans="1:9" x14ac:dyDescent="0.3">
      <c r="A110" t="s">
        <v>127</v>
      </c>
      <c r="B110">
        <v>1</v>
      </c>
      <c r="C110" t="str">
        <f>VLOOKUP(Clinical_Trials[[#This Row],[SponsorID]],Sponsor!$A$2:$B$11,2,FALSE)</f>
        <v>Sanofi</v>
      </c>
      <c r="D110">
        <v>2004</v>
      </c>
      <c r="E110">
        <v>10</v>
      </c>
      <c r="F110" t="s">
        <v>18</v>
      </c>
      <c r="G110">
        <v>0</v>
      </c>
      <c r="H110">
        <v>1</v>
      </c>
      <c r="I110" t="str">
        <f>_xlfn.XLOOKUP(Clinical_Trials[[#This Row],[StatusID]],Status!$A$2:$A$10,Status!$B$2:$B$10,"Klíč nenalezen",0)</f>
        <v>Completed</v>
      </c>
    </row>
    <row r="111" spans="1:9" x14ac:dyDescent="0.3">
      <c r="A111" t="s">
        <v>128</v>
      </c>
      <c r="B111">
        <v>1</v>
      </c>
      <c r="C111" t="str">
        <f>VLOOKUP(Clinical_Trials[[#This Row],[SponsorID]],Sponsor!$A$2:$B$11,2,FALSE)</f>
        <v>Sanofi</v>
      </c>
      <c r="D111">
        <v>2003</v>
      </c>
      <c r="E111">
        <v>6</v>
      </c>
      <c r="F111" t="s">
        <v>60</v>
      </c>
      <c r="G111">
        <v>0</v>
      </c>
      <c r="H111">
        <v>4</v>
      </c>
      <c r="I111" t="str">
        <f>_xlfn.XLOOKUP(Clinical_Trials[[#This Row],[StatusID]],Status!$A$2:$A$10,Status!$B$2:$B$10,"Klíč nenalezen",0)</f>
        <v>Terminated</v>
      </c>
    </row>
    <row r="112" spans="1:9" x14ac:dyDescent="0.3">
      <c r="A112" t="s">
        <v>129</v>
      </c>
      <c r="B112">
        <v>1</v>
      </c>
      <c r="C112" t="str">
        <f>VLOOKUP(Clinical_Trials[[#This Row],[SponsorID]],Sponsor!$A$2:$B$11,2,FALSE)</f>
        <v>Sanofi</v>
      </c>
      <c r="D112">
        <v>2005</v>
      </c>
      <c r="E112">
        <v>7</v>
      </c>
      <c r="F112" t="s">
        <v>71</v>
      </c>
      <c r="G112">
        <v>6</v>
      </c>
      <c r="H112">
        <v>1</v>
      </c>
      <c r="I112" t="str">
        <f>_xlfn.XLOOKUP(Clinical_Trials[[#This Row],[StatusID]],Status!$A$2:$A$10,Status!$B$2:$B$10,"Klíč nenalezen",0)</f>
        <v>Completed</v>
      </c>
    </row>
    <row r="113" spans="1:9" x14ac:dyDescent="0.3">
      <c r="A113" t="s">
        <v>130</v>
      </c>
      <c r="B113">
        <v>1</v>
      </c>
      <c r="C113" t="str">
        <f>VLOOKUP(Clinical_Trials[[#This Row],[SponsorID]],Sponsor!$A$2:$B$11,2,FALSE)</f>
        <v>Sanofi</v>
      </c>
      <c r="D113">
        <v>2004</v>
      </c>
      <c r="E113">
        <v>7</v>
      </c>
      <c r="F113" t="s">
        <v>71</v>
      </c>
      <c r="G113">
        <v>25</v>
      </c>
      <c r="H113">
        <v>1</v>
      </c>
      <c r="I113" t="str">
        <f>_xlfn.XLOOKUP(Clinical_Trials[[#This Row],[StatusID]],Status!$A$2:$A$10,Status!$B$2:$B$10,"Klíč nenalezen",0)</f>
        <v>Completed</v>
      </c>
    </row>
    <row r="114" spans="1:9" x14ac:dyDescent="0.3">
      <c r="A114" t="s">
        <v>131</v>
      </c>
      <c r="B114">
        <v>1</v>
      </c>
      <c r="C114" t="str">
        <f>VLOOKUP(Clinical_Trials[[#This Row],[SponsorID]],Sponsor!$A$2:$B$11,2,FALSE)</f>
        <v>Sanofi</v>
      </c>
      <c r="D114">
        <v>2004</v>
      </c>
      <c r="E114">
        <v>12</v>
      </c>
      <c r="F114" t="s">
        <v>71</v>
      </c>
      <c r="G114">
        <v>34</v>
      </c>
      <c r="H114">
        <v>1</v>
      </c>
      <c r="I114" t="str">
        <f>_xlfn.XLOOKUP(Clinical_Trials[[#This Row],[StatusID]],Status!$A$2:$A$10,Status!$B$2:$B$10,"Klíč nenalezen",0)</f>
        <v>Completed</v>
      </c>
    </row>
    <row r="115" spans="1:9" x14ac:dyDescent="0.3">
      <c r="A115" t="s">
        <v>132</v>
      </c>
      <c r="B115">
        <v>1</v>
      </c>
      <c r="C115" t="str">
        <f>VLOOKUP(Clinical_Trials[[#This Row],[SponsorID]],Sponsor!$A$2:$B$11,2,FALSE)</f>
        <v>Sanofi</v>
      </c>
      <c r="D115">
        <v>2002</v>
      </c>
      <c r="E115">
        <v>10</v>
      </c>
      <c r="F115" t="s">
        <v>9</v>
      </c>
      <c r="G115">
        <v>20</v>
      </c>
      <c r="H115">
        <v>1</v>
      </c>
      <c r="I115" t="str">
        <f>_xlfn.XLOOKUP(Clinical_Trials[[#This Row],[StatusID]],Status!$A$2:$A$10,Status!$B$2:$B$10,"Klíč nenalezen",0)</f>
        <v>Completed</v>
      </c>
    </row>
    <row r="116" spans="1:9" x14ac:dyDescent="0.3">
      <c r="A116" t="s">
        <v>133</v>
      </c>
      <c r="B116">
        <v>1</v>
      </c>
      <c r="C116" t="str">
        <f>VLOOKUP(Clinical_Trials[[#This Row],[SponsorID]],Sponsor!$A$2:$B$11,2,FALSE)</f>
        <v>Sanofi</v>
      </c>
      <c r="D116">
        <v>2001</v>
      </c>
      <c r="E116">
        <v>5</v>
      </c>
      <c r="F116" t="s">
        <v>18</v>
      </c>
      <c r="G116">
        <v>45</v>
      </c>
      <c r="H116">
        <v>1</v>
      </c>
      <c r="I116" t="str">
        <f>_xlfn.XLOOKUP(Clinical_Trials[[#This Row],[StatusID]],Status!$A$2:$A$10,Status!$B$2:$B$10,"Klíč nenalezen",0)</f>
        <v>Completed</v>
      </c>
    </row>
    <row r="117" spans="1:9" x14ac:dyDescent="0.3">
      <c r="A117" t="s">
        <v>134</v>
      </c>
      <c r="B117">
        <v>1</v>
      </c>
      <c r="C117" t="str">
        <f>VLOOKUP(Clinical_Trials[[#This Row],[SponsorID]],Sponsor!$A$2:$B$11,2,FALSE)</f>
        <v>Sanofi</v>
      </c>
      <c r="D117">
        <v>2005</v>
      </c>
      <c r="E117">
        <v>9</v>
      </c>
      <c r="F117" t="s">
        <v>18</v>
      </c>
      <c r="G117">
        <v>90</v>
      </c>
      <c r="H117">
        <v>1</v>
      </c>
      <c r="I117" t="str">
        <f>_xlfn.XLOOKUP(Clinical_Trials[[#This Row],[StatusID]],Status!$A$2:$A$10,Status!$B$2:$B$10,"Klíč nenalezen",0)</f>
        <v>Completed</v>
      </c>
    </row>
    <row r="118" spans="1:9" x14ac:dyDescent="0.3">
      <c r="A118" t="s">
        <v>135</v>
      </c>
      <c r="B118">
        <v>1</v>
      </c>
      <c r="C118" t="str">
        <f>VLOOKUP(Clinical_Trials[[#This Row],[SponsorID]],Sponsor!$A$2:$B$11,2,FALSE)</f>
        <v>Sanofi</v>
      </c>
      <c r="D118">
        <v>2004</v>
      </c>
      <c r="E118">
        <v>9</v>
      </c>
      <c r="F118" t="s">
        <v>9</v>
      </c>
      <c r="G118">
        <v>97</v>
      </c>
      <c r="H118">
        <v>1</v>
      </c>
      <c r="I118" t="str">
        <f>_xlfn.XLOOKUP(Clinical_Trials[[#This Row],[StatusID]],Status!$A$2:$A$10,Status!$B$2:$B$10,"Klíč nenalezen",0)</f>
        <v>Completed</v>
      </c>
    </row>
    <row r="119" spans="1:9" x14ac:dyDescent="0.3">
      <c r="A119" t="s">
        <v>136</v>
      </c>
      <c r="B119">
        <v>1</v>
      </c>
      <c r="C119" t="str">
        <f>VLOOKUP(Clinical_Trials[[#This Row],[SponsorID]],Sponsor!$A$2:$B$11,2,FALSE)</f>
        <v>Sanofi</v>
      </c>
      <c r="D119">
        <v>2003</v>
      </c>
      <c r="E119">
        <v>4</v>
      </c>
      <c r="F119" t="s">
        <v>9</v>
      </c>
      <c r="G119">
        <v>67</v>
      </c>
      <c r="H119">
        <v>1</v>
      </c>
      <c r="I119" t="str">
        <f>_xlfn.XLOOKUP(Clinical_Trials[[#This Row],[StatusID]],Status!$A$2:$A$10,Status!$B$2:$B$10,"Klíč nenalezen",0)</f>
        <v>Completed</v>
      </c>
    </row>
    <row r="120" spans="1:9" x14ac:dyDescent="0.3">
      <c r="A120" t="s">
        <v>137</v>
      </c>
      <c r="B120">
        <v>1</v>
      </c>
      <c r="C120" t="str">
        <f>VLOOKUP(Clinical_Trials[[#This Row],[SponsorID]],Sponsor!$A$2:$B$11,2,FALSE)</f>
        <v>Sanofi</v>
      </c>
      <c r="D120">
        <v>2003</v>
      </c>
      <c r="E120">
        <v>7</v>
      </c>
      <c r="F120" t="s">
        <v>9</v>
      </c>
      <c r="G120">
        <v>87</v>
      </c>
      <c r="H120">
        <v>1</v>
      </c>
      <c r="I120" t="str">
        <f>_xlfn.XLOOKUP(Clinical_Trials[[#This Row],[StatusID]],Status!$A$2:$A$10,Status!$B$2:$B$10,"Klíč nenalezen",0)</f>
        <v>Completed</v>
      </c>
    </row>
    <row r="121" spans="1:9" x14ac:dyDescent="0.3">
      <c r="A121" t="s">
        <v>138</v>
      </c>
      <c r="B121">
        <v>1</v>
      </c>
      <c r="C121" t="str">
        <f>VLOOKUP(Clinical_Trials[[#This Row],[SponsorID]],Sponsor!$A$2:$B$11,2,FALSE)</f>
        <v>Sanofi</v>
      </c>
      <c r="D121">
        <v>2001</v>
      </c>
      <c r="E121">
        <v>6</v>
      </c>
      <c r="F121" t="s">
        <v>18</v>
      </c>
      <c r="G121">
        <v>449</v>
      </c>
      <c r="H121">
        <v>1</v>
      </c>
      <c r="I121" t="str">
        <f>_xlfn.XLOOKUP(Clinical_Trials[[#This Row],[StatusID]],Status!$A$2:$A$10,Status!$B$2:$B$10,"Klíč nenalezen",0)</f>
        <v>Completed</v>
      </c>
    </row>
    <row r="122" spans="1:9" x14ac:dyDescent="0.3">
      <c r="A122" t="s">
        <v>139</v>
      </c>
      <c r="B122">
        <v>1</v>
      </c>
      <c r="C122" t="str">
        <f>VLOOKUP(Clinical_Trials[[#This Row],[SponsorID]],Sponsor!$A$2:$B$11,2,FALSE)</f>
        <v>Sanofi</v>
      </c>
      <c r="D122">
        <v>2004</v>
      </c>
      <c r="E122">
        <v>12</v>
      </c>
      <c r="F122" t="s">
        <v>18</v>
      </c>
      <c r="G122">
        <v>811</v>
      </c>
      <c r="H122">
        <v>1</v>
      </c>
      <c r="I122" t="str">
        <f>_xlfn.XLOOKUP(Clinical_Trials[[#This Row],[StatusID]],Status!$A$2:$A$10,Status!$B$2:$B$10,"Klíč nenalezen",0)</f>
        <v>Completed</v>
      </c>
    </row>
    <row r="123" spans="1:9" x14ac:dyDescent="0.3">
      <c r="A123" t="s">
        <v>140</v>
      </c>
      <c r="B123">
        <v>1</v>
      </c>
      <c r="C123" t="str">
        <f>VLOOKUP(Clinical_Trials[[#This Row],[SponsorID]],Sponsor!$A$2:$B$11,2,FALSE)</f>
        <v>Sanofi</v>
      </c>
      <c r="D123">
        <v>1998</v>
      </c>
      <c r="E123">
        <v>6</v>
      </c>
      <c r="F123" t="s">
        <v>18</v>
      </c>
      <c r="G123">
        <v>2887</v>
      </c>
      <c r="H123">
        <v>1</v>
      </c>
      <c r="I123" t="str">
        <f>_xlfn.XLOOKUP(Clinical_Trials[[#This Row],[StatusID]],Status!$A$2:$A$10,Status!$B$2:$B$10,"Klíč nenalezen",0)</f>
        <v>Completed</v>
      </c>
    </row>
    <row r="124" spans="1:9" x14ac:dyDescent="0.3">
      <c r="A124" t="s">
        <v>141</v>
      </c>
      <c r="B124">
        <v>1</v>
      </c>
      <c r="C124" t="str">
        <f>VLOOKUP(Clinical_Trials[[#This Row],[SponsorID]],Sponsor!$A$2:$B$11,2,FALSE)</f>
        <v>Sanofi</v>
      </c>
      <c r="D124">
        <v>2004</v>
      </c>
      <c r="E124">
        <v>11</v>
      </c>
      <c r="F124" t="s">
        <v>18</v>
      </c>
      <c r="G124">
        <v>311</v>
      </c>
      <c r="H124">
        <v>1</v>
      </c>
      <c r="I124" t="str">
        <f>_xlfn.XLOOKUP(Clinical_Trials[[#This Row],[StatusID]],Status!$A$2:$A$10,Status!$B$2:$B$10,"Klíč nenalezen",0)</f>
        <v>Completed</v>
      </c>
    </row>
    <row r="125" spans="1:9" x14ac:dyDescent="0.3">
      <c r="A125" t="s">
        <v>142</v>
      </c>
      <c r="B125">
        <v>1</v>
      </c>
      <c r="C125" t="str">
        <f>VLOOKUP(Clinical_Trials[[#This Row],[SponsorID]],Sponsor!$A$2:$B$11,2,FALSE)</f>
        <v>Sanofi</v>
      </c>
      <c r="D125">
        <v>2003</v>
      </c>
      <c r="E125">
        <v>4</v>
      </c>
      <c r="F125" t="s">
        <v>71</v>
      </c>
      <c r="G125">
        <v>390</v>
      </c>
      <c r="H125">
        <v>1</v>
      </c>
      <c r="I125" t="str">
        <f>_xlfn.XLOOKUP(Clinical_Trials[[#This Row],[StatusID]],Status!$A$2:$A$10,Status!$B$2:$B$10,"Klíč nenalezen",0)</f>
        <v>Completed</v>
      </c>
    </row>
    <row r="126" spans="1:9" x14ac:dyDescent="0.3">
      <c r="A126" t="s">
        <v>143</v>
      </c>
      <c r="B126">
        <v>1</v>
      </c>
      <c r="C126" t="str">
        <f>VLOOKUP(Clinical_Trials[[#This Row],[SponsorID]],Sponsor!$A$2:$B$11,2,FALSE)</f>
        <v>Sanofi</v>
      </c>
      <c r="D126">
        <v>2004</v>
      </c>
      <c r="E126">
        <v>11</v>
      </c>
      <c r="F126" t="s">
        <v>71</v>
      </c>
      <c r="G126">
        <v>298</v>
      </c>
      <c r="H126">
        <v>1</v>
      </c>
      <c r="I126" t="str">
        <f>_xlfn.XLOOKUP(Clinical_Trials[[#This Row],[StatusID]],Status!$A$2:$A$10,Status!$B$2:$B$10,"Klíč nenalezen",0)</f>
        <v>Completed</v>
      </c>
    </row>
    <row r="127" spans="1:9" x14ac:dyDescent="0.3">
      <c r="A127" t="s">
        <v>144</v>
      </c>
      <c r="B127">
        <v>1</v>
      </c>
      <c r="C127" t="str">
        <f>VLOOKUP(Clinical_Trials[[#This Row],[SponsorID]],Sponsor!$A$2:$B$11,2,FALSE)</f>
        <v>Sanofi</v>
      </c>
      <c r="D127">
        <v>1997</v>
      </c>
      <c r="E127">
        <v>12</v>
      </c>
      <c r="F127" t="s">
        <v>18</v>
      </c>
      <c r="G127">
        <v>998</v>
      </c>
      <c r="H127">
        <v>1</v>
      </c>
      <c r="I127" t="str">
        <f>_xlfn.XLOOKUP(Clinical_Trials[[#This Row],[StatusID]],Status!$A$2:$A$10,Status!$B$2:$B$10,"Klíč nenalezen",0)</f>
        <v>Completed</v>
      </c>
    </row>
    <row r="128" spans="1:9" x14ac:dyDescent="0.3">
      <c r="A128" t="s">
        <v>145</v>
      </c>
      <c r="B128">
        <v>1</v>
      </c>
      <c r="C128" t="str">
        <f>VLOOKUP(Clinical_Trials[[#This Row],[SponsorID]],Sponsor!$A$2:$B$11,2,FALSE)</f>
        <v>Sanofi</v>
      </c>
      <c r="D128">
        <v>2005</v>
      </c>
      <c r="E128">
        <v>9</v>
      </c>
      <c r="F128" t="s">
        <v>18</v>
      </c>
      <c r="G128">
        <v>708</v>
      </c>
      <c r="H128">
        <v>1</v>
      </c>
      <c r="I128" t="str">
        <f>_xlfn.XLOOKUP(Clinical_Trials[[#This Row],[StatusID]],Status!$A$2:$A$10,Status!$B$2:$B$10,"Klíč nenalezen",0)</f>
        <v>Completed</v>
      </c>
    </row>
    <row r="129" spans="1:9" x14ac:dyDescent="0.3">
      <c r="A129" t="s">
        <v>146</v>
      </c>
      <c r="B129">
        <v>1</v>
      </c>
      <c r="C129" t="str">
        <f>VLOOKUP(Clinical_Trials[[#This Row],[SponsorID]],Sponsor!$A$2:$B$11,2,FALSE)</f>
        <v>Sanofi</v>
      </c>
      <c r="D129">
        <v>2005</v>
      </c>
      <c r="E129">
        <v>7</v>
      </c>
      <c r="F129" t="s">
        <v>18</v>
      </c>
      <c r="G129">
        <v>456</v>
      </c>
      <c r="H129">
        <v>1</v>
      </c>
      <c r="I129" t="str">
        <f>_xlfn.XLOOKUP(Clinical_Trials[[#This Row],[StatusID]],Status!$A$2:$A$10,Status!$B$2:$B$10,"Klíč nenalezen",0)</f>
        <v>Completed</v>
      </c>
    </row>
    <row r="130" spans="1:9" x14ac:dyDescent="0.3">
      <c r="A130" t="s">
        <v>147</v>
      </c>
      <c r="B130">
        <v>1</v>
      </c>
      <c r="C130" t="str">
        <f>VLOOKUP(Clinical_Trials[[#This Row],[SponsorID]],Sponsor!$A$2:$B$11,2,FALSE)</f>
        <v>Sanofi</v>
      </c>
      <c r="D130">
        <v>2005</v>
      </c>
      <c r="E130">
        <v>3</v>
      </c>
      <c r="F130" t="s">
        <v>9</v>
      </c>
      <c r="G130">
        <v>1145</v>
      </c>
      <c r="H130">
        <v>1</v>
      </c>
      <c r="I130" t="str">
        <f>_xlfn.XLOOKUP(Clinical_Trials[[#This Row],[StatusID]],Status!$A$2:$A$10,Status!$B$2:$B$10,"Klíč nenalezen",0)</f>
        <v>Completed</v>
      </c>
    </row>
    <row r="131" spans="1:9" x14ac:dyDescent="0.3">
      <c r="A131" t="s">
        <v>148</v>
      </c>
      <c r="B131">
        <v>1</v>
      </c>
      <c r="C131" t="str">
        <f>VLOOKUP(Clinical_Trials[[#This Row],[SponsorID]],Sponsor!$A$2:$B$11,2,FALSE)</f>
        <v>Sanofi</v>
      </c>
      <c r="D131">
        <v>2004</v>
      </c>
      <c r="E131">
        <v>9</v>
      </c>
      <c r="F131" t="s">
        <v>18</v>
      </c>
      <c r="G131">
        <v>1460</v>
      </c>
      <c r="H131">
        <v>1</v>
      </c>
      <c r="I131" t="str">
        <f>_xlfn.XLOOKUP(Clinical_Trials[[#This Row],[StatusID]],Status!$A$2:$A$10,Status!$B$2:$B$10,"Klíč nenalezen",0)</f>
        <v>Completed</v>
      </c>
    </row>
    <row r="132" spans="1:9" x14ac:dyDescent="0.3">
      <c r="A132" t="s">
        <v>149</v>
      </c>
      <c r="B132">
        <v>1</v>
      </c>
      <c r="C132" t="str">
        <f>VLOOKUP(Clinical_Trials[[#This Row],[SponsorID]],Sponsor!$A$2:$B$11,2,FALSE)</f>
        <v>Sanofi</v>
      </c>
      <c r="D132">
        <v>2004</v>
      </c>
      <c r="E132">
        <v>3</v>
      </c>
      <c r="F132" t="s">
        <v>9</v>
      </c>
      <c r="G132">
        <v>72</v>
      </c>
      <c r="H132">
        <v>1</v>
      </c>
      <c r="I132" t="str">
        <f>_xlfn.XLOOKUP(Clinical_Trials[[#This Row],[StatusID]],Status!$A$2:$A$10,Status!$B$2:$B$10,"Klíč nenalezen",0)</f>
        <v>Completed</v>
      </c>
    </row>
    <row r="133" spans="1:9" x14ac:dyDescent="0.3">
      <c r="A133" t="s">
        <v>150</v>
      </c>
      <c r="B133">
        <v>1</v>
      </c>
      <c r="C133" t="str">
        <f>VLOOKUP(Clinical_Trials[[#This Row],[SponsorID]],Sponsor!$A$2:$B$11,2,FALSE)</f>
        <v>Sanofi</v>
      </c>
      <c r="D133">
        <v>2005</v>
      </c>
      <c r="E133">
        <v>6</v>
      </c>
      <c r="F133" t="s">
        <v>18</v>
      </c>
      <c r="G133">
        <v>4628</v>
      </c>
      <c r="H133">
        <v>1</v>
      </c>
      <c r="I133" t="str">
        <f>_xlfn.XLOOKUP(Clinical_Trials[[#This Row],[StatusID]],Status!$A$2:$A$10,Status!$B$2:$B$10,"Klíč nenalezen",0)</f>
        <v>Completed</v>
      </c>
    </row>
    <row r="134" spans="1:9" x14ac:dyDescent="0.3">
      <c r="A134" t="s">
        <v>151</v>
      </c>
      <c r="B134">
        <v>1</v>
      </c>
      <c r="C134" t="str">
        <f>VLOOKUP(Clinical_Trials[[#This Row],[SponsorID]],Sponsor!$A$2:$B$11,2,FALSE)</f>
        <v>Sanofi</v>
      </c>
      <c r="D134">
        <v>2005</v>
      </c>
      <c r="E134">
        <v>5</v>
      </c>
      <c r="F134" t="s">
        <v>9</v>
      </c>
      <c r="G134">
        <v>118</v>
      </c>
      <c r="H134">
        <v>1</v>
      </c>
      <c r="I134" t="str">
        <f>_xlfn.XLOOKUP(Clinical_Trials[[#This Row],[StatusID]],Status!$A$2:$A$10,Status!$B$2:$B$10,"Klíč nenalezen",0)</f>
        <v>Completed</v>
      </c>
    </row>
    <row r="135" spans="1:9" x14ac:dyDescent="0.3">
      <c r="A135" t="s">
        <v>152</v>
      </c>
      <c r="B135">
        <v>1</v>
      </c>
      <c r="C135" t="str">
        <f>VLOOKUP(Clinical_Trials[[#This Row],[SponsorID]],Sponsor!$A$2:$B$11,2,FALSE)</f>
        <v>Sanofi</v>
      </c>
      <c r="D135">
        <v>2005</v>
      </c>
      <c r="E135">
        <v>6</v>
      </c>
      <c r="F135" t="s">
        <v>18</v>
      </c>
      <c r="G135">
        <v>639</v>
      </c>
      <c r="H135">
        <v>4</v>
      </c>
      <c r="I135" t="str">
        <f>_xlfn.XLOOKUP(Clinical_Trials[[#This Row],[StatusID]],Status!$A$2:$A$10,Status!$B$2:$B$10,"Klíč nenalezen",0)</f>
        <v>Terminated</v>
      </c>
    </row>
    <row r="136" spans="1:9" x14ac:dyDescent="0.3">
      <c r="A136" t="s">
        <v>153</v>
      </c>
      <c r="B136">
        <v>1</v>
      </c>
      <c r="C136" t="str">
        <f>VLOOKUP(Clinical_Trials[[#This Row],[SponsorID]],Sponsor!$A$2:$B$11,2,FALSE)</f>
        <v>Sanofi</v>
      </c>
      <c r="D136">
        <v>2001</v>
      </c>
      <c r="E136">
        <v>6</v>
      </c>
      <c r="F136" t="s">
        <v>71</v>
      </c>
      <c r="G136">
        <v>1024</v>
      </c>
      <c r="H136">
        <v>1</v>
      </c>
      <c r="I136" t="str">
        <f>_xlfn.XLOOKUP(Clinical_Trials[[#This Row],[StatusID]],Status!$A$2:$A$10,Status!$B$2:$B$10,"Klíč nenalezen",0)</f>
        <v>Completed</v>
      </c>
    </row>
    <row r="137" spans="1:9" x14ac:dyDescent="0.3">
      <c r="A137" t="s">
        <v>154</v>
      </c>
      <c r="B137">
        <v>1</v>
      </c>
      <c r="C137" t="str">
        <f>VLOOKUP(Clinical_Trials[[#This Row],[SponsorID]],Sponsor!$A$2:$B$11,2,FALSE)</f>
        <v>Sanofi</v>
      </c>
      <c r="D137">
        <v>2005</v>
      </c>
      <c r="E137">
        <v>4</v>
      </c>
      <c r="F137" t="s">
        <v>18</v>
      </c>
      <c r="G137">
        <v>317</v>
      </c>
      <c r="H137">
        <v>1</v>
      </c>
      <c r="I137" t="str">
        <f>_xlfn.XLOOKUP(Clinical_Trials[[#This Row],[StatusID]],Status!$A$2:$A$10,Status!$B$2:$B$10,"Klíč nenalezen",0)</f>
        <v>Completed</v>
      </c>
    </row>
    <row r="138" spans="1:9" x14ac:dyDescent="0.3">
      <c r="A138" t="s">
        <v>155</v>
      </c>
      <c r="B138">
        <v>1</v>
      </c>
      <c r="C138" t="str">
        <f>VLOOKUP(Clinical_Trials[[#This Row],[SponsorID]],Sponsor!$A$2:$B$11,2,FALSE)</f>
        <v>Sanofi</v>
      </c>
      <c r="D138">
        <v>2003</v>
      </c>
      <c r="E138">
        <v>10</v>
      </c>
      <c r="F138" t="s">
        <v>9</v>
      </c>
      <c r="G138">
        <v>232</v>
      </c>
      <c r="H138">
        <v>1</v>
      </c>
      <c r="I138" t="str">
        <f>_xlfn.XLOOKUP(Clinical_Trials[[#This Row],[StatusID]],Status!$A$2:$A$10,Status!$B$2:$B$10,"Klíč nenalezen",0)</f>
        <v>Completed</v>
      </c>
    </row>
    <row r="139" spans="1:9" x14ac:dyDescent="0.3">
      <c r="A139" t="s">
        <v>156</v>
      </c>
      <c r="B139">
        <v>1</v>
      </c>
      <c r="C139" t="str">
        <f>VLOOKUP(Clinical_Trials[[#This Row],[SponsorID]],Sponsor!$A$2:$B$11,2,FALSE)</f>
        <v>Sanofi</v>
      </c>
      <c r="D139">
        <v>2004</v>
      </c>
      <c r="E139">
        <v>3</v>
      </c>
      <c r="F139" t="s">
        <v>9</v>
      </c>
      <c r="G139">
        <v>24</v>
      </c>
      <c r="H139">
        <v>1</v>
      </c>
      <c r="I139" t="str">
        <f>_xlfn.XLOOKUP(Clinical_Trials[[#This Row],[StatusID]],Status!$A$2:$A$10,Status!$B$2:$B$10,"Klíč nenalezen",0)</f>
        <v>Completed</v>
      </c>
    </row>
    <row r="140" spans="1:9" x14ac:dyDescent="0.3">
      <c r="A140" t="s">
        <v>157</v>
      </c>
      <c r="B140">
        <v>1</v>
      </c>
      <c r="C140" t="str">
        <f>VLOOKUP(Clinical_Trials[[#This Row],[SponsorID]],Sponsor!$A$2:$B$11,2,FALSE)</f>
        <v>Sanofi</v>
      </c>
      <c r="D140">
        <v>2004</v>
      </c>
      <c r="E140">
        <v>6</v>
      </c>
      <c r="F140" t="s">
        <v>9</v>
      </c>
      <c r="G140">
        <v>62</v>
      </c>
      <c r="H140">
        <v>1</v>
      </c>
      <c r="I140" t="str">
        <f>_xlfn.XLOOKUP(Clinical_Trials[[#This Row],[StatusID]],Status!$A$2:$A$10,Status!$B$2:$B$10,"Klíč nenalezen",0)</f>
        <v>Completed</v>
      </c>
    </row>
    <row r="141" spans="1:9" x14ac:dyDescent="0.3">
      <c r="A141" t="s">
        <v>158</v>
      </c>
      <c r="B141">
        <v>1</v>
      </c>
      <c r="C141" t="str">
        <f>VLOOKUP(Clinical_Trials[[#This Row],[SponsorID]],Sponsor!$A$2:$B$11,2,FALSE)</f>
        <v>Sanofi</v>
      </c>
      <c r="D141">
        <v>2003</v>
      </c>
      <c r="E141">
        <v>6</v>
      </c>
      <c r="F141" t="s">
        <v>9</v>
      </c>
      <c r="G141">
        <v>21</v>
      </c>
      <c r="H141">
        <v>1</v>
      </c>
      <c r="I141" t="str">
        <f>_xlfn.XLOOKUP(Clinical_Trials[[#This Row],[StatusID]],Status!$A$2:$A$10,Status!$B$2:$B$10,"Klíč nenalezen",0)</f>
        <v>Completed</v>
      </c>
    </row>
    <row r="142" spans="1:9" x14ac:dyDescent="0.3">
      <c r="A142" t="s">
        <v>159</v>
      </c>
      <c r="B142">
        <v>1</v>
      </c>
      <c r="C142" t="str">
        <f>VLOOKUP(Clinical_Trials[[#This Row],[SponsorID]],Sponsor!$A$2:$B$11,2,FALSE)</f>
        <v>Sanofi</v>
      </c>
      <c r="D142">
        <v>2001</v>
      </c>
      <c r="E142">
        <v>12</v>
      </c>
      <c r="F142" t="s">
        <v>18</v>
      </c>
      <c r="G142">
        <v>63</v>
      </c>
      <c r="H142">
        <v>1</v>
      </c>
      <c r="I142" t="str">
        <f>_xlfn.XLOOKUP(Clinical_Trials[[#This Row],[StatusID]],Status!$A$2:$A$10,Status!$B$2:$B$10,"Klíč nenalezen",0)</f>
        <v>Completed</v>
      </c>
    </row>
    <row r="143" spans="1:9" x14ac:dyDescent="0.3">
      <c r="A143" t="s">
        <v>160</v>
      </c>
      <c r="B143">
        <v>1</v>
      </c>
      <c r="C143" t="str">
        <f>VLOOKUP(Clinical_Trials[[#This Row],[SponsorID]],Sponsor!$A$2:$B$11,2,FALSE)</f>
        <v>Sanofi</v>
      </c>
      <c r="D143">
        <v>2004</v>
      </c>
      <c r="E143">
        <v>12</v>
      </c>
      <c r="F143" t="s">
        <v>18</v>
      </c>
      <c r="G143">
        <v>138</v>
      </c>
      <c r="H143">
        <v>1</v>
      </c>
      <c r="I143" t="str">
        <f>_xlfn.XLOOKUP(Clinical_Trials[[#This Row],[StatusID]],Status!$A$2:$A$10,Status!$B$2:$B$10,"Klíč nenalezen",0)</f>
        <v>Completed</v>
      </c>
    </row>
    <row r="144" spans="1:9" x14ac:dyDescent="0.3">
      <c r="A144" t="s">
        <v>161</v>
      </c>
      <c r="B144">
        <v>1</v>
      </c>
      <c r="C144" t="str">
        <f>VLOOKUP(Clinical_Trials[[#This Row],[SponsorID]],Sponsor!$A$2:$B$11,2,FALSE)</f>
        <v>Sanofi</v>
      </c>
      <c r="D144">
        <v>2005</v>
      </c>
      <c r="E144">
        <v>4</v>
      </c>
      <c r="F144" t="s">
        <v>18</v>
      </c>
      <c r="G144">
        <v>520</v>
      </c>
      <c r="H144">
        <v>1</v>
      </c>
      <c r="I144" t="str">
        <f>_xlfn.XLOOKUP(Clinical_Trials[[#This Row],[StatusID]],Status!$A$2:$A$10,Status!$B$2:$B$10,"Klíč nenalezen",0)</f>
        <v>Completed</v>
      </c>
    </row>
    <row r="145" spans="1:9" x14ac:dyDescent="0.3">
      <c r="A145" t="s">
        <v>162</v>
      </c>
      <c r="B145">
        <v>1</v>
      </c>
      <c r="C145" t="str">
        <f>VLOOKUP(Clinical_Trials[[#This Row],[SponsorID]],Sponsor!$A$2:$B$11,2,FALSE)</f>
        <v>Sanofi</v>
      </c>
      <c r="D145">
        <v>2003</v>
      </c>
      <c r="E145">
        <v>7</v>
      </c>
      <c r="F145" t="s">
        <v>9</v>
      </c>
      <c r="G145">
        <v>127</v>
      </c>
      <c r="H145">
        <v>1</v>
      </c>
      <c r="I145" t="str">
        <f>_xlfn.XLOOKUP(Clinical_Trials[[#This Row],[StatusID]],Status!$A$2:$A$10,Status!$B$2:$B$10,"Klíč nenalezen",0)</f>
        <v>Completed</v>
      </c>
    </row>
    <row r="146" spans="1:9" x14ac:dyDescent="0.3">
      <c r="A146" t="s">
        <v>163</v>
      </c>
      <c r="B146">
        <v>1</v>
      </c>
      <c r="C146" t="str">
        <f>VLOOKUP(Clinical_Trials[[#This Row],[SponsorID]],Sponsor!$A$2:$B$11,2,FALSE)</f>
        <v>Sanofi</v>
      </c>
      <c r="D146">
        <v>2004</v>
      </c>
      <c r="E146">
        <v>12</v>
      </c>
      <c r="F146" t="s">
        <v>14</v>
      </c>
      <c r="G146">
        <v>22</v>
      </c>
      <c r="H146">
        <v>4</v>
      </c>
      <c r="I146" t="str">
        <f>_xlfn.XLOOKUP(Clinical_Trials[[#This Row],[StatusID]],Status!$A$2:$A$10,Status!$B$2:$B$10,"Klíč nenalezen",0)</f>
        <v>Terminated</v>
      </c>
    </row>
    <row r="147" spans="1:9" x14ac:dyDescent="0.3">
      <c r="A147" t="s">
        <v>164</v>
      </c>
      <c r="B147">
        <v>1</v>
      </c>
      <c r="C147" t="str">
        <f>VLOOKUP(Clinical_Trials[[#This Row],[SponsorID]],Sponsor!$A$2:$B$11,2,FALSE)</f>
        <v>Sanofi</v>
      </c>
      <c r="D147">
        <v>2004</v>
      </c>
      <c r="E147">
        <v>9</v>
      </c>
      <c r="F147" t="s">
        <v>18</v>
      </c>
      <c r="G147">
        <v>286</v>
      </c>
      <c r="H147">
        <v>1</v>
      </c>
      <c r="I147" t="str">
        <f>_xlfn.XLOOKUP(Clinical_Trials[[#This Row],[StatusID]],Status!$A$2:$A$10,Status!$B$2:$B$10,"Klíč nenalezen",0)</f>
        <v>Completed</v>
      </c>
    </row>
    <row r="148" spans="1:9" x14ac:dyDescent="0.3">
      <c r="A148" t="s">
        <v>165</v>
      </c>
      <c r="B148">
        <v>1</v>
      </c>
      <c r="C148" t="str">
        <f>VLOOKUP(Clinical_Trials[[#This Row],[SponsorID]],Sponsor!$A$2:$B$11,2,FALSE)</f>
        <v>Sanofi</v>
      </c>
      <c r="D148">
        <v>2003</v>
      </c>
      <c r="E148">
        <v>2</v>
      </c>
      <c r="F148" t="s">
        <v>9</v>
      </c>
      <c r="G148">
        <v>378</v>
      </c>
      <c r="H148">
        <v>4</v>
      </c>
      <c r="I148" t="str">
        <f>_xlfn.XLOOKUP(Clinical_Trials[[#This Row],[StatusID]],Status!$A$2:$A$10,Status!$B$2:$B$10,"Klíč nenalezen",0)</f>
        <v>Terminated</v>
      </c>
    </row>
    <row r="149" spans="1:9" x14ac:dyDescent="0.3">
      <c r="A149" t="s">
        <v>166</v>
      </c>
      <c r="B149">
        <v>1</v>
      </c>
      <c r="C149" t="str">
        <f>VLOOKUP(Clinical_Trials[[#This Row],[SponsorID]],Sponsor!$A$2:$B$11,2,FALSE)</f>
        <v>Sanofi</v>
      </c>
      <c r="D149">
        <v>2004</v>
      </c>
      <c r="E149">
        <v>7</v>
      </c>
      <c r="F149" t="s">
        <v>18</v>
      </c>
      <c r="G149">
        <v>264</v>
      </c>
      <c r="H149">
        <v>4</v>
      </c>
      <c r="I149" t="str">
        <f>_xlfn.XLOOKUP(Clinical_Trials[[#This Row],[StatusID]],Status!$A$2:$A$10,Status!$B$2:$B$10,"Klíč nenalezen",0)</f>
        <v>Terminated</v>
      </c>
    </row>
    <row r="150" spans="1:9" x14ac:dyDescent="0.3">
      <c r="A150" t="s">
        <v>167</v>
      </c>
      <c r="B150">
        <v>1</v>
      </c>
      <c r="C150" t="str">
        <f>VLOOKUP(Clinical_Trials[[#This Row],[SponsorID]],Sponsor!$A$2:$B$11,2,FALSE)</f>
        <v>Sanofi</v>
      </c>
      <c r="D150">
        <v>2005</v>
      </c>
      <c r="E150">
        <v>5</v>
      </c>
      <c r="F150" t="s">
        <v>9</v>
      </c>
      <c r="G150">
        <v>60</v>
      </c>
      <c r="H150">
        <v>1</v>
      </c>
      <c r="I150" t="str">
        <f>_xlfn.XLOOKUP(Clinical_Trials[[#This Row],[StatusID]],Status!$A$2:$A$10,Status!$B$2:$B$10,"Klíč nenalezen",0)</f>
        <v>Completed</v>
      </c>
    </row>
    <row r="151" spans="1:9" x14ac:dyDescent="0.3">
      <c r="A151" t="s">
        <v>168</v>
      </c>
      <c r="B151">
        <v>1</v>
      </c>
      <c r="C151" t="str">
        <f>VLOOKUP(Clinical_Trials[[#This Row],[SponsorID]],Sponsor!$A$2:$B$11,2,FALSE)</f>
        <v>Sanofi</v>
      </c>
      <c r="D151">
        <v>2005</v>
      </c>
      <c r="E151">
        <v>11</v>
      </c>
      <c r="F151" t="s">
        <v>80</v>
      </c>
      <c r="G151">
        <v>48</v>
      </c>
      <c r="H151">
        <v>1</v>
      </c>
      <c r="I151" t="str">
        <f>_xlfn.XLOOKUP(Clinical_Trials[[#This Row],[StatusID]],Status!$A$2:$A$10,Status!$B$2:$B$10,"Klíč nenalezen",0)</f>
        <v>Completed</v>
      </c>
    </row>
    <row r="152" spans="1:9" x14ac:dyDescent="0.3">
      <c r="A152" t="s">
        <v>169</v>
      </c>
      <c r="B152">
        <v>1</v>
      </c>
      <c r="C152" t="str">
        <f>VLOOKUP(Clinical_Trials[[#This Row],[SponsorID]],Sponsor!$A$2:$B$11,2,FALSE)</f>
        <v>Sanofi</v>
      </c>
      <c r="D152">
        <v>2004</v>
      </c>
      <c r="E152">
        <v>1</v>
      </c>
      <c r="F152" t="s">
        <v>9</v>
      </c>
      <c r="G152">
        <v>183</v>
      </c>
      <c r="H152">
        <v>1</v>
      </c>
      <c r="I152" t="str">
        <f>_xlfn.XLOOKUP(Clinical_Trials[[#This Row],[StatusID]],Status!$A$2:$A$10,Status!$B$2:$B$10,"Klíč nenalezen",0)</f>
        <v>Completed</v>
      </c>
    </row>
    <row r="153" spans="1:9" x14ac:dyDescent="0.3">
      <c r="A153" t="s">
        <v>170</v>
      </c>
      <c r="B153">
        <v>1</v>
      </c>
      <c r="C153" t="str">
        <f>VLOOKUP(Clinical_Trials[[#This Row],[SponsorID]],Sponsor!$A$2:$B$11,2,FALSE)</f>
        <v>Sanofi</v>
      </c>
      <c r="D153">
        <v>2000</v>
      </c>
      <c r="E153">
        <v>11</v>
      </c>
      <c r="F153" t="s">
        <v>71</v>
      </c>
      <c r="G153">
        <v>10</v>
      </c>
      <c r="H153">
        <v>1</v>
      </c>
      <c r="I153" t="str">
        <f>_xlfn.XLOOKUP(Clinical_Trials[[#This Row],[StatusID]],Status!$A$2:$A$10,Status!$B$2:$B$10,"Klíč nenalezen",0)</f>
        <v>Completed</v>
      </c>
    </row>
    <row r="154" spans="1:9" x14ac:dyDescent="0.3">
      <c r="A154" t="s">
        <v>171</v>
      </c>
      <c r="B154">
        <v>1</v>
      </c>
      <c r="C154" t="str">
        <f>VLOOKUP(Clinical_Trials[[#This Row],[SponsorID]],Sponsor!$A$2:$B$11,2,FALSE)</f>
        <v>Sanofi</v>
      </c>
      <c r="D154">
        <v>1997</v>
      </c>
      <c r="E154">
        <v>8</v>
      </c>
      <c r="F154" t="s">
        <v>9</v>
      </c>
      <c r="G154">
        <v>0</v>
      </c>
      <c r="H154">
        <v>1</v>
      </c>
      <c r="I154" t="str">
        <f>_xlfn.XLOOKUP(Clinical_Trials[[#This Row],[StatusID]],Status!$A$2:$A$10,Status!$B$2:$B$10,"Klíč nenalezen",0)</f>
        <v>Completed</v>
      </c>
    </row>
    <row r="155" spans="1:9" x14ac:dyDescent="0.3">
      <c r="A155" t="s">
        <v>172</v>
      </c>
      <c r="B155">
        <v>1</v>
      </c>
      <c r="C155" t="str">
        <f>VLOOKUP(Clinical_Trials[[#This Row],[SponsorID]],Sponsor!$A$2:$B$11,2,FALSE)</f>
        <v>Sanofi</v>
      </c>
      <c r="D155">
        <v>2003</v>
      </c>
      <c r="E155">
        <v>7</v>
      </c>
      <c r="F155" t="s">
        <v>9</v>
      </c>
      <c r="G155">
        <v>564</v>
      </c>
      <c r="H155">
        <v>1</v>
      </c>
      <c r="I155" t="str">
        <f>_xlfn.XLOOKUP(Clinical_Trials[[#This Row],[StatusID]],Status!$A$2:$A$10,Status!$B$2:$B$10,"Klíč nenalezen",0)</f>
        <v>Completed</v>
      </c>
    </row>
    <row r="156" spans="1:9" x14ac:dyDescent="0.3">
      <c r="A156" t="s">
        <v>173</v>
      </c>
      <c r="B156">
        <v>1</v>
      </c>
      <c r="C156" t="str">
        <f>VLOOKUP(Clinical_Trials[[#This Row],[SponsorID]],Sponsor!$A$2:$B$11,2,FALSE)</f>
        <v>Sanofi</v>
      </c>
      <c r="D156">
        <v>2002</v>
      </c>
      <c r="E156">
        <v>1</v>
      </c>
      <c r="F156" t="s">
        <v>9</v>
      </c>
      <c r="G156">
        <v>147</v>
      </c>
      <c r="H156">
        <v>1</v>
      </c>
      <c r="I156" t="str">
        <f>_xlfn.XLOOKUP(Clinical_Trials[[#This Row],[StatusID]],Status!$A$2:$A$10,Status!$B$2:$B$10,"Klíč nenalezen",0)</f>
        <v>Completed</v>
      </c>
    </row>
    <row r="157" spans="1:9" x14ac:dyDescent="0.3">
      <c r="A157" t="s">
        <v>174</v>
      </c>
      <c r="B157">
        <v>1</v>
      </c>
      <c r="C157" t="str">
        <f>VLOOKUP(Clinical_Trials[[#This Row],[SponsorID]],Sponsor!$A$2:$B$11,2,FALSE)</f>
        <v>Sanofi</v>
      </c>
      <c r="D157">
        <v>2005</v>
      </c>
      <c r="E157">
        <v>8</v>
      </c>
      <c r="F157" t="s">
        <v>18</v>
      </c>
      <c r="G157">
        <v>661</v>
      </c>
      <c r="H157">
        <v>4</v>
      </c>
      <c r="I157" t="str">
        <f>_xlfn.XLOOKUP(Clinical_Trials[[#This Row],[StatusID]],Status!$A$2:$A$10,Status!$B$2:$B$10,"Klíč nenalezen",0)</f>
        <v>Terminated</v>
      </c>
    </row>
    <row r="158" spans="1:9" x14ac:dyDescent="0.3">
      <c r="A158" t="s">
        <v>175</v>
      </c>
      <c r="B158">
        <v>1</v>
      </c>
      <c r="C158" t="str">
        <f>VLOOKUP(Clinical_Trials[[#This Row],[SponsorID]],Sponsor!$A$2:$B$11,2,FALSE)</f>
        <v>Sanofi</v>
      </c>
      <c r="D158">
        <v>2004</v>
      </c>
      <c r="E158">
        <v>11</v>
      </c>
      <c r="F158" t="s">
        <v>80</v>
      </c>
      <c r="G158">
        <v>10</v>
      </c>
      <c r="H158">
        <v>1</v>
      </c>
      <c r="I158" t="str">
        <f>_xlfn.XLOOKUP(Clinical_Trials[[#This Row],[StatusID]],Status!$A$2:$A$10,Status!$B$2:$B$10,"Klíč nenalezen",0)</f>
        <v>Completed</v>
      </c>
    </row>
    <row r="159" spans="1:9" x14ac:dyDescent="0.3">
      <c r="A159" t="s">
        <v>176</v>
      </c>
      <c r="B159">
        <v>1</v>
      </c>
      <c r="C159" t="str">
        <f>VLOOKUP(Clinical_Trials[[#This Row],[SponsorID]],Sponsor!$A$2:$B$11,2,FALSE)</f>
        <v>Sanofi</v>
      </c>
      <c r="D159">
        <v>2004</v>
      </c>
      <c r="E159">
        <v>4</v>
      </c>
      <c r="F159" t="s">
        <v>18</v>
      </c>
      <c r="G159">
        <v>280</v>
      </c>
      <c r="H159">
        <v>1</v>
      </c>
      <c r="I159" t="str">
        <f>_xlfn.XLOOKUP(Clinical_Trials[[#This Row],[StatusID]],Status!$A$2:$A$10,Status!$B$2:$B$10,"Klíč nenalezen",0)</f>
        <v>Completed</v>
      </c>
    </row>
    <row r="160" spans="1:9" x14ac:dyDescent="0.3">
      <c r="A160" t="s">
        <v>177</v>
      </c>
      <c r="B160">
        <v>1</v>
      </c>
      <c r="C160" t="str">
        <f>VLOOKUP(Clinical_Trials[[#This Row],[SponsorID]],Sponsor!$A$2:$B$11,2,FALSE)</f>
        <v>Sanofi</v>
      </c>
      <c r="D160">
        <v>2004</v>
      </c>
      <c r="E160">
        <v>3</v>
      </c>
      <c r="F160" t="s">
        <v>71</v>
      </c>
      <c r="G160">
        <v>94</v>
      </c>
      <c r="H160">
        <v>1</v>
      </c>
      <c r="I160" t="str">
        <f>_xlfn.XLOOKUP(Clinical_Trials[[#This Row],[StatusID]],Status!$A$2:$A$10,Status!$B$2:$B$10,"Klíč nenalezen",0)</f>
        <v>Completed</v>
      </c>
    </row>
    <row r="161" spans="1:9" x14ac:dyDescent="0.3">
      <c r="A161" t="s">
        <v>178</v>
      </c>
      <c r="B161">
        <v>1</v>
      </c>
      <c r="C161" t="str">
        <f>VLOOKUP(Clinical_Trials[[#This Row],[SponsorID]],Sponsor!$A$2:$B$11,2,FALSE)</f>
        <v>Sanofi</v>
      </c>
      <c r="D161">
        <v>2006</v>
      </c>
      <c r="E161">
        <v>5</v>
      </c>
      <c r="F161" t="s">
        <v>71</v>
      </c>
      <c r="G161">
        <v>20</v>
      </c>
      <c r="H161">
        <v>5</v>
      </c>
      <c r="I161" t="str">
        <f>_xlfn.XLOOKUP(Clinical_Trials[[#This Row],[StatusID]],Status!$A$2:$A$10,Status!$B$2:$B$10,"Klíč nenalezen",0)</f>
        <v>Recruiting</v>
      </c>
    </row>
    <row r="162" spans="1:9" x14ac:dyDescent="0.3">
      <c r="A162" t="s">
        <v>180</v>
      </c>
      <c r="B162">
        <v>1</v>
      </c>
      <c r="C162" t="str">
        <f>VLOOKUP(Clinical_Trials[[#This Row],[SponsorID]],Sponsor!$A$2:$B$11,2,FALSE)</f>
        <v>Sanofi</v>
      </c>
      <c r="D162">
        <v>2005</v>
      </c>
      <c r="E162">
        <v>4</v>
      </c>
      <c r="F162" t="s">
        <v>9</v>
      </c>
      <c r="G162">
        <v>307</v>
      </c>
      <c r="H162">
        <v>1</v>
      </c>
      <c r="I162" t="str">
        <f>_xlfn.XLOOKUP(Clinical_Trials[[#This Row],[StatusID]],Status!$A$2:$A$10,Status!$B$2:$B$10,"Klíč nenalezen",0)</f>
        <v>Completed</v>
      </c>
    </row>
    <row r="163" spans="1:9" x14ac:dyDescent="0.3">
      <c r="A163" t="s">
        <v>181</v>
      </c>
      <c r="B163">
        <v>1</v>
      </c>
      <c r="C163" t="str">
        <f>VLOOKUP(Clinical_Trials[[#This Row],[SponsorID]],Sponsor!$A$2:$B$11,2,FALSE)</f>
        <v>Sanofi</v>
      </c>
      <c r="D163">
        <v>2005</v>
      </c>
      <c r="E163">
        <v>6</v>
      </c>
      <c r="F163" t="s">
        <v>9</v>
      </c>
      <c r="G163">
        <v>153</v>
      </c>
      <c r="H163">
        <v>1</v>
      </c>
      <c r="I163" t="str">
        <f>_xlfn.XLOOKUP(Clinical_Trials[[#This Row],[StatusID]],Status!$A$2:$A$10,Status!$B$2:$B$10,"Klíč nenalezen",0)</f>
        <v>Completed</v>
      </c>
    </row>
    <row r="164" spans="1:9" x14ac:dyDescent="0.3">
      <c r="A164" t="s">
        <v>182</v>
      </c>
      <c r="B164">
        <v>1</v>
      </c>
      <c r="C164" t="str">
        <f>VLOOKUP(Clinical_Trials[[#This Row],[SponsorID]],Sponsor!$A$2:$B$11,2,FALSE)</f>
        <v>Sanofi</v>
      </c>
      <c r="D164">
        <v>2005</v>
      </c>
      <c r="E164">
        <v>10</v>
      </c>
      <c r="F164" t="s">
        <v>9</v>
      </c>
      <c r="G164">
        <v>150</v>
      </c>
      <c r="H164">
        <v>1</v>
      </c>
      <c r="I164" t="str">
        <f>_xlfn.XLOOKUP(Clinical_Trials[[#This Row],[StatusID]],Status!$A$2:$A$10,Status!$B$2:$B$10,"Klíč nenalezen",0)</f>
        <v>Completed</v>
      </c>
    </row>
    <row r="165" spans="1:9" x14ac:dyDescent="0.3">
      <c r="A165" t="s">
        <v>183</v>
      </c>
      <c r="B165">
        <v>1</v>
      </c>
      <c r="C165" t="str">
        <f>VLOOKUP(Clinical_Trials[[#This Row],[SponsorID]],Sponsor!$A$2:$B$11,2,FALSE)</f>
        <v>Sanofi</v>
      </c>
      <c r="D165">
        <v>2004</v>
      </c>
      <c r="E165">
        <v>12</v>
      </c>
      <c r="F165" t="s">
        <v>55</v>
      </c>
      <c r="G165">
        <v>673</v>
      </c>
      <c r="H165">
        <v>1</v>
      </c>
      <c r="I165" t="str">
        <f>_xlfn.XLOOKUP(Clinical_Trials[[#This Row],[StatusID]],Status!$A$2:$A$10,Status!$B$2:$B$10,"Klíč nenalezen",0)</f>
        <v>Completed</v>
      </c>
    </row>
    <row r="166" spans="1:9" x14ac:dyDescent="0.3">
      <c r="A166" t="s">
        <v>184</v>
      </c>
      <c r="B166">
        <v>1</v>
      </c>
      <c r="C166" t="str">
        <f>VLOOKUP(Clinical_Trials[[#This Row],[SponsorID]],Sponsor!$A$2:$B$11,2,FALSE)</f>
        <v>Sanofi</v>
      </c>
      <c r="D166">
        <v>2000</v>
      </c>
      <c r="E166">
        <v>5</v>
      </c>
      <c r="F166" t="s">
        <v>9</v>
      </c>
      <c r="G166">
        <v>240</v>
      </c>
      <c r="H166">
        <v>1</v>
      </c>
      <c r="I166" t="str">
        <f>_xlfn.XLOOKUP(Clinical_Trials[[#This Row],[StatusID]],Status!$A$2:$A$10,Status!$B$2:$B$10,"Klíč nenalezen",0)</f>
        <v>Completed</v>
      </c>
    </row>
    <row r="167" spans="1:9" x14ac:dyDescent="0.3">
      <c r="A167" t="s">
        <v>185</v>
      </c>
      <c r="B167">
        <v>1</v>
      </c>
      <c r="C167" t="str">
        <f>VLOOKUP(Clinical_Trials[[#This Row],[SponsorID]],Sponsor!$A$2:$B$11,2,FALSE)</f>
        <v>Sanofi</v>
      </c>
      <c r="D167">
        <v>2005</v>
      </c>
      <c r="E167">
        <v>11</v>
      </c>
      <c r="F167" t="s">
        <v>71</v>
      </c>
      <c r="G167">
        <v>110</v>
      </c>
      <c r="H167">
        <v>4</v>
      </c>
      <c r="I167" t="str">
        <f>_xlfn.XLOOKUP(Clinical_Trials[[#This Row],[StatusID]],Status!$A$2:$A$10,Status!$B$2:$B$10,"Klíč nenalezen",0)</f>
        <v>Terminated</v>
      </c>
    </row>
    <row r="168" spans="1:9" x14ac:dyDescent="0.3">
      <c r="A168" t="s">
        <v>186</v>
      </c>
      <c r="B168">
        <v>1</v>
      </c>
      <c r="C168" t="str">
        <f>VLOOKUP(Clinical_Trials[[#This Row],[SponsorID]],Sponsor!$A$2:$B$11,2,FALSE)</f>
        <v>Sanofi</v>
      </c>
      <c r="D168">
        <v>2005</v>
      </c>
      <c r="E168">
        <v>5</v>
      </c>
      <c r="F168" t="s">
        <v>18</v>
      </c>
      <c r="G168">
        <v>803</v>
      </c>
      <c r="H168">
        <v>1</v>
      </c>
      <c r="I168" t="str">
        <f>_xlfn.XLOOKUP(Clinical_Trials[[#This Row],[StatusID]],Status!$A$2:$A$10,Status!$B$2:$B$10,"Klíč nenalezen",0)</f>
        <v>Completed</v>
      </c>
    </row>
    <row r="169" spans="1:9" x14ac:dyDescent="0.3">
      <c r="A169" t="s">
        <v>187</v>
      </c>
      <c r="B169">
        <v>1</v>
      </c>
      <c r="C169" t="str">
        <f>VLOOKUP(Clinical_Trials[[#This Row],[SponsorID]],Sponsor!$A$2:$B$11,2,FALSE)</f>
        <v>Sanofi</v>
      </c>
      <c r="D169">
        <v>2003</v>
      </c>
      <c r="E169">
        <v>7</v>
      </c>
      <c r="F169" t="s">
        <v>18</v>
      </c>
      <c r="G169">
        <v>6706</v>
      </c>
      <c r="H169">
        <v>4</v>
      </c>
      <c r="I169" t="str">
        <f>_xlfn.XLOOKUP(Clinical_Trials[[#This Row],[StatusID]],Status!$A$2:$A$10,Status!$B$2:$B$10,"Klíč nenalezen",0)</f>
        <v>Terminated</v>
      </c>
    </row>
    <row r="170" spans="1:9" x14ac:dyDescent="0.3">
      <c r="A170" t="s">
        <v>188</v>
      </c>
      <c r="B170">
        <v>1</v>
      </c>
      <c r="C170" t="str">
        <f>VLOOKUP(Clinical_Trials[[#This Row],[SponsorID]],Sponsor!$A$2:$B$11,2,FALSE)</f>
        <v>Sanofi</v>
      </c>
      <c r="D170">
        <v>2005</v>
      </c>
      <c r="E170">
        <v>8</v>
      </c>
      <c r="F170" t="s">
        <v>80</v>
      </c>
      <c r="G170">
        <v>10</v>
      </c>
      <c r="H170">
        <v>4</v>
      </c>
      <c r="I170" t="str">
        <f>_xlfn.XLOOKUP(Clinical_Trials[[#This Row],[StatusID]],Status!$A$2:$A$10,Status!$B$2:$B$10,"Klíč nenalezen",0)</f>
        <v>Terminated</v>
      </c>
    </row>
    <row r="171" spans="1:9" x14ac:dyDescent="0.3">
      <c r="A171" t="s">
        <v>189</v>
      </c>
      <c r="B171">
        <v>1</v>
      </c>
      <c r="C171" t="str">
        <f>VLOOKUP(Clinical_Trials[[#This Row],[SponsorID]],Sponsor!$A$2:$B$11,2,FALSE)</f>
        <v>Sanofi</v>
      </c>
      <c r="D171">
        <v>2005</v>
      </c>
      <c r="E171">
        <v>6</v>
      </c>
      <c r="F171" t="s">
        <v>71</v>
      </c>
      <c r="G171">
        <v>300</v>
      </c>
      <c r="H171">
        <v>1</v>
      </c>
      <c r="I171" t="str">
        <f>_xlfn.XLOOKUP(Clinical_Trials[[#This Row],[StatusID]],Status!$A$2:$A$10,Status!$B$2:$B$10,"Klíč nenalezen",0)</f>
        <v>Completed</v>
      </c>
    </row>
    <row r="172" spans="1:9" x14ac:dyDescent="0.3">
      <c r="A172" t="s">
        <v>190</v>
      </c>
      <c r="B172">
        <v>1</v>
      </c>
      <c r="C172" t="str">
        <f>VLOOKUP(Clinical_Trials[[#This Row],[SponsorID]],Sponsor!$A$2:$B$11,2,FALSE)</f>
        <v>Sanofi</v>
      </c>
      <c r="D172">
        <v>2003</v>
      </c>
      <c r="E172">
        <v>6</v>
      </c>
      <c r="F172" t="s">
        <v>18</v>
      </c>
      <c r="G172">
        <v>9016</v>
      </c>
      <c r="H172">
        <v>1</v>
      </c>
      <c r="I172" t="str">
        <f>_xlfn.XLOOKUP(Clinical_Trials[[#This Row],[StatusID]],Status!$A$2:$A$10,Status!$B$2:$B$10,"Klíč nenalezen",0)</f>
        <v>Completed</v>
      </c>
    </row>
    <row r="173" spans="1:9" x14ac:dyDescent="0.3">
      <c r="A173" t="s">
        <v>191</v>
      </c>
      <c r="B173">
        <v>1</v>
      </c>
      <c r="C173" t="str">
        <f>VLOOKUP(Clinical_Trials[[#This Row],[SponsorID]],Sponsor!$A$2:$B$11,2,FALSE)</f>
        <v>Sanofi</v>
      </c>
      <c r="D173">
        <v>2003</v>
      </c>
      <c r="E173">
        <v>6</v>
      </c>
      <c r="F173" t="s">
        <v>18</v>
      </c>
      <c r="G173">
        <v>7554</v>
      </c>
      <c r="H173">
        <v>1</v>
      </c>
      <c r="I173" t="str">
        <f>_xlfn.XLOOKUP(Clinical_Trials[[#This Row],[StatusID]],Status!$A$2:$A$10,Status!$B$2:$B$10,"Klíč nenalezen",0)</f>
        <v>Completed</v>
      </c>
    </row>
    <row r="174" spans="1:9" x14ac:dyDescent="0.3">
      <c r="A174" t="s">
        <v>192</v>
      </c>
      <c r="B174">
        <v>1</v>
      </c>
      <c r="C174" t="str">
        <f>VLOOKUP(Clinical_Trials[[#This Row],[SponsorID]],Sponsor!$A$2:$B$11,2,FALSE)</f>
        <v>Sanofi</v>
      </c>
      <c r="D174">
        <v>2005</v>
      </c>
      <c r="E174">
        <v>4</v>
      </c>
      <c r="F174" t="s">
        <v>18</v>
      </c>
      <c r="G174">
        <v>460</v>
      </c>
      <c r="H174">
        <v>1</v>
      </c>
      <c r="I174" t="str">
        <f>_xlfn.XLOOKUP(Clinical_Trials[[#This Row],[StatusID]],Status!$A$2:$A$10,Status!$B$2:$B$10,"Klíč nenalezen",0)</f>
        <v>Completed</v>
      </c>
    </row>
    <row r="175" spans="1:9" x14ac:dyDescent="0.3">
      <c r="A175" t="s">
        <v>193</v>
      </c>
      <c r="B175">
        <v>1</v>
      </c>
      <c r="C175" t="str">
        <f>VLOOKUP(Clinical_Trials[[#This Row],[SponsorID]],Sponsor!$A$2:$B$11,2,FALSE)</f>
        <v>Sanofi</v>
      </c>
      <c r="D175">
        <v>2005</v>
      </c>
      <c r="E175">
        <v>4</v>
      </c>
      <c r="F175" t="s">
        <v>18</v>
      </c>
      <c r="G175">
        <v>452</v>
      </c>
      <c r="H175">
        <v>1</v>
      </c>
      <c r="I175" t="str">
        <f>_xlfn.XLOOKUP(Clinical_Trials[[#This Row],[StatusID]],Status!$A$2:$A$10,Status!$B$2:$B$10,"Klíč nenalezen",0)</f>
        <v>Completed</v>
      </c>
    </row>
    <row r="176" spans="1:9" x14ac:dyDescent="0.3">
      <c r="A176" t="s">
        <v>194</v>
      </c>
      <c r="B176">
        <v>1</v>
      </c>
      <c r="C176" t="str">
        <f>VLOOKUP(Clinical_Trials[[#This Row],[SponsorID]],Sponsor!$A$2:$B$11,2,FALSE)</f>
        <v>Sanofi</v>
      </c>
      <c r="D176">
        <v>2004</v>
      </c>
      <c r="E176">
        <v>12</v>
      </c>
      <c r="F176" t="s">
        <v>18</v>
      </c>
      <c r="G176">
        <v>465</v>
      </c>
      <c r="H176">
        <v>1</v>
      </c>
      <c r="I176" t="str">
        <f>_xlfn.XLOOKUP(Clinical_Trials[[#This Row],[StatusID]],Status!$A$2:$A$10,Status!$B$2:$B$10,"Klíč nenalezen",0)</f>
        <v>Completed</v>
      </c>
    </row>
    <row r="177" spans="1:9" x14ac:dyDescent="0.3">
      <c r="A177" t="s">
        <v>195</v>
      </c>
      <c r="B177">
        <v>1</v>
      </c>
      <c r="C177" t="str">
        <f>VLOOKUP(Clinical_Trials[[#This Row],[SponsorID]],Sponsor!$A$2:$B$11,2,FALSE)</f>
        <v>Sanofi</v>
      </c>
      <c r="D177">
        <v>2005</v>
      </c>
      <c r="E177">
        <v>5</v>
      </c>
      <c r="F177" t="s">
        <v>18</v>
      </c>
      <c r="G177">
        <v>365</v>
      </c>
      <c r="H177">
        <v>1</v>
      </c>
      <c r="I177" t="str">
        <f>_xlfn.XLOOKUP(Clinical_Trials[[#This Row],[StatusID]],Status!$A$2:$A$10,Status!$B$2:$B$10,"Klíč nenalezen",0)</f>
        <v>Completed</v>
      </c>
    </row>
    <row r="178" spans="1:9" x14ac:dyDescent="0.3">
      <c r="A178" t="s">
        <v>196</v>
      </c>
      <c r="B178">
        <v>1</v>
      </c>
      <c r="C178" t="str">
        <f>VLOOKUP(Clinical_Trials[[#This Row],[SponsorID]],Sponsor!$A$2:$B$11,2,FALSE)</f>
        <v>Sanofi</v>
      </c>
      <c r="D178">
        <v>2005</v>
      </c>
      <c r="E178">
        <v>2</v>
      </c>
      <c r="F178" t="s">
        <v>9</v>
      </c>
      <c r="G178">
        <v>5</v>
      </c>
      <c r="H178">
        <v>1</v>
      </c>
      <c r="I178" t="str">
        <f>_xlfn.XLOOKUP(Clinical_Trials[[#This Row],[StatusID]],Status!$A$2:$A$10,Status!$B$2:$B$10,"Klíč nenalezen",0)</f>
        <v>Completed</v>
      </c>
    </row>
    <row r="179" spans="1:9" x14ac:dyDescent="0.3">
      <c r="A179" t="s">
        <v>197</v>
      </c>
      <c r="B179">
        <v>1</v>
      </c>
      <c r="C179" t="str">
        <f>VLOOKUP(Clinical_Trials[[#This Row],[SponsorID]],Sponsor!$A$2:$B$11,2,FALSE)</f>
        <v>Sanofi</v>
      </c>
      <c r="D179">
        <v>2005</v>
      </c>
      <c r="E179">
        <v>9</v>
      </c>
      <c r="F179" t="s">
        <v>18</v>
      </c>
      <c r="G179">
        <v>476</v>
      </c>
      <c r="H179">
        <v>1</v>
      </c>
      <c r="I179" t="str">
        <f>_xlfn.XLOOKUP(Clinical_Trials[[#This Row],[StatusID]],Status!$A$2:$A$10,Status!$B$2:$B$10,"Klíč nenalezen",0)</f>
        <v>Completed</v>
      </c>
    </row>
    <row r="180" spans="1:9" x14ac:dyDescent="0.3">
      <c r="A180" t="s">
        <v>198</v>
      </c>
      <c r="B180">
        <v>1</v>
      </c>
      <c r="C180" t="str">
        <f>VLOOKUP(Clinical_Trials[[#This Row],[SponsorID]],Sponsor!$A$2:$B$11,2,FALSE)</f>
        <v>Sanofi</v>
      </c>
      <c r="D180">
        <v>2005</v>
      </c>
      <c r="E180">
        <v>9</v>
      </c>
      <c r="F180" t="s">
        <v>18</v>
      </c>
      <c r="G180">
        <v>360</v>
      </c>
      <c r="H180">
        <v>1</v>
      </c>
      <c r="I180" t="str">
        <f>_xlfn.XLOOKUP(Clinical_Trials[[#This Row],[StatusID]],Status!$A$2:$A$10,Status!$B$2:$B$10,"Klíč nenalezen",0)</f>
        <v>Completed</v>
      </c>
    </row>
    <row r="181" spans="1:9" x14ac:dyDescent="0.3">
      <c r="A181" t="s">
        <v>199</v>
      </c>
      <c r="B181">
        <v>1</v>
      </c>
      <c r="C181" t="str">
        <f>VLOOKUP(Clinical_Trials[[#This Row],[SponsorID]],Sponsor!$A$2:$B$11,2,FALSE)</f>
        <v>Sanofi</v>
      </c>
      <c r="D181">
        <v>2005</v>
      </c>
      <c r="E181">
        <v>9</v>
      </c>
      <c r="F181" t="s">
        <v>18</v>
      </c>
      <c r="G181">
        <v>468</v>
      </c>
      <c r="H181">
        <v>1</v>
      </c>
      <c r="I181" t="str">
        <f>_xlfn.XLOOKUP(Clinical_Trials[[#This Row],[StatusID]],Status!$A$2:$A$10,Status!$B$2:$B$10,"Klíč nenalezen",0)</f>
        <v>Completed</v>
      </c>
    </row>
    <row r="182" spans="1:9" x14ac:dyDescent="0.3">
      <c r="A182" t="s">
        <v>200</v>
      </c>
      <c r="B182">
        <v>1</v>
      </c>
      <c r="C182" t="str">
        <f>VLOOKUP(Clinical_Trials[[#This Row],[SponsorID]],Sponsor!$A$2:$B$11,2,FALSE)</f>
        <v>Sanofi</v>
      </c>
      <c r="D182">
        <v>2004</v>
      </c>
      <c r="E182">
        <v>12</v>
      </c>
      <c r="F182" t="s">
        <v>9</v>
      </c>
      <c r="G182">
        <v>53</v>
      </c>
      <c r="H182">
        <v>1</v>
      </c>
      <c r="I182" t="str">
        <f>_xlfn.XLOOKUP(Clinical_Trials[[#This Row],[StatusID]],Status!$A$2:$A$10,Status!$B$2:$B$10,"Klíč nenalezen",0)</f>
        <v>Completed</v>
      </c>
    </row>
    <row r="183" spans="1:9" x14ac:dyDescent="0.3">
      <c r="A183" t="s">
        <v>201</v>
      </c>
      <c r="B183">
        <v>1</v>
      </c>
      <c r="C183" t="str">
        <f>VLOOKUP(Clinical_Trials[[#This Row],[SponsorID]],Sponsor!$A$2:$B$11,2,FALSE)</f>
        <v>Sanofi</v>
      </c>
      <c r="D183">
        <v>2005</v>
      </c>
      <c r="E183">
        <v>11</v>
      </c>
      <c r="F183" t="s">
        <v>18</v>
      </c>
      <c r="G183">
        <v>1155</v>
      </c>
      <c r="H183">
        <v>1</v>
      </c>
      <c r="I183" t="str">
        <f>_xlfn.XLOOKUP(Clinical_Trials[[#This Row],[StatusID]],Status!$A$2:$A$10,Status!$B$2:$B$10,"Klíč nenalezen",0)</f>
        <v>Completed</v>
      </c>
    </row>
    <row r="184" spans="1:9" x14ac:dyDescent="0.3">
      <c r="A184" t="s">
        <v>202</v>
      </c>
      <c r="B184">
        <v>1</v>
      </c>
      <c r="C184" t="str">
        <f>VLOOKUP(Clinical_Trials[[#This Row],[SponsorID]],Sponsor!$A$2:$B$11,2,FALSE)</f>
        <v>Sanofi</v>
      </c>
      <c r="D184">
        <v>2003</v>
      </c>
      <c r="E184">
        <v>6</v>
      </c>
      <c r="F184" t="s">
        <v>18</v>
      </c>
      <c r="G184">
        <v>460</v>
      </c>
      <c r="H184">
        <v>1</v>
      </c>
      <c r="I184" t="str">
        <f>_xlfn.XLOOKUP(Clinical_Trials[[#This Row],[StatusID]],Status!$A$2:$A$10,Status!$B$2:$B$10,"Klíč nenalezen",0)</f>
        <v>Completed</v>
      </c>
    </row>
    <row r="185" spans="1:9" x14ac:dyDescent="0.3">
      <c r="A185" t="s">
        <v>203</v>
      </c>
      <c r="B185">
        <v>1</v>
      </c>
      <c r="C185" t="str">
        <f>VLOOKUP(Clinical_Trials[[#This Row],[SponsorID]],Sponsor!$A$2:$B$11,2,FALSE)</f>
        <v>Sanofi</v>
      </c>
      <c r="D185">
        <v>2005</v>
      </c>
      <c r="E185">
        <v>11</v>
      </c>
      <c r="F185" t="s">
        <v>18</v>
      </c>
      <c r="G185">
        <v>967</v>
      </c>
      <c r="H185">
        <v>1</v>
      </c>
      <c r="I185" t="str">
        <f>_xlfn.XLOOKUP(Clinical_Trials[[#This Row],[StatusID]],Status!$A$2:$A$10,Status!$B$2:$B$10,"Klíč nenalezen",0)</f>
        <v>Completed</v>
      </c>
    </row>
    <row r="186" spans="1:9" x14ac:dyDescent="0.3">
      <c r="A186" t="s">
        <v>204</v>
      </c>
      <c r="B186">
        <v>1</v>
      </c>
      <c r="C186" t="str">
        <f>VLOOKUP(Clinical_Trials[[#This Row],[SponsorID]],Sponsor!$A$2:$B$11,2,FALSE)</f>
        <v>Sanofi</v>
      </c>
      <c r="D186">
        <v>2003</v>
      </c>
      <c r="E186">
        <v>10</v>
      </c>
      <c r="F186" t="s">
        <v>71</v>
      </c>
      <c r="G186">
        <v>387</v>
      </c>
      <c r="H186">
        <v>1</v>
      </c>
      <c r="I186" t="str">
        <f>_xlfn.XLOOKUP(Clinical_Trials[[#This Row],[StatusID]],Status!$A$2:$A$10,Status!$B$2:$B$10,"Klíč nenalezen",0)</f>
        <v>Completed</v>
      </c>
    </row>
    <row r="187" spans="1:9" x14ac:dyDescent="0.3">
      <c r="A187" t="s">
        <v>205</v>
      </c>
      <c r="B187">
        <v>1</v>
      </c>
      <c r="C187" t="str">
        <f>VLOOKUP(Clinical_Trials[[#This Row],[SponsorID]],Sponsor!$A$2:$B$11,2,FALSE)</f>
        <v>Sanofi</v>
      </c>
      <c r="D187">
        <v>2004</v>
      </c>
      <c r="E187">
        <v>1</v>
      </c>
      <c r="F187" t="s">
        <v>18</v>
      </c>
      <c r="G187">
        <v>1568</v>
      </c>
      <c r="H187">
        <v>1</v>
      </c>
      <c r="I187" t="str">
        <f>_xlfn.XLOOKUP(Clinical_Trials[[#This Row],[StatusID]],Status!$A$2:$A$10,Status!$B$2:$B$10,"Klíč nenalezen",0)</f>
        <v>Completed</v>
      </c>
    </row>
    <row r="188" spans="1:9" x14ac:dyDescent="0.3">
      <c r="A188" t="s">
        <v>206</v>
      </c>
      <c r="B188">
        <v>1</v>
      </c>
      <c r="C188" t="str">
        <f>VLOOKUP(Clinical_Trials[[#This Row],[SponsorID]],Sponsor!$A$2:$B$11,2,FALSE)</f>
        <v>Sanofi</v>
      </c>
      <c r="D188">
        <v>2005</v>
      </c>
      <c r="E188">
        <v>10</v>
      </c>
      <c r="F188" t="s">
        <v>18</v>
      </c>
      <c r="G188">
        <v>212</v>
      </c>
      <c r="H188">
        <v>1</v>
      </c>
      <c r="I188" t="str">
        <f>_xlfn.XLOOKUP(Clinical_Trials[[#This Row],[StatusID]],Status!$A$2:$A$10,Status!$B$2:$B$10,"Klíč nenalezen",0)</f>
        <v>Completed</v>
      </c>
    </row>
    <row r="189" spans="1:9" x14ac:dyDescent="0.3">
      <c r="A189" t="s">
        <v>207</v>
      </c>
      <c r="B189">
        <v>1</v>
      </c>
      <c r="C189" t="str">
        <f>VLOOKUP(Clinical_Trials[[#This Row],[SponsorID]],Sponsor!$A$2:$B$11,2,FALSE)</f>
        <v>Sanofi</v>
      </c>
      <c r="D189">
        <v>2005</v>
      </c>
      <c r="E189">
        <v>12</v>
      </c>
      <c r="F189" t="s">
        <v>71</v>
      </c>
      <c r="G189">
        <v>186</v>
      </c>
      <c r="H189">
        <v>1</v>
      </c>
      <c r="I189" t="str">
        <f>_xlfn.XLOOKUP(Clinical_Trials[[#This Row],[StatusID]],Status!$A$2:$A$10,Status!$B$2:$B$10,"Klíč nenalezen",0)</f>
        <v>Completed</v>
      </c>
    </row>
    <row r="190" spans="1:9" x14ac:dyDescent="0.3">
      <c r="A190" t="s">
        <v>208</v>
      </c>
      <c r="B190">
        <v>1</v>
      </c>
      <c r="C190" t="str">
        <f>VLOOKUP(Clinical_Trials[[#This Row],[SponsorID]],Sponsor!$A$2:$B$11,2,FALSE)</f>
        <v>Sanofi</v>
      </c>
      <c r="D190">
        <v>2005</v>
      </c>
      <c r="E190">
        <v>11</v>
      </c>
      <c r="F190" t="s">
        <v>18</v>
      </c>
      <c r="G190">
        <v>2167</v>
      </c>
      <c r="H190">
        <v>1</v>
      </c>
      <c r="I190" t="str">
        <f>_xlfn.XLOOKUP(Clinical_Trials[[#This Row],[StatusID]],Status!$A$2:$A$10,Status!$B$2:$B$10,"Klíč nenalezen",0)</f>
        <v>Completed</v>
      </c>
    </row>
    <row r="191" spans="1:9" x14ac:dyDescent="0.3">
      <c r="A191" t="s">
        <v>209</v>
      </c>
      <c r="B191">
        <v>1</v>
      </c>
      <c r="C191" t="str">
        <f>VLOOKUP(Clinical_Trials[[#This Row],[SponsorID]],Sponsor!$A$2:$B$11,2,FALSE)</f>
        <v>Sanofi</v>
      </c>
      <c r="D191">
        <v>2004</v>
      </c>
      <c r="E191">
        <v>12</v>
      </c>
      <c r="F191" t="s">
        <v>18</v>
      </c>
      <c r="G191">
        <v>467</v>
      </c>
      <c r="H191">
        <v>1</v>
      </c>
      <c r="I191" t="str">
        <f>_xlfn.XLOOKUP(Clinical_Trials[[#This Row],[StatusID]],Status!$A$2:$A$10,Status!$B$2:$B$10,"Klíč nenalezen",0)</f>
        <v>Completed</v>
      </c>
    </row>
    <row r="192" spans="1:9" x14ac:dyDescent="0.3">
      <c r="A192" t="s">
        <v>210</v>
      </c>
      <c r="B192">
        <v>1</v>
      </c>
      <c r="C192" t="str">
        <f>VLOOKUP(Clinical_Trials[[#This Row],[SponsorID]],Sponsor!$A$2:$B$11,2,FALSE)</f>
        <v>Sanofi</v>
      </c>
      <c r="D192">
        <v>2005</v>
      </c>
      <c r="E192">
        <v>3</v>
      </c>
      <c r="F192" t="s">
        <v>18</v>
      </c>
      <c r="G192">
        <v>281</v>
      </c>
      <c r="H192">
        <v>1</v>
      </c>
      <c r="I192" t="str">
        <f>_xlfn.XLOOKUP(Clinical_Trials[[#This Row],[StatusID]],Status!$A$2:$A$10,Status!$B$2:$B$10,"Klíč nenalezen",0)</f>
        <v>Completed</v>
      </c>
    </row>
    <row r="193" spans="1:9" x14ac:dyDescent="0.3">
      <c r="A193" t="s">
        <v>211</v>
      </c>
      <c r="B193">
        <v>1</v>
      </c>
      <c r="C193" t="str">
        <f>VLOOKUP(Clinical_Trials[[#This Row],[SponsorID]],Sponsor!$A$2:$B$11,2,FALSE)</f>
        <v>Sanofi</v>
      </c>
      <c r="D193">
        <v>2005</v>
      </c>
      <c r="E193">
        <v>12</v>
      </c>
      <c r="F193" t="s">
        <v>18</v>
      </c>
      <c r="G193">
        <v>3</v>
      </c>
      <c r="H193">
        <v>1</v>
      </c>
      <c r="I193" t="str">
        <f>_xlfn.XLOOKUP(Clinical_Trials[[#This Row],[StatusID]],Status!$A$2:$A$10,Status!$B$2:$B$10,"Klíč nenalezen",0)</f>
        <v>Completed</v>
      </c>
    </row>
    <row r="194" spans="1:9" x14ac:dyDescent="0.3">
      <c r="A194" t="s">
        <v>212</v>
      </c>
      <c r="B194">
        <v>1</v>
      </c>
      <c r="C194" t="str">
        <f>VLOOKUP(Clinical_Trials[[#This Row],[SponsorID]],Sponsor!$A$2:$B$11,2,FALSE)</f>
        <v>Sanofi</v>
      </c>
      <c r="D194">
        <v>2001</v>
      </c>
      <c r="E194">
        <v>10</v>
      </c>
      <c r="F194" t="s">
        <v>9</v>
      </c>
      <c r="G194">
        <v>140</v>
      </c>
      <c r="H194">
        <v>1</v>
      </c>
      <c r="I194" t="str">
        <f>_xlfn.XLOOKUP(Clinical_Trials[[#This Row],[StatusID]],Status!$A$2:$A$10,Status!$B$2:$B$10,"Klíč nenalezen",0)</f>
        <v>Completed</v>
      </c>
    </row>
    <row r="195" spans="1:9" x14ac:dyDescent="0.3">
      <c r="A195" t="s">
        <v>213</v>
      </c>
      <c r="B195">
        <v>1</v>
      </c>
      <c r="C195" t="str">
        <f>VLOOKUP(Clinical_Trials[[#This Row],[SponsorID]],Sponsor!$A$2:$B$11,2,FALSE)</f>
        <v>Sanofi</v>
      </c>
      <c r="D195">
        <v>2005</v>
      </c>
      <c r="E195">
        <v>5</v>
      </c>
      <c r="F195" t="s">
        <v>71</v>
      </c>
      <c r="G195">
        <v>450</v>
      </c>
      <c r="H195">
        <v>1</v>
      </c>
      <c r="I195" t="str">
        <f>_xlfn.XLOOKUP(Clinical_Trials[[#This Row],[StatusID]],Status!$A$2:$A$10,Status!$B$2:$B$10,"Klíč nenalezen",0)</f>
        <v>Completed</v>
      </c>
    </row>
    <row r="196" spans="1:9" x14ac:dyDescent="0.3">
      <c r="A196" t="s">
        <v>214</v>
      </c>
      <c r="B196">
        <v>1</v>
      </c>
      <c r="C196" t="str">
        <f>VLOOKUP(Clinical_Trials[[#This Row],[SponsorID]],Sponsor!$A$2:$B$11,2,FALSE)</f>
        <v>Sanofi</v>
      </c>
      <c r="D196">
        <v>2005</v>
      </c>
      <c r="E196">
        <v>10</v>
      </c>
      <c r="F196" t="s">
        <v>71</v>
      </c>
      <c r="G196">
        <v>30</v>
      </c>
      <c r="H196">
        <v>1</v>
      </c>
      <c r="I196" t="str">
        <f>_xlfn.XLOOKUP(Clinical_Trials[[#This Row],[StatusID]],Status!$A$2:$A$10,Status!$B$2:$B$10,"Klíč nenalezen",0)</f>
        <v>Completed</v>
      </c>
    </row>
    <row r="197" spans="1:9" x14ac:dyDescent="0.3">
      <c r="A197" t="s">
        <v>215</v>
      </c>
      <c r="B197">
        <v>1</v>
      </c>
      <c r="C197" t="str">
        <f>VLOOKUP(Clinical_Trials[[#This Row],[SponsorID]],Sponsor!$A$2:$B$11,2,FALSE)</f>
        <v>Sanofi</v>
      </c>
      <c r="D197">
        <v>2005</v>
      </c>
      <c r="E197">
        <v>9</v>
      </c>
      <c r="F197" t="s">
        <v>71</v>
      </c>
      <c r="G197">
        <v>120</v>
      </c>
      <c r="H197">
        <v>1</v>
      </c>
      <c r="I197" t="str">
        <f>_xlfn.XLOOKUP(Clinical_Trials[[#This Row],[StatusID]],Status!$A$2:$A$10,Status!$B$2:$B$10,"Klíč nenalezen",0)</f>
        <v>Completed</v>
      </c>
    </row>
    <row r="198" spans="1:9" x14ac:dyDescent="0.3">
      <c r="A198" t="s">
        <v>216</v>
      </c>
      <c r="B198">
        <v>1</v>
      </c>
      <c r="C198" t="str">
        <f>VLOOKUP(Clinical_Trials[[#This Row],[SponsorID]],Sponsor!$A$2:$B$11,2,FALSE)</f>
        <v>Sanofi</v>
      </c>
      <c r="D198">
        <v>2005</v>
      </c>
      <c r="E198">
        <v>11</v>
      </c>
      <c r="F198" t="s">
        <v>18</v>
      </c>
      <c r="G198">
        <v>40</v>
      </c>
      <c r="H198">
        <v>1</v>
      </c>
      <c r="I198" t="str">
        <f>_xlfn.XLOOKUP(Clinical_Trials[[#This Row],[StatusID]],Status!$A$2:$A$10,Status!$B$2:$B$10,"Klíč nenalezen",0)</f>
        <v>Completed</v>
      </c>
    </row>
    <row r="199" spans="1:9" x14ac:dyDescent="0.3">
      <c r="A199" t="s">
        <v>217</v>
      </c>
      <c r="B199">
        <v>1</v>
      </c>
      <c r="C199" t="str">
        <f>VLOOKUP(Clinical_Trials[[#This Row],[SponsorID]],Sponsor!$A$2:$B$11,2,FALSE)</f>
        <v>Sanofi</v>
      </c>
      <c r="D199">
        <v>2006</v>
      </c>
      <c r="E199">
        <v>1</v>
      </c>
      <c r="F199" t="s">
        <v>9</v>
      </c>
      <c r="G199">
        <v>234</v>
      </c>
      <c r="H199">
        <v>1</v>
      </c>
      <c r="I199" t="str">
        <f>_xlfn.XLOOKUP(Clinical_Trials[[#This Row],[StatusID]],Status!$A$2:$A$10,Status!$B$2:$B$10,"Klíč nenalezen",0)</f>
        <v>Completed</v>
      </c>
    </row>
    <row r="200" spans="1:9" x14ac:dyDescent="0.3">
      <c r="A200" t="s">
        <v>218</v>
      </c>
      <c r="B200">
        <v>1</v>
      </c>
      <c r="C200" t="str">
        <f>VLOOKUP(Clinical_Trials[[#This Row],[SponsorID]],Sponsor!$A$2:$B$11,2,FALSE)</f>
        <v>Sanofi</v>
      </c>
      <c r="D200">
        <v>2005</v>
      </c>
      <c r="E200">
        <v>3</v>
      </c>
      <c r="F200" t="s">
        <v>18</v>
      </c>
      <c r="G200">
        <v>649</v>
      </c>
      <c r="H200">
        <v>1</v>
      </c>
      <c r="I200" t="str">
        <f>_xlfn.XLOOKUP(Clinical_Trials[[#This Row],[StatusID]],Status!$A$2:$A$10,Status!$B$2:$B$10,"Klíč nenalezen",0)</f>
        <v>Completed</v>
      </c>
    </row>
    <row r="201" spans="1:9" x14ac:dyDescent="0.3">
      <c r="A201" t="s">
        <v>219</v>
      </c>
      <c r="B201">
        <v>1</v>
      </c>
      <c r="C201" t="str">
        <f>VLOOKUP(Clinical_Trials[[#This Row],[SponsorID]],Sponsor!$A$2:$B$11,2,FALSE)</f>
        <v>Sanofi</v>
      </c>
      <c r="D201">
        <v>2005</v>
      </c>
      <c r="E201">
        <v>11</v>
      </c>
      <c r="F201" t="s">
        <v>18</v>
      </c>
      <c r="G201">
        <v>115</v>
      </c>
      <c r="H201">
        <v>1</v>
      </c>
      <c r="I201" t="str">
        <f>_xlfn.XLOOKUP(Clinical_Trials[[#This Row],[StatusID]],Status!$A$2:$A$10,Status!$B$2:$B$10,"Klíč nenalezen",0)</f>
        <v>Completed</v>
      </c>
    </row>
    <row r="202" spans="1:9" x14ac:dyDescent="0.3">
      <c r="A202" t="s">
        <v>220</v>
      </c>
      <c r="B202">
        <v>1</v>
      </c>
      <c r="C202" t="str">
        <f>VLOOKUP(Clinical_Trials[[#This Row],[SponsorID]],Sponsor!$A$2:$B$11,2,FALSE)</f>
        <v>Sanofi</v>
      </c>
      <c r="D202">
        <v>2005</v>
      </c>
      <c r="E202">
        <v>9</v>
      </c>
      <c r="F202" t="s">
        <v>9</v>
      </c>
      <c r="G202">
        <v>978</v>
      </c>
      <c r="H202">
        <v>1</v>
      </c>
      <c r="I202" t="str">
        <f>_xlfn.XLOOKUP(Clinical_Trials[[#This Row],[StatusID]],Status!$A$2:$A$10,Status!$B$2:$B$10,"Klíč nenalezen",0)</f>
        <v>Completed</v>
      </c>
    </row>
    <row r="203" spans="1:9" x14ac:dyDescent="0.3">
      <c r="A203" t="s">
        <v>221</v>
      </c>
      <c r="B203">
        <v>1</v>
      </c>
      <c r="C203" t="str">
        <f>VLOOKUP(Clinical_Trials[[#This Row],[SponsorID]],Sponsor!$A$2:$B$11,2,FALSE)</f>
        <v>Sanofi</v>
      </c>
      <c r="D203">
        <v>2005</v>
      </c>
      <c r="E203">
        <v>9</v>
      </c>
      <c r="F203" t="s">
        <v>9</v>
      </c>
      <c r="G203">
        <v>230</v>
      </c>
      <c r="H203">
        <v>1</v>
      </c>
      <c r="I203" t="str">
        <f>_xlfn.XLOOKUP(Clinical_Trials[[#This Row],[StatusID]],Status!$A$2:$A$10,Status!$B$2:$B$10,"Klíč nenalezen",0)</f>
        <v>Completed</v>
      </c>
    </row>
    <row r="204" spans="1:9" x14ac:dyDescent="0.3">
      <c r="A204" t="s">
        <v>222</v>
      </c>
      <c r="B204">
        <v>1</v>
      </c>
      <c r="C204" t="str">
        <f>VLOOKUP(Clinical_Trials[[#This Row],[SponsorID]],Sponsor!$A$2:$B$11,2,FALSE)</f>
        <v>Sanofi</v>
      </c>
      <c r="D204">
        <v>2006</v>
      </c>
      <c r="E204">
        <v>2</v>
      </c>
      <c r="F204" t="s">
        <v>18</v>
      </c>
      <c r="G204">
        <v>226</v>
      </c>
      <c r="H204">
        <v>1</v>
      </c>
      <c r="I204" t="str">
        <f>_xlfn.XLOOKUP(Clinical_Trials[[#This Row],[StatusID]],Status!$A$2:$A$10,Status!$B$2:$B$10,"Klíč nenalezen",0)</f>
        <v>Completed</v>
      </c>
    </row>
    <row r="205" spans="1:9" x14ac:dyDescent="0.3">
      <c r="A205" t="s">
        <v>223</v>
      </c>
      <c r="B205">
        <v>1</v>
      </c>
      <c r="C205" t="str">
        <f>VLOOKUP(Clinical_Trials[[#This Row],[SponsorID]],Sponsor!$A$2:$B$11,2,FALSE)</f>
        <v>Sanofi</v>
      </c>
      <c r="D205">
        <v>2002</v>
      </c>
      <c r="E205">
        <v>10</v>
      </c>
      <c r="F205" t="s">
        <v>14</v>
      </c>
      <c r="G205">
        <v>46</v>
      </c>
      <c r="H205">
        <v>4</v>
      </c>
      <c r="I205" t="str">
        <f>_xlfn.XLOOKUP(Clinical_Trials[[#This Row],[StatusID]],Status!$A$2:$A$10,Status!$B$2:$B$10,"Klíč nenalezen",0)</f>
        <v>Terminated</v>
      </c>
    </row>
    <row r="206" spans="1:9" x14ac:dyDescent="0.3">
      <c r="A206" t="s">
        <v>224</v>
      </c>
      <c r="B206">
        <v>1</v>
      </c>
      <c r="C206" t="str">
        <f>VLOOKUP(Clinical_Trials[[#This Row],[SponsorID]],Sponsor!$A$2:$B$11,2,FALSE)</f>
        <v>Sanofi</v>
      </c>
      <c r="D206">
        <v>2001</v>
      </c>
      <c r="E206">
        <v>11</v>
      </c>
      <c r="F206" t="s">
        <v>18</v>
      </c>
      <c r="G206">
        <v>629</v>
      </c>
      <c r="H206">
        <v>1</v>
      </c>
      <c r="I206" t="str">
        <f>_xlfn.XLOOKUP(Clinical_Trials[[#This Row],[StatusID]],Status!$A$2:$A$10,Status!$B$2:$B$10,"Klíč nenalezen",0)</f>
        <v>Completed</v>
      </c>
    </row>
    <row r="207" spans="1:9" x14ac:dyDescent="0.3">
      <c r="A207" t="s">
        <v>225</v>
      </c>
      <c r="B207">
        <v>1</v>
      </c>
      <c r="C207" t="str">
        <f>VLOOKUP(Clinical_Trials[[#This Row],[SponsorID]],Sponsor!$A$2:$B$11,2,FALSE)</f>
        <v>Sanofi</v>
      </c>
      <c r="D207">
        <v>2000</v>
      </c>
      <c r="E207">
        <v>2</v>
      </c>
      <c r="F207" t="s">
        <v>9</v>
      </c>
      <c r="G207">
        <v>41</v>
      </c>
      <c r="H207">
        <v>1</v>
      </c>
      <c r="I207" t="str">
        <f>_xlfn.XLOOKUP(Clinical_Trials[[#This Row],[StatusID]],Status!$A$2:$A$10,Status!$B$2:$B$10,"Klíč nenalezen",0)</f>
        <v>Completed</v>
      </c>
    </row>
    <row r="208" spans="1:9" x14ac:dyDescent="0.3">
      <c r="A208" t="s">
        <v>226</v>
      </c>
      <c r="B208">
        <v>1</v>
      </c>
      <c r="C208" t="str">
        <f>VLOOKUP(Clinical_Trials[[#This Row],[SponsorID]],Sponsor!$A$2:$B$11,2,FALSE)</f>
        <v>Sanofi</v>
      </c>
      <c r="D208">
        <v>2001</v>
      </c>
      <c r="E208">
        <v>11</v>
      </c>
      <c r="F208" t="s">
        <v>18</v>
      </c>
      <c r="G208">
        <v>615</v>
      </c>
      <c r="H208">
        <v>1</v>
      </c>
      <c r="I208" t="str">
        <f>_xlfn.XLOOKUP(Clinical_Trials[[#This Row],[StatusID]],Status!$A$2:$A$10,Status!$B$2:$B$10,"Klíč nenalezen",0)</f>
        <v>Completed</v>
      </c>
    </row>
    <row r="209" spans="1:9" x14ac:dyDescent="0.3">
      <c r="A209" t="s">
        <v>227</v>
      </c>
      <c r="B209">
        <v>1</v>
      </c>
      <c r="C209" t="str">
        <f>VLOOKUP(Clinical_Trials[[#This Row],[SponsorID]],Sponsor!$A$2:$B$11,2,FALSE)</f>
        <v>Sanofi</v>
      </c>
      <c r="D209">
        <v>2004</v>
      </c>
      <c r="E209">
        <v>12</v>
      </c>
      <c r="F209" t="s">
        <v>71</v>
      </c>
      <c r="G209">
        <v>405</v>
      </c>
      <c r="H209">
        <v>1</v>
      </c>
      <c r="I209" t="str">
        <f>_xlfn.XLOOKUP(Clinical_Trials[[#This Row],[StatusID]],Status!$A$2:$A$10,Status!$B$2:$B$10,"Klíč nenalezen",0)</f>
        <v>Completed</v>
      </c>
    </row>
    <row r="210" spans="1:9" x14ac:dyDescent="0.3">
      <c r="A210" t="s">
        <v>228</v>
      </c>
      <c r="B210">
        <v>1</v>
      </c>
      <c r="C210" t="str">
        <f>VLOOKUP(Clinical_Trials[[#This Row],[SponsorID]],Sponsor!$A$2:$B$11,2,FALSE)</f>
        <v>Sanofi</v>
      </c>
      <c r="D210">
        <v>2005</v>
      </c>
      <c r="E210">
        <v>10</v>
      </c>
      <c r="F210" t="s">
        <v>9</v>
      </c>
      <c r="G210">
        <v>48</v>
      </c>
      <c r="H210">
        <v>1</v>
      </c>
      <c r="I210" t="str">
        <f>_xlfn.XLOOKUP(Clinical_Trials[[#This Row],[StatusID]],Status!$A$2:$A$10,Status!$B$2:$B$10,"Klíč nenalezen",0)</f>
        <v>Completed</v>
      </c>
    </row>
    <row r="211" spans="1:9" x14ac:dyDescent="0.3">
      <c r="A211" t="s">
        <v>229</v>
      </c>
      <c r="B211">
        <v>1</v>
      </c>
      <c r="C211" t="str">
        <f>VLOOKUP(Clinical_Trials[[#This Row],[SponsorID]],Sponsor!$A$2:$B$11,2,FALSE)</f>
        <v>Sanofi</v>
      </c>
      <c r="D211">
        <v>2005</v>
      </c>
      <c r="E211">
        <v>2</v>
      </c>
      <c r="F211" t="s">
        <v>71</v>
      </c>
      <c r="G211">
        <v>0</v>
      </c>
      <c r="H211">
        <v>1</v>
      </c>
      <c r="I211" t="str">
        <f>_xlfn.XLOOKUP(Clinical_Trials[[#This Row],[StatusID]],Status!$A$2:$A$10,Status!$B$2:$B$10,"Klíč nenalezen",0)</f>
        <v>Completed</v>
      </c>
    </row>
    <row r="212" spans="1:9" x14ac:dyDescent="0.3">
      <c r="A212" t="s">
        <v>230</v>
      </c>
      <c r="B212">
        <v>1</v>
      </c>
      <c r="C212" t="str">
        <f>VLOOKUP(Clinical_Trials[[#This Row],[SponsorID]],Sponsor!$A$2:$B$11,2,FALSE)</f>
        <v>Sanofi</v>
      </c>
      <c r="D212">
        <v>2002</v>
      </c>
      <c r="E212">
        <v>12</v>
      </c>
      <c r="F212" t="s">
        <v>55</v>
      </c>
      <c r="G212">
        <v>439</v>
      </c>
      <c r="H212">
        <v>1</v>
      </c>
      <c r="I212" t="str">
        <f>_xlfn.XLOOKUP(Clinical_Trials[[#This Row],[StatusID]],Status!$A$2:$A$10,Status!$B$2:$B$10,"Klíč nenalezen",0)</f>
        <v>Completed</v>
      </c>
    </row>
    <row r="213" spans="1:9" x14ac:dyDescent="0.3">
      <c r="A213" t="s">
        <v>231</v>
      </c>
      <c r="B213">
        <v>1</v>
      </c>
      <c r="C213" t="str">
        <f>VLOOKUP(Clinical_Trials[[#This Row],[SponsorID]],Sponsor!$A$2:$B$11,2,FALSE)</f>
        <v>Sanofi</v>
      </c>
      <c r="D213">
        <v>2005</v>
      </c>
      <c r="E213">
        <v>6</v>
      </c>
      <c r="F213" t="s">
        <v>18</v>
      </c>
      <c r="G213">
        <v>40</v>
      </c>
      <c r="H213">
        <v>1</v>
      </c>
      <c r="I213" t="str">
        <f>_xlfn.XLOOKUP(Clinical_Trials[[#This Row],[StatusID]],Status!$A$2:$A$10,Status!$B$2:$B$10,"Klíč nenalezen",0)</f>
        <v>Completed</v>
      </c>
    </row>
    <row r="214" spans="1:9" x14ac:dyDescent="0.3">
      <c r="A214" t="s">
        <v>232</v>
      </c>
      <c r="B214">
        <v>1</v>
      </c>
      <c r="C214" t="str">
        <f>VLOOKUP(Clinical_Trials[[#This Row],[SponsorID]],Sponsor!$A$2:$B$11,2,FALSE)</f>
        <v>Sanofi</v>
      </c>
      <c r="D214">
        <v>2005</v>
      </c>
      <c r="E214">
        <v>5</v>
      </c>
      <c r="F214" t="s">
        <v>9</v>
      </c>
      <c r="G214">
        <v>50</v>
      </c>
      <c r="H214">
        <v>4</v>
      </c>
      <c r="I214" t="str">
        <f>_xlfn.XLOOKUP(Clinical_Trials[[#This Row],[StatusID]],Status!$A$2:$A$10,Status!$B$2:$B$10,"Klíč nenalezen",0)</f>
        <v>Terminated</v>
      </c>
    </row>
    <row r="215" spans="1:9" x14ac:dyDescent="0.3">
      <c r="A215" t="s">
        <v>233</v>
      </c>
      <c r="B215">
        <v>1</v>
      </c>
      <c r="C215" t="str">
        <f>VLOOKUP(Clinical_Trials[[#This Row],[SponsorID]],Sponsor!$A$2:$B$11,2,FALSE)</f>
        <v>Sanofi</v>
      </c>
      <c r="D215">
        <v>2002</v>
      </c>
      <c r="E215">
        <v>6</v>
      </c>
      <c r="F215" t="s">
        <v>9</v>
      </c>
      <c r="G215">
        <v>18</v>
      </c>
      <c r="H215">
        <v>1</v>
      </c>
      <c r="I215" t="str">
        <f>_xlfn.XLOOKUP(Clinical_Trials[[#This Row],[StatusID]],Status!$A$2:$A$10,Status!$B$2:$B$10,"Klíč nenalezen",0)</f>
        <v>Completed</v>
      </c>
    </row>
    <row r="216" spans="1:9" x14ac:dyDescent="0.3">
      <c r="A216" t="s">
        <v>234</v>
      </c>
      <c r="B216">
        <v>1</v>
      </c>
      <c r="C216" t="str">
        <f>VLOOKUP(Clinical_Trials[[#This Row],[SponsorID]],Sponsor!$A$2:$B$11,2,FALSE)</f>
        <v>Sanofi</v>
      </c>
      <c r="D216">
        <v>2005</v>
      </c>
      <c r="E216">
        <v>12</v>
      </c>
      <c r="F216" t="s">
        <v>18</v>
      </c>
      <c r="G216">
        <v>18695</v>
      </c>
      <c r="H216">
        <v>4</v>
      </c>
      <c r="I216" t="str">
        <f>_xlfn.XLOOKUP(Clinical_Trials[[#This Row],[StatusID]],Status!$A$2:$A$10,Status!$B$2:$B$10,"Klíč nenalezen",0)</f>
        <v>Terminated</v>
      </c>
    </row>
    <row r="217" spans="1:9" x14ac:dyDescent="0.3">
      <c r="A217" t="s">
        <v>235</v>
      </c>
      <c r="B217">
        <v>1</v>
      </c>
      <c r="C217" t="str">
        <f>VLOOKUP(Clinical_Trials[[#This Row],[SponsorID]],Sponsor!$A$2:$B$11,2,FALSE)</f>
        <v>Sanofi</v>
      </c>
      <c r="D217">
        <v>2004</v>
      </c>
      <c r="E217">
        <v>8</v>
      </c>
      <c r="F217" t="s">
        <v>71</v>
      </c>
      <c r="G217">
        <v>0</v>
      </c>
      <c r="H217">
        <v>1</v>
      </c>
      <c r="I217" t="str">
        <f>_xlfn.XLOOKUP(Clinical_Trials[[#This Row],[StatusID]],Status!$A$2:$A$10,Status!$B$2:$B$10,"Klíč nenalezen",0)</f>
        <v>Completed</v>
      </c>
    </row>
    <row r="218" spans="1:9" x14ac:dyDescent="0.3">
      <c r="A218" t="s">
        <v>236</v>
      </c>
      <c r="B218">
        <v>1</v>
      </c>
      <c r="C218" t="str">
        <f>VLOOKUP(Clinical_Trials[[#This Row],[SponsorID]],Sponsor!$A$2:$B$11,2,FALSE)</f>
        <v>Sanofi</v>
      </c>
      <c r="D218">
        <v>2003</v>
      </c>
      <c r="E218">
        <v>10</v>
      </c>
      <c r="F218" t="s">
        <v>9</v>
      </c>
      <c r="G218">
        <v>20</v>
      </c>
      <c r="H218">
        <v>1</v>
      </c>
      <c r="I218" t="str">
        <f>_xlfn.XLOOKUP(Clinical_Trials[[#This Row],[StatusID]],Status!$A$2:$A$10,Status!$B$2:$B$10,"Klíč nenalezen",0)</f>
        <v>Completed</v>
      </c>
    </row>
    <row r="219" spans="1:9" x14ac:dyDescent="0.3">
      <c r="A219" t="s">
        <v>237</v>
      </c>
      <c r="B219">
        <v>1</v>
      </c>
      <c r="C219" t="str">
        <f>VLOOKUP(Clinical_Trials[[#This Row],[SponsorID]],Sponsor!$A$2:$B$11,2,FALSE)</f>
        <v>Sanofi</v>
      </c>
      <c r="D219">
        <v>2004</v>
      </c>
      <c r="E219">
        <v>2</v>
      </c>
      <c r="F219" t="s">
        <v>71</v>
      </c>
      <c r="G219">
        <v>270</v>
      </c>
      <c r="H219">
        <v>1</v>
      </c>
      <c r="I219" t="str">
        <f>_xlfn.XLOOKUP(Clinical_Trials[[#This Row],[StatusID]],Status!$A$2:$A$10,Status!$B$2:$B$10,"Klíč nenalezen",0)</f>
        <v>Completed</v>
      </c>
    </row>
    <row r="220" spans="1:9" x14ac:dyDescent="0.3">
      <c r="A220" t="s">
        <v>238</v>
      </c>
      <c r="B220">
        <v>1</v>
      </c>
      <c r="C220" t="str">
        <f>VLOOKUP(Clinical_Trials[[#This Row],[SponsorID]],Sponsor!$A$2:$B$11,2,FALSE)</f>
        <v>Sanofi</v>
      </c>
      <c r="D220">
        <v>2004</v>
      </c>
      <c r="E220">
        <v>8</v>
      </c>
      <c r="F220" t="s">
        <v>71</v>
      </c>
      <c r="G220">
        <v>436</v>
      </c>
      <c r="H220">
        <v>1</v>
      </c>
      <c r="I220" t="str">
        <f>_xlfn.XLOOKUP(Clinical_Trials[[#This Row],[StatusID]],Status!$A$2:$A$10,Status!$B$2:$B$10,"Klíč nenalezen",0)</f>
        <v>Completed</v>
      </c>
    </row>
    <row r="221" spans="1:9" x14ac:dyDescent="0.3">
      <c r="A221" t="s">
        <v>239</v>
      </c>
      <c r="B221">
        <v>1</v>
      </c>
      <c r="C221" t="str">
        <f>VLOOKUP(Clinical_Trials[[#This Row],[SponsorID]],Sponsor!$A$2:$B$11,2,FALSE)</f>
        <v>Sanofi</v>
      </c>
      <c r="D221">
        <v>2005</v>
      </c>
      <c r="E221">
        <v>7</v>
      </c>
      <c r="F221" t="s">
        <v>18</v>
      </c>
      <c r="G221">
        <v>57</v>
      </c>
      <c r="H221">
        <v>1</v>
      </c>
      <c r="I221" t="str">
        <f>_xlfn.XLOOKUP(Clinical_Trials[[#This Row],[StatusID]],Status!$A$2:$A$10,Status!$B$2:$B$10,"Klíč nenalezen",0)</f>
        <v>Completed</v>
      </c>
    </row>
    <row r="222" spans="1:9" x14ac:dyDescent="0.3">
      <c r="A222" t="s">
        <v>240</v>
      </c>
      <c r="B222">
        <v>1</v>
      </c>
      <c r="C222" t="str">
        <f>VLOOKUP(Clinical_Trials[[#This Row],[SponsorID]],Sponsor!$A$2:$B$11,2,FALSE)</f>
        <v>Sanofi</v>
      </c>
      <c r="D222">
        <v>2004</v>
      </c>
      <c r="E222">
        <v>5</v>
      </c>
      <c r="F222" t="s">
        <v>18</v>
      </c>
      <c r="G222">
        <v>77</v>
      </c>
      <c r="H222">
        <v>1</v>
      </c>
      <c r="I222" t="str">
        <f>_xlfn.XLOOKUP(Clinical_Trials[[#This Row],[StatusID]],Status!$A$2:$A$10,Status!$B$2:$B$10,"Klíč nenalezen",0)</f>
        <v>Completed</v>
      </c>
    </row>
    <row r="223" spans="1:9" x14ac:dyDescent="0.3">
      <c r="A223" t="s">
        <v>241</v>
      </c>
      <c r="B223">
        <v>1</v>
      </c>
      <c r="C223" t="str">
        <f>VLOOKUP(Clinical_Trials[[#This Row],[SponsorID]],Sponsor!$A$2:$B$11,2,FALSE)</f>
        <v>Sanofi</v>
      </c>
      <c r="D223">
        <v>2004</v>
      </c>
      <c r="E223">
        <v>5</v>
      </c>
      <c r="F223" t="s">
        <v>18</v>
      </c>
      <c r="G223">
        <v>420</v>
      </c>
      <c r="H223">
        <v>1</v>
      </c>
      <c r="I223" t="str">
        <f>_xlfn.XLOOKUP(Clinical_Trials[[#This Row],[StatusID]],Status!$A$2:$A$10,Status!$B$2:$B$10,"Klíč nenalezen",0)</f>
        <v>Completed</v>
      </c>
    </row>
    <row r="224" spans="1:9" x14ac:dyDescent="0.3">
      <c r="A224" t="s">
        <v>242</v>
      </c>
      <c r="B224">
        <v>1</v>
      </c>
      <c r="C224" t="str">
        <f>VLOOKUP(Clinical_Trials[[#This Row],[SponsorID]],Sponsor!$A$2:$B$11,2,FALSE)</f>
        <v>Sanofi</v>
      </c>
      <c r="D224">
        <v>2005</v>
      </c>
      <c r="E224">
        <v>9</v>
      </c>
      <c r="F224" t="s">
        <v>71</v>
      </c>
      <c r="G224">
        <v>88</v>
      </c>
      <c r="H224">
        <v>1</v>
      </c>
      <c r="I224" t="str">
        <f>_xlfn.XLOOKUP(Clinical_Trials[[#This Row],[StatusID]],Status!$A$2:$A$10,Status!$B$2:$B$10,"Klíč nenalezen",0)</f>
        <v>Completed</v>
      </c>
    </row>
    <row r="225" spans="1:9" x14ac:dyDescent="0.3">
      <c r="A225" t="s">
        <v>243</v>
      </c>
      <c r="B225">
        <v>1</v>
      </c>
      <c r="C225" t="str">
        <f>VLOOKUP(Clinical_Trials[[#This Row],[SponsorID]],Sponsor!$A$2:$B$11,2,FALSE)</f>
        <v>Sanofi</v>
      </c>
      <c r="D225">
        <v>2004</v>
      </c>
      <c r="E225">
        <v>12</v>
      </c>
      <c r="F225" t="s">
        <v>71</v>
      </c>
      <c r="G225">
        <v>251</v>
      </c>
      <c r="H225">
        <v>1</v>
      </c>
      <c r="I225" t="str">
        <f>_xlfn.XLOOKUP(Clinical_Trials[[#This Row],[StatusID]],Status!$A$2:$A$10,Status!$B$2:$B$10,"Klíč nenalezen",0)</f>
        <v>Completed</v>
      </c>
    </row>
    <row r="226" spans="1:9" x14ac:dyDescent="0.3">
      <c r="A226" t="s">
        <v>244</v>
      </c>
      <c r="B226">
        <v>1</v>
      </c>
      <c r="C226" t="str">
        <f>VLOOKUP(Clinical_Trials[[#This Row],[SponsorID]],Sponsor!$A$2:$B$11,2,FALSE)</f>
        <v>Sanofi</v>
      </c>
      <c r="D226">
        <v>2005</v>
      </c>
      <c r="E226">
        <v>12</v>
      </c>
      <c r="F226" t="s">
        <v>18</v>
      </c>
      <c r="G226">
        <v>366</v>
      </c>
      <c r="H226">
        <v>1</v>
      </c>
      <c r="I226" t="str">
        <f>_xlfn.XLOOKUP(Clinical_Trials[[#This Row],[StatusID]],Status!$A$2:$A$10,Status!$B$2:$B$10,"Klíč nenalezen",0)</f>
        <v>Completed</v>
      </c>
    </row>
    <row r="227" spans="1:9" x14ac:dyDescent="0.3">
      <c r="A227" t="s">
        <v>245</v>
      </c>
      <c r="B227">
        <v>1</v>
      </c>
      <c r="C227" t="str">
        <f>VLOOKUP(Clinical_Trials[[#This Row],[SponsorID]],Sponsor!$A$2:$B$11,2,FALSE)</f>
        <v>Sanofi</v>
      </c>
      <c r="D227">
        <v>2003</v>
      </c>
      <c r="E227">
        <v>6</v>
      </c>
      <c r="F227" t="s">
        <v>71</v>
      </c>
      <c r="G227">
        <v>111</v>
      </c>
      <c r="H227">
        <v>1</v>
      </c>
      <c r="I227" t="str">
        <f>_xlfn.XLOOKUP(Clinical_Trials[[#This Row],[StatusID]],Status!$A$2:$A$10,Status!$B$2:$B$10,"Klíč nenalezen",0)</f>
        <v>Completed</v>
      </c>
    </row>
    <row r="228" spans="1:9" x14ac:dyDescent="0.3">
      <c r="A228" t="s">
        <v>246</v>
      </c>
      <c r="B228">
        <v>1</v>
      </c>
      <c r="C228" t="str">
        <f>VLOOKUP(Clinical_Trials[[#This Row],[SponsorID]],Sponsor!$A$2:$B$11,2,FALSE)</f>
        <v>Sanofi</v>
      </c>
      <c r="D228">
        <v>2006</v>
      </c>
      <c r="E228">
        <v>1</v>
      </c>
      <c r="F228" t="s">
        <v>18</v>
      </c>
      <c r="G228">
        <v>31</v>
      </c>
      <c r="H228">
        <v>1</v>
      </c>
      <c r="I228" t="str">
        <f>_xlfn.XLOOKUP(Clinical_Trials[[#This Row],[StatusID]],Status!$A$2:$A$10,Status!$B$2:$B$10,"Klíč nenalezen",0)</f>
        <v>Completed</v>
      </c>
    </row>
    <row r="229" spans="1:9" x14ac:dyDescent="0.3">
      <c r="A229" t="s">
        <v>247</v>
      </c>
      <c r="B229">
        <v>1</v>
      </c>
      <c r="C229" t="str">
        <f>VLOOKUP(Clinical_Trials[[#This Row],[SponsorID]],Sponsor!$A$2:$B$11,2,FALSE)</f>
        <v>Sanofi</v>
      </c>
      <c r="D229">
        <v>2004</v>
      </c>
      <c r="E229">
        <v>6</v>
      </c>
      <c r="F229" t="s">
        <v>18</v>
      </c>
      <c r="G229">
        <v>0</v>
      </c>
      <c r="H229">
        <v>1</v>
      </c>
      <c r="I229" t="str">
        <f>_xlfn.XLOOKUP(Clinical_Trials[[#This Row],[StatusID]],Status!$A$2:$A$10,Status!$B$2:$B$10,"Klíč nenalezen",0)</f>
        <v>Completed</v>
      </c>
    </row>
    <row r="230" spans="1:9" x14ac:dyDescent="0.3">
      <c r="A230" t="s">
        <v>248</v>
      </c>
      <c r="B230">
        <v>1</v>
      </c>
      <c r="C230" t="str">
        <f>VLOOKUP(Clinical_Trials[[#This Row],[SponsorID]],Sponsor!$A$2:$B$11,2,FALSE)</f>
        <v>Sanofi</v>
      </c>
      <c r="D230">
        <v>1999</v>
      </c>
      <c r="E230">
        <v>8</v>
      </c>
      <c r="F230" t="s">
        <v>18</v>
      </c>
      <c r="G230">
        <v>0</v>
      </c>
      <c r="H230">
        <v>1</v>
      </c>
      <c r="I230" t="str">
        <f>_xlfn.XLOOKUP(Clinical_Trials[[#This Row],[StatusID]],Status!$A$2:$A$10,Status!$B$2:$B$10,"Klíč nenalezen",0)</f>
        <v>Completed</v>
      </c>
    </row>
    <row r="231" spans="1:9" x14ac:dyDescent="0.3">
      <c r="A231" t="s">
        <v>249</v>
      </c>
      <c r="B231">
        <v>1</v>
      </c>
      <c r="C231" t="str">
        <f>VLOOKUP(Clinical_Trials[[#This Row],[SponsorID]],Sponsor!$A$2:$B$11,2,FALSE)</f>
        <v>Sanofi</v>
      </c>
      <c r="D231">
        <v>2004</v>
      </c>
      <c r="E231">
        <v>9</v>
      </c>
      <c r="F231" t="s">
        <v>71</v>
      </c>
      <c r="G231">
        <v>534</v>
      </c>
      <c r="H231">
        <v>1</v>
      </c>
      <c r="I231" t="str">
        <f>_xlfn.XLOOKUP(Clinical_Trials[[#This Row],[StatusID]],Status!$A$2:$A$10,Status!$B$2:$B$10,"Klíč nenalezen",0)</f>
        <v>Completed</v>
      </c>
    </row>
    <row r="232" spans="1:9" x14ac:dyDescent="0.3">
      <c r="A232" t="s">
        <v>250</v>
      </c>
      <c r="B232">
        <v>1</v>
      </c>
      <c r="C232" t="str">
        <f>VLOOKUP(Clinical_Trials[[#This Row],[SponsorID]],Sponsor!$A$2:$B$11,2,FALSE)</f>
        <v>Sanofi</v>
      </c>
      <c r="D232">
        <v>2003</v>
      </c>
      <c r="E232">
        <v>8</v>
      </c>
      <c r="F232" t="s">
        <v>14</v>
      </c>
      <c r="G232">
        <v>45</v>
      </c>
      <c r="H232">
        <v>1</v>
      </c>
      <c r="I232" t="str">
        <f>_xlfn.XLOOKUP(Clinical_Trials[[#This Row],[StatusID]],Status!$A$2:$A$10,Status!$B$2:$B$10,"Klíč nenalezen",0)</f>
        <v>Completed</v>
      </c>
    </row>
    <row r="233" spans="1:9" x14ac:dyDescent="0.3">
      <c r="A233" t="s">
        <v>251</v>
      </c>
      <c r="B233">
        <v>1</v>
      </c>
      <c r="C233" t="str">
        <f>VLOOKUP(Clinical_Trials[[#This Row],[SponsorID]],Sponsor!$A$2:$B$11,2,FALSE)</f>
        <v>Sanofi</v>
      </c>
      <c r="D233">
        <v>2004</v>
      </c>
      <c r="E233">
        <v>2</v>
      </c>
      <c r="F233" t="s">
        <v>9</v>
      </c>
      <c r="G233">
        <v>0</v>
      </c>
      <c r="H233">
        <v>1</v>
      </c>
      <c r="I233" t="str">
        <f>_xlfn.XLOOKUP(Clinical_Trials[[#This Row],[StatusID]],Status!$A$2:$A$10,Status!$B$2:$B$10,"Klíč nenalezen",0)</f>
        <v>Completed</v>
      </c>
    </row>
    <row r="234" spans="1:9" x14ac:dyDescent="0.3">
      <c r="A234" t="s">
        <v>252</v>
      </c>
      <c r="B234">
        <v>1</v>
      </c>
      <c r="C234" t="str">
        <f>VLOOKUP(Clinical_Trials[[#This Row],[SponsorID]],Sponsor!$A$2:$B$11,2,FALSE)</f>
        <v>Sanofi</v>
      </c>
      <c r="D234">
        <v>2005</v>
      </c>
      <c r="E234">
        <v>12</v>
      </c>
      <c r="F234" t="s">
        <v>18</v>
      </c>
      <c r="G234">
        <v>5</v>
      </c>
      <c r="H234">
        <v>1</v>
      </c>
      <c r="I234" t="str">
        <f>_xlfn.XLOOKUP(Clinical_Trials[[#This Row],[StatusID]],Status!$A$2:$A$10,Status!$B$2:$B$10,"Klíč nenalezen",0)</f>
        <v>Completed</v>
      </c>
    </row>
    <row r="235" spans="1:9" x14ac:dyDescent="0.3">
      <c r="A235" t="s">
        <v>253</v>
      </c>
      <c r="B235">
        <v>1</v>
      </c>
      <c r="C235" t="str">
        <f>VLOOKUP(Clinical_Trials[[#This Row],[SponsorID]],Sponsor!$A$2:$B$11,2,FALSE)</f>
        <v>Sanofi</v>
      </c>
      <c r="D235">
        <v>2006</v>
      </c>
      <c r="E235">
        <v>1</v>
      </c>
      <c r="F235" t="s">
        <v>18</v>
      </c>
      <c r="G235">
        <v>217</v>
      </c>
      <c r="H235">
        <v>1</v>
      </c>
      <c r="I235" t="str">
        <f>_xlfn.XLOOKUP(Clinical_Trials[[#This Row],[StatusID]],Status!$A$2:$A$10,Status!$B$2:$B$10,"Klíč nenalezen",0)</f>
        <v>Completed</v>
      </c>
    </row>
    <row r="236" spans="1:9" x14ac:dyDescent="0.3">
      <c r="A236" t="s">
        <v>254</v>
      </c>
      <c r="B236">
        <v>1</v>
      </c>
      <c r="C236" t="str">
        <f>VLOOKUP(Clinical_Trials[[#This Row],[SponsorID]],Sponsor!$A$2:$B$11,2,FALSE)</f>
        <v>Sanofi</v>
      </c>
      <c r="D236">
        <v>2005</v>
      </c>
      <c r="E236">
        <v>12</v>
      </c>
      <c r="F236" t="s">
        <v>9</v>
      </c>
      <c r="G236">
        <v>145</v>
      </c>
      <c r="H236">
        <v>1</v>
      </c>
      <c r="I236" t="str">
        <f>_xlfn.XLOOKUP(Clinical_Trials[[#This Row],[StatusID]],Status!$A$2:$A$10,Status!$B$2:$B$10,"Klíč nenalezen",0)</f>
        <v>Completed</v>
      </c>
    </row>
    <row r="237" spans="1:9" x14ac:dyDescent="0.3">
      <c r="A237" t="s">
        <v>255</v>
      </c>
      <c r="B237">
        <v>1</v>
      </c>
      <c r="C237" t="str">
        <f>VLOOKUP(Clinical_Trials[[#This Row],[SponsorID]],Sponsor!$A$2:$B$11,2,FALSE)</f>
        <v>Sanofi</v>
      </c>
      <c r="D237">
        <v>2000</v>
      </c>
      <c r="E237">
        <v>12</v>
      </c>
      <c r="F237" t="s">
        <v>18</v>
      </c>
      <c r="G237">
        <v>450</v>
      </c>
      <c r="H237">
        <v>1</v>
      </c>
      <c r="I237" t="str">
        <f>_xlfn.XLOOKUP(Clinical_Trials[[#This Row],[StatusID]],Status!$A$2:$A$10,Status!$B$2:$B$10,"Klíč nenalezen",0)</f>
        <v>Completed</v>
      </c>
    </row>
    <row r="238" spans="1:9" x14ac:dyDescent="0.3">
      <c r="A238" t="s">
        <v>256</v>
      </c>
      <c r="B238">
        <v>1</v>
      </c>
      <c r="C238" t="str">
        <f>VLOOKUP(Clinical_Trials[[#This Row],[SponsorID]],Sponsor!$A$2:$B$11,2,FALSE)</f>
        <v>Sanofi</v>
      </c>
      <c r="D238">
        <v>2005</v>
      </c>
      <c r="E238">
        <v>1</v>
      </c>
      <c r="F238" t="s">
        <v>18</v>
      </c>
      <c r="G238">
        <v>200</v>
      </c>
      <c r="H238">
        <v>1</v>
      </c>
      <c r="I238" t="str">
        <f>_xlfn.XLOOKUP(Clinical_Trials[[#This Row],[StatusID]],Status!$A$2:$A$10,Status!$B$2:$B$10,"Klíč nenalezen",0)</f>
        <v>Completed</v>
      </c>
    </row>
    <row r="239" spans="1:9" x14ac:dyDescent="0.3">
      <c r="A239" t="s">
        <v>257</v>
      </c>
      <c r="B239">
        <v>1</v>
      </c>
      <c r="C239" t="str">
        <f>VLOOKUP(Clinical_Trials[[#This Row],[SponsorID]],Sponsor!$A$2:$B$11,2,FALSE)</f>
        <v>Sanofi</v>
      </c>
      <c r="D239">
        <v>2003</v>
      </c>
      <c r="E239">
        <v>6</v>
      </c>
      <c r="F239" t="s">
        <v>9</v>
      </c>
      <c r="G239">
        <v>40</v>
      </c>
      <c r="H239">
        <v>1</v>
      </c>
      <c r="I239" t="str">
        <f>_xlfn.XLOOKUP(Clinical_Trials[[#This Row],[StatusID]],Status!$A$2:$A$10,Status!$B$2:$B$10,"Klíč nenalezen",0)</f>
        <v>Completed</v>
      </c>
    </row>
    <row r="240" spans="1:9" x14ac:dyDescent="0.3">
      <c r="A240" t="s">
        <v>258</v>
      </c>
      <c r="B240">
        <v>1</v>
      </c>
      <c r="C240" t="str">
        <f>VLOOKUP(Clinical_Trials[[#This Row],[SponsorID]],Sponsor!$A$2:$B$11,2,FALSE)</f>
        <v>Sanofi</v>
      </c>
      <c r="D240">
        <v>2005</v>
      </c>
      <c r="E240">
        <v>10</v>
      </c>
      <c r="F240" t="s">
        <v>18</v>
      </c>
      <c r="G240">
        <v>88</v>
      </c>
      <c r="H240">
        <v>1</v>
      </c>
      <c r="I240" t="str">
        <f>_xlfn.XLOOKUP(Clinical_Trials[[#This Row],[StatusID]],Status!$A$2:$A$10,Status!$B$2:$B$10,"Klíč nenalezen",0)</f>
        <v>Completed</v>
      </c>
    </row>
    <row r="241" spans="1:9" x14ac:dyDescent="0.3">
      <c r="A241" t="s">
        <v>259</v>
      </c>
      <c r="B241">
        <v>1</v>
      </c>
      <c r="C241" t="str">
        <f>VLOOKUP(Clinical_Trials[[#This Row],[SponsorID]],Sponsor!$A$2:$B$11,2,FALSE)</f>
        <v>Sanofi</v>
      </c>
      <c r="D241">
        <v>2005</v>
      </c>
      <c r="E241">
        <v>5</v>
      </c>
      <c r="F241" t="s">
        <v>9</v>
      </c>
      <c r="G241">
        <v>14</v>
      </c>
      <c r="H241">
        <v>4</v>
      </c>
      <c r="I241" t="str">
        <f>_xlfn.XLOOKUP(Clinical_Trials[[#This Row],[StatusID]],Status!$A$2:$A$10,Status!$B$2:$B$10,"Klíč nenalezen",0)</f>
        <v>Terminated</v>
      </c>
    </row>
    <row r="242" spans="1:9" x14ac:dyDescent="0.3">
      <c r="A242" t="s">
        <v>260</v>
      </c>
      <c r="B242">
        <v>1</v>
      </c>
      <c r="C242" t="str">
        <f>VLOOKUP(Clinical_Trials[[#This Row],[SponsorID]],Sponsor!$A$2:$B$11,2,FALSE)</f>
        <v>Sanofi</v>
      </c>
      <c r="D242">
        <v>2004</v>
      </c>
      <c r="E242">
        <v>7</v>
      </c>
      <c r="F242" t="s">
        <v>18</v>
      </c>
      <c r="G242">
        <v>396</v>
      </c>
      <c r="H242">
        <v>1</v>
      </c>
      <c r="I242" t="str">
        <f>_xlfn.XLOOKUP(Clinical_Trials[[#This Row],[StatusID]],Status!$A$2:$A$10,Status!$B$2:$B$10,"Klíč nenalezen",0)</f>
        <v>Completed</v>
      </c>
    </row>
    <row r="243" spans="1:9" x14ac:dyDescent="0.3">
      <c r="A243" t="s">
        <v>261</v>
      </c>
      <c r="B243">
        <v>1</v>
      </c>
      <c r="C243" t="str">
        <f>VLOOKUP(Clinical_Trials[[#This Row],[SponsorID]],Sponsor!$A$2:$B$11,2,FALSE)</f>
        <v>Sanofi</v>
      </c>
      <c r="D243">
        <v>2002</v>
      </c>
      <c r="E243">
        <v>7</v>
      </c>
      <c r="F243" t="s">
        <v>18</v>
      </c>
      <c r="G243">
        <v>620</v>
      </c>
      <c r="H243">
        <v>1</v>
      </c>
      <c r="I243" t="str">
        <f>_xlfn.XLOOKUP(Clinical_Trials[[#This Row],[StatusID]],Status!$A$2:$A$10,Status!$B$2:$B$10,"Klíč nenalezen",0)</f>
        <v>Completed</v>
      </c>
    </row>
    <row r="244" spans="1:9" x14ac:dyDescent="0.3">
      <c r="A244" t="s">
        <v>262</v>
      </c>
      <c r="B244">
        <v>1</v>
      </c>
      <c r="C244" t="str">
        <f>VLOOKUP(Clinical_Trials[[#This Row],[SponsorID]],Sponsor!$A$2:$B$11,2,FALSE)</f>
        <v>Sanofi</v>
      </c>
      <c r="D244">
        <v>2005</v>
      </c>
      <c r="E244">
        <v>10</v>
      </c>
      <c r="F244" t="s">
        <v>18</v>
      </c>
      <c r="G244">
        <v>352</v>
      </c>
      <c r="H244">
        <v>1</v>
      </c>
      <c r="I244" t="str">
        <f>_xlfn.XLOOKUP(Clinical_Trials[[#This Row],[StatusID]],Status!$A$2:$A$10,Status!$B$2:$B$10,"Klíč nenalezen",0)</f>
        <v>Completed</v>
      </c>
    </row>
    <row r="245" spans="1:9" x14ac:dyDescent="0.3">
      <c r="A245" t="s">
        <v>263</v>
      </c>
      <c r="B245">
        <v>1</v>
      </c>
      <c r="C245" t="str">
        <f>VLOOKUP(Clinical_Trials[[#This Row],[SponsorID]],Sponsor!$A$2:$B$11,2,FALSE)</f>
        <v>Sanofi</v>
      </c>
      <c r="D245">
        <v>2005</v>
      </c>
      <c r="E245">
        <v>4</v>
      </c>
      <c r="F245" t="s">
        <v>71</v>
      </c>
      <c r="G245">
        <v>0</v>
      </c>
      <c r="H245">
        <v>1</v>
      </c>
      <c r="I245" t="str">
        <f>_xlfn.XLOOKUP(Clinical_Trials[[#This Row],[StatusID]],Status!$A$2:$A$10,Status!$B$2:$B$10,"Klíč nenalezen",0)</f>
        <v>Completed</v>
      </c>
    </row>
    <row r="246" spans="1:9" x14ac:dyDescent="0.3">
      <c r="A246" t="s">
        <v>264</v>
      </c>
      <c r="B246">
        <v>1</v>
      </c>
      <c r="C246" t="str">
        <f>VLOOKUP(Clinical_Trials[[#This Row],[SponsorID]],Sponsor!$A$2:$B$11,2,FALSE)</f>
        <v>Sanofi</v>
      </c>
      <c r="D246">
        <v>2002</v>
      </c>
      <c r="E246">
        <v>11</v>
      </c>
      <c r="F246" t="s">
        <v>18</v>
      </c>
      <c r="G246">
        <v>489</v>
      </c>
      <c r="H246">
        <v>1</v>
      </c>
      <c r="I246" t="str">
        <f>_xlfn.XLOOKUP(Clinical_Trials[[#This Row],[StatusID]],Status!$A$2:$A$10,Status!$B$2:$B$10,"Klíč nenalezen",0)</f>
        <v>Completed</v>
      </c>
    </row>
    <row r="247" spans="1:9" x14ac:dyDescent="0.3">
      <c r="A247" t="s">
        <v>265</v>
      </c>
      <c r="B247">
        <v>1</v>
      </c>
      <c r="C247" t="str">
        <f>VLOOKUP(Clinical_Trials[[#This Row],[SponsorID]],Sponsor!$A$2:$B$11,2,FALSE)</f>
        <v>Sanofi</v>
      </c>
      <c r="D247">
        <v>2005</v>
      </c>
      <c r="E247">
        <v>4</v>
      </c>
      <c r="F247" t="s">
        <v>71</v>
      </c>
      <c r="G247">
        <v>65</v>
      </c>
      <c r="H247">
        <v>1</v>
      </c>
      <c r="I247" t="str">
        <f>_xlfn.XLOOKUP(Clinical_Trials[[#This Row],[StatusID]],Status!$A$2:$A$10,Status!$B$2:$B$10,"Klíč nenalezen",0)</f>
        <v>Completed</v>
      </c>
    </row>
    <row r="248" spans="1:9" x14ac:dyDescent="0.3">
      <c r="A248" t="s">
        <v>266</v>
      </c>
      <c r="B248">
        <v>1</v>
      </c>
      <c r="C248" t="str">
        <f>VLOOKUP(Clinical_Trials[[#This Row],[SponsorID]],Sponsor!$A$2:$B$11,2,FALSE)</f>
        <v>Sanofi</v>
      </c>
      <c r="D248">
        <v>2003</v>
      </c>
      <c r="E248">
        <v>1</v>
      </c>
      <c r="F248" t="s">
        <v>18</v>
      </c>
      <c r="G248">
        <v>0</v>
      </c>
      <c r="H248">
        <v>1</v>
      </c>
      <c r="I248" t="str">
        <f>_xlfn.XLOOKUP(Clinical_Trials[[#This Row],[StatusID]],Status!$A$2:$A$10,Status!$B$2:$B$10,"Klíč nenalezen",0)</f>
        <v>Completed</v>
      </c>
    </row>
    <row r="249" spans="1:9" x14ac:dyDescent="0.3">
      <c r="A249" t="s">
        <v>267</v>
      </c>
      <c r="B249">
        <v>1</v>
      </c>
      <c r="C249" t="str">
        <f>VLOOKUP(Clinical_Trials[[#This Row],[SponsorID]],Sponsor!$A$2:$B$11,2,FALSE)</f>
        <v>Sanofi</v>
      </c>
      <c r="D249">
        <v>1999</v>
      </c>
      <c r="E249">
        <v>5</v>
      </c>
      <c r="F249" t="s">
        <v>18</v>
      </c>
      <c r="G249">
        <v>500</v>
      </c>
      <c r="H249">
        <v>1</v>
      </c>
      <c r="I249" t="str">
        <f>_xlfn.XLOOKUP(Clinical_Trials[[#This Row],[StatusID]],Status!$A$2:$A$10,Status!$B$2:$B$10,"Klíč nenalezen",0)</f>
        <v>Completed</v>
      </c>
    </row>
    <row r="250" spans="1:9" x14ac:dyDescent="0.3">
      <c r="A250" t="s">
        <v>268</v>
      </c>
      <c r="B250">
        <v>1</v>
      </c>
      <c r="C250" t="str">
        <f>VLOOKUP(Clinical_Trials[[#This Row],[SponsorID]],Sponsor!$A$2:$B$11,2,FALSE)</f>
        <v>Sanofi</v>
      </c>
      <c r="D250">
        <v>2005</v>
      </c>
      <c r="E250">
        <v>5</v>
      </c>
      <c r="F250" t="s">
        <v>18</v>
      </c>
      <c r="G250">
        <v>150</v>
      </c>
      <c r="H250">
        <v>1</v>
      </c>
      <c r="I250" t="str">
        <f>_xlfn.XLOOKUP(Clinical_Trials[[#This Row],[StatusID]],Status!$A$2:$A$10,Status!$B$2:$B$10,"Klíč nenalezen",0)</f>
        <v>Completed</v>
      </c>
    </row>
    <row r="251" spans="1:9" x14ac:dyDescent="0.3">
      <c r="A251" t="s">
        <v>269</v>
      </c>
      <c r="B251">
        <v>1</v>
      </c>
      <c r="C251" t="str">
        <f>VLOOKUP(Clinical_Trials[[#This Row],[SponsorID]],Sponsor!$A$2:$B$11,2,FALSE)</f>
        <v>Sanofi</v>
      </c>
      <c r="D251">
        <v>1998</v>
      </c>
      <c r="E251">
        <v>10</v>
      </c>
      <c r="F251" t="s">
        <v>18</v>
      </c>
      <c r="G251">
        <v>2246</v>
      </c>
      <c r="H251">
        <v>1</v>
      </c>
      <c r="I251" t="str">
        <f>_xlfn.XLOOKUP(Clinical_Trials[[#This Row],[StatusID]],Status!$A$2:$A$10,Status!$B$2:$B$10,"Klíč nenalezen",0)</f>
        <v>Completed</v>
      </c>
    </row>
    <row r="252" spans="1:9" x14ac:dyDescent="0.3">
      <c r="A252" t="s">
        <v>270</v>
      </c>
      <c r="B252">
        <v>1</v>
      </c>
      <c r="C252" t="str">
        <f>VLOOKUP(Clinical_Trials[[#This Row],[SponsorID]],Sponsor!$A$2:$B$11,2,FALSE)</f>
        <v>Sanofi</v>
      </c>
      <c r="D252">
        <v>2003</v>
      </c>
      <c r="E252">
        <v>3</v>
      </c>
      <c r="F252" t="s">
        <v>18</v>
      </c>
      <c r="G252">
        <v>120</v>
      </c>
      <c r="H252">
        <v>1</v>
      </c>
      <c r="I252" t="str">
        <f>_xlfn.XLOOKUP(Clinical_Trials[[#This Row],[StatusID]],Status!$A$2:$A$10,Status!$B$2:$B$10,"Klíč nenalezen",0)</f>
        <v>Completed</v>
      </c>
    </row>
    <row r="253" spans="1:9" x14ac:dyDescent="0.3">
      <c r="A253" t="s">
        <v>271</v>
      </c>
      <c r="B253">
        <v>1</v>
      </c>
      <c r="C253" t="str">
        <f>VLOOKUP(Clinical_Trials[[#This Row],[SponsorID]],Sponsor!$A$2:$B$11,2,FALSE)</f>
        <v>Sanofi</v>
      </c>
      <c r="D253">
        <v>2004</v>
      </c>
      <c r="E253">
        <v>5</v>
      </c>
      <c r="F253" t="s">
        <v>71</v>
      </c>
      <c r="G253">
        <v>1024</v>
      </c>
      <c r="H253">
        <v>1</v>
      </c>
      <c r="I253" t="str">
        <f>_xlfn.XLOOKUP(Clinical_Trials[[#This Row],[StatusID]],Status!$A$2:$A$10,Status!$B$2:$B$10,"Klíč nenalezen",0)</f>
        <v>Completed</v>
      </c>
    </row>
    <row r="254" spans="1:9" x14ac:dyDescent="0.3">
      <c r="A254" t="s">
        <v>272</v>
      </c>
      <c r="B254">
        <v>1</v>
      </c>
      <c r="C254" t="str">
        <f>VLOOKUP(Clinical_Trials[[#This Row],[SponsorID]],Sponsor!$A$2:$B$11,2,FALSE)</f>
        <v>Sanofi</v>
      </c>
      <c r="D254">
        <v>1999</v>
      </c>
      <c r="E254">
        <v>11</v>
      </c>
      <c r="F254" t="s">
        <v>18</v>
      </c>
      <c r="G254">
        <v>537</v>
      </c>
      <c r="H254">
        <v>1</v>
      </c>
      <c r="I254" t="str">
        <f>_xlfn.XLOOKUP(Clinical_Trials[[#This Row],[StatusID]],Status!$A$2:$A$10,Status!$B$2:$B$10,"Klíč nenalezen",0)</f>
        <v>Completed</v>
      </c>
    </row>
    <row r="255" spans="1:9" x14ac:dyDescent="0.3">
      <c r="A255" t="s">
        <v>273</v>
      </c>
      <c r="B255">
        <v>1</v>
      </c>
      <c r="C255" t="str">
        <f>VLOOKUP(Clinical_Trials[[#This Row],[SponsorID]],Sponsor!$A$2:$B$11,2,FALSE)</f>
        <v>Sanofi</v>
      </c>
      <c r="D255">
        <v>2006</v>
      </c>
      <c r="E255">
        <v>1</v>
      </c>
      <c r="F255" t="s">
        <v>71</v>
      </c>
      <c r="G255">
        <v>30</v>
      </c>
      <c r="H255">
        <v>1</v>
      </c>
      <c r="I255" t="str">
        <f>_xlfn.XLOOKUP(Clinical_Trials[[#This Row],[StatusID]],Status!$A$2:$A$10,Status!$B$2:$B$10,"Klíč nenalezen",0)</f>
        <v>Completed</v>
      </c>
    </row>
    <row r="256" spans="1:9" x14ac:dyDescent="0.3">
      <c r="A256" t="s">
        <v>274</v>
      </c>
      <c r="B256">
        <v>1</v>
      </c>
      <c r="C256" t="str">
        <f>VLOOKUP(Clinical_Trials[[#This Row],[SponsorID]],Sponsor!$A$2:$B$11,2,FALSE)</f>
        <v>Sanofi</v>
      </c>
      <c r="D256">
        <v>2005</v>
      </c>
      <c r="E256">
        <v>8</v>
      </c>
      <c r="F256" t="s">
        <v>71</v>
      </c>
      <c r="G256">
        <v>200</v>
      </c>
      <c r="H256">
        <v>1</v>
      </c>
      <c r="I256" t="str">
        <f>_xlfn.XLOOKUP(Clinical_Trials[[#This Row],[StatusID]],Status!$A$2:$A$10,Status!$B$2:$B$10,"Klíč nenalezen",0)</f>
        <v>Completed</v>
      </c>
    </row>
    <row r="257" spans="1:9" x14ac:dyDescent="0.3">
      <c r="A257" t="s">
        <v>275</v>
      </c>
      <c r="B257">
        <v>1</v>
      </c>
      <c r="C257" t="str">
        <f>VLOOKUP(Clinical_Trials[[#This Row],[SponsorID]],Sponsor!$A$2:$B$11,2,FALSE)</f>
        <v>Sanofi</v>
      </c>
      <c r="D257">
        <v>2004</v>
      </c>
      <c r="E257">
        <v>7</v>
      </c>
      <c r="F257" t="s">
        <v>9</v>
      </c>
      <c r="G257">
        <v>0</v>
      </c>
      <c r="H257">
        <v>1</v>
      </c>
      <c r="I257" t="str">
        <f>_xlfn.XLOOKUP(Clinical_Trials[[#This Row],[StatusID]],Status!$A$2:$A$10,Status!$B$2:$B$10,"Klíč nenalezen",0)</f>
        <v>Completed</v>
      </c>
    </row>
    <row r="258" spans="1:9" x14ac:dyDescent="0.3">
      <c r="A258" t="s">
        <v>276</v>
      </c>
      <c r="B258">
        <v>1</v>
      </c>
      <c r="C258" t="str">
        <f>VLOOKUP(Clinical_Trials[[#This Row],[SponsorID]],Sponsor!$A$2:$B$11,2,FALSE)</f>
        <v>Sanofi</v>
      </c>
      <c r="D258">
        <v>2004</v>
      </c>
      <c r="E258">
        <v>4</v>
      </c>
      <c r="F258" t="s">
        <v>71</v>
      </c>
      <c r="G258">
        <v>60</v>
      </c>
      <c r="H258">
        <v>1</v>
      </c>
      <c r="I258" t="str">
        <f>_xlfn.XLOOKUP(Clinical_Trials[[#This Row],[StatusID]],Status!$A$2:$A$10,Status!$B$2:$B$10,"Klíč nenalezen",0)</f>
        <v>Completed</v>
      </c>
    </row>
    <row r="259" spans="1:9" x14ac:dyDescent="0.3">
      <c r="A259" t="s">
        <v>277</v>
      </c>
      <c r="B259">
        <v>1</v>
      </c>
      <c r="C259" t="str">
        <f>VLOOKUP(Clinical_Trials[[#This Row],[SponsorID]],Sponsor!$A$2:$B$11,2,FALSE)</f>
        <v>Sanofi</v>
      </c>
      <c r="D259">
        <v>2006</v>
      </c>
      <c r="E259">
        <v>10</v>
      </c>
      <c r="F259" t="s">
        <v>80</v>
      </c>
      <c r="G259">
        <v>2</v>
      </c>
      <c r="H259">
        <v>4</v>
      </c>
      <c r="I259" t="str">
        <f>_xlfn.XLOOKUP(Clinical_Trials[[#This Row],[StatusID]],Status!$A$2:$A$10,Status!$B$2:$B$10,"Klíč nenalezen",0)</f>
        <v>Terminated</v>
      </c>
    </row>
    <row r="260" spans="1:9" x14ac:dyDescent="0.3">
      <c r="A260" t="s">
        <v>278</v>
      </c>
      <c r="B260">
        <v>1</v>
      </c>
      <c r="C260" t="str">
        <f>VLOOKUP(Clinical_Trials[[#This Row],[SponsorID]],Sponsor!$A$2:$B$11,2,FALSE)</f>
        <v>Sanofi</v>
      </c>
      <c r="D260">
        <v>2005</v>
      </c>
      <c r="E260">
        <v>4</v>
      </c>
      <c r="F260" t="s">
        <v>71</v>
      </c>
      <c r="G260">
        <v>200</v>
      </c>
      <c r="H260">
        <v>1</v>
      </c>
      <c r="I260" t="str">
        <f>_xlfn.XLOOKUP(Clinical_Trials[[#This Row],[StatusID]],Status!$A$2:$A$10,Status!$B$2:$B$10,"Klíč nenalezen",0)</f>
        <v>Completed</v>
      </c>
    </row>
    <row r="261" spans="1:9" x14ac:dyDescent="0.3">
      <c r="A261" t="s">
        <v>279</v>
      </c>
      <c r="B261">
        <v>1</v>
      </c>
      <c r="C261" t="str">
        <f>VLOOKUP(Clinical_Trials[[#This Row],[SponsorID]],Sponsor!$A$2:$B$11,2,FALSE)</f>
        <v>Sanofi</v>
      </c>
      <c r="D261">
        <v>2006</v>
      </c>
      <c r="E261">
        <v>2</v>
      </c>
      <c r="F261" t="s">
        <v>71</v>
      </c>
      <c r="G261">
        <v>390</v>
      </c>
      <c r="H261">
        <v>4</v>
      </c>
      <c r="I261" t="str">
        <f>_xlfn.XLOOKUP(Clinical_Trials[[#This Row],[StatusID]],Status!$A$2:$A$10,Status!$B$2:$B$10,"Klíč nenalezen",0)</f>
        <v>Terminated</v>
      </c>
    </row>
    <row r="262" spans="1:9" x14ac:dyDescent="0.3">
      <c r="A262" t="s">
        <v>280</v>
      </c>
      <c r="B262">
        <v>1</v>
      </c>
      <c r="C262" t="str">
        <f>VLOOKUP(Clinical_Trials[[#This Row],[SponsorID]],Sponsor!$A$2:$B$11,2,FALSE)</f>
        <v>Sanofi</v>
      </c>
      <c r="D262">
        <v>2005</v>
      </c>
      <c r="E262">
        <v>12</v>
      </c>
      <c r="F262" t="s">
        <v>18</v>
      </c>
      <c r="G262">
        <v>228</v>
      </c>
      <c r="H262">
        <v>1</v>
      </c>
      <c r="I262" t="str">
        <f>_xlfn.XLOOKUP(Clinical_Trials[[#This Row],[StatusID]],Status!$A$2:$A$10,Status!$B$2:$B$10,"Klíč nenalezen",0)</f>
        <v>Completed</v>
      </c>
    </row>
    <row r="263" spans="1:9" x14ac:dyDescent="0.3">
      <c r="A263" t="s">
        <v>281</v>
      </c>
      <c r="B263">
        <v>1</v>
      </c>
      <c r="C263" t="str">
        <f>VLOOKUP(Clinical_Trials[[#This Row],[SponsorID]],Sponsor!$A$2:$B$11,2,FALSE)</f>
        <v>Sanofi</v>
      </c>
      <c r="D263">
        <v>2005</v>
      </c>
      <c r="E263">
        <v>12</v>
      </c>
      <c r="F263" t="s">
        <v>55</v>
      </c>
      <c r="G263">
        <v>1940</v>
      </c>
      <c r="H263">
        <v>1</v>
      </c>
      <c r="I263" t="str">
        <f>_xlfn.XLOOKUP(Clinical_Trials[[#This Row],[StatusID]],Status!$A$2:$A$10,Status!$B$2:$B$10,"Klíč nenalezen",0)</f>
        <v>Completed</v>
      </c>
    </row>
    <row r="264" spans="1:9" x14ac:dyDescent="0.3">
      <c r="A264" t="s">
        <v>282</v>
      </c>
      <c r="B264">
        <v>1</v>
      </c>
      <c r="C264" t="str">
        <f>VLOOKUP(Clinical_Trials[[#This Row],[SponsorID]],Sponsor!$A$2:$B$11,2,FALSE)</f>
        <v>Sanofi</v>
      </c>
      <c r="D264">
        <v>2006</v>
      </c>
      <c r="E264">
        <v>1</v>
      </c>
      <c r="F264" t="s">
        <v>9</v>
      </c>
      <c r="G264">
        <v>98</v>
      </c>
      <c r="H264">
        <v>1</v>
      </c>
      <c r="I264" t="str">
        <f>_xlfn.XLOOKUP(Clinical_Trials[[#This Row],[StatusID]],Status!$A$2:$A$10,Status!$B$2:$B$10,"Klíč nenalezen",0)</f>
        <v>Completed</v>
      </c>
    </row>
    <row r="265" spans="1:9" x14ac:dyDescent="0.3">
      <c r="A265" t="s">
        <v>283</v>
      </c>
      <c r="B265">
        <v>1</v>
      </c>
      <c r="C265" t="str">
        <f>VLOOKUP(Clinical_Trials[[#This Row],[SponsorID]],Sponsor!$A$2:$B$11,2,FALSE)</f>
        <v>Sanofi</v>
      </c>
      <c r="D265">
        <v>2005</v>
      </c>
      <c r="E265">
        <v>3</v>
      </c>
      <c r="F265" t="s">
        <v>9</v>
      </c>
      <c r="G265">
        <v>500</v>
      </c>
      <c r="H265">
        <v>1</v>
      </c>
      <c r="I265" t="str">
        <f>_xlfn.XLOOKUP(Clinical_Trials[[#This Row],[StatusID]],Status!$A$2:$A$10,Status!$B$2:$B$10,"Klíč nenalezen",0)</f>
        <v>Completed</v>
      </c>
    </row>
    <row r="266" spans="1:9" x14ac:dyDescent="0.3">
      <c r="A266" t="s">
        <v>284</v>
      </c>
      <c r="B266">
        <v>1</v>
      </c>
      <c r="C266" t="str">
        <f>VLOOKUP(Clinical_Trials[[#This Row],[SponsorID]],Sponsor!$A$2:$B$11,2,FALSE)</f>
        <v>Sanofi</v>
      </c>
      <c r="D266">
        <v>2004</v>
      </c>
      <c r="E266">
        <v>3</v>
      </c>
      <c r="F266" t="s">
        <v>9</v>
      </c>
      <c r="G266">
        <v>390</v>
      </c>
      <c r="H266">
        <v>1</v>
      </c>
      <c r="I266" t="str">
        <f>_xlfn.XLOOKUP(Clinical_Trials[[#This Row],[StatusID]],Status!$A$2:$A$10,Status!$B$2:$B$10,"Klíč nenalezen",0)</f>
        <v>Completed</v>
      </c>
    </row>
    <row r="267" spans="1:9" x14ac:dyDescent="0.3">
      <c r="A267" t="s">
        <v>285</v>
      </c>
      <c r="B267">
        <v>1</v>
      </c>
      <c r="C267" t="str">
        <f>VLOOKUP(Clinical_Trials[[#This Row],[SponsorID]],Sponsor!$A$2:$B$11,2,FALSE)</f>
        <v>Sanofi</v>
      </c>
      <c r="D267">
        <v>2006</v>
      </c>
      <c r="E267">
        <v>2</v>
      </c>
      <c r="F267" t="s">
        <v>18</v>
      </c>
      <c r="G267">
        <v>807</v>
      </c>
      <c r="H267">
        <v>1</v>
      </c>
      <c r="I267" t="str">
        <f>_xlfn.XLOOKUP(Clinical_Trials[[#This Row],[StatusID]],Status!$A$2:$A$10,Status!$B$2:$B$10,"Klíč nenalezen",0)</f>
        <v>Completed</v>
      </c>
    </row>
    <row r="268" spans="1:9" x14ac:dyDescent="0.3">
      <c r="A268" t="s">
        <v>286</v>
      </c>
      <c r="B268">
        <v>1</v>
      </c>
      <c r="C268" t="str">
        <f>VLOOKUP(Clinical_Trials[[#This Row],[SponsorID]],Sponsor!$A$2:$B$11,2,FALSE)</f>
        <v>Sanofi</v>
      </c>
      <c r="D268">
        <v>2006</v>
      </c>
      <c r="E268">
        <v>1</v>
      </c>
      <c r="F268" t="s">
        <v>71</v>
      </c>
      <c r="G268">
        <v>54</v>
      </c>
      <c r="H268">
        <v>4</v>
      </c>
      <c r="I268" t="str">
        <f>_xlfn.XLOOKUP(Clinical_Trials[[#This Row],[StatusID]],Status!$A$2:$A$10,Status!$B$2:$B$10,"Klíč nenalezen",0)</f>
        <v>Terminated</v>
      </c>
    </row>
    <row r="269" spans="1:9" x14ac:dyDescent="0.3">
      <c r="A269" t="s">
        <v>287</v>
      </c>
      <c r="B269">
        <v>1</v>
      </c>
      <c r="C269" t="str">
        <f>VLOOKUP(Clinical_Trials[[#This Row],[SponsorID]],Sponsor!$A$2:$B$11,2,FALSE)</f>
        <v>Sanofi</v>
      </c>
      <c r="D269">
        <v>2006</v>
      </c>
      <c r="E269">
        <v>1</v>
      </c>
      <c r="F269" t="s">
        <v>18</v>
      </c>
      <c r="G269">
        <v>368</v>
      </c>
      <c r="H269">
        <v>1</v>
      </c>
      <c r="I269" t="str">
        <f>_xlfn.XLOOKUP(Clinical_Trials[[#This Row],[StatusID]],Status!$A$2:$A$10,Status!$B$2:$B$10,"Klíč nenalezen",0)</f>
        <v>Completed</v>
      </c>
    </row>
    <row r="270" spans="1:9" x14ac:dyDescent="0.3">
      <c r="A270" t="s">
        <v>288</v>
      </c>
      <c r="B270">
        <v>1</v>
      </c>
      <c r="C270" t="str">
        <f>VLOOKUP(Clinical_Trials[[#This Row],[SponsorID]],Sponsor!$A$2:$B$11,2,FALSE)</f>
        <v>Sanofi</v>
      </c>
      <c r="D270">
        <v>2001</v>
      </c>
      <c r="E270">
        <v>5</v>
      </c>
      <c r="F270" t="s">
        <v>18</v>
      </c>
      <c r="G270">
        <v>800</v>
      </c>
      <c r="H270">
        <v>1</v>
      </c>
      <c r="I270" t="str">
        <f>_xlfn.XLOOKUP(Clinical_Trials[[#This Row],[StatusID]],Status!$A$2:$A$10,Status!$B$2:$B$10,"Klíč nenalezen",0)</f>
        <v>Completed</v>
      </c>
    </row>
    <row r="271" spans="1:9" x14ac:dyDescent="0.3">
      <c r="A271" t="s">
        <v>289</v>
      </c>
      <c r="B271">
        <v>1</v>
      </c>
      <c r="C271" t="str">
        <f>VLOOKUP(Clinical_Trials[[#This Row],[SponsorID]],Sponsor!$A$2:$B$11,2,FALSE)</f>
        <v>Sanofi</v>
      </c>
      <c r="D271">
        <v>2001</v>
      </c>
      <c r="E271">
        <v>12</v>
      </c>
      <c r="F271" t="s">
        <v>80</v>
      </c>
      <c r="G271">
        <v>20</v>
      </c>
      <c r="H271">
        <v>1</v>
      </c>
      <c r="I271" t="str">
        <f>_xlfn.XLOOKUP(Clinical_Trials[[#This Row],[StatusID]],Status!$A$2:$A$10,Status!$B$2:$B$10,"Klíč nenalezen",0)</f>
        <v>Completed</v>
      </c>
    </row>
    <row r="272" spans="1:9" x14ac:dyDescent="0.3">
      <c r="A272" t="s">
        <v>290</v>
      </c>
      <c r="B272">
        <v>1</v>
      </c>
      <c r="C272" t="str">
        <f>VLOOKUP(Clinical_Trials[[#This Row],[SponsorID]],Sponsor!$A$2:$B$11,2,FALSE)</f>
        <v>Sanofi</v>
      </c>
      <c r="D272">
        <v>2003</v>
      </c>
      <c r="E272">
        <v>12</v>
      </c>
      <c r="F272" t="s">
        <v>18</v>
      </c>
      <c r="G272">
        <v>390</v>
      </c>
      <c r="H272">
        <v>1</v>
      </c>
      <c r="I272" t="str">
        <f>_xlfn.XLOOKUP(Clinical_Trials[[#This Row],[StatusID]],Status!$A$2:$A$10,Status!$B$2:$B$10,"Klíč nenalezen",0)</f>
        <v>Completed</v>
      </c>
    </row>
    <row r="273" spans="1:9" x14ac:dyDescent="0.3">
      <c r="A273" t="s">
        <v>291</v>
      </c>
      <c r="B273">
        <v>1</v>
      </c>
      <c r="C273" t="str">
        <f>VLOOKUP(Clinical_Trials[[#This Row],[SponsorID]],Sponsor!$A$2:$B$11,2,FALSE)</f>
        <v>Sanofi</v>
      </c>
      <c r="D273">
        <v>2002</v>
      </c>
      <c r="E273">
        <v>10</v>
      </c>
      <c r="F273" t="s">
        <v>55</v>
      </c>
      <c r="G273">
        <v>432</v>
      </c>
      <c r="H273">
        <v>1</v>
      </c>
      <c r="I273" t="str">
        <f>_xlfn.XLOOKUP(Clinical_Trials[[#This Row],[StatusID]],Status!$A$2:$A$10,Status!$B$2:$B$10,"Klíč nenalezen",0)</f>
        <v>Completed</v>
      </c>
    </row>
    <row r="274" spans="1:9" x14ac:dyDescent="0.3">
      <c r="A274" t="s">
        <v>292</v>
      </c>
      <c r="B274">
        <v>1</v>
      </c>
      <c r="C274" t="str">
        <f>VLOOKUP(Clinical_Trials[[#This Row],[SponsorID]],Sponsor!$A$2:$B$11,2,FALSE)</f>
        <v>Sanofi</v>
      </c>
      <c r="D274">
        <v>1998</v>
      </c>
      <c r="E274">
        <v>10</v>
      </c>
      <c r="F274" t="s">
        <v>55</v>
      </c>
      <c r="G274">
        <v>610</v>
      </c>
      <c r="H274">
        <v>1</v>
      </c>
      <c r="I274" t="str">
        <f>_xlfn.XLOOKUP(Clinical_Trials[[#This Row],[StatusID]],Status!$A$2:$A$10,Status!$B$2:$B$10,"Klíč nenalezen",0)</f>
        <v>Completed</v>
      </c>
    </row>
    <row r="275" spans="1:9" x14ac:dyDescent="0.3">
      <c r="A275" t="s">
        <v>293</v>
      </c>
      <c r="B275">
        <v>1</v>
      </c>
      <c r="C275" t="str">
        <f>VLOOKUP(Clinical_Trials[[#This Row],[SponsorID]],Sponsor!$A$2:$B$11,2,FALSE)</f>
        <v>Sanofi</v>
      </c>
      <c r="D275">
        <v>2004</v>
      </c>
      <c r="E275">
        <v>12</v>
      </c>
      <c r="F275" t="s">
        <v>18</v>
      </c>
      <c r="G275">
        <v>250</v>
      </c>
      <c r="H275">
        <v>1</v>
      </c>
      <c r="I275" t="str">
        <f>_xlfn.XLOOKUP(Clinical_Trials[[#This Row],[StatusID]],Status!$A$2:$A$10,Status!$B$2:$B$10,"Klíč nenalezen",0)</f>
        <v>Completed</v>
      </c>
    </row>
    <row r="276" spans="1:9" x14ac:dyDescent="0.3">
      <c r="A276" t="s">
        <v>294</v>
      </c>
      <c r="B276">
        <v>1</v>
      </c>
      <c r="C276" t="str">
        <f>VLOOKUP(Clinical_Trials[[#This Row],[SponsorID]],Sponsor!$A$2:$B$11,2,FALSE)</f>
        <v>Sanofi</v>
      </c>
      <c r="D276">
        <v>2005</v>
      </c>
      <c r="E276">
        <v>6</v>
      </c>
      <c r="F276" t="s">
        <v>9</v>
      </c>
      <c r="G276">
        <v>30</v>
      </c>
      <c r="H276">
        <v>1</v>
      </c>
      <c r="I276" t="str">
        <f>_xlfn.XLOOKUP(Clinical_Trials[[#This Row],[StatusID]],Status!$A$2:$A$10,Status!$B$2:$B$10,"Klíč nenalezen",0)</f>
        <v>Completed</v>
      </c>
    </row>
    <row r="277" spans="1:9" x14ac:dyDescent="0.3">
      <c r="A277" t="s">
        <v>295</v>
      </c>
      <c r="B277">
        <v>1</v>
      </c>
      <c r="C277" t="str">
        <f>VLOOKUP(Clinical_Trials[[#This Row],[SponsorID]],Sponsor!$A$2:$B$11,2,FALSE)</f>
        <v>Sanofi</v>
      </c>
      <c r="D277">
        <v>2004</v>
      </c>
      <c r="E277">
        <v>8</v>
      </c>
      <c r="F277" t="s">
        <v>9</v>
      </c>
      <c r="G277">
        <v>42</v>
      </c>
      <c r="H277">
        <v>1</v>
      </c>
      <c r="I277" t="str">
        <f>_xlfn.XLOOKUP(Clinical_Trials[[#This Row],[StatusID]],Status!$A$2:$A$10,Status!$B$2:$B$10,"Klíč nenalezen",0)</f>
        <v>Completed</v>
      </c>
    </row>
    <row r="278" spans="1:9" x14ac:dyDescent="0.3">
      <c r="A278" t="s">
        <v>296</v>
      </c>
      <c r="B278">
        <v>1</v>
      </c>
      <c r="C278" t="str">
        <f>VLOOKUP(Clinical_Trials[[#This Row],[SponsorID]],Sponsor!$A$2:$B$11,2,FALSE)</f>
        <v>Sanofi</v>
      </c>
      <c r="D278">
        <v>2005</v>
      </c>
      <c r="E278">
        <v>1</v>
      </c>
      <c r="F278" t="s">
        <v>71</v>
      </c>
      <c r="G278">
        <v>120</v>
      </c>
      <c r="H278">
        <v>1</v>
      </c>
      <c r="I278" t="str">
        <f>_xlfn.XLOOKUP(Clinical_Trials[[#This Row],[StatusID]],Status!$A$2:$A$10,Status!$B$2:$B$10,"Klíč nenalezen",0)</f>
        <v>Completed</v>
      </c>
    </row>
    <row r="279" spans="1:9" x14ac:dyDescent="0.3">
      <c r="A279" t="s">
        <v>297</v>
      </c>
      <c r="B279">
        <v>1</v>
      </c>
      <c r="C279" t="str">
        <f>VLOOKUP(Clinical_Trials[[#This Row],[SponsorID]],Sponsor!$A$2:$B$11,2,FALSE)</f>
        <v>Sanofi</v>
      </c>
      <c r="D279">
        <v>2005</v>
      </c>
      <c r="E279">
        <v>5</v>
      </c>
      <c r="F279" t="s">
        <v>71</v>
      </c>
      <c r="G279">
        <v>480</v>
      </c>
      <c r="H279">
        <v>4</v>
      </c>
      <c r="I279" t="str">
        <f>_xlfn.XLOOKUP(Clinical_Trials[[#This Row],[StatusID]],Status!$A$2:$A$10,Status!$B$2:$B$10,"Klíč nenalezen",0)</f>
        <v>Terminated</v>
      </c>
    </row>
    <row r="280" spans="1:9" x14ac:dyDescent="0.3">
      <c r="A280" t="s">
        <v>298</v>
      </c>
      <c r="B280">
        <v>1</v>
      </c>
      <c r="C280" t="str">
        <f>VLOOKUP(Clinical_Trials[[#This Row],[SponsorID]],Sponsor!$A$2:$B$11,2,FALSE)</f>
        <v>Sanofi</v>
      </c>
      <c r="D280">
        <v>2006</v>
      </c>
      <c r="E280">
        <v>1</v>
      </c>
      <c r="F280" t="s">
        <v>18</v>
      </c>
      <c r="G280">
        <v>33</v>
      </c>
      <c r="H280">
        <v>4</v>
      </c>
      <c r="I280" t="str">
        <f>_xlfn.XLOOKUP(Clinical_Trials[[#This Row],[StatusID]],Status!$A$2:$A$10,Status!$B$2:$B$10,"Klíč nenalezen",0)</f>
        <v>Terminated</v>
      </c>
    </row>
    <row r="281" spans="1:9" x14ac:dyDescent="0.3">
      <c r="A281" t="s">
        <v>299</v>
      </c>
      <c r="B281">
        <v>1</v>
      </c>
      <c r="C281" t="str">
        <f>VLOOKUP(Clinical_Trials[[#This Row],[SponsorID]],Sponsor!$A$2:$B$11,2,FALSE)</f>
        <v>Sanofi</v>
      </c>
      <c r="D281">
        <v>2006</v>
      </c>
      <c r="E281">
        <v>5</v>
      </c>
      <c r="F281" t="s">
        <v>18</v>
      </c>
      <c r="G281">
        <v>61</v>
      </c>
      <c r="H281">
        <v>1</v>
      </c>
      <c r="I281" t="str">
        <f>_xlfn.XLOOKUP(Clinical_Trials[[#This Row],[StatusID]],Status!$A$2:$A$10,Status!$B$2:$B$10,"Klíč nenalezen",0)</f>
        <v>Completed</v>
      </c>
    </row>
    <row r="282" spans="1:9" x14ac:dyDescent="0.3">
      <c r="A282" t="s">
        <v>300</v>
      </c>
      <c r="B282">
        <v>1</v>
      </c>
      <c r="C282" t="str">
        <f>VLOOKUP(Clinical_Trials[[#This Row],[SponsorID]],Sponsor!$A$2:$B$11,2,FALSE)</f>
        <v>Sanofi</v>
      </c>
      <c r="D282">
        <v>2006</v>
      </c>
      <c r="E282">
        <v>2</v>
      </c>
      <c r="F282" t="s">
        <v>71</v>
      </c>
      <c r="G282">
        <v>372</v>
      </c>
      <c r="H282">
        <v>1</v>
      </c>
      <c r="I282" t="str">
        <f>_xlfn.XLOOKUP(Clinical_Trials[[#This Row],[StatusID]],Status!$A$2:$A$10,Status!$B$2:$B$10,"Klíč nenalezen",0)</f>
        <v>Completed</v>
      </c>
    </row>
    <row r="283" spans="1:9" x14ac:dyDescent="0.3">
      <c r="A283" t="s">
        <v>301</v>
      </c>
      <c r="B283">
        <v>1</v>
      </c>
      <c r="C283" t="str">
        <f>VLOOKUP(Clinical_Trials[[#This Row],[SponsorID]],Sponsor!$A$2:$B$11,2,FALSE)</f>
        <v>Sanofi</v>
      </c>
      <c r="D283">
        <v>2006</v>
      </c>
      <c r="E283">
        <v>2</v>
      </c>
      <c r="F283" t="s">
        <v>18</v>
      </c>
      <c r="G283">
        <v>440</v>
      </c>
      <c r="H283">
        <v>1</v>
      </c>
      <c r="I283" t="str">
        <f>_xlfn.XLOOKUP(Clinical_Trials[[#This Row],[StatusID]],Status!$A$2:$A$10,Status!$B$2:$B$10,"Klíč nenalezen",0)</f>
        <v>Completed</v>
      </c>
    </row>
    <row r="284" spans="1:9" x14ac:dyDescent="0.3">
      <c r="A284" t="s">
        <v>302</v>
      </c>
      <c r="B284">
        <v>1</v>
      </c>
      <c r="C284" t="str">
        <f>VLOOKUP(Clinical_Trials[[#This Row],[SponsorID]],Sponsor!$A$2:$B$11,2,FALSE)</f>
        <v>Sanofi</v>
      </c>
      <c r="D284">
        <v>2006</v>
      </c>
      <c r="E284">
        <v>2</v>
      </c>
      <c r="F284" t="s">
        <v>71</v>
      </c>
      <c r="G284">
        <v>372</v>
      </c>
      <c r="H284">
        <v>1</v>
      </c>
      <c r="I284" t="str">
        <f>_xlfn.XLOOKUP(Clinical_Trials[[#This Row],[StatusID]],Status!$A$2:$A$10,Status!$B$2:$B$10,"Klíč nenalezen",0)</f>
        <v>Completed</v>
      </c>
    </row>
    <row r="285" spans="1:9" x14ac:dyDescent="0.3">
      <c r="A285" t="s">
        <v>303</v>
      </c>
      <c r="B285">
        <v>1</v>
      </c>
      <c r="C285" t="str">
        <f>VLOOKUP(Clinical_Trials[[#This Row],[SponsorID]],Sponsor!$A$2:$B$11,2,FALSE)</f>
        <v>Sanofi</v>
      </c>
      <c r="D285">
        <v>2005</v>
      </c>
      <c r="E285">
        <v>11</v>
      </c>
      <c r="F285" t="s">
        <v>71</v>
      </c>
      <c r="G285">
        <v>216</v>
      </c>
      <c r="H285">
        <v>1</v>
      </c>
      <c r="I285" t="str">
        <f>_xlfn.XLOOKUP(Clinical_Trials[[#This Row],[StatusID]],Status!$A$2:$A$10,Status!$B$2:$B$10,"Klíč nenalezen",0)</f>
        <v>Completed</v>
      </c>
    </row>
    <row r="286" spans="1:9" x14ac:dyDescent="0.3">
      <c r="A286" t="s">
        <v>304</v>
      </c>
      <c r="B286">
        <v>1</v>
      </c>
      <c r="C286" t="str">
        <f>VLOOKUP(Clinical_Trials[[#This Row],[SponsorID]],Sponsor!$A$2:$B$11,2,FALSE)</f>
        <v>Sanofi</v>
      </c>
      <c r="D286">
        <v>2006</v>
      </c>
      <c r="E286">
        <v>1</v>
      </c>
      <c r="F286" t="s">
        <v>9</v>
      </c>
      <c r="G286">
        <v>1080</v>
      </c>
      <c r="H286">
        <v>1</v>
      </c>
      <c r="I286" t="str">
        <f>_xlfn.XLOOKUP(Clinical_Trials[[#This Row],[StatusID]],Status!$A$2:$A$10,Status!$B$2:$B$10,"Klíč nenalezen",0)</f>
        <v>Completed</v>
      </c>
    </row>
    <row r="287" spans="1:9" x14ac:dyDescent="0.3">
      <c r="A287" t="s">
        <v>305</v>
      </c>
      <c r="B287">
        <v>1</v>
      </c>
      <c r="C287" t="str">
        <f>VLOOKUP(Clinical_Trials[[#This Row],[SponsorID]],Sponsor!$A$2:$B$11,2,FALSE)</f>
        <v>Sanofi</v>
      </c>
      <c r="D287">
        <v>2004</v>
      </c>
      <c r="E287">
        <v>4</v>
      </c>
      <c r="F287" t="s">
        <v>80</v>
      </c>
      <c r="G287">
        <v>0</v>
      </c>
      <c r="H287">
        <v>1</v>
      </c>
      <c r="I287" t="str">
        <f>_xlfn.XLOOKUP(Clinical_Trials[[#This Row],[StatusID]],Status!$A$2:$A$10,Status!$B$2:$B$10,"Klíč nenalezen",0)</f>
        <v>Completed</v>
      </c>
    </row>
    <row r="288" spans="1:9" x14ac:dyDescent="0.3">
      <c r="A288" t="s">
        <v>306</v>
      </c>
      <c r="B288">
        <v>1</v>
      </c>
      <c r="C288" t="str">
        <f>VLOOKUP(Clinical_Trials[[#This Row],[SponsorID]],Sponsor!$A$2:$B$11,2,FALSE)</f>
        <v>Sanofi</v>
      </c>
      <c r="D288">
        <v>2006</v>
      </c>
      <c r="E288">
        <v>2</v>
      </c>
      <c r="F288" t="s">
        <v>18</v>
      </c>
      <c r="G288">
        <v>254</v>
      </c>
      <c r="H288">
        <v>1</v>
      </c>
      <c r="I288" t="str">
        <f>_xlfn.XLOOKUP(Clinical_Trials[[#This Row],[StatusID]],Status!$A$2:$A$10,Status!$B$2:$B$10,"Klíč nenalezen",0)</f>
        <v>Completed</v>
      </c>
    </row>
    <row r="289" spans="1:9" x14ac:dyDescent="0.3">
      <c r="A289" t="s">
        <v>307</v>
      </c>
      <c r="B289">
        <v>1</v>
      </c>
      <c r="C289" t="str">
        <f>VLOOKUP(Clinical_Trials[[#This Row],[SponsorID]],Sponsor!$A$2:$B$11,2,FALSE)</f>
        <v>Sanofi</v>
      </c>
      <c r="D289">
        <v>2006</v>
      </c>
      <c r="E289">
        <v>2</v>
      </c>
      <c r="F289" t="s">
        <v>9</v>
      </c>
      <c r="G289">
        <v>542</v>
      </c>
      <c r="H289">
        <v>1</v>
      </c>
      <c r="I289" t="str">
        <f>_xlfn.XLOOKUP(Clinical_Trials[[#This Row],[StatusID]],Status!$A$2:$A$10,Status!$B$2:$B$10,"Klíč nenalezen",0)</f>
        <v>Completed</v>
      </c>
    </row>
    <row r="290" spans="1:9" x14ac:dyDescent="0.3">
      <c r="A290" t="s">
        <v>308</v>
      </c>
      <c r="B290">
        <v>1</v>
      </c>
      <c r="C290" t="str">
        <f>VLOOKUP(Clinical_Trials[[#This Row],[SponsorID]],Sponsor!$A$2:$B$11,2,FALSE)</f>
        <v>Sanofi</v>
      </c>
      <c r="D290">
        <v>2006</v>
      </c>
      <c r="E290">
        <v>2</v>
      </c>
      <c r="F290" t="s">
        <v>9</v>
      </c>
      <c r="G290">
        <v>599</v>
      </c>
      <c r="H290">
        <v>1</v>
      </c>
      <c r="I290" t="str">
        <f>_xlfn.XLOOKUP(Clinical_Trials[[#This Row],[StatusID]],Status!$A$2:$A$10,Status!$B$2:$B$10,"Klíč nenalezen",0)</f>
        <v>Completed</v>
      </c>
    </row>
    <row r="291" spans="1:9" x14ac:dyDescent="0.3">
      <c r="A291" t="s">
        <v>309</v>
      </c>
      <c r="B291">
        <v>1</v>
      </c>
      <c r="C291" t="str">
        <f>VLOOKUP(Clinical_Trials[[#This Row],[SponsorID]],Sponsor!$A$2:$B$11,2,FALSE)</f>
        <v>Sanofi</v>
      </c>
      <c r="D291">
        <v>2006</v>
      </c>
      <c r="E291">
        <v>2</v>
      </c>
      <c r="F291" t="s">
        <v>71</v>
      </c>
      <c r="G291">
        <v>33</v>
      </c>
      <c r="H291">
        <v>1</v>
      </c>
      <c r="I291" t="str">
        <f>_xlfn.XLOOKUP(Clinical_Trials[[#This Row],[StatusID]],Status!$A$2:$A$10,Status!$B$2:$B$10,"Klíč nenalezen",0)</f>
        <v>Completed</v>
      </c>
    </row>
    <row r="292" spans="1:9" x14ac:dyDescent="0.3">
      <c r="A292" t="s">
        <v>310</v>
      </c>
      <c r="B292">
        <v>1</v>
      </c>
      <c r="C292" t="str">
        <f>VLOOKUP(Clinical_Trials[[#This Row],[SponsorID]],Sponsor!$A$2:$B$11,2,FALSE)</f>
        <v>Sanofi</v>
      </c>
      <c r="D292">
        <v>2006</v>
      </c>
      <c r="E292">
        <v>2</v>
      </c>
      <c r="F292" t="s">
        <v>9</v>
      </c>
      <c r="G292">
        <v>590</v>
      </c>
      <c r="H292">
        <v>1</v>
      </c>
      <c r="I292" t="str">
        <f>_xlfn.XLOOKUP(Clinical_Trials[[#This Row],[StatusID]],Status!$A$2:$A$10,Status!$B$2:$B$10,"Klíč nenalezen",0)</f>
        <v>Completed</v>
      </c>
    </row>
    <row r="293" spans="1:9" x14ac:dyDescent="0.3">
      <c r="A293" t="s">
        <v>311</v>
      </c>
      <c r="B293">
        <v>1</v>
      </c>
      <c r="C293" t="str">
        <f>VLOOKUP(Clinical_Trials[[#This Row],[SponsorID]],Sponsor!$A$2:$B$11,2,FALSE)</f>
        <v>Sanofi</v>
      </c>
      <c r="D293">
        <v>2006</v>
      </c>
      <c r="E293">
        <v>2</v>
      </c>
      <c r="F293" t="s">
        <v>18</v>
      </c>
      <c r="G293">
        <v>458</v>
      </c>
      <c r="H293">
        <v>1</v>
      </c>
      <c r="I293" t="str">
        <f>_xlfn.XLOOKUP(Clinical_Trials[[#This Row],[StatusID]],Status!$A$2:$A$10,Status!$B$2:$B$10,"Klíč nenalezen",0)</f>
        <v>Completed</v>
      </c>
    </row>
    <row r="294" spans="1:9" x14ac:dyDescent="0.3">
      <c r="A294" t="s">
        <v>312</v>
      </c>
      <c r="B294">
        <v>1</v>
      </c>
      <c r="C294" t="str">
        <f>VLOOKUP(Clinical_Trials[[#This Row],[SponsorID]],Sponsor!$A$2:$B$11,2,FALSE)</f>
        <v>Sanofi</v>
      </c>
      <c r="D294">
        <v>2006</v>
      </c>
      <c r="E294">
        <v>3</v>
      </c>
      <c r="F294" t="s">
        <v>71</v>
      </c>
      <c r="G294">
        <v>215</v>
      </c>
      <c r="H294">
        <v>1</v>
      </c>
      <c r="I294" t="str">
        <f>_xlfn.XLOOKUP(Clinical_Trials[[#This Row],[StatusID]],Status!$A$2:$A$10,Status!$B$2:$B$10,"Klíč nenalezen",0)</f>
        <v>Completed</v>
      </c>
    </row>
    <row r="295" spans="1:9" x14ac:dyDescent="0.3">
      <c r="A295" t="s">
        <v>313</v>
      </c>
      <c r="B295">
        <v>1</v>
      </c>
      <c r="C295" t="str">
        <f>VLOOKUP(Clinical_Trials[[#This Row],[SponsorID]],Sponsor!$A$2:$B$11,2,FALSE)</f>
        <v>Sanofi</v>
      </c>
      <c r="D295">
        <v>2005</v>
      </c>
      <c r="E295">
        <v>12</v>
      </c>
      <c r="F295" t="s">
        <v>18</v>
      </c>
      <c r="G295">
        <v>879</v>
      </c>
      <c r="H295">
        <v>1</v>
      </c>
      <c r="I295" t="str">
        <f>_xlfn.XLOOKUP(Clinical_Trials[[#This Row],[StatusID]],Status!$A$2:$A$10,Status!$B$2:$B$10,"Klíč nenalezen",0)</f>
        <v>Completed</v>
      </c>
    </row>
    <row r="296" spans="1:9" x14ac:dyDescent="0.3">
      <c r="A296" t="s">
        <v>314</v>
      </c>
      <c r="B296">
        <v>1</v>
      </c>
      <c r="C296" t="str">
        <f>VLOOKUP(Clinical_Trials[[#This Row],[SponsorID]],Sponsor!$A$2:$B$11,2,FALSE)</f>
        <v>Sanofi</v>
      </c>
      <c r="D296">
        <v>2006</v>
      </c>
      <c r="E296">
        <v>5</v>
      </c>
      <c r="F296" t="s">
        <v>9</v>
      </c>
      <c r="G296">
        <v>75</v>
      </c>
      <c r="H296">
        <v>4</v>
      </c>
      <c r="I296" t="str">
        <f>_xlfn.XLOOKUP(Clinical_Trials[[#This Row],[StatusID]],Status!$A$2:$A$10,Status!$B$2:$B$10,"Klíč nenalezen",0)</f>
        <v>Terminated</v>
      </c>
    </row>
    <row r="297" spans="1:9" x14ac:dyDescent="0.3">
      <c r="A297" t="s">
        <v>315</v>
      </c>
      <c r="B297">
        <v>1</v>
      </c>
      <c r="C297" t="str">
        <f>VLOOKUP(Clinical_Trials[[#This Row],[SponsorID]],Sponsor!$A$2:$B$11,2,FALSE)</f>
        <v>Sanofi</v>
      </c>
      <c r="D297">
        <v>2006</v>
      </c>
      <c r="E297">
        <v>2</v>
      </c>
      <c r="F297" t="s">
        <v>18</v>
      </c>
      <c r="G297">
        <v>608</v>
      </c>
      <c r="H297">
        <v>1</v>
      </c>
      <c r="I297" t="str">
        <f>_xlfn.XLOOKUP(Clinical_Trials[[#This Row],[StatusID]],Status!$A$2:$A$10,Status!$B$2:$B$10,"Klíč nenalezen",0)</f>
        <v>Completed</v>
      </c>
    </row>
    <row r="298" spans="1:9" x14ac:dyDescent="0.3">
      <c r="A298" t="s">
        <v>316</v>
      </c>
      <c r="B298">
        <v>1</v>
      </c>
      <c r="C298" t="str">
        <f>VLOOKUP(Clinical_Trials[[#This Row],[SponsorID]],Sponsor!$A$2:$B$11,2,FALSE)</f>
        <v>Sanofi</v>
      </c>
      <c r="D298">
        <v>2004</v>
      </c>
      <c r="E298">
        <v>11</v>
      </c>
      <c r="F298" t="s">
        <v>80</v>
      </c>
      <c r="G298">
        <v>0</v>
      </c>
      <c r="H298">
        <v>1</v>
      </c>
      <c r="I298" t="str">
        <f>_xlfn.XLOOKUP(Clinical_Trials[[#This Row],[StatusID]],Status!$A$2:$A$10,Status!$B$2:$B$10,"Klíč nenalezen",0)</f>
        <v>Completed</v>
      </c>
    </row>
    <row r="299" spans="1:9" x14ac:dyDescent="0.3">
      <c r="A299" t="s">
        <v>317</v>
      </c>
      <c r="B299">
        <v>1</v>
      </c>
      <c r="C299" t="str">
        <f>VLOOKUP(Clinical_Trials[[#This Row],[SponsorID]],Sponsor!$A$2:$B$11,2,FALSE)</f>
        <v>Sanofi</v>
      </c>
      <c r="D299">
        <v>2004</v>
      </c>
      <c r="E299">
        <v>4</v>
      </c>
      <c r="F299" t="s">
        <v>80</v>
      </c>
      <c r="G299">
        <v>0</v>
      </c>
      <c r="H299">
        <v>1</v>
      </c>
      <c r="I299" t="str">
        <f>_xlfn.XLOOKUP(Clinical_Trials[[#This Row],[StatusID]],Status!$A$2:$A$10,Status!$B$2:$B$10,"Klíč nenalezen",0)</f>
        <v>Completed</v>
      </c>
    </row>
    <row r="300" spans="1:9" x14ac:dyDescent="0.3">
      <c r="A300" t="s">
        <v>318</v>
      </c>
      <c r="B300">
        <v>1</v>
      </c>
      <c r="C300" t="str">
        <f>VLOOKUP(Clinical_Trials[[#This Row],[SponsorID]],Sponsor!$A$2:$B$11,2,FALSE)</f>
        <v>Sanofi</v>
      </c>
      <c r="D300">
        <v>2006</v>
      </c>
      <c r="E300">
        <v>4</v>
      </c>
      <c r="F300" t="s">
        <v>18</v>
      </c>
      <c r="G300">
        <v>757</v>
      </c>
      <c r="H300">
        <v>1</v>
      </c>
      <c r="I300" t="str">
        <f>_xlfn.XLOOKUP(Clinical_Trials[[#This Row],[StatusID]],Status!$A$2:$A$10,Status!$B$2:$B$10,"Klíč nenalezen",0)</f>
        <v>Completed</v>
      </c>
    </row>
    <row r="301" spans="1:9" x14ac:dyDescent="0.3">
      <c r="A301" t="s">
        <v>319</v>
      </c>
      <c r="B301">
        <v>1</v>
      </c>
      <c r="C301" t="str">
        <f>VLOOKUP(Clinical_Trials[[#This Row],[SponsorID]],Sponsor!$A$2:$B$11,2,FALSE)</f>
        <v>Sanofi</v>
      </c>
      <c r="D301">
        <v>2005</v>
      </c>
      <c r="E301">
        <v>12</v>
      </c>
      <c r="F301" t="s">
        <v>9</v>
      </c>
      <c r="G301">
        <v>41</v>
      </c>
      <c r="H301">
        <v>1</v>
      </c>
      <c r="I301" t="str">
        <f>_xlfn.XLOOKUP(Clinical_Trials[[#This Row],[StatusID]],Status!$A$2:$A$10,Status!$B$2:$B$10,"Klíč nenalezen",0)</f>
        <v>Completed</v>
      </c>
    </row>
    <row r="302" spans="1:9" x14ac:dyDescent="0.3">
      <c r="A302" t="s">
        <v>320</v>
      </c>
      <c r="B302">
        <v>1</v>
      </c>
      <c r="C302" t="str">
        <f>VLOOKUP(Clinical_Trials[[#This Row],[SponsorID]],Sponsor!$A$2:$B$11,2,FALSE)</f>
        <v>Sanofi</v>
      </c>
      <c r="D302">
        <v>2003</v>
      </c>
      <c r="E302">
        <v>6</v>
      </c>
      <c r="F302" t="s">
        <v>71</v>
      </c>
      <c r="G302">
        <v>0</v>
      </c>
      <c r="H302">
        <v>1</v>
      </c>
      <c r="I302" t="str">
        <f>_xlfn.XLOOKUP(Clinical_Trials[[#This Row],[StatusID]],Status!$A$2:$A$10,Status!$B$2:$B$10,"Klíč nenalezen",0)</f>
        <v>Completed</v>
      </c>
    </row>
    <row r="303" spans="1:9" x14ac:dyDescent="0.3">
      <c r="A303" t="s">
        <v>321</v>
      </c>
      <c r="B303">
        <v>1</v>
      </c>
      <c r="C303" t="str">
        <f>VLOOKUP(Clinical_Trials[[#This Row],[SponsorID]],Sponsor!$A$2:$B$11,2,FALSE)</f>
        <v>Sanofi</v>
      </c>
      <c r="D303">
        <v>2001</v>
      </c>
      <c r="E303">
        <v>11</v>
      </c>
      <c r="F303" t="s">
        <v>18</v>
      </c>
      <c r="G303">
        <v>3299</v>
      </c>
      <c r="H303">
        <v>1</v>
      </c>
      <c r="I303" t="str">
        <f>_xlfn.XLOOKUP(Clinical_Trials[[#This Row],[StatusID]],Status!$A$2:$A$10,Status!$B$2:$B$10,"Klíč nenalezen",0)</f>
        <v>Completed</v>
      </c>
    </row>
    <row r="304" spans="1:9" x14ac:dyDescent="0.3">
      <c r="A304" t="s">
        <v>322</v>
      </c>
      <c r="B304">
        <v>1</v>
      </c>
      <c r="C304" t="str">
        <f>VLOOKUP(Clinical_Trials[[#This Row],[SponsorID]],Sponsor!$A$2:$B$11,2,FALSE)</f>
        <v>Sanofi</v>
      </c>
      <c r="D304">
        <v>2006</v>
      </c>
      <c r="E304">
        <v>5</v>
      </c>
      <c r="F304" t="s">
        <v>18</v>
      </c>
      <c r="G304">
        <v>1690</v>
      </c>
      <c r="H304">
        <v>1</v>
      </c>
      <c r="I304" t="str">
        <f>_xlfn.XLOOKUP(Clinical_Trials[[#This Row],[StatusID]],Status!$A$2:$A$10,Status!$B$2:$B$10,"Klíč nenalezen",0)</f>
        <v>Completed</v>
      </c>
    </row>
    <row r="305" spans="1:9" x14ac:dyDescent="0.3">
      <c r="A305" t="s">
        <v>323</v>
      </c>
      <c r="B305">
        <v>1</v>
      </c>
      <c r="C305" t="str">
        <f>VLOOKUP(Clinical_Trials[[#This Row],[SponsorID]],Sponsor!$A$2:$B$11,2,FALSE)</f>
        <v>Sanofi</v>
      </c>
      <c r="D305">
        <v>2006</v>
      </c>
      <c r="E305">
        <v>4</v>
      </c>
      <c r="F305" t="s">
        <v>71</v>
      </c>
      <c r="G305">
        <v>0</v>
      </c>
      <c r="H305">
        <v>2</v>
      </c>
      <c r="I305" t="str">
        <f>_xlfn.XLOOKUP(Clinical_Trials[[#This Row],[StatusID]],Status!$A$2:$A$10,Status!$B$2:$B$10,"Klíč nenalezen",0)</f>
        <v>Withdrawn</v>
      </c>
    </row>
    <row r="306" spans="1:9" x14ac:dyDescent="0.3">
      <c r="A306" t="s">
        <v>324</v>
      </c>
      <c r="B306">
        <v>1</v>
      </c>
      <c r="C306" t="str">
        <f>VLOOKUP(Clinical_Trials[[#This Row],[SponsorID]],Sponsor!$A$2:$B$11,2,FALSE)</f>
        <v>Sanofi</v>
      </c>
      <c r="D306">
        <v>2004</v>
      </c>
      <c r="E306">
        <v>4</v>
      </c>
      <c r="F306" t="s">
        <v>9</v>
      </c>
      <c r="G306">
        <v>205</v>
      </c>
      <c r="H306">
        <v>1</v>
      </c>
      <c r="I306" t="str">
        <f>_xlfn.XLOOKUP(Clinical_Trials[[#This Row],[StatusID]],Status!$A$2:$A$10,Status!$B$2:$B$10,"Klíč nenalezen",0)</f>
        <v>Completed</v>
      </c>
    </row>
    <row r="307" spans="1:9" x14ac:dyDescent="0.3">
      <c r="A307" t="s">
        <v>325</v>
      </c>
      <c r="B307">
        <v>1</v>
      </c>
      <c r="C307" t="str">
        <f>VLOOKUP(Clinical_Trials[[#This Row],[SponsorID]],Sponsor!$A$2:$B$11,2,FALSE)</f>
        <v>Sanofi</v>
      </c>
      <c r="D307">
        <v>2006</v>
      </c>
      <c r="E307">
        <v>7</v>
      </c>
      <c r="F307" t="s">
        <v>18</v>
      </c>
      <c r="G307">
        <v>2133</v>
      </c>
      <c r="H307">
        <v>1</v>
      </c>
      <c r="I307" t="str">
        <f>_xlfn.XLOOKUP(Clinical_Trials[[#This Row],[StatusID]],Status!$A$2:$A$10,Status!$B$2:$B$10,"Klíč nenalezen",0)</f>
        <v>Completed</v>
      </c>
    </row>
    <row r="308" spans="1:9" x14ac:dyDescent="0.3">
      <c r="A308" t="s">
        <v>326</v>
      </c>
      <c r="B308">
        <v>1</v>
      </c>
      <c r="C308" t="str">
        <f>VLOOKUP(Clinical_Trials[[#This Row],[SponsorID]],Sponsor!$A$2:$B$11,2,FALSE)</f>
        <v>Sanofi</v>
      </c>
      <c r="D308">
        <v>2001</v>
      </c>
      <c r="E308">
        <v>11</v>
      </c>
      <c r="F308" t="s">
        <v>71</v>
      </c>
      <c r="G308">
        <v>91</v>
      </c>
      <c r="H308">
        <v>1</v>
      </c>
      <c r="I308" t="str">
        <f>_xlfn.XLOOKUP(Clinical_Trials[[#This Row],[StatusID]],Status!$A$2:$A$10,Status!$B$2:$B$10,"Klíč nenalezen",0)</f>
        <v>Completed</v>
      </c>
    </row>
    <row r="309" spans="1:9" x14ac:dyDescent="0.3">
      <c r="A309" t="s">
        <v>327</v>
      </c>
      <c r="B309">
        <v>1</v>
      </c>
      <c r="C309" t="str">
        <f>VLOOKUP(Clinical_Trials[[#This Row],[SponsorID]],Sponsor!$A$2:$B$11,2,FALSE)</f>
        <v>Sanofi</v>
      </c>
      <c r="D309">
        <v>2006</v>
      </c>
      <c r="E309">
        <v>9</v>
      </c>
      <c r="F309" t="s">
        <v>71</v>
      </c>
      <c r="G309">
        <v>470</v>
      </c>
      <c r="H309">
        <v>1</v>
      </c>
      <c r="I309" t="str">
        <f>_xlfn.XLOOKUP(Clinical_Trials[[#This Row],[StatusID]],Status!$A$2:$A$10,Status!$B$2:$B$10,"Klíč nenalezen",0)</f>
        <v>Completed</v>
      </c>
    </row>
    <row r="310" spans="1:9" x14ac:dyDescent="0.3">
      <c r="A310" t="s">
        <v>328</v>
      </c>
      <c r="B310">
        <v>1</v>
      </c>
      <c r="C310" t="str">
        <f>VLOOKUP(Clinical_Trials[[#This Row],[SponsorID]],Sponsor!$A$2:$B$11,2,FALSE)</f>
        <v>Sanofi</v>
      </c>
      <c r="D310">
        <v>2005</v>
      </c>
      <c r="E310">
        <v>10</v>
      </c>
      <c r="F310" t="s">
        <v>18</v>
      </c>
      <c r="G310">
        <v>2004</v>
      </c>
      <c r="H310">
        <v>1</v>
      </c>
      <c r="I310" t="str">
        <f>_xlfn.XLOOKUP(Clinical_Trials[[#This Row],[StatusID]],Status!$A$2:$A$10,Status!$B$2:$B$10,"Klíč nenalezen",0)</f>
        <v>Completed</v>
      </c>
    </row>
    <row r="311" spans="1:9" x14ac:dyDescent="0.3">
      <c r="A311" t="s">
        <v>329</v>
      </c>
      <c r="B311">
        <v>1</v>
      </c>
      <c r="C311" t="str">
        <f>VLOOKUP(Clinical_Trials[[#This Row],[SponsorID]],Sponsor!$A$2:$B$11,2,FALSE)</f>
        <v>Sanofi</v>
      </c>
      <c r="D311">
        <v>2005</v>
      </c>
      <c r="E311">
        <v>11</v>
      </c>
      <c r="F311" t="s">
        <v>18</v>
      </c>
      <c r="G311">
        <v>820</v>
      </c>
      <c r="H311">
        <v>1</v>
      </c>
      <c r="I311" t="str">
        <f>_xlfn.XLOOKUP(Clinical_Trials[[#This Row],[StatusID]],Status!$A$2:$A$10,Status!$B$2:$B$10,"Klíč nenalezen",0)</f>
        <v>Completed</v>
      </c>
    </row>
    <row r="312" spans="1:9" x14ac:dyDescent="0.3">
      <c r="A312" t="s">
        <v>330</v>
      </c>
      <c r="B312">
        <v>1</v>
      </c>
      <c r="C312" t="str">
        <f>VLOOKUP(Clinical_Trials[[#This Row],[SponsorID]],Sponsor!$A$2:$B$11,2,FALSE)</f>
        <v>Sanofi</v>
      </c>
      <c r="D312">
        <v>2006</v>
      </c>
      <c r="E312">
        <v>1</v>
      </c>
      <c r="F312" t="s">
        <v>18</v>
      </c>
      <c r="G312">
        <v>1500</v>
      </c>
      <c r="H312">
        <v>4</v>
      </c>
      <c r="I312" t="str">
        <f>_xlfn.XLOOKUP(Clinical_Trials[[#This Row],[StatusID]],Status!$A$2:$A$10,Status!$B$2:$B$10,"Klíč nenalezen",0)</f>
        <v>Terminated</v>
      </c>
    </row>
    <row r="313" spans="1:9" x14ac:dyDescent="0.3">
      <c r="A313" t="s">
        <v>331</v>
      </c>
      <c r="B313">
        <v>1</v>
      </c>
      <c r="C313" t="str">
        <f>VLOOKUP(Clinical_Trials[[#This Row],[SponsorID]],Sponsor!$A$2:$B$11,2,FALSE)</f>
        <v>Sanofi</v>
      </c>
      <c r="D313">
        <v>2006</v>
      </c>
      <c r="E313">
        <v>3</v>
      </c>
      <c r="F313" t="s">
        <v>18</v>
      </c>
      <c r="G313">
        <v>314</v>
      </c>
      <c r="H313">
        <v>4</v>
      </c>
      <c r="I313" t="str">
        <f>_xlfn.XLOOKUP(Clinical_Trials[[#This Row],[StatusID]],Status!$A$2:$A$10,Status!$B$2:$B$10,"Klíč nenalezen",0)</f>
        <v>Terminated</v>
      </c>
    </row>
    <row r="314" spans="1:9" x14ac:dyDescent="0.3">
      <c r="A314" t="s">
        <v>332</v>
      </c>
      <c r="B314">
        <v>1</v>
      </c>
      <c r="C314" t="str">
        <f>VLOOKUP(Clinical_Trials[[#This Row],[SponsorID]],Sponsor!$A$2:$B$11,2,FALSE)</f>
        <v>Sanofi</v>
      </c>
      <c r="D314">
        <v>2006</v>
      </c>
      <c r="E314">
        <v>7</v>
      </c>
      <c r="F314" t="s">
        <v>18</v>
      </c>
      <c r="G314">
        <v>310</v>
      </c>
      <c r="H314">
        <v>1</v>
      </c>
      <c r="I314" t="str">
        <f>_xlfn.XLOOKUP(Clinical_Trials[[#This Row],[StatusID]],Status!$A$2:$A$10,Status!$B$2:$B$10,"Klíč nenalezen",0)</f>
        <v>Completed</v>
      </c>
    </row>
    <row r="315" spans="1:9" x14ac:dyDescent="0.3">
      <c r="A315" t="s">
        <v>333</v>
      </c>
      <c r="B315">
        <v>1</v>
      </c>
      <c r="C315" t="str">
        <f>VLOOKUP(Clinical_Trials[[#This Row],[SponsorID]],Sponsor!$A$2:$B$11,2,FALSE)</f>
        <v>Sanofi</v>
      </c>
      <c r="D315">
        <v>2006</v>
      </c>
      <c r="E315">
        <v>2</v>
      </c>
      <c r="F315" t="s">
        <v>18</v>
      </c>
      <c r="G315">
        <v>233</v>
      </c>
      <c r="H315">
        <v>4</v>
      </c>
      <c r="I315" t="str">
        <f>_xlfn.XLOOKUP(Clinical_Trials[[#This Row],[StatusID]],Status!$A$2:$A$10,Status!$B$2:$B$10,"Klíč nenalezen",0)</f>
        <v>Terminated</v>
      </c>
    </row>
    <row r="316" spans="1:9" x14ac:dyDescent="0.3">
      <c r="A316" t="s">
        <v>334</v>
      </c>
      <c r="B316">
        <v>1</v>
      </c>
      <c r="C316" t="str">
        <f>VLOOKUP(Clinical_Trials[[#This Row],[SponsorID]],Sponsor!$A$2:$B$11,2,FALSE)</f>
        <v>Sanofi</v>
      </c>
      <c r="D316">
        <v>2006</v>
      </c>
      <c r="E316">
        <v>3</v>
      </c>
      <c r="F316" t="s">
        <v>14</v>
      </c>
      <c r="G316">
        <v>50</v>
      </c>
      <c r="H316">
        <v>1</v>
      </c>
      <c r="I316" t="str">
        <f>_xlfn.XLOOKUP(Clinical_Trials[[#This Row],[StatusID]],Status!$A$2:$A$10,Status!$B$2:$B$10,"Klíč nenalezen",0)</f>
        <v>Completed</v>
      </c>
    </row>
    <row r="317" spans="1:9" x14ac:dyDescent="0.3">
      <c r="A317" t="s">
        <v>335</v>
      </c>
      <c r="B317">
        <v>1</v>
      </c>
      <c r="C317" t="str">
        <f>VLOOKUP(Clinical_Trials[[#This Row],[SponsorID]],Sponsor!$A$2:$B$11,2,FALSE)</f>
        <v>Sanofi</v>
      </c>
      <c r="D317">
        <v>2006</v>
      </c>
      <c r="E317">
        <v>3</v>
      </c>
      <c r="F317" t="s">
        <v>18</v>
      </c>
      <c r="G317">
        <v>1032</v>
      </c>
      <c r="H317">
        <v>1</v>
      </c>
      <c r="I317" t="str">
        <f>_xlfn.XLOOKUP(Clinical_Trials[[#This Row],[StatusID]],Status!$A$2:$A$10,Status!$B$2:$B$10,"Klíč nenalezen",0)</f>
        <v>Completed</v>
      </c>
    </row>
    <row r="318" spans="1:9" x14ac:dyDescent="0.3">
      <c r="A318" t="s">
        <v>336</v>
      </c>
      <c r="B318">
        <v>1</v>
      </c>
      <c r="C318" t="str">
        <f>VLOOKUP(Clinical_Trials[[#This Row],[SponsorID]],Sponsor!$A$2:$B$11,2,FALSE)</f>
        <v>Sanofi</v>
      </c>
      <c r="D318">
        <v>2006</v>
      </c>
      <c r="E318">
        <v>6</v>
      </c>
      <c r="F318" t="s">
        <v>9</v>
      </c>
      <c r="G318">
        <v>3241</v>
      </c>
      <c r="H318">
        <v>1</v>
      </c>
      <c r="I318" t="str">
        <f>_xlfn.XLOOKUP(Clinical_Trials[[#This Row],[StatusID]],Status!$A$2:$A$10,Status!$B$2:$B$10,"Klíč nenalezen",0)</f>
        <v>Completed</v>
      </c>
    </row>
    <row r="319" spans="1:9" x14ac:dyDescent="0.3">
      <c r="A319" t="s">
        <v>337</v>
      </c>
      <c r="B319">
        <v>1</v>
      </c>
      <c r="C319" t="str">
        <f>VLOOKUP(Clinical_Trials[[#This Row],[SponsorID]],Sponsor!$A$2:$B$11,2,FALSE)</f>
        <v>Sanofi</v>
      </c>
      <c r="D319">
        <v>2006</v>
      </c>
      <c r="E319">
        <v>8</v>
      </c>
      <c r="F319" t="s">
        <v>18</v>
      </c>
      <c r="G319">
        <v>326</v>
      </c>
      <c r="H319">
        <v>1</v>
      </c>
      <c r="I319" t="str">
        <f>_xlfn.XLOOKUP(Clinical_Trials[[#This Row],[StatusID]],Status!$A$2:$A$10,Status!$B$2:$B$10,"Klíč nenalezen",0)</f>
        <v>Completed</v>
      </c>
    </row>
    <row r="320" spans="1:9" x14ac:dyDescent="0.3">
      <c r="A320" t="s">
        <v>338</v>
      </c>
      <c r="B320">
        <v>1</v>
      </c>
      <c r="C320" t="str">
        <f>VLOOKUP(Clinical_Trials[[#This Row],[SponsorID]],Sponsor!$A$2:$B$11,2,FALSE)</f>
        <v>Sanofi</v>
      </c>
      <c r="D320">
        <v>2006</v>
      </c>
      <c r="E320">
        <v>4</v>
      </c>
      <c r="F320" t="s">
        <v>18</v>
      </c>
      <c r="G320">
        <v>201</v>
      </c>
      <c r="H320">
        <v>1</v>
      </c>
      <c r="I320" t="str">
        <f>_xlfn.XLOOKUP(Clinical_Trials[[#This Row],[StatusID]],Status!$A$2:$A$10,Status!$B$2:$B$10,"Klíč nenalezen",0)</f>
        <v>Completed</v>
      </c>
    </row>
    <row r="321" spans="1:9" x14ac:dyDescent="0.3">
      <c r="A321" t="s">
        <v>339</v>
      </c>
      <c r="B321">
        <v>1</v>
      </c>
      <c r="C321" t="str">
        <f>VLOOKUP(Clinical_Trials[[#This Row],[SponsorID]],Sponsor!$A$2:$B$11,2,FALSE)</f>
        <v>Sanofi</v>
      </c>
      <c r="D321">
        <v>2006</v>
      </c>
      <c r="E321">
        <v>5</v>
      </c>
      <c r="F321" t="s">
        <v>71</v>
      </c>
      <c r="G321">
        <v>647</v>
      </c>
      <c r="H321">
        <v>1</v>
      </c>
      <c r="I321" t="str">
        <f>_xlfn.XLOOKUP(Clinical_Trials[[#This Row],[StatusID]],Status!$A$2:$A$10,Status!$B$2:$B$10,"Klíč nenalezen",0)</f>
        <v>Completed</v>
      </c>
    </row>
    <row r="322" spans="1:9" x14ac:dyDescent="0.3">
      <c r="A322" t="s">
        <v>340</v>
      </c>
      <c r="B322">
        <v>1</v>
      </c>
      <c r="C322" t="str">
        <f>VLOOKUP(Clinical_Trials[[#This Row],[SponsorID]],Sponsor!$A$2:$B$11,2,FALSE)</f>
        <v>Sanofi</v>
      </c>
      <c r="D322">
        <v>2005</v>
      </c>
      <c r="E322">
        <v>5</v>
      </c>
      <c r="F322" t="s">
        <v>9</v>
      </c>
      <c r="G322">
        <v>60</v>
      </c>
      <c r="H322">
        <v>1</v>
      </c>
      <c r="I322" t="str">
        <f>_xlfn.XLOOKUP(Clinical_Trials[[#This Row],[StatusID]],Status!$A$2:$A$10,Status!$B$2:$B$10,"Klíč nenalezen",0)</f>
        <v>Completed</v>
      </c>
    </row>
    <row r="323" spans="1:9" x14ac:dyDescent="0.3">
      <c r="A323" t="s">
        <v>341</v>
      </c>
      <c r="B323">
        <v>1</v>
      </c>
      <c r="C323" t="str">
        <f>VLOOKUP(Clinical_Trials[[#This Row],[SponsorID]],Sponsor!$A$2:$B$11,2,FALSE)</f>
        <v>Sanofi</v>
      </c>
      <c r="D323">
        <v>2006</v>
      </c>
      <c r="E323">
        <v>4</v>
      </c>
      <c r="F323" t="s">
        <v>18</v>
      </c>
      <c r="G323">
        <v>288</v>
      </c>
      <c r="H323">
        <v>1</v>
      </c>
      <c r="I323" t="str">
        <f>_xlfn.XLOOKUP(Clinical_Trials[[#This Row],[StatusID]],Status!$A$2:$A$10,Status!$B$2:$B$10,"Klíč nenalezen",0)</f>
        <v>Completed</v>
      </c>
    </row>
    <row r="324" spans="1:9" x14ac:dyDescent="0.3">
      <c r="A324" t="s">
        <v>342</v>
      </c>
      <c r="B324">
        <v>1</v>
      </c>
      <c r="C324" t="str">
        <f>VLOOKUP(Clinical_Trials[[#This Row],[SponsorID]],Sponsor!$A$2:$B$11,2,FALSE)</f>
        <v>Sanofi</v>
      </c>
      <c r="D324">
        <v>2006</v>
      </c>
      <c r="E324">
        <v>4</v>
      </c>
      <c r="F324" t="s">
        <v>18</v>
      </c>
      <c r="G324">
        <v>442</v>
      </c>
      <c r="H324">
        <v>1</v>
      </c>
      <c r="I324" t="str">
        <f>_xlfn.XLOOKUP(Clinical_Trials[[#This Row],[StatusID]],Status!$A$2:$A$10,Status!$B$2:$B$10,"Klíč nenalezen",0)</f>
        <v>Completed</v>
      </c>
    </row>
    <row r="325" spans="1:9" x14ac:dyDescent="0.3">
      <c r="A325" t="s">
        <v>343</v>
      </c>
      <c r="B325">
        <v>1</v>
      </c>
      <c r="C325" t="str">
        <f>VLOOKUP(Clinical_Trials[[#This Row],[SponsorID]],Sponsor!$A$2:$B$11,2,FALSE)</f>
        <v>Sanofi</v>
      </c>
      <c r="D325">
        <v>2006</v>
      </c>
      <c r="E325">
        <v>4</v>
      </c>
      <c r="F325" t="s">
        <v>71</v>
      </c>
      <c r="G325">
        <v>35</v>
      </c>
      <c r="H325">
        <v>1</v>
      </c>
      <c r="I325" t="str">
        <f>_xlfn.XLOOKUP(Clinical_Trials[[#This Row],[StatusID]],Status!$A$2:$A$10,Status!$B$2:$B$10,"Klíč nenalezen",0)</f>
        <v>Completed</v>
      </c>
    </row>
    <row r="326" spans="1:9" x14ac:dyDescent="0.3">
      <c r="A326" t="s">
        <v>344</v>
      </c>
      <c r="B326">
        <v>1</v>
      </c>
      <c r="C326" t="str">
        <f>VLOOKUP(Clinical_Trials[[#This Row],[SponsorID]],Sponsor!$A$2:$B$11,2,FALSE)</f>
        <v>Sanofi</v>
      </c>
      <c r="D326">
        <v>2004</v>
      </c>
      <c r="E326">
        <v>4</v>
      </c>
      <c r="F326" t="s">
        <v>9</v>
      </c>
      <c r="G326">
        <v>40</v>
      </c>
      <c r="H326">
        <v>1</v>
      </c>
      <c r="I326" t="str">
        <f>_xlfn.XLOOKUP(Clinical_Trials[[#This Row],[StatusID]],Status!$A$2:$A$10,Status!$B$2:$B$10,"Klíč nenalezen",0)</f>
        <v>Completed</v>
      </c>
    </row>
    <row r="327" spans="1:9" x14ac:dyDescent="0.3">
      <c r="A327" t="s">
        <v>345</v>
      </c>
      <c r="B327">
        <v>1</v>
      </c>
      <c r="C327" t="str">
        <f>VLOOKUP(Clinical_Trials[[#This Row],[SponsorID]],Sponsor!$A$2:$B$11,2,FALSE)</f>
        <v>Sanofi</v>
      </c>
      <c r="D327">
        <v>2004</v>
      </c>
      <c r="E327">
        <v>3</v>
      </c>
      <c r="F327" t="s">
        <v>9</v>
      </c>
      <c r="G327">
        <v>49</v>
      </c>
      <c r="H327">
        <v>1</v>
      </c>
      <c r="I327" t="str">
        <f>_xlfn.XLOOKUP(Clinical_Trials[[#This Row],[StatusID]],Status!$A$2:$A$10,Status!$B$2:$B$10,"Klíč nenalezen",0)</f>
        <v>Completed</v>
      </c>
    </row>
    <row r="328" spans="1:9" x14ac:dyDescent="0.3">
      <c r="A328" t="s">
        <v>346</v>
      </c>
      <c r="B328">
        <v>1</v>
      </c>
      <c r="C328" t="str">
        <f>VLOOKUP(Clinical_Trials[[#This Row],[SponsorID]],Sponsor!$A$2:$B$11,2,FALSE)</f>
        <v>Sanofi</v>
      </c>
      <c r="D328">
        <v>2004</v>
      </c>
      <c r="E328">
        <v>9</v>
      </c>
      <c r="F328" t="s">
        <v>9</v>
      </c>
      <c r="G328">
        <v>35</v>
      </c>
      <c r="H328">
        <v>1</v>
      </c>
      <c r="I328" t="str">
        <f>_xlfn.XLOOKUP(Clinical_Trials[[#This Row],[StatusID]],Status!$A$2:$A$10,Status!$B$2:$B$10,"Klíč nenalezen",0)</f>
        <v>Completed</v>
      </c>
    </row>
    <row r="329" spans="1:9" x14ac:dyDescent="0.3">
      <c r="A329" t="s">
        <v>347</v>
      </c>
      <c r="B329">
        <v>1</v>
      </c>
      <c r="C329" t="str">
        <f>VLOOKUP(Clinical_Trials[[#This Row],[SponsorID]],Sponsor!$A$2:$B$11,2,FALSE)</f>
        <v>Sanofi</v>
      </c>
      <c r="D329">
        <v>2003</v>
      </c>
      <c r="E329">
        <v>3</v>
      </c>
      <c r="F329" t="s">
        <v>9</v>
      </c>
      <c r="G329">
        <v>24</v>
      </c>
      <c r="H329">
        <v>1</v>
      </c>
      <c r="I329" t="str">
        <f>_xlfn.XLOOKUP(Clinical_Trials[[#This Row],[StatusID]],Status!$A$2:$A$10,Status!$B$2:$B$10,"Klíč nenalezen",0)</f>
        <v>Completed</v>
      </c>
    </row>
    <row r="330" spans="1:9" x14ac:dyDescent="0.3">
      <c r="A330" t="s">
        <v>348</v>
      </c>
      <c r="B330">
        <v>1</v>
      </c>
      <c r="C330" t="str">
        <f>VLOOKUP(Clinical_Trials[[#This Row],[SponsorID]],Sponsor!$A$2:$B$11,2,FALSE)</f>
        <v>Sanofi</v>
      </c>
      <c r="D330">
        <v>2001</v>
      </c>
      <c r="E330">
        <v>3</v>
      </c>
      <c r="F330" t="s">
        <v>71</v>
      </c>
      <c r="G330">
        <v>2000</v>
      </c>
      <c r="H330">
        <v>1</v>
      </c>
      <c r="I330" t="str">
        <f>_xlfn.XLOOKUP(Clinical_Trials[[#This Row],[StatusID]],Status!$A$2:$A$10,Status!$B$2:$B$10,"Klíč nenalezen",0)</f>
        <v>Completed</v>
      </c>
    </row>
    <row r="331" spans="1:9" x14ac:dyDescent="0.3">
      <c r="A331" t="s">
        <v>349</v>
      </c>
      <c r="B331">
        <v>1</v>
      </c>
      <c r="C331" t="str">
        <f>VLOOKUP(Clinical_Trials[[#This Row],[SponsorID]],Sponsor!$A$2:$B$11,2,FALSE)</f>
        <v>Sanofi</v>
      </c>
      <c r="D331">
        <v>2004</v>
      </c>
      <c r="E331">
        <v>7</v>
      </c>
      <c r="F331" t="s">
        <v>18</v>
      </c>
      <c r="G331">
        <v>800</v>
      </c>
      <c r="H331">
        <v>1</v>
      </c>
      <c r="I331" t="str">
        <f>_xlfn.XLOOKUP(Clinical_Trials[[#This Row],[StatusID]],Status!$A$2:$A$10,Status!$B$2:$B$10,"Klíč nenalezen",0)</f>
        <v>Completed</v>
      </c>
    </row>
    <row r="332" spans="1:9" x14ac:dyDescent="0.3">
      <c r="A332" t="s">
        <v>350</v>
      </c>
      <c r="B332">
        <v>1</v>
      </c>
      <c r="C332" t="str">
        <f>VLOOKUP(Clinical_Trials[[#This Row],[SponsorID]],Sponsor!$A$2:$B$11,2,FALSE)</f>
        <v>Sanofi</v>
      </c>
      <c r="D332">
        <v>2006</v>
      </c>
      <c r="E332">
        <v>4</v>
      </c>
      <c r="F332" t="s">
        <v>18</v>
      </c>
      <c r="G332">
        <v>643</v>
      </c>
      <c r="H332">
        <v>1</v>
      </c>
      <c r="I332" t="str">
        <f>_xlfn.XLOOKUP(Clinical_Trials[[#This Row],[StatusID]],Status!$A$2:$A$10,Status!$B$2:$B$10,"Klíč nenalezen",0)</f>
        <v>Completed</v>
      </c>
    </row>
    <row r="333" spans="1:9" x14ac:dyDescent="0.3">
      <c r="A333" t="s">
        <v>351</v>
      </c>
      <c r="B333">
        <v>1</v>
      </c>
      <c r="C333" t="str">
        <f>VLOOKUP(Clinical_Trials[[#This Row],[SponsorID]],Sponsor!$A$2:$B$11,2,FALSE)</f>
        <v>Sanofi</v>
      </c>
      <c r="D333">
        <v>2006</v>
      </c>
      <c r="E333">
        <v>5</v>
      </c>
      <c r="F333" t="s">
        <v>18</v>
      </c>
      <c r="G333">
        <v>2420</v>
      </c>
      <c r="H333">
        <v>4</v>
      </c>
      <c r="I333" t="str">
        <f>_xlfn.XLOOKUP(Clinical_Trials[[#This Row],[StatusID]],Status!$A$2:$A$10,Status!$B$2:$B$10,"Klíč nenalezen",0)</f>
        <v>Terminated</v>
      </c>
    </row>
    <row r="334" spans="1:9" x14ac:dyDescent="0.3">
      <c r="A334" t="s">
        <v>352</v>
      </c>
      <c r="B334">
        <v>1</v>
      </c>
      <c r="C334" t="str">
        <f>VLOOKUP(Clinical_Trials[[#This Row],[SponsorID]],Sponsor!$A$2:$B$11,2,FALSE)</f>
        <v>Sanofi</v>
      </c>
      <c r="D334">
        <v>2000</v>
      </c>
      <c r="E334">
        <v>5</v>
      </c>
      <c r="F334" t="s">
        <v>71</v>
      </c>
      <c r="G334">
        <v>1008</v>
      </c>
      <c r="H334">
        <v>1</v>
      </c>
      <c r="I334" t="str">
        <f>_xlfn.XLOOKUP(Clinical_Trials[[#This Row],[StatusID]],Status!$A$2:$A$10,Status!$B$2:$B$10,"Klíč nenalezen",0)</f>
        <v>Completed</v>
      </c>
    </row>
    <row r="335" spans="1:9" x14ac:dyDescent="0.3">
      <c r="A335" t="s">
        <v>353</v>
      </c>
      <c r="B335">
        <v>1</v>
      </c>
      <c r="C335" t="str">
        <f>VLOOKUP(Clinical_Trials[[#This Row],[SponsorID]],Sponsor!$A$2:$B$11,2,FALSE)</f>
        <v>Sanofi</v>
      </c>
      <c r="D335">
        <v>2006</v>
      </c>
      <c r="E335">
        <v>5</v>
      </c>
      <c r="F335" t="s">
        <v>9</v>
      </c>
      <c r="G335">
        <v>218</v>
      </c>
      <c r="H335">
        <v>1</v>
      </c>
      <c r="I335" t="str">
        <f>_xlfn.XLOOKUP(Clinical_Trials[[#This Row],[StatusID]],Status!$A$2:$A$10,Status!$B$2:$B$10,"Klíč nenalezen",0)</f>
        <v>Completed</v>
      </c>
    </row>
    <row r="336" spans="1:9" x14ac:dyDescent="0.3">
      <c r="A336" t="s">
        <v>354</v>
      </c>
      <c r="B336">
        <v>1</v>
      </c>
      <c r="C336" t="str">
        <f>VLOOKUP(Clinical_Trials[[#This Row],[SponsorID]],Sponsor!$A$2:$B$11,2,FALSE)</f>
        <v>Sanofi</v>
      </c>
      <c r="D336">
        <v>2006</v>
      </c>
      <c r="E336">
        <v>7</v>
      </c>
      <c r="F336" t="s">
        <v>55</v>
      </c>
      <c r="G336">
        <v>58</v>
      </c>
      <c r="H336">
        <v>1</v>
      </c>
      <c r="I336" t="str">
        <f>_xlfn.XLOOKUP(Clinical_Trials[[#This Row],[StatusID]],Status!$A$2:$A$10,Status!$B$2:$B$10,"Klíč nenalezen",0)</f>
        <v>Completed</v>
      </c>
    </row>
    <row r="337" spans="1:9" x14ac:dyDescent="0.3">
      <c r="A337" t="s">
        <v>355</v>
      </c>
      <c r="B337">
        <v>1</v>
      </c>
      <c r="C337" t="str">
        <f>VLOOKUP(Clinical_Trials[[#This Row],[SponsorID]],Sponsor!$A$2:$B$11,2,FALSE)</f>
        <v>Sanofi</v>
      </c>
      <c r="D337">
        <v>2006</v>
      </c>
      <c r="E337">
        <v>8</v>
      </c>
      <c r="F337" t="s">
        <v>14</v>
      </c>
      <c r="G337">
        <v>34</v>
      </c>
      <c r="H337">
        <v>1</v>
      </c>
      <c r="I337" t="str">
        <f>_xlfn.XLOOKUP(Clinical_Trials[[#This Row],[StatusID]],Status!$A$2:$A$10,Status!$B$2:$B$10,"Klíč nenalezen",0)</f>
        <v>Completed</v>
      </c>
    </row>
    <row r="338" spans="1:9" x14ac:dyDescent="0.3">
      <c r="A338" t="s">
        <v>356</v>
      </c>
      <c r="B338">
        <v>1</v>
      </c>
      <c r="C338" t="str">
        <f>VLOOKUP(Clinical_Trials[[#This Row],[SponsorID]],Sponsor!$A$2:$B$11,2,FALSE)</f>
        <v>Sanofi</v>
      </c>
      <c r="D338">
        <v>2006</v>
      </c>
      <c r="E338">
        <v>5</v>
      </c>
      <c r="F338" t="s">
        <v>9</v>
      </c>
      <c r="G338">
        <v>86</v>
      </c>
      <c r="H338">
        <v>1</v>
      </c>
      <c r="I338" t="str">
        <f>_xlfn.XLOOKUP(Clinical_Trials[[#This Row],[StatusID]],Status!$A$2:$A$10,Status!$B$2:$B$10,"Klíč nenalezen",0)</f>
        <v>Completed</v>
      </c>
    </row>
    <row r="339" spans="1:9" x14ac:dyDescent="0.3">
      <c r="A339" t="s">
        <v>357</v>
      </c>
      <c r="B339">
        <v>1</v>
      </c>
      <c r="C339" t="str">
        <f>VLOOKUP(Clinical_Trials[[#This Row],[SponsorID]],Sponsor!$A$2:$B$11,2,FALSE)</f>
        <v>Sanofi</v>
      </c>
      <c r="D339">
        <v>2006</v>
      </c>
      <c r="E339">
        <v>6</v>
      </c>
      <c r="F339" t="s">
        <v>9</v>
      </c>
      <c r="G339">
        <v>11</v>
      </c>
      <c r="H339">
        <v>4</v>
      </c>
      <c r="I339" t="str">
        <f>_xlfn.XLOOKUP(Clinical_Trials[[#This Row],[StatusID]],Status!$A$2:$A$10,Status!$B$2:$B$10,"Klíč nenalezen",0)</f>
        <v>Terminated</v>
      </c>
    </row>
    <row r="340" spans="1:9" x14ac:dyDescent="0.3">
      <c r="A340" t="s">
        <v>358</v>
      </c>
      <c r="B340">
        <v>1</v>
      </c>
      <c r="C340" t="str">
        <f>VLOOKUP(Clinical_Trials[[#This Row],[SponsorID]],Sponsor!$A$2:$B$11,2,FALSE)</f>
        <v>Sanofi</v>
      </c>
      <c r="D340">
        <v>2006</v>
      </c>
      <c r="E340">
        <v>5</v>
      </c>
      <c r="F340" t="s">
        <v>9</v>
      </c>
      <c r="G340">
        <v>705</v>
      </c>
      <c r="H340">
        <v>1</v>
      </c>
      <c r="I340" t="str">
        <f>_xlfn.XLOOKUP(Clinical_Trials[[#This Row],[StatusID]],Status!$A$2:$A$10,Status!$B$2:$B$10,"Klíč nenalezen",0)</f>
        <v>Completed</v>
      </c>
    </row>
    <row r="341" spans="1:9" x14ac:dyDescent="0.3">
      <c r="A341" t="s">
        <v>359</v>
      </c>
      <c r="B341">
        <v>1</v>
      </c>
      <c r="C341" t="str">
        <f>VLOOKUP(Clinical_Trials[[#This Row],[SponsorID]],Sponsor!$A$2:$B$11,2,FALSE)</f>
        <v>Sanofi</v>
      </c>
      <c r="D341">
        <v>2004</v>
      </c>
      <c r="E341">
        <v>2</v>
      </c>
      <c r="F341" t="s">
        <v>71</v>
      </c>
      <c r="G341">
        <v>138</v>
      </c>
      <c r="H341">
        <v>1</v>
      </c>
      <c r="I341" t="str">
        <f>_xlfn.XLOOKUP(Clinical_Trials[[#This Row],[StatusID]],Status!$A$2:$A$10,Status!$B$2:$B$10,"Klíč nenalezen",0)</f>
        <v>Completed</v>
      </c>
    </row>
    <row r="342" spans="1:9" x14ac:dyDescent="0.3">
      <c r="A342" t="s">
        <v>360</v>
      </c>
      <c r="B342">
        <v>1</v>
      </c>
      <c r="C342" t="str">
        <f>VLOOKUP(Clinical_Trials[[#This Row],[SponsorID]],Sponsor!$A$2:$B$11,2,FALSE)</f>
        <v>Sanofi</v>
      </c>
      <c r="D342">
        <v>2006</v>
      </c>
      <c r="E342">
        <v>4</v>
      </c>
      <c r="F342" t="s">
        <v>71</v>
      </c>
      <c r="G342">
        <v>250</v>
      </c>
      <c r="H342">
        <v>1</v>
      </c>
      <c r="I342" t="str">
        <f>_xlfn.XLOOKUP(Clinical_Trials[[#This Row],[StatusID]],Status!$A$2:$A$10,Status!$B$2:$B$10,"Klíč nenalezen",0)</f>
        <v>Completed</v>
      </c>
    </row>
    <row r="343" spans="1:9" x14ac:dyDescent="0.3">
      <c r="A343" t="s">
        <v>361</v>
      </c>
      <c r="B343">
        <v>1</v>
      </c>
      <c r="C343" t="str">
        <f>VLOOKUP(Clinical_Trials[[#This Row],[SponsorID]],Sponsor!$A$2:$B$11,2,FALSE)</f>
        <v>Sanofi</v>
      </c>
      <c r="D343">
        <v>2006</v>
      </c>
      <c r="E343">
        <v>3</v>
      </c>
      <c r="F343" t="s">
        <v>18</v>
      </c>
      <c r="G343">
        <v>508</v>
      </c>
      <c r="H343">
        <v>1</v>
      </c>
      <c r="I343" t="str">
        <f>_xlfn.XLOOKUP(Clinical_Trials[[#This Row],[StatusID]],Status!$A$2:$A$10,Status!$B$2:$B$10,"Klíč nenalezen",0)</f>
        <v>Completed</v>
      </c>
    </row>
    <row r="344" spans="1:9" x14ac:dyDescent="0.3">
      <c r="A344" t="s">
        <v>362</v>
      </c>
      <c r="B344">
        <v>1</v>
      </c>
      <c r="C344" t="str">
        <f>VLOOKUP(Clinical_Trials[[#This Row],[SponsorID]],Sponsor!$A$2:$B$11,2,FALSE)</f>
        <v>Sanofi</v>
      </c>
      <c r="D344">
        <v>2006</v>
      </c>
      <c r="E344">
        <v>6</v>
      </c>
      <c r="F344" t="s">
        <v>18</v>
      </c>
      <c r="G344">
        <v>25086</v>
      </c>
      <c r="H344">
        <v>1</v>
      </c>
      <c r="I344" t="str">
        <f>_xlfn.XLOOKUP(Clinical_Trials[[#This Row],[StatusID]],Status!$A$2:$A$10,Status!$B$2:$B$10,"Klíč nenalezen",0)</f>
        <v>Completed</v>
      </c>
    </row>
    <row r="345" spans="1:9" x14ac:dyDescent="0.3">
      <c r="A345" t="s">
        <v>363</v>
      </c>
      <c r="B345">
        <v>1</v>
      </c>
      <c r="C345" t="str">
        <f>VLOOKUP(Clinical_Trials[[#This Row],[SponsorID]],Sponsor!$A$2:$B$11,2,FALSE)</f>
        <v>Sanofi</v>
      </c>
      <c r="D345">
        <v>2005</v>
      </c>
      <c r="E345">
        <v>9</v>
      </c>
      <c r="F345" t="s">
        <v>71</v>
      </c>
      <c r="G345">
        <v>15</v>
      </c>
      <c r="H345">
        <v>1</v>
      </c>
      <c r="I345" t="str">
        <f>_xlfn.XLOOKUP(Clinical_Trials[[#This Row],[StatusID]],Status!$A$2:$A$10,Status!$B$2:$B$10,"Klíč nenalezen",0)</f>
        <v>Completed</v>
      </c>
    </row>
    <row r="346" spans="1:9" x14ac:dyDescent="0.3">
      <c r="A346" t="s">
        <v>364</v>
      </c>
      <c r="B346">
        <v>1</v>
      </c>
      <c r="C346" t="str">
        <f>VLOOKUP(Clinical_Trials[[#This Row],[SponsorID]],Sponsor!$A$2:$B$11,2,FALSE)</f>
        <v>Sanofi</v>
      </c>
      <c r="D346">
        <v>2006</v>
      </c>
      <c r="E346">
        <v>5</v>
      </c>
      <c r="F346" t="s">
        <v>18</v>
      </c>
      <c r="G346">
        <v>430</v>
      </c>
      <c r="H346">
        <v>1</v>
      </c>
      <c r="I346" t="str">
        <f>_xlfn.XLOOKUP(Clinical_Trials[[#This Row],[StatusID]],Status!$A$2:$A$10,Status!$B$2:$B$10,"Klíč nenalezen",0)</f>
        <v>Completed</v>
      </c>
    </row>
    <row r="347" spans="1:9" x14ac:dyDescent="0.3">
      <c r="A347" t="s">
        <v>365</v>
      </c>
      <c r="B347">
        <v>1</v>
      </c>
      <c r="C347" t="str">
        <f>VLOOKUP(Clinical_Trials[[#This Row],[SponsorID]],Sponsor!$A$2:$B$11,2,FALSE)</f>
        <v>Sanofi</v>
      </c>
      <c r="D347">
        <v>2006</v>
      </c>
      <c r="E347">
        <v>2</v>
      </c>
      <c r="F347" t="s">
        <v>9</v>
      </c>
      <c r="G347">
        <v>156</v>
      </c>
      <c r="H347">
        <v>1</v>
      </c>
      <c r="I347" t="str">
        <f>_xlfn.XLOOKUP(Clinical_Trials[[#This Row],[StatusID]],Status!$A$2:$A$10,Status!$B$2:$B$10,"Klíč nenalezen",0)</f>
        <v>Completed</v>
      </c>
    </row>
    <row r="348" spans="1:9" x14ac:dyDescent="0.3">
      <c r="A348" t="s">
        <v>366</v>
      </c>
      <c r="B348">
        <v>1</v>
      </c>
      <c r="C348" t="str">
        <f>VLOOKUP(Clinical_Trials[[#This Row],[SponsorID]],Sponsor!$A$2:$B$11,2,FALSE)</f>
        <v>Sanofi</v>
      </c>
      <c r="D348">
        <v>2006</v>
      </c>
      <c r="E348">
        <v>5</v>
      </c>
      <c r="F348" t="s">
        <v>55</v>
      </c>
      <c r="G348">
        <v>1090</v>
      </c>
      <c r="H348">
        <v>1</v>
      </c>
      <c r="I348" t="str">
        <f>_xlfn.XLOOKUP(Clinical_Trials[[#This Row],[StatusID]],Status!$A$2:$A$10,Status!$B$2:$B$10,"Klíč nenalezen",0)</f>
        <v>Completed</v>
      </c>
    </row>
    <row r="349" spans="1:9" x14ac:dyDescent="0.3">
      <c r="A349" t="s">
        <v>367</v>
      </c>
      <c r="B349">
        <v>1</v>
      </c>
      <c r="C349" t="str">
        <f>VLOOKUP(Clinical_Trials[[#This Row],[SponsorID]],Sponsor!$A$2:$B$11,2,FALSE)</f>
        <v>Sanofi</v>
      </c>
      <c r="D349">
        <v>2006</v>
      </c>
      <c r="E349">
        <v>6</v>
      </c>
      <c r="F349" t="s">
        <v>9</v>
      </c>
      <c r="G349">
        <v>59</v>
      </c>
      <c r="H349">
        <v>1</v>
      </c>
      <c r="I349" t="str">
        <f>_xlfn.XLOOKUP(Clinical_Trials[[#This Row],[StatusID]],Status!$A$2:$A$10,Status!$B$2:$B$10,"Klíč nenalezen",0)</f>
        <v>Completed</v>
      </c>
    </row>
    <row r="350" spans="1:9" x14ac:dyDescent="0.3">
      <c r="A350" t="s">
        <v>368</v>
      </c>
      <c r="B350">
        <v>1</v>
      </c>
      <c r="C350" t="str">
        <f>VLOOKUP(Clinical_Trials[[#This Row],[SponsorID]],Sponsor!$A$2:$B$11,2,FALSE)</f>
        <v>Sanofi</v>
      </c>
      <c r="D350">
        <v>2006</v>
      </c>
      <c r="E350">
        <v>7</v>
      </c>
      <c r="F350" t="s">
        <v>18</v>
      </c>
      <c r="G350">
        <v>588</v>
      </c>
      <c r="H350">
        <v>1</v>
      </c>
      <c r="I350" t="str">
        <f>_xlfn.XLOOKUP(Clinical_Trials[[#This Row],[StatusID]],Status!$A$2:$A$10,Status!$B$2:$B$10,"Klíč nenalezen",0)</f>
        <v>Completed</v>
      </c>
    </row>
    <row r="351" spans="1:9" x14ac:dyDescent="0.3">
      <c r="A351" t="s">
        <v>369</v>
      </c>
      <c r="B351">
        <v>1</v>
      </c>
      <c r="C351" t="str">
        <f>VLOOKUP(Clinical_Trials[[#This Row],[SponsorID]],Sponsor!$A$2:$B$11,2,FALSE)</f>
        <v>Sanofi</v>
      </c>
      <c r="D351">
        <v>2006</v>
      </c>
      <c r="E351">
        <v>7</v>
      </c>
      <c r="F351" t="s">
        <v>9</v>
      </c>
      <c r="G351">
        <v>120</v>
      </c>
      <c r="H351">
        <v>1</v>
      </c>
      <c r="I351" t="str">
        <f>_xlfn.XLOOKUP(Clinical_Trials[[#This Row],[StatusID]],Status!$A$2:$A$10,Status!$B$2:$B$10,"Klíč nenalezen",0)</f>
        <v>Completed</v>
      </c>
    </row>
    <row r="352" spans="1:9" x14ac:dyDescent="0.3">
      <c r="A352" t="s">
        <v>370</v>
      </c>
      <c r="B352">
        <v>1</v>
      </c>
      <c r="C352" t="str">
        <f>VLOOKUP(Clinical_Trials[[#This Row],[SponsorID]],Sponsor!$A$2:$B$11,2,FALSE)</f>
        <v>Sanofi</v>
      </c>
      <c r="D352">
        <v>2006</v>
      </c>
      <c r="E352">
        <v>8</v>
      </c>
      <c r="F352" t="s">
        <v>18</v>
      </c>
      <c r="G352">
        <v>379</v>
      </c>
      <c r="H352">
        <v>1</v>
      </c>
      <c r="I352" t="str">
        <f>_xlfn.XLOOKUP(Clinical_Trials[[#This Row],[StatusID]],Status!$A$2:$A$10,Status!$B$2:$B$10,"Klíč nenalezen",0)</f>
        <v>Completed</v>
      </c>
    </row>
    <row r="353" spans="1:9" x14ac:dyDescent="0.3">
      <c r="A353" t="s">
        <v>371</v>
      </c>
      <c r="B353">
        <v>1</v>
      </c>
      <c r="C353" t="str">
        <f>VLOOKUP(Clinical_Trials[[#This Row],[SponsorID]],Sponsor!$A$2:$B$11,2,FALSE)</f>
        <v>Sanofi</v>
      </c>
      <c r="D353">
        <v>2006</v>
      </c>
      <c r="E353">
        <v>4</v>
      </c>
      <c r="F353" t="s">
        <v>18</v>
      </c>
      <c r="G353">
        <v>77</v>
      </c>
      <c r="H353">
        <v>4</v>
      </c>
      <c r="I353" t="str">
        <f>_xlfn.XLOOKUP(Clinical_Trials[[#This Row],[StatusID]],Status!$A$2:$A$10,Status!$B$2:$B$10,"Klíč nenalezen",0)</f>
        <v>Terminated</v>
      </c>
    </row>
    <row r="354" spans="1:9" x14ac:dyDescent="0.3">
      <c r="A354" t="s">
        <v>372</v>
      </c>
      <c r="B354">
        <v>1</v>
      </c>
      <c r="C354" t="str">
        <f>VLOOKUP(Clinical_Trials[[#This Row],[SponsorID]],Sponsor!$A$2:$B$11,2,FALSE)</f>
        <v>Sanofi</v>
      </c>
      <c r="D354">
        <v>2006</v>
      </c>
      <c r="E354">
        <v>5</v>
      </c>
      <c r="F354" t="s">
        <v>18</v>
      </c>
      <c r="G354">
        <v>704</v>
      </c>
      <c r="H354">
        <v>1</v>
      </c>
      <c r="I354" t="str">
        <f>_xlfn.XLOOKUP(Clinical_Trials[[#This Row],[StatusID]],Status!$A$2:$A$10,Status!$B$2:$B$10,"Klíč nenalezen",0)</f>
        <v>Completed</v>
      </c>
    </row>
    <row r="355" spans="1:9" x14ac:dyDescent="0.3">
      <c r="A355" t="s">
        <v>373</v>
      </c>
      <c r="B355">
        <v>1</v>
      </c>
      <c r="C355" t="str">
        <f>VLOOKUP(Clinical_Trials[[#This Row],[SponsorID]],Sponsor!$A$2:$B$11,2,FALSE)</f>
        <v>Sanofi</v>
      </c>
      <c r="D355">
        <v>2006</v>
      </c>
      <c r="E355">
        <v>6</v>
      </c>
      <c r="F355" t="s">
        <v>9</v>
      </c>
      <c r="G355">
        <v>345</v>
      </c>
      <c r="H355">
        <v>1</v>
      </c>
      <c r="I355" t="str">
        <f>_xlfn.XLOOKUP(Clinical_Trials[[#This Row],[StatusID]],Status!$A$2:$A$10,Status!$B$2:$B$10,"Klíč nenalezen",0)</f>
        <v>Completed</v>
      </c>
    </row>
    <row r="356" spans="1:9" x14ac:dyDescent="0.3">
      <c r="A356" t="s">
        <v>374</v>
      </c>
      <c r="B356">
        <v>1</v>
      </c>
      <c r="C356" t="str">
        <f>VLOOKUP(Clinical_Trials[[#This Row],[SponsorID]],Sponsor!$A$2:$B$11,2,FALSE)</f>
        <v>Sanofi</v>
      </c>
      <c r="D356">
        <v>2006</v>
      </c>
      <c r="E356">
        <v>6</v>
      </c>
      <c r="F356" t="s">
        <v>18</v>
      </c>
      <c r="G356">
        <v>3202</v>
      </c>
      <c r="H356">
        <v>1</v>
      </c>
      <c r="I356" t="str">
        <f>_xlfn.XLOOKUP(Clinical_Trials[[#This Row],[StatusID]],Status!$A$2:$A$10,Status!$B$2:$B$10,"Klíč nenalezen",0)</f>
        <v>Completed</v>
      </c>
    </row>
    <row r="357" spans="1:9" x14ac:dyDescent="0.3">
      <c r="A357" t="s">
        <v>375</v>
      </c>
      <c r="B357">
        <v>1</v>
      </c>
      <c r="C357" t="str">
        <f>VLOOKUP(Clinical_Trials[[#This Row],[SponsorID]],Sponsor!$A$2:$B$11,2,FALSE)</f>
        <v>Sanofi</v>
      </c>
      <c r="D357">
        <v>2006</v>
      </c>
      <c r="E357">
        <v>3</v>
      </c>
      <c r="F357" t="s">
        <v>18</v>
      </c>
      <c r="G357">
        <v>156</v>
      </c>
      <c r="H357">
        <v>1</v>
      </c>
      <c r="I357" t="str">
        <f>_xlfn.XLOOKUP(Clinical_Trials[[#This Row],[StatusID]],Status!$A$2:$A$10,Status!$B$2:$B$10,"Klíč nenalezen",0)</f>
        <v>Completed</v>
      </c>
    </row>
    <row r="358" spans="1:9" x14ac:dyDescent="0.3">
      <c r="A358" t="s">
        <v>376</v>
      </c>
      <c r="B358">
        <v>1</v>
      </c>
      <c r="C358" t="str">
        <f>VLOOKUP(Clinical_Trials[[#This Row],[SponsorID]],Sponsor!$A$2:$B$11,2,FALSE)</f>
        <v>Sanofi</v>
      </c>
      <c r="D358">
        <v>2006</v>
      </c>
      <c r="E358">
        <v>5</v>
      </c>
      <c r="F358" t="s">
        <v>18</v>
      </c>
      <c r="G358">
        <v>148</v>
      </c>
      <c r="H358">
        <v>1</v>
      </c>
      <c r="I358" t="str">
        <f>_xlfn.XLOOKUP(Clinical_Trials[[#This Row],[StatusID]],Status!$A$2:$A$10,Status!$B$2:$B$10,"Klíč nenalezen",0)</f>
        <v>Completed</v>
      </c>
    </row>
    <row r="359" spans="1:9" x14ac:dyDescent="0.3">
      <c r="A359" t="s">
        <v>377</v>
      </c>
      <c r="B359">
        <v>1</v>
      </c>
      <c r="C359" t="str">
        <f>VLOOKUP(Clinical_Trials[[#This Row],[SponsorID]],Sponsor!$A$2:$B$11,2,FALSE)</f>
        <v>Sanofi</v>
      </c>
      <c r="D359">
        <v>2006</v>
      </c>
      <c r="E359">
        <v>6</v>
      </c>
      <c r="F359" t="s">
        <v>71</v>
      </c>
      <c r="G359">
        <v>387</v>
      </c>
      <c r="H359">
        <v>1</v>
      </c>
      <c r="I359" t="str">
        <f>_xlfn.XLOOKUP(Clinical_Trials[[#This Row],[StatusID]],Status!$A$2:$A$10,Status!$B$2:$B$10,"Klíč nenalezen",0)</f>
        <v>Completed</v>
      </c>
    </row>
    <row r="360" spans="1:9" x14ac:dyDescent="0.3">
      <c r="A360" t="s">
        <v>378</v>
      </c>
      <c r="B360">
        <v>1</v>
      </c>
      <c r="C360" t="str">
        <f>VLOOKUP(Clinical_Trials[[#This Row],[SponsorID]],Sponsor!$A$2:$B$11,2,FALSE)</f>
        <v>Sanofi</v>
      </c>
      <c r="D360">
        <v>2006</v>
      </c>
      <c r="E360">
        <v>8</v>
      </c>
      <c r="F360" t="s">
        <v>71</v>
      </c>
      <c r="G360">
        <v>545</v>
      </c>
      <c r="H360">
        <v>1</v>
      </c>
      <c r="I360" t="str">
        <f>_xlfn.XLOOKUP(Clinical_Trials[[#This Row],[StatusID]],Status!$A$2:$A$10,Status!$B$2:$B$10,"Klíč nenalezen",0)</f>
        <v>Completed</v>
      </c>
    </row>
    <row r="361" spans="1:9" x14ac:dyDescent="0.3">
      <c r="A361" t="s">
        <v>379</v>
      </c>
      <c r="B361">
        <v>1</v>
      </c>
      <c r="C361" t="str">
        <f>VLOOKUP(Clinical_Trials[[#This Row],[SponsorID]],Sponsor!$A$2:$B$11,2,FALSE)</f>
        <v>Sanofi</v>
      </c>
      <c r="D361">
        <v>2006</v>
      </c>
      <c r="E361">
        <v>6</v>
      </c>
      <c r="F361" t="s">
        <v>18</v>
      </c>
      <c r="G361">
        <v>600</v>
      </c>
      <c r="H361">
        <v>1</v>
      </c>
      <c r="I361" t="str">
        <f>_xlfn.XLOOKUP(Clinical_Trials[[#This Row],[StatusID]],Status!$A$2:$A$10,Status!$B$2:$B$10,"Klíč nenalezen",0)</f>
        <v>Completed</v>
      </c>
    </row>
    <row r="362" spans="1:9" x14ac:dyDescent="0.3">
      <c r="A362" t="s">
        <v>380</v>
      </c>
      <c r="B362">
        <v>1</v>
      </c>
      <c r="C362" t="str">
        <f>VLOOKUP(Clinical_Trials[[#This Row],[SponsorID]],Sponsor!$A$2:$B$11,2,FALSE)</f>
        <v>Sanofi</v>
      </c>
      <c r="D362">
        <v>2006</v>
      </c>
      <c r="E362">
        <v>6</v>
      </c>
      <c r="F362" t="s">
        <v>18</v>
      </c>
      <c r="G362">
        <v>2133</v>
      </c>
      <c r="H362">
        <v>1</v>
      </c>
      <c r="I362" t="str">
        <f>_xlfn.XLOOKUP(Clinical_Trials[[#This Row],[StatusID]],Status!$A$2:$A$10,Status!$B$2:$B$10,"Klíč nenalezen",0)</f>
        <v>Completed</v>
      </c>
    </row>
    <row r="363" spans="1:9" x14ac:dyDescent="0.3">
      <c r="A363" t="s">
        <v>381</v>
      </c>
      <c r="B363">
        <v>1</v>
      </c>
      <c r="C363" t="str">
        <f>VLOOKUP(Clinical_Trials[[#This Row],[SponsorID]],Sponsor!$A$2:$B$11,2,FALSE)</f>
        <v>Sanofi</v>
      </c>
      <c r="D363">
        <v>2002</v>
      </c>
      <c r="E363">
        <v>2</v>
      </c>
      <c r="F363" t="s">
        <v>80</v>
      </c>
      <c r="G363">
        <v>20</v>
      </c>
      <c r="H363">
        <v>1</v>
      </c>
      <c r="I363" t="str">
        <f>_xlfn.XLOOKUP(Clinical_Trials[[#This Row],[StatusID]],Status!$A$2:$A$10,Status!$B$2:$B$10,"Klíč nenalezen",0)</f>
        <v>Completed</v>
      </c>
    </row>
    <row r="364" spans="1:9" x14ac:dyDescent="0.3">
      <c r="A364" t="s">
        <v>382</v>
      </c>
      <c r="B364">
        <v>1</v>
      </c>
      <c r="C364" t="str">
        <f>VLOOKUP(Clinical_Trials[[#This Row],[SponsorID]],Sponsor!$A$2:$B$11,2,FALSE)</f>
        <v>Sanofi</v>
      </c>
      <c r="D364">
        <v>2006</v>
      </c>
      <c r="E364">
        <v>9</v>
      </c>
      <c r="F364" t="s">
        <v>71</v>
      </c>
      <c r="G364">
        <v>4</v>
      </c>
      <c r="H364">
        <v>4</v>
      </c>
      <c r="I364" t="str">
        <f>_xlfn.XLOOKUP(Clinical_Trials[[#This Row],[StatusID]],Status!$A$2:$A$10,Status!$B$2:$B$10,"Klíč nenalezen",0)</f>
        <v>Terminated</v>
      </c>
    </row>
    <row r="365" spans="1:9" x14ac:dyDescent="0.3">
      <c r="A365" t="s">
        <v>383</v>
      </c>
      <c r="B365">
        <v>1</v>
      </c>
      <c r="C365" t="str">
        <f>VLOOKUP(Clinical_Trials[[#This Row],[SponsorID]],Sponsor!$A$2:$B$11,2,FALSE)</f>
        <v>Sanofi</v>
      </c>
      <c r="D365">
        <v>2005</v>
      </c>
      <c r="E365">
        <v>2</v>
      </c>
      <c r="F365" t="s">
        <v>71</v>
      </c>
      <c r="G365">
        <v>60</v>
      </c>
      <c r="H365">
        <v>1</v>
      </c>
      <c r="I365" t="str">
        <f>_xlfn.XLOOKUP(Clinical_Trials[[#This Row],[StatusID]],Status!$A$2:$A$10,Status!$B$2:$B$10,"Klíč nenalezen",0)</f>
        <v>Completed</v>
      </c>
    </row>
    <row r="366" spans="1:9" x14ac:dyDescent="0.3">
      <c r="A366" t="s">
        <v>384</v>
      </c>
      <c r="B366">
        <v>1</v>
      </c>
      <c r="C366" t="str">
        <f>VLOOKUP(Clinical_Trials[[#This Row],[SponsorID]],Sponsor!$A$2:$B$11,2,FALSE)</f>
        <v>Sanofi</v>
      </c>
      <c r="D366">
        <v>2002</v>
      </c>
      <c r="E366">
        <v>11</v>
      </c>
      <c r="F366" t="s">
        <v>9</v>
      </c>
      <c r="G366">
        <v>150</v>
      </c>
      <c r="H366">
        <v>1</v>
      </c>
      <c r="I366" t="str">
        <f>_xlfn.XLOOKUP(Clinical_Trials[[#This Row],[StatusID]],Status!$A$2:$A$10,Status!$B$2:$B$10,"Klíč nenalezen",0)</f>
        <v>Completed</v>
      </c>
    </row>
    <row r="367" spans="1:9" x14ac:dyDescent="0.3">
      <c r="A367" t="s">
        <v>385</v>
      </c>
      <c r="B367">
        <v>1</v>
      </c>
      <c r="C367" t="str">
        <f>VLOOKUP(Clinical_Trials[[#This Row],[SponsorID]],Sponsor!$A$2:$B$11,2,FALSE)</f>
        <v>Sanofi</v>
      </c>
      <c r="D367">
        <v>2002</v>
      </c>
      <c r="E367">
        <v>12</v>
      </c>
      <c r="F367" t="s">
        <v>18</v>
      </c>
      <c r="G367">
        <v>171</v>
      </c>
      <c r="H367">
        <v>1</v>
      </c>
      <c r="I367" t="str">
        <f>_xlfn.XLOOKUP(Clinical_Trials[[#This Row],[StatusID]],Status!$A$2:$A$10,Status!$B$2:$B$10,"Klíč nenalezen",0)</f>
        <v>Completed</v>
      </c>
    </row>
    <row r="368" spans="1:9" x14ac:dyDescent="0.3">
      <c r="A368" t="s">
        <v>386</v>
      </c>
      <c r="B368">
        <v>1</v>
      </c>
      <c r="C368" t="str">
        <f>VLOOKUP(Clinical_Trials[[#This Row],[SponsorID]],Sponsor!$A$2:$B$11,2,FALSE)</f>
        <v>Sanofi</v>
      </c>
      <c r="D368">
        <v>2002</v>
      </c>
      <c r="E368">
        <v>10</v>
      </c>
      <c r="F368" t="s">
        <v>18</v>
      </c>
      <c r="G368">
        <v>100</v>
      </c>
      <c r="H368">
        <v>1</v>
      </c>
      <c r="I368" t="str">
        <f>_xlfn.XLOOKUP(Clinical_Trials[[#This Row],[StatusID]],Status!$A$2:$A$10,Status!$B$2:$B$10,"Klíč nenalezen",0)</f>
        <v>Completed</v>
      </c>
    </row>
    <row r="369" spans="1:9" x14ac:dyDescent="0.3">
      <c r="A369" t="s">
        <v>387</v>
      </c>
      <c r="B369">
        <v>1</v>
      </c>
      <c r="C369" t="str">
        <f>VLOOKUP(Clinical_Trials[[#This Row],[SponsorID]],Sponsor!$A$2:$B$11,2,FALSE)</f>
        <v>Sanofi</v>
      </c>
      <c r="D369">
        <v>2003</v>
      </c>
      <c r="E369">
        <v>10</v>
      </c>
      <c r="F369" t="s">
        <v>71</v>
      </c>
      <c r="G369">
        <v>480</v>
      </c>
      <c r="H369">
        <v>1</v>
      </c>
      <c r="I369" t="str">
        <f>_xlfn.XLOOKUP(Clinical_Trials[[#This Row],[StatusID]],Status!$A$2:$A$10,Status!$B$2:$B$10,"Klíč nenalezen",0)</f>
        <v>Completed</v>
      </c>
    </row>
    <row r="370" spans="1:9" x14ac:dyDescent="0.3">
      <c r="A370" t="s">
        <v>388</v>
      </c>
      <c r="B370">
        <v>1</v>
      </c>
      <c r="C370" t="str">
        <f>VLOOKUP(Clinical_Trials[[#This Row],[SponsorID]],Sponsor!$A$2:$B$11,2,FALSE)</f>
        <v>Sanofi</v>
      </c>
      <c r="D370">
        <v>2006</v>
      </c>
      <c r="E370">
        <v>10</v>
      </c>
      <c r="F370" t="s">
        <v>9</v>
      </c>
      <c r="G370">
        <v>882</v>
      </c>
      <c r="H370">
        <v>1</v>
      </c>
      <c r="I370" t="str">
        <f>_xlfn.XLOOKUP(Clinical_Trials[[#This Row],[StatusID]],Status!$A$2:$A$10,Status!$B$2:$B$10,"Klíč nenalezen",0)</f>
        <v>Completed</v>
      </c>
    </row>
    <row r="371" spans="1:9" x14ac:dyDescent="0.3">
      <c r="A371" t="s">
        <v>389</v>
      </c>
      <c r="B371">
        <v>1</v>
      </c>
      <c r="C371" t="str">
        <f>VLOOKUP(Clinical_Trials[[#This Row],[SponsorID]],Sponsor!$A$2:$B$11,2,FALSE)</f>
        <v>Sanofi</v>
      </c>
      <c r="D371">
        <v>2006</v>
      </c>
      <c r="E371">
        <v>9</v>
      </c>
      <c r="F371" t="s">
        <v>18</v>
      </c>
      <c r="G371">
        <v>847</v>
      </c>
      <c r="H371">
        <v>1</v>
      </c>
      <c r="I371" t="str">
        <f>_xlfn.XLOOKUP(Clinical_Trials[[#This Row],[StatusID]],Status!$A$2:$A$10,Status!$B$2:$B$10,"Klíč nenalezen",0)</f>
        <v>Completed</v>
      </c>
    </row>
    <row r="372" spans="1:9" x14ac:dyDescent="0.3">
      <c r="A372" t="s">
        <v>390</v>
      </c>
      <c r="B372">
        <v>1</v>
      </c>
      <c r="C372" t="str">
        <f>VLOOKUP(Clinical_Trials[[#This Row],[SponsorID]],Sponsor!$A$2:$B$11,2,FALSE)</f>
        <v>Sanofi</v>
      </c>
      <c r="D372">
        <v>2006</v>
      </c>
      <c r="E372">
        <v>7</v>
      </c>
      <c r="F372" t="s">
        <v>9</v>
      </c>
      <c r="G372">
        <v>53</v>
      </c>
      <c r="H372">
        <v>1</v>
      </c>
      <c r="I372" t="str">
        <f>_xlfn.XLOOKUP(Clinical_Trials[[#This Row],[StatusID]],Status!$A$2:$A$10,Status!$B$2:$B$10,"Klíč nenalezen",0)</f>
        <v>Completed</v>
      </c>
    </row>
    <row r="373" spans="1:9" x14ac:dyDescent="0.3">
      <c r="A373" t="s">
        <v>391</v>
      </c>
      <c r="B373">
        <v>1</v>
      </c>
      <c r="C373" t="str">
        <f>VLOOKUP(Clinical_Trials[[#This Row],[SponsorID]],Sponsor!$A$2:$B$11,2,FALSE)</f>
        <v>Sanofi</v>
      </c>
      <c r="D373">
        <v>2006</v>
      </c>
      <c r="E373">
        <v>9</v>
      </c>
      <c r="F373" t="s">
        <v>80</v>
      </c>
      <c r="G373">
        <v>29</v>
      </c>
      <c r="H373">
        <v>1</v>
      </c>
      <c r="I373" t="str">
        <f>_xlfn.XLOOKUP(Clinical_Trials[[#This Row],[StatusID]],Status!$A$2:$A$10,Status!$B$2:$B$10,"Klíč nenalezen",0)</f>
        <v>Completed</v>
      </c>
    </row>
    <row r="374" spans="1:9" x14ac:dyDescent="0.3">
      <c r="A374" t="s">
        <v>392</v>
      </c>
      <c r="B374">
        <v>1</v>
      </c>
      <c r="C374" t="str">
        <f>VLOOKUP(Clinical_Trials[[#This Row],[SponsorID]],Sponsor!$A$2:$B$11,2,FALSE)</f>
        <v>Sanofi</v>
      </c>
      <c r="D374">
        <v>2003</v>
      </c>
      <c r="E374">
        <v>1</v>
      </c>
      <c r="F374" t="s">
        <v>9</v>
      </c>
      <c r="G374">
        <v>101</v>
      </c>
      <c r="H374">
        <v>1</v>
      </c>
      <c r="I374" t="str">
        <f>_xlfn.XLOOKUP(Clinical_Trials[[#This Row],[StatusID]],Status!$A$2:$A$10,Status!$B$2:$B$10,"Klíč nenalezen",0)</f>
        <v>Completed</v>
      </c>
    </row>
    <row r="375" spans="1:9" x14ac:dyDescent="0.3">
      <c r="A375" t="s">
        <v>393</v>
      </c>
      <c r="B375">
        <v>1</v>
      </c>
      <c r="C375" t="str">
        <f>VLOOKUP(Clinical_Trials[[#This Row],[SponsorID]],Sponsor!$A$2:$B$11,2,FALSE)</f>
        <v>Sanofi</v>
      </c>
      <c r="D375">
        <v>2001</v>
      </c>
      <c r="E375">
        <v>1</v>
      </c>
      <c r="F375" t="s">
        <v>71</v>
      </c>
      <c r="G375">
        <v>220</v>
      </c>
      <c r="H375">
        <v>1</v>
      </c>
      <c r="I375" t="str">
        <f>_xlfn.XLOOKUP(Clinical_Trials[[#This Row],[StatusID]],Status!$A$2:$A$10,Status!$B$2:$B$10,"Klíč nenalezen",0)</f>
        <v>Completed</v>
      </c>
    </row>
    <row r="376" spans="1:9" x14ac:dyDescent="0.3">
      <c r="A376" t="s">
        <v>394</v>
      </c>
      <c r="B376">
        <v>1</v>
      </c>
      <c r="C376" t="str">
        <f>VLOOKUP(Clinical_Trials[[#This Row],[SponsorID]],Sponsor!$A$2:$B$11,2,FALSE)</f>
        <v>Sanofi</v>
      </c>
      <c r="D376">
        <v>2006</v>
      </c>
      <c r="E376">
        <v>6</v>
      </c>
      <c r="F376" t="s">
        <v>9</v>
      </c>
      <c r="G376">
        <v>26</v>
      </c>
      <c r="H376">
        <v>1</v>
      </c>
      <c r="I376" t="str">
        <f>_xlfn.XLOOKUP(Clinical_Trials[[#This Row],[StatusID]],Status!$A$2:$A$10,Status!$B$2:$B$10,"Klíč nenalezen",0)</f>
        <v>Completed</v>
      </c>
    </row>
    <row r="377" spans="1:9" x14ac:dyDescent="0.3">
      <c r="A377" t="s">
        <v>395</v>
      </c>
      <c r="B377">
        <v>1</v>
      </c>
      <c r="C377" t="str">
        <f>VLOOKUP(Clinical_Trials[[#This Row],[SponsorID]],Sponsor!$A$2:$B$11,2,FALSE)</f>
        <v>Sanofi</v>
      </c>
      <c r="D377">
        <v>2004</v>
      </c>
      <c r="E377">
        <v>7</v>
      </c>
      <c r="F377" t="s">
        <v>18</v>
      </c>
      <c r="G377">
        <v>1231</v>
      </c>
      <c r="H377">
        <v>1</v>
      </c>
      <c r="I377" t="str">
        <f>_xlfn.XLOOKUP(Clinical_Trials[[#This Row],[StatusID]],Status!$A$2:$A$10,Status!$B$2:$B$10,"Klíč nenalezen",0)</f>
        <v>Completed</v>
      </c>
    </row>
    <row r="378" spans="1:9" x14ac:dyDescent="0.3">
      <c r="A378" t="s">
        <v>396</v>
      </c>
      <c r="B378">
        <v>1</v>
      </c>
      <c r="C378" t="str">
        <f>VLOOKUP(Clinical_Trials[[#This Row],[SponsorID]],Sponsor!$A$2:$B$11,2,FALSE)</f>
        <v>Sanofi</v>
      </c>
      <c r="D378">
        <v>2006</v>
      </c>
      <c r="E378">
        <v>7</v>
      </c>
      <c r="F378" t="s">
        <v>9</v>
      </c>
      <c r="G378">
        <v>319</v>
      </c>
      <c r="H378">
        <v>1</v>
      </c>
      <c r="I378" t="str">
        <f>_xlfn.XLOOKUP(Clinical_Trials[[#This Row],[StatusID]],Status!$A$2:$A$10,Status!$B$2:$B$10,"Klíč nenalezen",0)</f>
        <v>Completed</v>
      </c>
    </row>
    <row r="379" spans="1:9" x14ac:dyDescent="0.3">
      <c r="A379" t="s">
        <v>397</v>
      </c>
      <c r="B379">
        <v>1</v>
      </c>
      <c r="C379" t="str">
        <f>VLOOKUP(Clinical_Trials[[#This Row],[SponsorID]],Sponsor!$A$2:$B$11,2,FALSE)</f>
        <v>Sanofi</v>
      </c>
      <c r="D379">
        <v>2006</v>
      </c>
      <c r="E379">
        <v>7</v>
      </c>
      <c r="F379" t="s">
        <v>18</v>
      </c>
      <c r="G379">
        <v>463</v>
      </c>
      <c r="H379">
        <v>1</v>
      </c>
      <c r="I379" t="str">
        <f>_xlfn.XLOOKUP(Clinical_Trials[[#This Row],[StatusID]],Status!$A$2:$A$10,Status!$B$2:$B$10,"Klíč nenalezen",0)</f>
        <v>Completed</v>
      </c>
    </row>
    <row r="380" spans="1:9" x14ac:dyDescent="0.3">
      <c r="A380" t="s">
        <v>398</v>
      </c>
      <c r="B380">
        <v>1</v>
      </c>
      <c r="C380" t="str">
        <f>VLOOKUP(Clinical_Trials[[#This Row],[SponsorID]],Sponsor!$A$2:$B$11,2,FALSE)</f>
        <v>Sanofi</v>
      </c>
      <c r="D380">
        <v>2006</v>
      </c>
      <c r="E380">
        <v>8</v>
      </c>
      <c r="F380" t="s">
        <v>9</v>
      </c>
      <c r="G380">
        <v>19</v>
      </c>
      <c r="H380">
        <v>1</v>
      </c>
      <c r="I380" t="str">
        <f>_xlfn.XLOOKUP(Clinical_Trials[[#This Row],[StatusID]],Status!$A$2:$A$10,Status!$B$2:$B$10,"Klíč nenalezen",0)</f>
        <v>Completed</v>
      </c>
    </row>
    <row r="381" spans="1:9" x14ac:dyDescent="0.3">
      <c r="A381" t="s">
        <v>399</v>
      </c>
      <c r="B381">
        <v>1</v>
      </c>
      <c r="C381" t="str">
        <f>VLOOKUP(Clinical_Trials[[#This Row],[SponsorID]],Sponsor!$A$2:$B$11,2,FALSE)</f>
        <v>Sanofi</v>
      </c>
      <c r="D381">
        <v>2006</v>
      </c>
      <c r="E381">
        <v>7</v>
      </c>
      <c r="F381" t="s">
        <v>71</v>
      </c>
      <c r="G381">
        <v>115</v>
      </c>
      <c r="H381">
        <v>1</v>
      </c>
      <c r="I381" t="str">
        <f>_xlfn.XLOOKUP(Clinical_Trials[[#This Row],[StatusID]],Status!$A$2:$A$10,Status!$B$2:$B$10,"Klíč nenalezen",0)</f>
        <v>Completed</v>
      </c>
    </row>
    <row r="382" spans="1:9" x14ac:dyDescent="0.3">
      <c r="A382" t="s">
        <v>400</v>
      </c>
      <c r="B382">
        <v>1</v>
      </c>
      <c r="C382" t="str">
        <f>VLOOKUP(Clinical_Trials[[#This Row],[SponsorID]],Sponsor!$A$2:$B$11,2,FALSE)</f>
        <v>Sanofi</v>
      </c>
      <c r="D382">
        <v>2006</v>
      </c>
      <c r="E382">
        <v>7</v>
      </c>
      <c r="F382" t="s">
        <v>18</v>
      </c>
      <c r="G382">
        <v>501</v>
      </c>
      <c r="H382">
        <v>4</v>
      </c>
      <c r="I382" t="str">
        <f>_xlfn.XLOOKUP(Clinical_Trials[[#This Row],[StatusID]],Status!$A$2:$A$10,Status!$B$2:$B$10,"Klíč nenalezen",0)</f>
        <v>Terminated</v>
      </c>
    </row>
    <row r="383" spans="1:9" x14ac:dyDescent="0.3">
      <c r="A383" t="s">
        <v>401</v>
      </c>
      <c r="B383">
        <v>1</v>
      </c>
      <c r="C383" t="str">
        <f>VLOOKUP(Clinical_Trials[[#This Row],[SponsorID]],Sponsor!$A$2:$B$11,2,FALSE)</f>
        <v>Sanofi</v>
      </c>
      <c r="D383">
        <v>2004</v>
      </c>
      <c r="E383">
        <v>3</v>
      </c>
      <c r="F383" t="s">
        <v>9</v>
      </c>
      <c r="G383">
        <v>110</v>
      </c>
      <c r="H383">
        <v>1</v>
      </c>
      <c r="I383" t="str">
        <f>_xlfn.XLOOKUP(Clinical_Trials[[#This Row],[StatusID]],Status!$A$2:$A$10,Status!$B$2:$B$10,"Klíč nenalezen",0)</f>
        <v>Completed</v>
      </c>
    </row>
    <row r="384" spans="1:9" x14ac:dyDescent="0.3">
      <c r="A384" t="s">
        <v>402</v>
      </c>
      <c r="B384">
        <v>1</v>
      </c>
      <c r="C384" t="str">
        <f>VLOOKUP(Clinical_Trials[[#This Row],[SponsorID]],Sponsor!$A$2:$B$11,2,FALSE)</f>
        <v>Sanofi</v>
      </c>
      <c r="D384">
        <v>2006</v>
      </c>
      <c r="E384">
        <v>7</v>
      </c>
      <c r="F384" t="s">
        <v>71</v>
      </c>
      <c r="G384">
        <v>106</v>
      </c>
      <c r="H384">
        <v>1</v>
      </c>
      <c r="I384" t="str">
        <f>_xlfn.XLOOKUP(Clinical_Trials[[#This Row],[StatusID]],Status!$A$2:$A$10,Status!$B$2:$B$10,"Klíč nenalezen",0)</f>
        <v>Completed</v>
      </c>
    </row>
    <row r="385" spans="1:9" x14ac:dyDescent="0.3">
      <c r="A385" t="s">
        <v>403</v>
      </c>
      <c r="B385">
        <v>1</v>
      </c>
      <c r="C385" t="str">
        <f>VLOOKUP(Clinical_Trials[[#This Row],[SponsorID]],Sponsor!$A$2:$B$11,2,FALSE)</f>
        <v>Sanofi</v>
      </c>
      <c r="D385">
        <v>2005</v>
      </c>
      <c r="E385">
        <v>10</v>
      </c>
      <c r="F385" t="s">
        <v>71</v>
      </c>
      <c r="G385">
        <v>290</v>
      </c>
      <c r="H385">
        <v>1</v>
      </c>
      <c r="I385" t="str">
        <f>_xlfn.XLOOKUP(Clinical_Trials[[#This Row],[StatusID]],Status!$A$2:$A$10,Status!$B$2:$B$10,"Klíč nenalezen",0)</f>
        <v>Completed</v>
      </c>
    </row>
    <row r="386" spans="1:9" x14ac:dyDescent="0.3">
      <c r="A386" t="s">
        <v>404</v>
      </c>
      <c r="B386">
        <v>1</v>
      </c>
      <c r="C386" t="str">
        <f>VLOOKUP(Clinical_Trials[[#This Row],[SponsorID]],Sponsor!$A$2:$B$11,2,FALSE)</f>
        <v>Sanofi</v>
      </c>
      <c r="D386">
        <v>2005</v>
      </c>
      <c r="E386">
        <v>10</v>
      </c>
      <c r="F386" t="s">
        <v>80</v>
      </c>
      <c r="G386">
        <v>10</v>
      </c>
      <c r="H386">
        <v>1</v>
      </c>
      <c r="I386" t="str">
        <f>_xlfn.XLOOKUP(Clinical_Trials[[#This Row],[StatusID]],Status!$A$2:$A$10,Status!$B$2:$B$10,"Klíč nenalezen",0)</f>
        <v>Completed</v>
      </c>
    </row>
    <row r="387" spans="1:9" x14ac:dyDescent="0.3">
      <c r="A387" t="s">
        <v>405</v>
      </c>
      <c r="B387">
        <v>1</v>
      </c>
      <c r="C387" t="str">
        <f>VLOOKUP(Clinical_Trials[[#This Row],[SponsorID]],Sponsor!$A$2:$B$11,2,FALSE)</f>
        <v>Sanofi</v>
      </c>
      <c r="D387">
        <v>2006</v>
      </c>
      <c r="E387">
        <v>8</v>
      </c>
      <c r="F387" t="s">
        <v>9</v>
      </c>
      <c r="G387">
        <v>324</v>
      </c>
      <c r="H387">
        <v>1</v>
      </c>
      <c r="I387" t="str">
        <f>_xlfn.XLOOKUP(Clinical_Trials[[#This Row],[StatusID]],Status!$A$2:$A$10,Status!$B$2:$B$10,"Klíč nenalezen",0)</f>
        <v>Completed</v>
      </c>
    </row>
    <row r="388" spans="1:9" x14ac:dyDescent="0.3">
      <c r="A388" t="s">
        <v>406</v>
      </c>
      <c r="B388">
        <v>1</v>
      </c>
      <c r="C388" t="str">
        <f>VLOOKUP(Clinical_Trials[[#This Row],[SponsorID]],Sponsor!$A$2:$B$11,2,FALSE)</f>
        <v>Sanofi</v>
      </c>
      <c r="D388">
        <v>2006</v>
      </c>
      <c r="E388">
        <v>7</v>
      </c>
      <c r="F388" t="s">
        <v>9</v>
      </c>
      <c r="G388">
        <v>317</v>
      </c>
      <c r="H388">
        <v>1</v>
      </c>
      <c r="I388" t="str">
        <f>_xlfn.XLOOKUP(Clinical_Trials[[#This Row],[StatusID]],Status!$A$2:$A$10,Status!$B$2:$B$10,"Klíč nenalezen",0)</f>
        <v>Completed</v>
      </c>
    </row>
    <row r="389" spans="1:9" x14ac:dyDescent="0.3">
      <c r="A389" t="s">
        <v>407</v>
      </c>
      <c r="B389">
        <v>1</v>
      </c>
      <c r="C389" t="str">
        <f>VLOOKUP(Clinical_Trials[[#This Row],[SponsorID]],Sponsor!$A$2:$B$11,2,FALSE)</f>
        <v>Sanofi</v>
      </c>
      <c r="D389">
        <v>2006</v>
      </c>
      <c r="E389">
        <v>3</v>
      </c>
      <c r="F389" t="s">
        <v>71</v>
      </c>
      <c r="G389">
        <v>281</v>
      </c>
      <c r="H389">
        <v>1</v>
      </c>
      <c r="I389" t="str">
        <f>_xlfn.XLOOKUP(Clinical_Trials[[#This Row],[StatusID]],Status!$A$2:$A$10,Status!$B$2:$B$10,"Klíč nenalezen",0)</f>
        <v>Completed</v>
      </c>
    </row>
    <row r="390" spans="1:9" x14ac:dyDescent="0.3">
      <c r="A390" t="s">
        <v>408</v>
      </c>
      <c r="B390">
        <v>1</v>
      </c>
      <c r="C390" t="str">
        <f>VLOOKUP(Clinical_Trials[[#This Row],[SponsorID]],Sponsor!$A$2:$B$11,2,FALSE)</f>
        <v>Sanofi</v>
      </c>
      <c r="D390">
        <v>2006</v>
      </c>
      <c r="E390">
        <v>8</v>
      </c>
      <c r="F390" t="s">
        <v>18</v>
      </c>
      <c r="G390">
        <v>622</v>
      </c>
      <c r="H390">
        <v>1</v>
      </c>
      <c r="I390" t="str">
        <f>_xlfn.XLOOKUP(Clinical_Trials[[#This Row],[StatusID]],Status!$A$2:$A$10,Status!$B$2:$B$10,"Klíč nenalezen",0)</f>
        <v>Completed</v>
      </c>
    </row>
    <row r="391" spans="1:9" x14ac:dyDescent="0.3">
      <c r="A391" t="s">
        <v>409</v>
      </c>
      <c r="B391">
        <v>1</v>
      </c>
      <c r="C391" t="str">
        <f>VLOOKUP(Clinical_Trials[[#This Row],[SponsorID]],Sponsor!$A$2:$B$11,2,FALSE)</f>
        <v>Sanofi</v>
      </c>
      <c r="D391">
        <v>2006</v>
      </c>
      <c r="E391">
        <v>8</v>
      </c>
      <c r="F391" t="s">
        <v>9</v>
      </c>
      <c r="G391">
        <v>460</v>
      </c>
      <c r="H391">
        <v>1</v>
      </c>
      <c r="I391" t="str">
        <f>_xlfn.XLOOKUP(Clinical_Trials[[#This Row],[StatusID]],Status!$A$2:$A$10,Status!$B$2:$B$10,"Klíč nenalezen",0)</f>
        <v>Completed</v>
      </c>
    </row>
    <row r="392" spans="1:9" x14ac:dyDescent="0.3">
      <c r="A392" t="s">
        <v>410</v>
      </c>
      <c r="B392">
        <v>1</v>
      </c>
      <c r="C392" t="str">
        <f>VLOOKUP(Clinical_Trials[[#This Row],[SponsorID]],Sponsor!$A$2:$B$11,2,FALSE)</f>
        <v>Sanofi</v>
      </c>
      <c r="D392">
        <v>2006</v>
      </c>
      <c r="E392">
        <v>8</v>
      </c>
      <c r="F392" t="s">
        <v>18</v>
      </c>
      <c r="G392">
        <v>1574</v>
      </c>
      <c r="H392">
        <v>1</v>
      </c>
      <c r="I392" t="str">
        <f>_xlfn.XLOOKUP(Clinical_Trials[[#This Row],[StatusID]],Status!$A$2:$A$10,Status!$B$2:$B$10,"Klíč nenalezen",0)</f>
        <v>Completed</v>
      </c>
    </row>
    <row r="393" spans="1:9" x14ac:dyDescent="0.3">
      <c r="A393" t="s">
        <v>411</v>
      </c>
      <c r="B393">
        <v>1</v>
      </c>
      <c r="C393" t="str">
        <f>VLOOKUP(Clinical_Trials[[#This Row],[SponsorID]],Sponsor!$A$2:$B$11,2,FALSE)</f>
        <v>Sanofi</v>
      </c>
      <c r="D393">
        <v>2006</v>
      </c>
      <c r="E393">
        <v>8</v>
      </c>
      <c r="F393" t="s">
        <v>9</v>
      </c>
      <c r="G393">
        <v>73</v>
      </c>
      <c r="H393">
        <v>1</v>
      </c>
      <c r="I393" t="str">
        <f>_xlfn.XLOOKUP(Clinical_Trials[[#This Row],[StatusID]],Status!$A$2:$A$10,Status!$B$2:$B$10,"Klíč nenalezen",0)</f>
        <v>Completed</v>
      </c>
    </row>
    <row r="394" spans="1:9" x14ac:dyDescent="0.3">
      <c r="A394" t="s">
        <v>412</v>
      </c>
      <c r="B394">
        <v>1</v>
      </c>
      <c r="C394" t="str">
        <f>VLOOKUP(Clinical_Trials[[#This Row],[SponsorID]],Sponsor!$A$2:$B$11,2,FALSE)</f>
        <v>Sanofi</v>
      </c>
      <c r="D394">
        <v>2001</v>
      </c>
      <c r="E394">
        <v>12</v>
      </c>
      <c r="F394" t="s">
        <v>71</v>
      </c>
      <c r="G394">
        <v>95</v>
      </c>
      <c r="H394">
        <v>1</v>
      </c>
      <c r="I394" t="str">
        <f>_xlfn.XLOOKUP(Clinical_Trials[[#This Row],[StatusID]],Status!$A$2:$A$10,Status!$B$2:$B$10,"Klíč nenalezen",0)</f>
        <v>Completed</v>
      </c>
    </row>
    <row r="395" spans="1:9" x14ac:dyDescent="0.3">
      <c r="A395" t="s">
        <v>413</v>
      </c>
      <c r="B395">
        <v>1</v>
      </c>
      <c r="C395" t="str">
        <f>VLOOKUP(Clinical_Trials[[#This Row],[SponsorID]],Sponsor!$A$2:$B$11,2,FALSE)</f>
        <v>Sanofi</v>
      </c>
      <c r="D395">
        <v>1997</v>
      </c>
      <c r="E395">
        <v>12</v>
      </c>
      <c r="F395" t="s">
        <v>71</v>
      </c>
      <c r="G395">
        <v>40</v>
      </c>
      <c r="H395">
        <v>1</v>
      </c>
      <c r="I395" t="str">
        <f>_xlfn.XLOOKUP(Clinical_Trials[[#This Row],[StatusID]],Status!$A$2:$A$10,Status!$B$2:$B$10,"Klíč nenalezen",0)</f>
        <v>Completed</v>
      </c>
    </row>
    <row r="396" spans="1:9" x14ac:dyDescent="0.3">
      <c r="A396" t="s">
        <v>414</v>
      </c>
      <c r="B396">
        <v>1</v>
      </c>
      <c r="C396" t="str">
        <f>VLOOKUP(Clinical_Trials[[#This Row],[SponsorID]],Sponsor!$A$2:$B$11,2,FALSE)</f>
        <v>Sanofi</v>
      </c>
      <c r="D396">
        <v>2006</v>
      </c>
      <c r="E396">
        <v>8</v>
      </c>
      <c r="F396" t="s">
        <v>9</v>
      </c>
      <c r="G396">
        <v>214</v>
      </c>
      <c r="H396">
        <v>1</v>
      </c>
      <c r="I396" t="str">
        <f>_xlfn.XLOOKUP(Clinical_Trials[[#This Row],[StatusID]],Status!$A$2:$A$10,Status!$B$2:$B$10,"Klíč nenalezen",0)</f>
        <v>Completed</v>
      </c>
    </row>
    <row r="397" spans="1:9" x14ac:dyDescent="0.3">
      <c r="A397" t="s">
        <v>415</v>
      </c>
      <c r="B397">
        <v>1</v>
      </c>
      <c r="C397" t="str">
        <f>VLOOKUP(Clinical_Trials[[#This Row],[SponsorID]],Sponsor!$A$2:$B$11,2,FALSE)</f>
        <v>Sanofi</v>
      </c>
      <c r="D397">
        <v>2006</v>
      </c>
      <c r="E397">
        <v>8</v>
      </c>
      <c r="F397" t="s">
        <v>18</v>
      </c>
      <c r="G397">
        <v>241</v>
      </c>
      <c r="H397">
        <v>4</v>
      </c>
      <c r="I397" t="str">
        <f>_xlfn.XLOOKUP(Clinical_Trials[[#This Row],[StatusID]],Status!$A$2:$A$10,Status!$B$2:$B$10,"Klíč nenalezen",0)</f>
        <v>Terminated</v>
      </c>
    </row>
    <row r="398" spans="1:9" x14ac:dyDescent="0.3">
      <c r="A398" t="s">
        <v>416</v>
      </c>
      <c r="B398">
        <v>1</v>
      </c>
      <c r="C398" t="str">
        <f>VLOOKUP(Clinical_Trials[[#This Row],[SponsorID]],Sponsor!$A$2:$B$11,2,FALSE)</f>
        <v>Sanofi</v>
      </c>
      <c r="D398">
        <v>2004</v>
      </c>
      <c r="E398">
        <v>1</v>
      </c>
      <c r="F398" t="s">
        <v>80</v>
      </c>
      <c r="G398">
        <v>18</v>
      </c>
      <c r="H398">
        <v>1</v>
      </c>
      <c r="I398" t="str">
        <f>_xlfn.XLOOKUP(Clinical_Trials[[#This Row],[StatusID]],Status!$A$2:$A$10,Status!$B$2:$B$10,"Klíč nenalezen",0)</f>
        <v>Completed</v>
      </c>
    </row>
    <row r="399" spans="1:9" x14ac:dyDescent="0.3">
      <c r="A399" t="s">
        <v>417</v>
      </c>
      <c r="B399">
        <v>1</v>
      </c>
      <c r="C399" t="str">
        <f>VLOOKUP(Clinical_Trials[[#This Row],[SponsorID]],Sponsor!$A$2:$B$11,2,FALSE)</f>
        <v>Sanofi</v>
      </c>
      <c r="D399">
        <v>2002</v>
      </c>
      <c r="E399">
        <v>3</v>
      </c>
      <c r="F399" t="s">
        <v>9</v>
      </c>
      <c r="G399">
        <v>125</v>
      </c>
      <c r="H399">
        <v>1</v>
      </c>
      <c r="I399" t="str">
        <f>_xlfn.XLOOKUP(Clinical_Trials[[#This Row],[StatusID]],Status!$A$2:$A$10,Status!$B$2:$B$10,"Klíč nenalezen",0)</f>
        <v>Completed</v>
      </c>
    </row>
    <row r="400" spans="1:9" x14ac:dyDescent="0.3">
      <c r="A400" t="s">
        <v>418</v>
      </c>
      <c r="B400">
        <v>1</v>
      </c>
      <c r="C400" t="str">
        <f>VLOOKUP(Clinical_Trials[[#This Row],[SponsorID]],Sponsor!$A$2:$B$11,2,FALSE)</f>
        <v>Sanofi</v>
      </c>
      <c r="D400">
        <v>2006</v>
      </c>
      <c r="E400">
        <v>10</v>
      </c>
      <c r="F400" t="s">
        <v>9</v>
      </c>
      <c r="G400">
        <v>116</v>
      </c>
      <c r="H400">
        <v>1</v>
      </c>
      <c r="I400" t="str">
        <f>_xlfn.XLOOKUP(Clinical_Trials[[#This Row],[StatusID]],Status!$A$2:$A$10,Status!$B$2:$B$10,"Klíč nenalezen",0)</f>
        <v>Completed</v>
      </c>
    </row>
    <row r="401" spans="1:9" x14ac:dyDescent="0.3">
      <c r="A401" t="s">
        <v>419</v>
      </c>
      <c r="B401">
        <v>1</v>
      </c>
      <c r="C401" t="str">
        <f>VLOOKUP(Clinical_Trials[[#This Row],[SponsorID]],Sponsor!$A$2:$B$11,2,FALSE)</f>
        <v>Sanofi</v>
      </c>
      <c r="D401">
        <v>2006</v>
      </c>
      <c r="E401">
        <v>8</v>
      </c>
      <c r="F401" t="s">
        <v>9</v>
      </c>
      <c r="G401">
        <v>325</v>
      </c>
      <c r="H401">
        <v>1</v>
      </c>
      <c r="I401" t="str">
        <f>_xlfn.XLOOKUP(Clinical_Trials[[#This Row],[StatusID]],Status!$A$2:$A$10,Status!$B$2:$B$10,"Klíč nenalezen",0)</f>
        <v>Completed</v>
      </c>
    </row>
    <row r="402" spans="1:9" x14ac:dyDescent="0.3">
      <c r="A402" t="s">
        <v>420</v>
      </c>
      <c r="B402">
        <v>1</v>
      </c>
      <c r="C402" t="str">
        <f>VLOOKUP(Clinical_Trials[[#This Row],[SponsorID]],Sponsor!$A$2:$B$11,2,FALSE)</f>
        <v>Sanofi</v>
      </c>
      <c r="D402">
        <v>2005</v>
      </c>
      <c r="E402">
        <v>11</v>
      </c>
      <c r="F402" t="s">
        <v>71</v>
      </c>
      <c r="G402">
        <v>60</v>
      </c>
      <c r="H402">
        <v>1</v>
      </c>
      <c r="I402" t="str">
        <f>_xlfn.XLOOKUP(Clinical_Trials[[#This Row],[StatusID]],Status!$A$2:$A$10,Status!$B$2:$B$10,"Klíč nenalezen",0)</f>
        <v>Completed</v>
      </c>
    </row>
    <row r="403" spans="1:9" x14ac:dyDescent="0.3">
      <c r="A403" t="s">
        <v>421</v>
      </c>
      <c r="B403">
        <v>1</v>
      </c>
      <c r="C403" t="str">
        <f>VLOOKUP(Clinical_Trials[[#This Row],[SponsorID]],Sponsor!$A$2:$B$11,2,FALSE)</f>
        <v>Sanofi</v>
      </c>
      <c r="D403">
        <v>2003</v>
      </c>
      <c r="E403">
        <v>11</v>
      </c>
      <c r="F403" t="s">
        <v>71</v>
      </c>
      <c r="G403">
        <v>250</v>
      </c>
      <c r="H403">
        <v>1</v>
      </c>
      <c r="I403" t="str">
        <f>_xlfn.XLOOKUP(Clinical_Trials[[#This Row],[StatusID]],Status!$A$2:$A$10,Status!$B$2:$B$10,"Klíč nenalezen",0)</f>
        <v>Completed</v>
      </c>
    </row>
    <row r="404" spans="1:9" x14ac:dyDescent="0.3">
      <c r="A404" t="s">
        <v>422</v>
      </c>
      <c r="B404">
        <v>1</v>
      </c>
      <c r="C404" t="str">
        <f>VLOOKUP(Clinical_Trials[[#This Row],[SponsorID]],Sponsor!$A$2:$B$11,2,FALSE)</f>
        <v>Sanofi</v>
      </c>
      <c r="D404">
        <v>2002</v>
      </c>
      <c r="E404">
        <v>1</v>
      </c>
      <c r="F404" t="s">
        <v>18</v>
      </c>
      <c r="G404">
        <v>602</v>
      </c>
      <c r="H404">
        <v>1</v>
      </c>
      <c r="I404" t="str">
        <f>_xlfn.XLOOKUP(Clinical_Trials[[#This Row],[StatusID]],Status!$A$2:$A$10,Status!$B$2:$B$10,"Klíč nenalezen",0)</f>
        <v>Completed</v>
      </c>
    </row>
    <row r="405" spans="1:9" x14ac:dyDescent="0.3">
      <c r="A405" t="s">
        <v>423</v>
      </c>
      <c r="B405">
        <v>1</v>
      </c>
      <c r="C405" t="str">
        <f>VLOOKUP(Clinical_Trials[[#This Row],[SponsorID]],Sponsor!$A$2:$B$11,2,FALSE)</f>
        <v>Sanofi</v>
      </c>
      <c r="D405">
        <v>2007</v>
      </c>
      <c r="E405">
        <v>1</v>
      </c>
      <c r="F405" t="s">
        <v>9</v>
      </c>
      <c r="G405">
        <v>17</v>
      </c>
      <c r="H405">
        <v>4</v>
      </c>
      <c r="I405" t="str">
        <f>_xlfn.XLOOKUP(Clinical_Trials[[#This Row],[StatusID]],Status!$A$2:$A$10,Status!$B$2:$B$10,"Klíč nenalezen",0)</f>
        <v>Terminated</v>
      </c>
    </row>
    <row r="406" spans="1:9" x14ac:dyDescent="0.3">
      <c r="A406" t="s">
        <v>424</v>
      </c>
      <c r="B406">
        <v>1</v>
      </c>
      <c r="C406" t="str">
        <f>VLOOKUP(Clinical_Trials[[#This Row],[SponsorID]],Sponsor!$A$2:$B$11,2,FALSE)</f>
        <v>Sanofi</v>
      </c>
      <c r="D406">
        <v>2006</v>
      </c>
      <c r="E406">
        <v>9</v>
      </c>
      <c r="F406" t="s">
        <v>14</v>
      </c>
      <c r="G406">
        <v>162</v>
      </c>
      <c r="H406">
        <v>1</v>
      </c>
      <c r="I406" t="str">
        <f>_xlfn.XLOOKUP(Clinical_Trials[[#This Row],[StatusID]],Status!$A$2:$A$10,Status!$B$2:$B$10,"Klíč nenalezen",0)</f>
        <v>Completed</v>
      </c>
    </row>
    <row r="407" spans="1:9" x14ac:dyDescent="0.3">
      <c r="A407" t="s">
        <v>425</v>
      </c>
      <c r="B407">
        <v>1</v>
      </c>
      <c r="C407" t="str">
        <f>VLOOKUP(Clinical_Trials[[#This Row],[SponsorID]],Sponsor!$A$2:$B$11,2,FALSE)</f>
        <v>Sanofi</v>
      </c>
      <c r="D407">
        <v>2006</v>
      </c>
      <c r="E407">
        <v>9</v>
      </c>
      <c r="F407" t="s">
        <v>9</v>
      </c>
      <c r="G407">
        <v>24</v>
      </c>
      <c r="H407">
        <v>1</v>
      </c>
      <c r="I407" t="str">
        <f>_xlfn.XLOOKUP(Clinical_Trials[[#This Row],[StatusID]],Status!$A$2:$A$10,Status!$B$2:$B$10,"Klíč nenalezen",0)</f>
        <v>Completed</v>
      </c>
    </row>
    <row r="408" spans="1:9" x14ac:dyDescent="0.3">
      <c r="A408" t="s">
        <v>426</v>
      </c>
      <c r="B408">
        <v>1</v>
      </c>
      <c r="C408" t="str">
        <f>VLOOKUP(Clinical_Trials[[#This Row],[SponsorID]],Sponsor!$A$2:$B$11,2,FALSE)</f>
        <v>Sanofi</v>
      </c>
      <c r="D408">
        <v>2006</v>
      </c>
      <c r="E408">
        <v>9</v>
      </c>
      <c r="F408" t="s">
        <v>9</v>
      </c>
      <c r="G408">
        <v>275</v>
      </c>
      <c r="H408">
        <v>1</v>
      </c>
      <c r="I408" t="str">
        <f>_xlfn.XLOOKUP(Clinical_Trials[[#This Row],[StatusID]],Status!$A$2:$A$10,Status!$B$2:$B$10,"Klíč nenalezen",0)</f>
        <v>Completed</v>
      </c>
    </row>
    <row r="409" spans="1:9" x14ac:dyDescent="0.3">
      <c r="A409" t="s">
        <v>427</v>
      </c>
      <c r="B409">
        <v>1</v>
      </c>
      <c r="C409" t="str">
        <f>VLOOKUP(Clinical_Trials[[#This Row],[SponsorID]],Sponsor!$A$2:$B$11,2,FALSE)</f>
        <v>Sanofi</v>
      </c>
      <c r="D409">
        <v>2006</v>
      </c>
      <c r="E409">
        <v>9</v>
      </c>
      <c r="F409" t="s">
        <v>18</v>
      </c>
      <c r="G409">
        <v>3707</v>
      </c>
      <c r="H409">
        <v>1</v>
      </c>
      <c r="I409" t="str">
        <f>_xlfn.XLOOKUP(Clinical_Trials[[#This Row],[StatusID]],Status!$A$2:$A$10,Status!$B$2:$B$10,"Klíč nenalezen",0)</f>
        <v>Completed</v>
      </c>
    </row>
    <row r="410" spans="1:9" x14ac:dyDescent="0.3">
      <c r="A410" t="s">
        <v>428</v>
      </c>
      <c r="B410">
        <v>1</v>
      </c>
      <c r="C410" t="str">
        <f>VLOOKUP(Clinical_Trials[[#This Row],[SponsorID]],Sponsor!$A$2:$B$11,2,FALSE)</f>
        <v>Sanofi</v>
      </c>
      <c r="D410">
        <v>2006</v>
      </c>
      <c r="E410">
        <v>9</v>
      </c>
      <c r="F410" t="s">
        <v>18</v>
      </c>
      <c r="G410">
        <v>2256</v>
      </c>
      <c r="H410">
        <v>1</v>
      </c>
      <c r="I410" t="str">
        <f>_xlfn.XLOOKUP(Clinical_Trials[[#This Row],[StatusID]],Status!$A$2:$A$10,Status!$B$2:$B$10,"Klíč nenalezen",0)</f>
        <v>Completed</v>
      </c>
    </row>
    <row r="411" spans="1:9" x14ac:dyDescent="0.3">
      <c r="A411" t="s">
        <v>429</v>
      </c>
      <c r="B411">
        <v>1</v>
      </c>
      <c r="C411" t="str">
        <f>VLOOKUP(Clinical_Trials[[#This Row],[SponsorID]],Sponsor!$A$2:$B$11,2,FALSE)</f>
        <v>Sanofi</v>
      </c>
      <c r="D411">
        <v>2006</v>
      </c>
      <c r="E411">
        <v>5</v>
      </c>
      <c r="F411" t="s">
        <v>71</v>
      </c>
      <c r="G411">
        <v>588</v>
      </c>
      <c r="H411">
        <v>1</v>
      </c>
      <c r="I411" t="str">
        <f>_xlfn.XLOOKUP(Clinical_Trials[[#This Row],[StatusID]],Status!$A$2:$A$10,Status!$B$2:$B$10,"Klíč nenalezen",0)</f>
        <v>Completed</v>
      </c>
    </row>
    <row r="412" spans="1:9" x14ac:dyDescent="0.3">
      <c r="A412" t="s">
        <v>430</v>
      </c>
      <c r="B412">
        <v>1</v>
      </c>
      <c r="C412" t="str">
        <f>VLOOKUP(Clinical_Trials[[#This Row],[SponsorID]],Sponsor!$A$2:$B$11,2,FALSE)</f>
        <v>Sanofi</v>
      </c>
      <c r="D412">
        <v>2001</v>
      </c>
      <c r="E412">
        <v>12</v>
      </c>
      <c r="F412" t="s">
        <v>71</v>
      </c>
      <c r="G412">
        <v>352</v>
      </c>
      <c r="H412">
        <v>1</v>
      </c>
      <c r="I412" t="str">
        <f>_xlfn.XLOOKUP(Clinical_Trials[[#This Row],[StatusID]],Status!$A$2:$A$10,Status!$B$2:$B$10,"Klíč nenalezen",0)</f>
        <v>Completed</v>
      </c>
    </row>
    <row r="413" spans="1:9" x14ac:dyDescent="0.3">
      <c r="A413" t="s">
        <v>431</v>
      </c>
      <c r="B413">
        <v>1</v>
      </c>
      <c r="C413" t="str">
        <f>VLOOKUP(Clinical_Trials[[#This Row],[SponsorID]],Sponsor!$A$2:$B$11,2,FALSE)</f>
        <v>Sanofi</v>
      </c>
      <c r="D413">
        <v>2006</v>
      </c>
      <c r="E413">
        <v>9</v>
      </c>
      <c r="F413" t="s">
        <v>18</v>
      </c>
      <c r="G413">
        <v>1128</v>
      </c>
      <c r="H413">
        <v>1</v>
      </c>
      <c r="I413" t="str">
        <f>_xlfn.XLOOKUP(Clinical_Trials[[#This Row],[StatusID]],Status!$A$2:$A$10,Status!$B$2:$B$10,"Klíč nenalezen",0)</f>
        <v>Completed</v>
      </c>
    </row>
    <row r="414" spans="1:9" x14ac:dyDescent="0.3">
      <c r="A414" t="s">
        <v>432</v>
      </c>
      <c r="B414">
        <v>1</v>
      </c>
      <c r="C414" t="str">
        <f>VLOOKUP(Clinical_Trials[[#This Row],[SponsorID]],Sponsor!$A$2:$B$11,2,FALSE)</f>
        <v>Sanofi</v>
      </c>
      <c r="D414">
        <v>2006</v>
      </c>
      <c r="E414">
        <v>9</v>
      </c>
      <c r="F414" t="s">
        <v>18</v>
      </c>
      <c r="G414">
        <v>680</v>
      </c>
      <c r="H414">
        <v>1</v>
      </c>
      <c r="I414" t="str">
        <f>_xlfn.XLOOKUP(Clinical_Trials[[#This Row],[StatusID]],Status!$A$2:$A$10,Status!$B$2:$B$10,"Klíč nenalezen",0)</f>
        <v>Completed</v>
      </c>
    </row>
    <row r="415" spans="1:9" x14ac:dyDescent="0.3">
      <c r="A415" t="s">
        <v>433</v>
      </c>
      <c r="B415">
        <v>1</v>
      </c>
      <c r="C415" t="str">
        <f>VLOOKUP(Clinical_Trials[[#This Row],[SponsorID]],Sponsor!$A$2:$B$11,2,FALSE)</f>
        <v>Sanofi</v>
      </c>
      <c r="D415">
        <v>2006</v>
      </c>
      <c r="E415">
        <v>3</v>
      </c>
      <c r="F415" t="s">
        <v>71</v>
      </c>
      <c r="G415">
        <v>81</v>
      </c>
      <c r="H415">
        <v>1</v>
      </c>
      <c r="I415" t="str">
        <f>_xlfn.XLOOKUP(Clinical_Trials[[#This Row],[StatusID]],Status!$A$2:$A$10,Status!$B$2:$B$10,"Klíč nenalezen",0)</f>
        <v>Completed</v>
      </c>
    </row>
    <row r="416" spans="1:9" x14ac:dyDescent="0.3">
      <c r="A416" t="s">
        <v>434</v>
      </c>
      <c r="B416">
        <v>1</v>
      </c>
      <c r="C416" t="str">
        <f>VLOOKUP(Clinical_Trials[[#This Row],[SponsorID]],Sponsor!$A$2:$B$11,2,FALSE)</f>
        <v>Sanofi</v>
      </c>
      <c r="D416">
        <v>2001</v>
      </c>
      <c r="E416">
        <v>10</v>
      </c>
      <c r="F416" t="s">
        <v>18</v>
      </c>
      <c r="G416">
        <v>1507</v>
      </c>
      <c r="H416">
        <v>1</v>
      </c>
      <c r="I416" t="str">
        <f>_xlfn.XLOOKUP(Clinical_Trials[[#This Row],[StatusID]],Status!$A$2:$A$10,Status!$B$2:$B$10,"Klíč nenalezen",0)</f>
        <v>Completed</v>
      </c>
    </row>
    <row r="417" spans="1:9" x14ac:dyDescent="0.3">
      <c r="A417" t="s">
        <v>435</v>
      </c>
      <c r="B417">
        <v>1</v>
      </c>
      <c r="C417" t="str">
        <f>VLOOKUP(Clinical_Trials[[#This Row],[SponsorID]],Sponsor!$A$2:$B$11,2,FALSE)</f>
        <v>Sanofi</v>
      </c>
      <c r="D417">
        <v>2006</v>
      </c>
      <c r="E417">
        <v>9</v>
      </c>
      <c r="F417" t="s">
        <v>71</v>
      </c>
      <c r="G417">
        <v>1110</v>
      </c>
      <c r="H417">
        <v>1</v>
      </c>
      <c r="I417" t="str">
        <f>_xlfn.XLOOKUP(Clinical_Trials[[#This Row],[StatusID]],Status!$A$2:$A$10,Status!$B$2:$B$10,"Klíč nenalezen",0)</f>
        <v>Completed</v>
      </c>
    </row>
    <row r="418" spans="1:9" x14ac:dyDescent="0.3">
      <c r="A418" t="s">
        <v>436</v>
      </c>
      <c r="B418">
        <v>1</v>
      </c>
      <c r="C418" t="str">
        <f>VLOOKUP(Clinical_Trials[[#This Row],[SponsorID]],Sponsor!$A$2:$B$11,2,FALSE)</f>
        <v>Sanofi</v>
      </c>
      <c r="D418">
        <v>2006</v>
      </c>
      <c r="E418">
        <v>7</v>
      </c>
      <c r="F418" t="s">
        <v>9</v>
      </c>
      <c r="G418">
        <v>51</v>
      </c>
      <c r="H418">
        <v>1</v>
      </c>
      <c r="I418" t="str">
        <f>_xlfn.XLOOKUP(Clinical_Trials[[#This Row],[StatusID]],Status!$A$2:$A$10,Status!$B$2:$B$10,"Klíč nenalezen",0)</f>
        <v>Completed</v>
      </c>
    </row>
    <row r="419" spans="1:9" x14ac:dyDescent="0.3">
      <c r="A419" t="s">
        <v>437</v>
      </c>
      <c r="B419">
        <v>1</v>
      </c>
      <c r="C419" t="str">
        <f>VLOOKUP(Clinical_Trials[[#This Row],[SponsorID]],Sponsor!$A$2:$B$11,2,FALSE)</f>
        <v>Sanofi</v>
      </c>
      <c r="D419">
        <v>2006</v>
      </c>
      <c r="E419">
        <v>10</v>
      </c>
      <c r="F419" t="s">
        <v>9</v>
      </c>
      <c r="G419">
        <v>6</v>
      </c>
      <c r="H419">
        <v>1</v>
      </c>
      <c r="I419" t="str">
        <f>_xlfn.XLOOKUP(Clinical_Trials[[#This Row],[StatusID]],Status!$A$2:$A$10,Status!$B$2:$B$10,"Klíč nenalezen",0)</f>
        <v>Completed</v>
      </c>
    </row>
    <row r="420" spans="1:9" x14ac:dyDescent="0.3">
      <c r="A420" t="s">
        <v>438</v>
      </c>
      <c r="B420">
        <v>1</v>
      </c>
      <c r="C420" t="str">
        <f>VLOOKUP(Clinical_Trials[[#This Row],[SponsorID]],Sponsor!$A$2:$B$11,2,FALSE)</f>
        <v>Sanofi</v>
      </c>
      <c r="D420">
        <v>2006</v>
      </c>
      <c r="E420">
        <v>9</v>
      </c>
      <c r="F420" t="s">
        <v>9</v>
      </c>
      <c r="G420">
        <v>817</v>
      </c>
      <c r="H420">
        <v>1</v>
      </c>
      <c r="I420" t="str">
        <f>_xlfn.XLOOKUP(Clinical_Trials[[#This Row],[StatusID]],Status!$A$2:$A$10,Status!$B$2:$B$10,"Klíč nenalezen",0)</f>
        <v>Completed</v>
      </c>
    </row>
    <row r="421" spans="1:9" x14ac:dyDescent="0.3">
      <c r="A421" t="s">
        <v>439</v>
      </c>
      <c r="B421">
        <v>1</v>
      </c>
      <c r="C421" t="str">
        <f>VLOOKUP(Clinical_Trials[[#This Row],[SponsorID]],Sponsor!$A$2:$B$11,2,FALSE)</f>
        <v>Sanofi</v>
      </c>
      <c r="D421">
        <v>2006</v>
      </c>
      <c r="E421">
        <v>10</v>
      </c>
      <c r="F421" t="s">
        <v>80</v>
      </c>
      <c r="G421">
        <v>0</v>
      </c>
      <c r="H421">
        <v>2</v>
      </c>
      <c r="I421" t="str">
        <f>_xlfn.XLOOKUP(Clinical_Trials[[#This Row],[StatusID]],Status!$A$2:$A$10,Status!$B$2:$B$10,"Klíč nenalezen",0)</f>
        <v>Withdrawn</v>
      </c>
    </row>
    <row r="422" spans="1:9" x14ac:dyDescent="0.3">
      <c r="A422" t="s">
        <v>440</v>
      </c>
      <c r="B422">
        <v>1</v>
      </c>
      <c r="C422" t="str">
        <f>VLOOKUP(Clinical_Trials[[#This Row],[SponsorID]],Sponsor!$A$2:$B$11,2,FALSE)</f>
        <v>Sanofi</v>
      </c>
      <c r="D422">
        <v>2006</v>
      </c>
      <c r="E422">
        <v>10</v>
      </c>
      <c r="F422" t="s">
        <v>71</v>
      </c>
      <c r="G422">
        <v>116</v>
      </c>
      <c r="H422">
        <v>1</v>
      </c>
      <c r="I422" t="str">
        <f>_xlfn.XLOOKUP(Clinical_Trials[[#This Row],[StatusID]],Status!$A$2:$A$10,Status!$B$2:$B$10,"Klíč nenalezen",0)</f>
        <v>Completed</v>
      </c>
    </row>
    <row r="423" spans="1:9" x14ac:dyDescent="0.3">
      <c r="A423" t="s">
        <v>441</v>
      </c>
      <c r="B423">
        <v>1</v>
      </c>
      <c r="C423" t="str">
        <f>VLOOKUP(Clinical_Trials[[#This Row],[SponsorID]],Sponsor!$A$2:$B$11,2,FALSE)</f>
        <v>Sanofi</v>
      </c>
      <c r="D423">
        <v>2006</v>
      </c>
      <c r="E423">
        <v>10</v>
      </c>
      <c r="F423" t="s">
        <v>71</v>
      </c>
      <c r="G423">
        <v>31</v>
      </c>
      <c r="H423">
        <v>1</v>
      </c>
      <c r="I423" t="str">
        <f>_xlfn.XLOOKUP(Clinical_Trials[[#This Row],[StatusID]],Status!$A$2:$A$10,Status!$B$2:$B$10,"Klíč nenalezen",0)</f>
        <v>Completed</v>
      </c>
    </row>
    <row r="424" spans="1:9" x14ac:dyDescent="0.3">
      <c r="A424" t="s">
        <v>442</v>
      </c>
      <c r="B424">
        <v>1</v>
      </c>
      <c r="C424" t="str">
        <f>VLOOKUP(Clinical_Trials[[#This Row],[SponsorID]],Sponsor!$A$2:$B$11,2,FALSE)</f>
        <v>Sanofi</v>
      </c>
      <c r="D424">
        <v>2006</v>
      </c>
      <c r="E424">
        <v>9</v>
      </c>
      <c r="F424" t="s">
        <v>18</v>
      </c>
      <c r="G424">
        <v>428</v>
      </c>
      <c r="H424">
        <v>1</v>
      </c>
      <c r="I424" t="str">
        <f>_xlfn.XLOOKUP(Clinical_Trials[[#This Row],[StatusID]],Status!$A$2:$A$10,Status!$B$2:$B$10,"Klíč nenalezen",0)</f>
        <v>Completed</v>
      </c>
    </row>
    <row r="425" spans="1:9" x14ac:dyDescent="0.3">
      <c r="A425" t="s">
        <v>443</v>
      </c>
      <c r="B425">
        <v>1</v>
      </c>
      <c r="C425" t="str">
        <f>VLOOKUP(Clinical_Trials[[#This Row],[SponsorID]],Sponsor!$A$2:$B$11,2,FALSE)</f>
        <v>Sanofi</v>
      </c>
      <c r="D425">
        <v>2006</v>
      </c>
      <c r="E425">
        <v>10</v>
      </c>
      <c r="F425" t="s">
        <v>18</v>
      </c>
      <c r="G425">
        <v>366</v>
      </c>
      <c r="H425">
        <v>1</v>
      </c>
      <c r="I425" t="str">
        <f>_xlfn.XLOOKUP(Clinical_Trials[[#This Row],[StatusID]],Status!$A$2:$A$10,Status!$B$2:$B$10,"Klíč nenalezen",0)</f>
        <v>Completed</v>
      </c>
    </row>
    <row r="426" spans="1:9" x14ac:dyDescent="0.3">
      <c r="A426" t="s">
        <v>444</v>
      </c>
      <c r="B426">
        <v>1</v>
      </c>
      <c r="C426" t="str">
        <f>VLOOKUP(Clinical_Trials[[#This Row],[SponsorID]],Sponsor!$A$2:$B$11,2,FALSE)</f>
        <v>Sanofi</v>
      </c>
      <c r="D426">
        <v>2002</v>
      </c>
      <c r="E426">
        <v>4</v>
      </c>
      <c r="F426" t="s">
        <v>71</v>
      </c>
      <c r="G426">
        <v>2346</v>
      </c>
      <c r="H426">
        <v>1</v>
      </c>
      <c r="I426" t="str">
        <f>_xlfn.XLOOKUP(Clinical_Trials[[#This Row],[StatusID]],Status!$A$2:$A$10,Status!$B$2:$B$10,"Klíč nenalezen",0)</f>
        <v>Completed</v>
      </c>
    </row>
    <row r="427" spans="1:9" x14ac:dyDescent="0.3">
      <c r="A427" t="s">
        <v>445</v>
      </c>
      <c r="B427">
        <v>1</v>
      </c>
      <c r="C427" t="str">
        <f>VLOOKUP(Clinical_Trials[[#This Row],[SponsorID]],Sponsor!$A$2:$B$11,2,FALSE)</f>
        <v>Sanofi</v>
      </c>
      <c r="D427">
        <v>2006</v>
      </c>
      <c r="E427">
        <v>10</v>
      </c>
      <c r="F427" t="s">
        <v>71</v>
      </c>
      <c r="G427">
        <v>173</v>
      </c>
      <c r="H427">
        <v>1</v>
      </c>
      <c r="I427" t="str">
        <f>_xlfn.XLOOKUP(Clinical_Trials[[#This Row],[StatusID]],Status!$A$2:$A$10,Status!$B$2:$B$10,"Klíč nenalezen",0)</f>
        <v>Completed</v>
      </c>
    </row>
    <row r="428" spans="1:9" x14ac:dyDescent="0.3">
      <c r="A428" t="s">
        <v>446</v>
      </c>
      <c r="B428">
        <v>1</v>
      </c>
      <c r="C428" t="str">
        <f>VLOOKUP(Clinical_Trials[[#This Row],[SponsorID]],Sponsor!$A$2:$B$11,2,FALSE)</f>
        <v>Sanofi</v>
      </c>
      <c r="D428">
        <v>2006</v>
      </c>
      <c r="E428">
        <v>10</v>
      </c>
      <c r="F428" t="s">
        <v>18</v>
      </c>
      <c r="G428">
        <v>3851</v>
      </c>
      <c r="H428">
        <v>1</v>
      </c>
      <c r="I428" t="str">
        <f>_xlfn.XLOOKUP(Clinical_Trials[[#This Row],[StatusID]],Status!$A$2:$A$10,Status!$B$2:$B$10,"Klíč nenalezen",0)</f>
        <v>Completed</v>
      </c>
    </row>
    <row r="429" spans="1:9" x14ac:dyDescent="0.3">
      <c r="A429" t="s">
        <v>447</v>
      </c>
      <c r="B429">
        <v>1</v>
      </c>
      <c r="C429" t="str">
        <f>VLOOKUP(Clinical_Trials[[#This Row],[SponsorID]],Sponsor!$A$2:$B$11,2,FALSE)</f>
        <v>Sanofi</v>
      </c>
      <c r="D429">
        <v>2006</v>
      </c>
      <c r="E429">
        <v>10</v>
      </c>
      <c r="F429" t="s">
        <v>9</v>
      </c>
      <c r="G429">
        <v>520</v>
      </c>
      <c r="H429">
        <v>1</v>
      </c>
      <c r="I429" t="str">
        <f>_xlfn.XLOOKUP(Clinical_Trials[[#This Row],[StatusID]],Status!$A$2:$A$10,Status!$B$2:$B$10,"Klíč nenalezen",0)</f>
        <v>Completed</v>
      </c>
    </row>
    <row r="430" spans="1:9" x14ac:dyDescent="0.3">
      <c r="A430" t="s">
        <v>448</v>
      </c>
      <c r="B430">
        <v>1</v>
      </c>
      <c r="C430" t="str">
        <f>VLOOKUP(Clinical_Trials[[#This Row],[SponsorID]],Sponsor!$A$2:$B$11,2,FALSE)</f>
        <v>Sanofi</v>
      </c>
      <c r="D430">
        <v>2006</v>
      </c>
      <c r="E430">
        <v>10</v>
      </c>
      <c r="F430" t="s">
        <v>18</v>
      </c>
      <c r="G430">
        <v>395</v>
      </c>
      <c r="H430">
        <v>1</v>
      </c>
      <c r="I430" t="str">
        <f>_xlfn.XLOOKUP(Clinical_Trials[[#This Row],[StatusID]],Status!$A$2:$A$10,Status!$B$2:$B$10,"Klíč nenalezen",0)</f>
        <v>Completed</v>
      </c>
    </row>
    <row r="431" spans="1:9" x14ac:dyDescent="0.3">
      <c r="A431" t="s">
        <v>449</v>
      </c>
      <c r="B431">
        <v>1</v>
      </c>
      <c r="C431" t="str">
        <f>VLOOKUP(Clinical_Trials[[#This Row],[SponsorID]],Sponsor!$A$2:$B$11,2,FALSE)</f>
        <v>Sanofi</v>
      </c>
      <c r="D431">
        <v>2005</v>
      </c>
      <c r="E431">
        <v>4</v>
      </c>
      <c r="F431" t="s">
        <v>9</v>
      </c>
      <c r="G431">
        <v>5</v>
      </c>
      <c r="H431">
        <v>4</v>
      </c>
      <c r="I431" t="str">
        <f>_xlfn.XLOOKUP(Clinical_Trials[[#This Row],[StatusID]],Status!$A$2:$A$10,Status!$B$2:$B$10,"Klíč nenalezen",0)</f>
        <v>Terminated</v>
      </c>
    </row>
    <row r="432" spans="1:9" x14ac:dyDescent="0.3">
      <c r="A432" t="s">
        <v>450</v>
      </c>
      <c r="B432">
        <v>1</v>
      </c>
      <c r="C432" t="str">
        <f>VLOOKUP(Clinical_Trials[[#This Row],[SponsorID]],Sponsor!$A$2:$B$11,2,FALSE)</f>
        <v>Sanofi</v>
      </c>
      <c r="D432">
        <v>2004</v>
      </c>
      <c r="E432">
        <v>11</v>
      </c>
      <c r="F432" t="s">
        <v>9</v>
      </c>
      <c r="G432">
        <v>22</v>
      </c>
      <c r="H432">
        <v>1</v>
      </c>
      <c r="I432" t="str">
        <f>_xlfn.XLOOKUP(Clinical_Trials[[#This Row],[StatusID]],Status!$A$2:$A$10,Status!$B$2:$B$10,"Klíč nenalezen",0)</f>
        <v>Completed</v>
      </c>
    </row>
    <row r="433" spans="1:9" x14ac:dyDescent="0.3">
      <c r="A433" t="s">
        <v>451</v>
      </c>
      <c r="B433">
        <v>1</v>
      </c>
      <c r="C433" t="str">
        <f>VLOOKUP(Clinical_Trials[[#This Row],[SponsorID]],Sponsor!$A$2:$B$11,2,FALSE)</f>
        <v>Sanofi</v>
      </c>
      <c r="D433">
        <v>2005</v>
      </c>
      <c r="E433">
        <v>1</v>
      </c>
      <c r="F433" t="s">
        <v>9</v>
      </c>
      <c r="G433">
        <v>22</v>
      </c>
      <c r="H433">
        <v>1</v>
      </c>
      <c r="I433" t="str">
        <f>_xlfn.XLOOKUP(Clinical_Trials[[#This Row],[StatusID]],Status!$A$2:$A$10,Status!$B$2:$B$10,"Klíč nenalezen",0)</f>
        <v>Completed</v>
      </c>
    </row>
    <row r="434" spans="1:9" x14ac:dyDescent="0.3">
      <c r="A434" t="s">
        <v>452</v>
      </c>
      <c r="B434">
        <v>1</v>
      </c>
      <c r="C434" t="str">
        <f>VLOOKUP(Clinical_Trials[[#This Row],[SponsorID]],Sponsor!$A$2:$B$11,2,FALSE)</f>
        <v>Sanofi</v>
      </c>
      <c r="D434">
        <v>2004</v>
      </c>
      <c r="E434">
        <v>11</v>
      </c>
      <c r="F434" t="s">
        <v>9</v>
      </c>
      <c r="G434">
        <v>9</v>
      </c>
      <c r="H434">
        <v>4</v>
      </c>
      <c r="I434" t="str">
        <f>_xlfn.XLOOKUP(Clinical_Trials[[#This Row],[StatusID]],Status!$A$2:$A$10,Status!$B$2:$B$10,"Klíč nenalezen",0)</f>
        <v>Terminated</v>
      </c>
    </row>
    <row r="435" spans="1:9" x14ac:dyDescent="0.3">
      <c r="A435" t="s">
        <v>453</v>
      </c>
      <c r="B435">
        <v>1</v>
      </c>
      <c r="C435" t="str">
        <f>VLOOKUP(Clinical_Trials[[#This Row],[SponsorID]],Sponsor!$A$2:$B$11,2,FALSE)</f>
        <v>Sanofi</v>
      </c>
      <c r="D435">
        <v>2006</v>
      </c>
      <c r="E435">
        <v>10</v>
      </c>
      <c r="F435" t="s">
        <v>9</v>
      </c>
      <c r="G435">
        <v>16</v>
      </c>
      <c r="H435">
        <v>1</v>
      </c>
      <c r="I435" t="str">
        <f>_xlfn.XLOOKUP(Clinical_Trials[[#This Row],[StatusID]],Status!$A$2:$A$10,Status!$B$2:$B$10,"Klíč nenalezen",0)</f>
        <v>Completed</v>
      </c>
    </row>
    <row r="436" spans="1:9" x14ac:dyDescent="0.3">
      <c r="A436" t="s">
        <v>454</v>
      </c>
      <c r="B436">
        <v>1</v>
      </c>
      <c r="C436" t="str">
        <f>VLOOKUP(Clinical_Trials[[#This Row],[SponsorID]],Sponsor!$A$2:$B$11,2,FALSE)</f>
        <v>Sanofi</v>
      </c>
      <c r="D436">
        <v>2006</v>
      </c>
      <c r="E436">
        <v>11</v>
      </c>
      <c r="F436" t="s">
        <v>18</v>
      </c>
      <c r="G436">
        <v>906</v>
      </c>
      <c r="H436">
        <v>1</v>
      </c>
      <c r="I436" t="str">
        <f>_xlfn.XLOOKUP(Clinical_Trials[[#This Row],[StatusID]],Status!$A$2:$A$10,Status!$B$2:$B$10,"Klíč nenalezen",0)</f>
        <v>Completed</v>
      </c>
    </row>
    <row r="437" spans="1:9" x14ac:dyDescent="0.3">
      <c r="A437" t="s">
        <v>455</v>
      </c>
      <c r="B437">
        <v>1</v>
      </c>
      <c r="C437" t="str">
        <f>VLOOKUP(Clinical_Trials[[#This Row],[SponsorID]],Sponsor!$A$2:$B$11,2,FALSE)</f>
        <v>Sanofi</v>
      </c>
      <c r="D437">
        <v>2006</v>
      </c>
      <c r="E437">
        <v>11</v>
      </c>
      <c r="F437" t="s">
        <v>18</v>
      </c>
      <c r="G437">
        <v>257</v>
      </c>
      <c r="H437">
        <v>4</v>
      </c>
      <c r="I437" t="str">
        <f>_xlfn.XLOOKUP(Clinical_Trials[[#This Row],[StatusID]],Status!$A$2:$A$10,Status!$B$2:$B$10,"Klíč nenalezen",0)</f>
        <v>Terminated</v>
      </c>
    </row>
    <row r="438" spans="1:9" x14ac:dyDescent="0.3">
      <c r="A438" t="s">
        <v>456</v>
      </c>
      <c r="B438">
        <v>1</v>
      </c>
      <c r="C438" t="str">
        <f>VLOOKUP(Clinical_Trials[[#This Row],[SponsorID]],Sponsor!$A$2:$B$11,2,FALSE)</f>
        <v>Sanofi</v>
      </c>
      <c r="D438">
        <v>2005</v>
      </c>
      <c r="E438">
        <v>1</v>
      </c>
      <c r="F438" t="s">
        <v>18</v>
      </c>
      <c r="G438">
        <v>104</v>
      </c>
      <c r="H438">
        <v>1</v>
      </c>
      <c r="I438" t="str">
        <f>_xlfn.XLOOKUP(Clinical_Trials[[#This Row],[StatusID]],Status!$A$2:$A$10,Status!$B$2:$B$10,"Klíč nenalezen",0)</f>
        <v>Completed</v>
      </c>
    </row>
    <row r="439" spans="1:9" x14ac:dyDescent="0.3">
      <c r="A439" t="s">
        <v>457</v>
      </c>
      <c r="B439">
        <v>1</v>
      </c>
      <c r="C439" t="str">
        <f>VLOOKUP(Clinical_Trials[[#This Row],[SponsorID]],Sponsor!$A$2:$B$11,2,FALSE)</f>
        <v>Sanofi</v>
      </c>
      <c r="D439">
        <v>2006</v>
      </c>
      <c r="E439">
        <v>11</v>
      </c>
      <c r="F439" t="s">
        <v>18</v>
      </c>
      <c r="G439">
        <v>1177</v>
      </c>
      <c r="H439">
        <v>1</v>
      </c>
      <c r="I439" t="str">
        <f>_xlfn.XLOOKUP(Clinical_Trials[[#This Row],[StatusID]],Status!$A$2:$A$10,Status!$B$2:$B$10,"Klíč nenalezen",0)</f>
        <v>Completed</v>
      </c>
    </row>
    <row r="440" spans="1:9" x14ac:dyDescent="0.3">
      <c r="A440" t="s">
        <v>458</v>
      </c>
      <c r="B440">
        <v>1</v>
      </c>
      <c r="C440" t="str">
        <f>VLOOKUP(Clinical_Trials[[#This Row],[SponsorID]],Sponsor!$A$2:$B$11,2,FALSE)</f>
        <v>Sanofi</v>
      </c>
      <c r="D440">
        <v>2002</v>
      </c>
      <c r="E440">
        <v>3</v>
      </c>
      <c r="F440" t="s">
        <v>71</v>
      </c>
      <c r="G440">
        <v>7376</v>
      </c>
      <c r="H440">
        <v>1</v>
      </c>
      <c r="I440" t="str">
        <f>_xlfn.XLOOKUP(Clinical_Trials[[#This Row],[StatusID]],Status!$A$2:$A$10,Status!$B$2:$B$10,"Klíč nenalezen",0)</f>
        <v>Completed</v>
      </c>
    </row>
    <row r="441" spans="1:9" x14ac:dyDescent="0.3">
      <c r="A441" t="s">
        <v>459</v>
      </c>
      <c r="B441">
        <v>1</v>
      </c>
      <c r="C441" t="str">
        <f>VLOOKUP(Clinical_Trials[[#This Row],[SponsorID]],Sponsor!$A$2:$B$11,2,FALSE)</f>
        <v>Sanofi</v>
      </c>
      <c r="D441">
        <v>2002</v>
      </c>
      <c r="E441">
        <v>11</v>
      </c>
      <c r="F441" t="s">
        <v>9</v>
      </c>
      <c r="G441">
        <v>373</v>
      </c>
      <c r="H441">
        <v>1</v>
      </c>
      <c r="I441" t="str">
        <f>_xlfn.XLOOKUP(Clinical_Trials[[#This Row],[StatusID]],Status!$A$2:$A$10,Status!$B$2:$B$10,"Klíč nenalezen",0)</f>
        <v>Completed</v>
      </c>
    </row>
    <row r="442" spans="1:9" x14ac:dyDescent="0.3">
      <c r="A442" t="s">
        <v>460</v>
      </c>
      <c r="B442">
        <v>1</v>
      </c>
      <c r="C442" t="str">
        <f>VLOOKUP(Clinical_Trials[[#This Row],[SponsorID]],Sponsor!$A$2:$B$11,2,FALSE)</f>
        <v>Sanofi</v>
      </c>
      <c r="D442">
        <v>1998</v>
      </c>
      <c r="E442">
        <v>1</v>
      </c>
      <c r="F442" t="s">
        <v>55</v>
      </c>
      <c r="G442">
        <v>568</v>
      </c>
      <c r="H442">
        <v>1</v>
      </c>
      <c r="I442" t="str">
        <f>_xlfn.XLOOKUP(Clinical_Trials[[#This Row],[StatusID]],Status!$A$2:$A$10,Status!$B$2:$B$10,"Klíč nenalezen",0)</f>
        <v>Completed</v>
      </c>
    </row>
    <row r="443" spans="1:9" x14ac:dyDescent="0.3">
      <c r="A443" t="s">
        <v>461</v>
      </c>
      <c r="B443">
        <v>1</v>
      </c>
      <c r="C443" t="str">
        <f>VLOOKUP(Clinical_Trials[[#This Row],[SponsorID]],Sponsor!$A$2:$B$11,2,FALSE)</f>
        <v>Sanofi</v>
      </c>
      <c r="D443">
        <v>2006</v>
      </c>
      <c r="E443">
        <v>10</v>
      </c>
      <c r="F443" t="s">
        <v>18</v>
      </c>
      <c r="G443">
        <v>412</v>
      </c>
      <c r="H443">
        <v>1</v>
      </c>
      <c r="I443" t="str">
        <f>_xlfn.XLOOKUP(Clinical_Trials[[#This Row],[StatusID]],Status!$A$2:$A$10,Status!$B$2:$B$10,"Klíč nenalezen",0)</f>
        <v>Completed</v>
      </c>
    </row>
    <row r="444" spans="1:9" x14ac:dyDescent="0.3">
      <c r="A444" t="s">
        <v>462</v>
      </c>
      <c r="B444">
        <v>1</v>
      </c>
      <c r="C444" t="str">
        <f>VLOOKUP(Clinical_Trials[[#This Row],[SponsorID]],Sponsor!$A$2:$B$11,2,FALSE)</f>
        <v>Sanofi</v>
      </c>
      <c r="D444">
        <v>2006</v>
      </c>
      <c r="E444">
        <v>6</v>
      </c>
      <c r="F444" t="s">
        <v>71</v>
      </c>
      <c r="G444">
        <v>110</v>
      </c>
      <c r="H444">
        <v>1</v>
      </c>
      <c r="I444" t="str">
        <f>_xlfn.XLOOKUP(Clinical_Trials[[#This Row],[StatusID]],Status!$A$2:$A$10,Status!$B$2:$B$10,"Klíč nenalezen",0)</f>
        <v>Completed</v>
      </c>
    </row>
    <row r="445" spans="1:9" x14ac:dyDescent="0.3">
      <c r="A445" t="s">
        <v>463</v>
      </c>
      <c r="B445">
        <v>1</v>
      </c>
      <c r="C445" t="str">
        <f>VLOOKUP(Clinical_Trials[[#This Row],[SponsorID]],Sponsor!$A$2:$B$11,2,FALSE)</f>
        <v>Sanofi</v>
      </c>
      <c r="D445">
        <v>2002</v>
      </c>
      <c r="E445">
        <v>9</v>
      </c>
      <c r="F445" t="s">
        <v>71</v>
      </c>
      <c r="G445">
        <v>260</v>
      </c>
      <c r="H445">
        <v>1</v>
      </c>
      <c r="I445" t="str">
        <f>_xlfn.XLOOKUP(Clinical_Trials[[#This Row],[StatusID]],Status!$A$2:$A$10,Status!$B$2:$B$10,"Klíč nenalezen",0)</f>
        <v>Completed</v>
      </c>
    </row>
    <row r="446" spans="1:9" x14ac:dyDescent="0.3">
      <c r="A446" t="s">
        <v>464</v>
      </c>
      <c r="B446">
        <v>1</v>
      </c>
      <c r="C446" t="str">
        <f>VLOOKUP(Clinical_Trials[[#This Row],[SponsorID]],Sponsor!$A$2:$B$11,2,FALSE)</f>
        <v>Sanofi</v>
      </c>
      <c r="D446">
        <v>2001</v>
      </c>
      <c r="E446">
        <v>7</v>
      </c>
      <c r="F446" t="s">
        <v>14</v>
      </c>
      <c r="G446">
        <v>38</v>
      </c>
      <c r="H446">
        <v>1</v>
      </c>
      <c r="I446" t="str">
        <f>_xlfn.XLOOKUP(Clinical_Trials[[#This Row],[StatusID]],Status!$A$2:$A$10,Status!$B$2:$B$10,"Klíč nenalezen",0)</f>
        <v>Completed</v>
      </c>
    </row>
    <row r="447" spans="1:9" x14ac:dyDescent="0.3">
      <c r="A447" t="s">
        <v>465</v>
      </c>
      <c r="B447">
        <v>1</v>
      </c>
      <c r="C447" t="str">
        <f>VLOOKUP(Clinical_Trials[[#This Row],[SponsorID]],Sponsor!$A$2:$B$11,2,FALSE)</f>
        <v>Sanofi</v>
      </c>
      <c r="D447">
        <v>2006</v>
      </c>
      <c r="E447">
        <v>11</v>
      </c>
      <c r="F447" t="s">
        <v>18</v>
      </c>
      <c r="G447">
        <v>1189</v>
      </c>
      <c r="H447">
        <v>1</v>
      </c>
      <c r="I447" t="str">
        <f>_xlfn.XLOOKUP(Clinical_Trials[[#This Row],[StatusID]],Status!$A$2:$A$10,Status!$B$2:$B$10,"Klíč nenalezen",0)</f>
        <v>Completed</v>
      </c>
    </row>
    <row r="448" spans="1:9" x14ac:dyDescent="0.3">
      <c r="A448" t="s">
        <v>466</v>
      </c>
      <c r="B448">
        <v>1</v>
      </c>
      <c r="C448" t="str">
        <f>VLOOKUP(Clinical_Trials[[#This Row],[SponsorID]],Sponsor!$A$2:$B$11,2,FALSE)</f>
        <v>Sanofi</v>
      </c>
      <c r="D448">
        <v>2006</v>
      </c>
      <c r="E448">
        <v>11</v>
      </c>
      <c r="F448" t="s">
        <v>18</v>
      </c>
      <c r="G448">
        <v>1140</v>
      </c>
      <c r="H448">
        <v>1</v>
      </c>
      <c r="I448" t="str">
        <f>_xlfn.XLOOKUP(Clinical_Trials[[#This Row],[StatusID]],Status!$A$2:$A$10,Status!$B$2:$B$10,"Klíč nenalezen",0)</f>
        <v>Completed</v>
      </c>
    </row>
    <row r="449" spans="1:9" x14ac:dyDescent="0.3">
      <c r="A449" t="s">
        <v>467</v>
      </c>
      <c r="B449">
        <v>1</v>
      </c>
      <c r="C449" t="str">
        <f>VLOOKUP(Clinical_Trials[[#This Row],[SponsorID]],Sponsor!$A$2:$B$11,2,FALSE)</f>
        <v>Sanofi</v>
      </c>
      <c r="D449">
        <v>2006</v>
      </c>
      <c r="E449">
        <v>11</v>
      </c>
      <c r="F449" t="s">
        <v>71</v>
      </c>
      <c r="G449">
        <v>973</v>
      </c>
      <c r="H449">
        <v>1</v>
      </c>
      <c r="I449" t="str">
        <f>_xlfn.XLOOKUP(Clinical_Trials[[#This Row],[StatusID]],Status!$A$2:$A$10,Status!$B$2:$B$10,"Klíč nenalezen",0)</f>
        <v>Completed</v>
      </c>
    </row>
    <row r="450" spans="1:9" x14ac:dyDescent="0.3">
      <c r="A450" t="s">
        <v>468</v>
      </c>
      <c r="B450">
        <v>1</v>
      </c>
      <c r="C450" t="str">
        <f>VLOOKUP(Clinical_Trials[[#This Row],[SponsorID]],Sponsor!$A$2:$B$11,2,FALSE)</f>
        <v>Sanofi</v>
      </c>
      <c r="D450">
        <v>2004</v>
      </c>
      <c r="E450">
        <v>8</v>
      </c>
      <c r="F450" t="s">
        <v>18</v>
      </c>
      <c r="G450">
        <v>111</v>
      </c>
      <c r="H450">
        <v>1</v>
      </c>
      <c r="I450" t="str">
        <f>_xlfn.XLOOKUP(Clinical_Trials[[#This Row],[StatusID]],Status!$A$2:$A$10,Status!$B$2:$B$10,"Klíč nenalezen",0)</f>
        <v>Completed</v>
      </c>
    </row>
    <row r="451" spans="1:9" x14ac:dyDescent="0.3">
      <c r="A451" t="s">
        <v>469</v>
      </c>
      <c r="B451">
        <v>1</v>
      </c>
      <c r="C451" t="str">
        <f>VLOOKUP(Clinical_Trials[[#This Row],[SponsorID]],Sponsor!$A$2:$B$11,2,FALSE)</f>
        <v>Sanofi</v>
      </c>
      <c r="D451">
        <v>2006</v>
      </c>
      <c r="E451">
        <v>10</v>
      </c>
      <c r="F451" t="s">
        <v>18</v>
      </c>
      <c r="G451">
        <v>64</v>
      </c>
      <c r="H451">
        <v>4</v>
      </c>
      <c r="I451" t="str">
        <f>_xlfn.XLOOKUP(Clinical_Trials[[#This Row],[StatusID]],Status!$A$2:$A$10,Status!$B$2:$B$10,"Klíč nenalezen",0)</f>
        <v>Terminated</v>
      </c>
    </row>
    <row r="452" spans="1:9" x14ac:dyDescent="0.3">
      <c r="A452" t="s">
        <v>470</v>
      </c>
      <c r="B452">
        <v>1</v>
      </c>
      <c r="C452" t="str">
        <f>VLOOKUP(Clinical_Trials[[#This Row],[SponsorID]],Sponsor!$A$2:$B$11,2,FALSE)</f>
        <v>Sanofi</v>
      </c>
      <c r="D452">
        <v>2004</v>
      </c>
      <c r="E452">
        <v>11</v>
      </c>
      <c r="F452" t="s">
        <v>9</v>
      </c>
      <c r="G452">
        <v>473</v>
      </c>
      <c r="H452">
        <v>1</v>
      </c>
      <c r="I452" t="str">
        <f>_xlfn.XLOOKUP(Clinical_Trials[[#This Row],[StatusID]],Status!$A$2:$A$10,Status!$B$2:$B$10,"Klíč nenalezen",0)</f>
        <v>Completed</v>
      </c>
    </row>
    <row r="453" spans="1:9" x14ac:dyDescent="0.3">
      <c r="A453" t="s">
        <v>471</v>
      </c>
      <c r="B453">
        <v>1</v>
      </c>
      <c r="C453" t="str">
        <f>VLOOKUP(Clinical_Trials[[#This Row],[SponsorID]],Sponsor!$A$2:$B$11,2,FALSE)</f>
        <v>Sanofi</v>
      </c>
      <c r="D453">
        <v>2006</v>
      </c>
      <c r="E453">
        <v>12</v>
      </c>
      <c r="F453" t="s">
        <v>80</v>
      </c>
      <c r="G453">
        <v>11</v>
      </c>
      <c r="H453">
        <v>4</v>
      </c>
      <c r="I453" t="str">
        <f>_xlfn.XLOOKUP(Clinical_Trials[[#This Row],[StatusID]],Status!$A$2:$A$10,Status!$B$2:$B$10,"Klíč nenalezen",0)</f>
        <v>Terminated</v>
      </c>
    </row>
    <row r="454" spans="1:9" x14ac:dyDescent="0.3">
      <c r="A454" t="s">
        <v>472</v>
      </c>
      <c r="B454">
        <v>1</v>
      </c>
      <c r="C454" t="str">
        <f>VLOOKUP(Clinical_Trials[[#This Row],[SponsorID]],Sponsor!$A$2:$B$11,2,FALSE)</f>
        <v>Sanofi</v>
      </c>
      <c r="D454">
        <v>2006</v>
      </c>
      <c r="E454">
        <v>11</v>
      </c>
      <c r="F454" t="s">
        <v>18</v>
      </c>
      <c r="G454">
        <v>437</v>
      </c>
      <c r="H454">
        <v>6</v>
      </c>
      <c r="I454" t="str">
        <f>_xlfn.XLOOKUP(Clinical_Trials[[#This Row],[StatusID]],Status!$A$2:$A$10,Status!$B$2:$B$10,"Klíč nenalezen",0)</f>
        <v>Active, not recruiting</v>
      </c>
    </row>
    <row r="455" spans="1:9" x14ac:dyDescent="0.3">
      <c r="A455" t="s">
        <v>474</v>
      </c>
      <c r="B455">
        <v>1</v>
      </c>
      <c r="C455" t="str">
        <f>VLOOKUP(Clinical_Trials[[#This Row],[SponsorID]],Sponsor!$A$2:$B$11,2,FALSE)</f>
        <v>Sanofi</v>
      </c>
      <c r="D455">
        <v>2006</v>
      </c>
      <c r="E455">
        <v>6</v>
      </c>
      <c r="F455" t="s">
        <v>18</v>
      </c>
      <c r="G455">
        <v>1035</v>
      </c>
      <c r="H455">
        <v>1</v>
      </c>
      <c r="I455" t="str">
        <f>_xlfn.XLOOKUP(Clinical_Trials[[#This Row],[StatusID]],Status!$A$2:$A$10,Status!$B$2:$B$10,"Klíč nenalezen",0)</f>
        <v>Completed</v>
      </c>
    </row>
    <row r="456" spans="1:9" x14ac:dyDescent="0.3">
      <c r="A456" t="s">
        <v>475</v>
      </c>
      <c r="B456">
        <v>1</v>
      </c>
      <c r="C456" t="str">
        <f>VLOOKUP(Clinical_Trials[[#This Row],[SponsorID]],Sponsor!$A$2:$B$11,2,FALSE)</f>
        <v>Sanofi</v>
      </c>
      <c r="D456">
        <v>2006</v>
      </c>
      <c r="E456">
        <v>12</v>
      </c>
      <c r="F456" t="s">
        <v>18</v>
      </c>
      <c r="G456">
        <v>645</v>
      </c>
      <c r="H456">
        <v>4</v>
      </c>
      <c r="I456" t="str">
        <f>_xlfn.XLOOKUP(Clinical_Trials[[#This Row],[StatusID]],Status!$A$2:$A$10,Status!$B$2:$B$10,"Klíč nenalezen",0)</f>
        <v>Terminated</v>
      </c>
    </row>
    <row r="457" spans="1:9" x14ac:dyDescent="0.3">
      <c r="A457" t="s">
        <v>476</v>
      </c>
      <c r="B457">
        <v>1</v>
      </c>
      <c r="C457" t="str">
        <f>VLOOKUP(Clinical_Trials[[#This Row],[SponsorID]],Sponsor!$A$2:$B$11,2,FALSE)</f>
        <v>Sanofi</v>
      </c>
      <c r="D457">
        <v>2006</v>
      </c>
      <c r="E457">
        <v>6</v>
      </c>
      <c r="F457" t="s">
        <v>9</v>
      </c>
      <c r="G457">
        <v>600</v>
      </c>
      <c r="H457">
        <v>1</v>
      </c>
      <c r="I457" t="str">
        <f>_xlfn.XLOOKUP(Clinical_Trials[[#This Row],[StatusID]],Status!$A$2:$A$10,Status!$B$2:$B$10,"Klíč nenalezen",0)</f>
        <v>Completed</v>
      </c>
    </row>
    <row r="458" spans="1:9" x14ac:dyDescent="0.3">
      <c r="A458" t="s">
        <v>477</v>
      </c>
      <c r="B458">
        <v>1</v>
      </c>
      <c r="C458" t="str">
        <f>VLOOKUP(Clinical_Trials[[#This Row],[SponsorID]],Sponsor!$A$2:$B$11,2,FALSE)</f>
        <v>Sanofi</v>
      </c>
      <c r="D458">
        <v>2006</v>
      </c>
      <c r="E458">
        <v>12</v>
      </c>
      <c r="F458" t="s">
        <v>18</v>
      </c>
      <c r="G458">
        <v>393</v>
      </c>
      <c r="H458">
        <v>1</v>
      </c>
      <c r="I458" t="str">
        <f>_xlfn.XLOOKUP(Clinical_Trials[[#This Row],[StatusID]],Status!$A$2:$A$10,Status!$B$2:$B$10,"Klíč nenalezen",0)</f>
        <v>Completed</v>
      </c>
    </row>
    <row r="459" spans="1:9" x14ac:dyDescent="0.3">
      <c r="A459" t="s">
        <v>478</v>
      </c>
      <c r="B459">
        <v>1</v>
      </c>
      <c r="C459" t="str">
        <f>VLOOKUP(Clinical_Trials[[#This Row],[SponsorID]],Sponsor!$A$2:$B$11,2,FALSE)</f>
        <v>Sanofi</v>
      </c>
      <c r="D459">
        <v>2007</v>
      </c>
      <c r="E459">
        <v>1</v>
      </c>
      <c r="F459" t="s">
        <v>18</v>
      </c>
      <c r="G459">
        <v>755</v>
      </c>
      <c r="H459">
        <v>1</v>
      </c>
      <c r="I459" t="str">
        <f>_xlfn.XLOOKUP(Clinical_Trials[[#This Row],[StatusID]],Status!$A$2:$A$10,Status!$B$2:$B$10,"Klíč nenalezen",0)</f>
        <v>Completed</v>
      </c>
    </row>
    <row r="460" spans="1:9" x14ac:dyDescent="0.3">
      <c r="A460" t="s">
        <v>479</v>
      </c>
      <c r="B460">
        <v>1</v>
      </c>
      <c r="C460" t="str">
        <f>VLOOKUP(Clinical_Trials[[#This Row],[SponsorID]],Sponsor!$A$2:$B$11,2,FALSE)</f>
        <v>Sanofi</v>
      </c>
      <c r="D460">
        <v>2006</v>
      </c>
      <c r="E460">
        <v>12</v>
      </c>
      <c r="F460" t="s">
        <v>18</v>
      </c>
      <c r="G460">
        <v>365</v>
      </c>
      <c r="H460">
        <v>1</v>
      </c>
      <c r="I460" t="str">
        <f>_xlfn.XLOOKUP(Clinical_Trials[[#This Row],[StatusID]],Status!$A$2:$A$10,Status!$B$2:$B$10,"Klíč nenalezen",0)</f>
        <v>Completed</v>
      </c>
    </row>
    <row r="461" spans="1:9" x14ac:dyDescent="0.3">
      <c r="A461" t="s">
        <v>480</v>
      </c>
      <c r="B461">
        <v>1</v>
      </c>
      <c r="C461" t="str">
        <f>VLOOKUP(Clinical_Trials[[#This Row],[SponsorID]],Sponsor!$A$2:$B$11,2,FALSE)</f>
        <v>Sanofi</v>
      </c>
      <c r="D461">
        <v>2006</v>
      </c>
      <c r="E461">
        <v>12</v>
      </c>
      <c r="F461" t="s">
        <v>18</v>
      </c>
      <c r="G461">
        <v>408</v>
      </c>
      <c r="H461">
        <v>1</v>
      </c>
      <c r="I461" t="str">
        <f>_xlfn.XLOOKUP(Clinical_Trials[[#This Row],[StatusID]],Status!$A$2:$A$10,Status!$B$2:$B$10,"Klíč nenalezen",0)</f>
        <v>Completed</v>
      </c>
    </row>
    <row r="462" spans="1:9" x14ac:dyDescent="0.3">
      <c r="A462" t="s">
        <v>481</v>
      </c>
      <c r="B462">
        <v>1</v>
      </c>
      <c r="C462" t="str">
        <f>VLOOKUP(Clinical_Trials[[#This Row],[SponsorID]],Sponsor!$A$2:$B$11,2,FALSE)</f>
        <v>Sanofi</v>
      </c>
      <c r="D462">
        <v>2006</v>
      </c>
      <c r="E462">
        <v>11</v>
      </c>
      <c r="F462" t="s">
        <v>71</v>
      </c>
      <c r="G462">
        <v>36</v>
      </c>
      <c r="H462">
        <v>1</v>
      </c>
      <c r="I462" t="str">
        <f>_xlfn.XLOOKUP(Clinical_Trials[[#This Row],[StatusID]],Status!$A$2:$A$10,Status!$B$2:$B$10,"Klíč nenalezen",0)</f>
        <v>Completed</v>
      </c>
    </row>
    <row r="463" spans="1:9" x14ac:dyDescent="0.3">
      <c r="A463" t="s">
        <v>482</v>
      </c>
      <c r="B463">
        <v>1</v>
      </c>
      <c r="C463" t="str">
        <f>VLOOKUP(Clinical_Trials[[#This Row],[SponsorID]],Sponsor!$A$2:$B$11,2,FALSE)</f>
        <v>Sanofi</v>
      </c>
      <c r="D463">
        <v>2010</v>
      </c>
      <c r="E463">
        <v>10</v>
      </c>
      <c r="F463" t="s">
        <v>71</v>
      </c>
      <c r="G463">
        <v>10</v>
      </c>
      <c r="H463">
        <v>5</v>
      </c>
      <c r="I463" t="str">
        <f>_xlfn.XLOOKUP(Clinical_Trials[[#This Row],[StatusID]],Status!$A$2:$A$10,Status!$B$2:$B$10,"Klíč nenalezen",0)</f>
        <v>Recruiting</v>
      </c>
    </row>
    <row r="464" spans="1:9" x14ac:dyDescent="0.3">
      <c r="A464" t="s">
        <v>483</v>
      </c>
      <c r="B464">
        <v>1</v>
      </c>
      <c r="C464" t="str">
        <f>VLOOKUP(Clinical_Trials[[#This Row],[SponsorID]],Sponsor!$A$2:$B$11,2,FALSE)</f>
        <v>Sanofi</v>
      </c>
      <c r="D464">
        <v>2007</v>
      </c>
      <c r="E464">
        <v>1</v>
      </c>
      <c r="F464" t="s">
        <v>18</v>
      </c>
      <c r="G464">
        <v>698</v>
      </c>
      <c r="H464">
        <v>6</v>
      </c>
      <c r="I464" t="str">
        <f>_xlfn.XLOOKUP(Clinical_Trials[[#This Row],[StatusID]],Status!$A$2:$A$10,Status!$B$2:$B$10,"Klíč nenalezen",0)</f>
        <v>Active, not recruiting</v>
      </c>
    </row>
    <row r="465" spans="1:9" x14ac:dyDescent="0.3">
      <c r="A465" t="s">
        <v>484</v>
      </c>
      <c r="B465">
        <v>1</v>
      </c>
      <c r="C465" t="str">
        <f>VLOOKUP(Clinical_Trials[[#This Row],[SponsorID]],Sponsor!$A$2:$B$11,2,FALSE)</f>
        <v>Sanofi</v>
      </c>
      <c r="D465">
        <v>2006</v>
      </c>
      <c r="E465">
        <v>5</v>
      </c>
      <c r="F465" t="s">
        <v>9</v>
      </c>
      <c r="G465">
        <v>108</v>
      </c>
      <c r="H465">
        <v>1</v>
      </c>
      <c r="I465" t="str">
        <f>_xlfn.XLOOKUP(Clinical_Trials[[#This Row],[StatusID]],Status!$A$2:$A$10,Status!$B$2:$B$10,"Klíč nenalezen",0)</f>
        <v>Completed</v>
      </c>
    </row>
    <row r="466" spans="1:9" x14ac:dyDescent="0.3">
      <c r="A466" t="s">
        <v>485</v>
      </c>
      <c r="B466">
        <v>1</v>
      </c>
      <c r="C466" t="str">
        <f>VLOOKUP(Clinical_Trials[[#This Row],[SponsorID]],Sponsor!$A$2:$B$11,2,FALSE)</f>
        <v>Sanofi</v>
      </c>
      <c r="D466">
        <v>2006</v>
      </c>
      <c r="E466">
        <v>12</v>
      </c>
      <c r="F466" t="s">
        <v>18</v>
      </c>
      <c r="G466">
        <v>1664</v>
      </c>
      <c r="H466">
        <v>1</v>
      </c>
      <c r="I466" t="str">
        <f>_xlfn.XLOOKUP(Clinical_Trials[[#This Row],[StatusID]],Status!$A$2:$A$10,Status!$B$2:$B$10,"Klíč nenalezen",0)</f>
        <v>Completed</v>
      </c>
    </row>
    <row r="467" spans="1:9" x14ac:dyDescent="0.3">
      <c r="A467" t="s">
        <v>486</v>
      </c>
      <c r="B467">
        <v>1</v>
      </c>
      <c r="C467" t="str">
        <f>VLOOKUP(Clinical_Trials[[#This Row],[SponsorID]],Sponsor!$A$2:$B$11,2,FALSE)</f>
        <v>Sanofi</v>
      </c>
      <c r="D467">
        <v>2005</v>
      </c>
      <c r="E467">
        <v>5</v>
      </c>
      <c r="F467" t="s">
        <v>9</v>
      </c>
      <c r="G467">
        <v>88</v>
      </c>
      <c r="H467">
        <v>1</v>
      </c>
      <c r="I467" t="str">
        <f>_xlfn.XLOOKUP(Clinical_Trials[[#This Row],[StatusID]],Status!$A$2:$A$10,Status!$B$2:$B$10,"Klíč nenalezen",0)</f>
        <v>Completed</v>
      </c>
    </row>
    <row r="468" spans="1:9" x14ac:dyDescent="0.3">
      <c r="A468" t="s">
        <v>487</v>
      </c>
      <c r="B468">
        <v>1</v>
      </c>
      <c r="C468" t="str">
        <f>VLOOKUP(Clinical_Trials[[#This Row],[SponsorID]],Sponsor!$A$2:$B$11,2,FALSE)</f>
        <v>Sanofi</v>
      </c>
      <c r="D468">
        <v>2006</v>
      </c>
      <c r="E468">
        <v>12</v>
      </c>
      <c r="F468" t="s">
        <v>71</v>
      </c>
      <c r="G468">
        <v>60</v>
      </c>
      <c r="H468">
        <v>1</v>
      </c>
      <c r="I468" t="str">
        <f>_xlfn.XLOOKUP(Clinical_Trials[[#This Row],[StatusID]],Status!$A$2:$A$10,Status!$B$2:$B$10,"Klíč nenalezen",0)</f>
        <v>Completed</v>
      </c>
    </row>
    <row r="469" spans="1:9" x14ac:dyDescent="0.3">
      <c r="A469" t="s">
        <v>488</v>
      </c>
      <c r="B469">
        <v>1</v>
      </c>
      <c r="C469" t="str">
        <f>VLOOKUP(Clinical_Trials[[#This Row],[SponsorID]],Sponsor!$A$2:$B$11,2,FALSE)</f>
        <v>Sanofi</v>
      </c>
      <c r="D469">
        <v>2002</v>
      </c>
      <c r="E469">
        <v>7</v>
      </c>
      <c r="F469" t="s">
        <v>9</v>
      </c>
      <c r="G469">
        <v>165</v>
      </c>
      <c r="H469">
        <v>1</v>
      </c>
      <c r="I469" t="str">
        <f>_xlfn.XLOOKUP(Clinical_Trials[[#This Row],[StatusID]],Status!$A$2:$A$10,Status!$B$2:$B$10,"Klíč nenalezen",0)</f>
        <v>Completed</v>
      </c>
    </row>
    <row r="470" spans="1:9" x14ac:dyDescent="0.3">
      <c r="A470" t="s">
        <v>489</v>
      </c>
      <c r="B470">
        <v>1</v>
      </c>
      <c r="C470" t="str">
        <f>VLOOKUP(Clinical_Trials[[#This Row],[SponsorID]],Sponsor!$A$2:$B$11,2,FALSE)</f>
        <v>Sanofi</v>
      </c>
      <c r="D470">
        <v>2004</v>
      </c>
      <c r="E470">
        <v>8</v>
      </c>
      <c r="F470" t="s">
        <v>18</v>
      </c>
      <c r="G470">
        <v>1025</v>
      </c>
      <c r="H470">
        <v>1</v>
      </c>
      <c r="I470" t="str">
        <f>_xlfn.XLOOKUP(Clinical_Trials[[#This Row],[StatusID]],Status!$A$2:$A$10,Status!$B$2:$B$10,"Klíč nenalezen",0)</f>
        <v>Completed</v>
      </c>
    </row>
    <row r="471" spans="1:9" x14ac:dyDescent="0.3">
      <c r="A471" t="s">
        <v>490</v>
      </c>
      <c r="B471">
        <v>1</v>
      </c>
      <c r="C471" t="str">
        <f>VLOOKUP(Clinical_Trials[[#This Row],[SponsorID]],Sponsor!$A$2:$B$11,2,FALSE)</f>
        <v>Sanofi</v>
      </c>
      <c r="D471">
        <v>2007</v>
      </c>
      <c r="E471">
        <v>1</v>
      </c>
      <c r="F471" t="s">
        <v>18</v>
      </c>
      <c r="G471">
        <v>125</v>
      </c>
      <c r="H471">
        <v>1</v>
      </c>
      <c r="I471" t="str">
        <f>_xlfn.XLOOKUP(Clinical_Trials[[#This Row],[StatusID]],Status!$A$2:$A$10,Status!$B$2:$B$10,"Klíč nenalezen",0)</f>
        <v>Completed</v>
      </c>
    </row>
    <row r="472" spans="1:9" x14ac:dyDescent="0.3">
      <c r="A472" t="s">
        <v>491</v>
      </c>
      <c r="B472">
        <v>1</v>
      </c>
      <c r="C472" t="str">
        <f>VLOOKUP(Clinical_Trials[[#This Row],[SponsorID]],Sponsor!$A$2:$B$11,2,FALSE)</f>
        <v>Sanofi</v>
      </c>
      <c r="D472">
        <v>2004</v>
      </c>
      <c r="E472">
        <v>12</v>
      </c>
      <c r="F472" t="s">
        <v>71</v>
      </c>
      <c r="G472">
        <v>58</v>
      </c>
      <c r="H472">
        <v>1</v>
      </c>
      <c r="I472" t="str">
        <f>_xlfn.XLOOKUP(Clinical_Trials[[#This Row],[StatusID]],Status!$A$2:$A$10,Status!$B$2:$B$10,"Klíč nenalezen",0)</f>
        <v>Completed</v>
      </c>
    </row>
    <row r="473" spans="1:9" x14ac:dyDescent="0.3">
      <c r="A473" t="s">
        <v>492</v>
      </c>
      <c r="B473">
        <v>1</v>
      </c>
      <c r="C473" t="str">
        <f>VLOOKUP(Clinical_Trials[[#This Row],[SponsorID]],Sponsor!$A$2:$B$11,2,FALSE)</f>
        <v>Sanofi</v>
      </c>
      <c r="D473">
        <v>2001</v>
      </c>
      <c r="E473">
        <v>5</v>
      </c>
      <c r="F473" t="s">
        <v>9</v>
      </c>
      <c r="G473">
        <v>80</v>
      </c>
      <c r="H473">
        <v>1</v>
      </c>
      <c r="I473" t="str">
        <f>_xlfn.XLOOKUP(Clinical_Trials[[#This Row],[StatusID]],Status!$A$2:$A$10,Status!$B$2:$B$10,"Klíč nenalezen",0)</f>
        <v>Completed</v>
      </c>
    </row>
    <row r="474" spans="1:9" x14ac:dyDescent="0.3">
      <c r="A474" t="s">
        <v>493</v>
      </c>
      <c r="B474">
        <v>1</v>
      </c>
      <c r="C474" t="str">
        <f>VLOOKUP(Clinical_Trials[[#This Row],[SponsorID]],Sponsor!$A$2:$B$11,2,FALSE)</f>
        <v>Sanofi</v>
      </c>
      <c r="D474">
        <v>2007</v>
      </c>
      <c r="E474">
        <v>1</v>
      </c>
      <c r="F474" t="s">
        <v>18</v>
      </c>
      <c r="G474">
        <v>510</v>
      </c>
      <c r="H474">
        <v>1</v>
      </c>
      <c r="I474" t="str">
        <f>_xlfn.XLOOKUP(Clinical_Trials[[#This Row],[StatusID]],Status!$A$2:$A$10,Status!$B$2:$B$10,"Klíč nenalezen",0)</f>
        <v>Completed</v>
      </c>
    </row>
    <row r="475" spans="1:9" x14ac:dyDescent="0.3">
      <c r="A475" t="s">
        <v>494</v>
      </c>
      <c r="B475">
        <v>1</v>
      </c>
      <c r="C475" t="str">
        <f>VLOOKUP(Clinical_Trials[[#This Row],[SponsorID]],Sponsor!$A$2:$B$11,2,FALSE)</f>
        <v>Sanofi</v>
      </c>
      <c r="D475">
        <v>2007</v>
      </c>
      <c r="E475">
        <v>2</v>
      </c>
      <c r="F475" t="s">
        <v>18</v>
      </c>
      <c r="G475">
        <v>915</v>
      </c>
      <c r="H475">
        <v>4</v>
      </c>
      <c r="I475" t="str">
        <f>_xlfn.XLOOKUP(Clinical_Trials[[#This Row],[StatusID]],Status!$A$2:$A$10,Status!$B$2:$B$10,"Klíč nenalezen",0)</f>
        <v>Terminated</v>
      </c>
    </row>
    <row r="476" spans="1:9" x14ac:dyDescent="0.3">
      <c r="A476" t="s">
        <v>495</v>
      </c>
      <c r="B476">
        <v>1</v>
      </c>
      <c r="C476" t="str">
        <f>VLOOKUP(Clinical_Trials[[#This Row],[SponsorID]],Sponsor!$A$2:$B$11,2,FALSE)</f>
        <v>Sanofi</v>
      </c>
      <c r="D476">
        <v>2002</v>
      </c>
      <c r="E476">
        <v>12</v>
      </c>
      <c r="F476" t="s">
        <v>9</v>
      </c>
      <c r="G476">
        <v>61</v>
      </c>
      <c r="H476">
        <v>1</v>
      </c>
      <c r="I476" t="str">
        <f>_xlfn.XLOOKUP(Clinical_Trials[[#This Row],[StatusID]],Status!$A$2:$A$10,Status!$B$2:$B$10,"Klíč nenalezen",0)</f>
        <v>Completed</v>
      </c>
    </row>
    <row r="477" spans="1:9" x14ac:dyDescent="0.3">
      <c r="A477" t="s">
        <v>496</v>
      </c>
      <c r="B477">
        <v>1</v>
      </c>
      <c r="C477" t="str">
        <f>VLOOKUP(Clinical_Trials[[#This Row],[SponsorID]],Sponsor!$A$2:$B$11,2,FALSE)</f>
        <v>Sanofi</v>
      </c>
      <c r="D477">
        <v>2005</v>
      </c>
      <c r="E477">
        <v>5</v>
      </c>
      <c r="F477" t="s">
        <v>71</v>
      </c>
      <c r="G477">
        <v>50</v>
      </c>
      <c r="H477">
        <v>1</v>
      </c>
      <c r="I477" t="str">
        <f>_xlfn.XLOOKUP(Clinical_Trials[[#This Row],[StatusID]],Status!$A$2:$A$10,Status!$B$2:$B$10,"Klíč nenalezen",0)</f>
        <v>Completed</v>
      </c>
    </row>
    <row r="478" spans="1:9" x14ac:dyDescent="0.3">
      <c r="A478" t="s">
        <v>497</v>
      </c>
      <c r="B478">
        <v>1</v>
      </c>
      <c r="C478" t="str">
        <f>VLOOKUP(Clinical_Trials[[#This Row],[SponsorID]],Sponsor!$A$2:$B$11,2,FALSE)</f>
        <v>Sanofi</v>
      </c>
      <c r="D478">
        <v>2005</v>
      </c>
      <c r="E478">
        <v>3</v>
      </c>
      <c r="F478" t="s">
        <v>9</v>
      </c>
      <c r="G478">
        <v>41</v>
      </c>
      <c r="H478">
        <v>1</v>
      </c>
      <c r="I478" t="str">
        <f>_xlfn.XLOOKUP(Clinical_Trials[[#This Row],[StatusID]],Status!$A$2:$A$10,Status!$B$2:$B$10,"Klíč nenalezen",0)</f>
        <v>Completed</v>
      </c>
    </row>
    <row r="479" spans="1:9" x14ac:dyDescent="0.3">
      <c r="A479" t="s">
        <v>498</v>
      </c>
      <c r="B479">
        <v>1</v>
      </c>
      <c r="C479" t="str">
        <f>VLOOKUP(Clinical_Trials[[#This Row],[SponsorID]],Sponsor!$A$2:$B$11,2,FALSE)</f>
        <v>Sanofi</v>
      </c>
      <c r="D479">
        <v>2007</v>
      </c>
      <c r="E479">
        <v>1</v>
      </c>
      <c r="F479" t="s">
        <v>18</v>
      </c>
      <c r="G479">
        <v>228</v>
      </c>
      <c r="H479">
        <v>1</v>
      </c>
      <c r="I479" t="str">
        <f>_xlfn.XLOOKUP(Clinical_Trials[[#This Row],[StatusID]],Status!$A$2:$A$10,Status!$B$2:$B$10,"Klíč nenalezen",0)</f>
        <v>Completed</v>
      </c>
    </row>
    <row r="480" spans="1:9" x14ac:dyDescent="0.3">
      <c r="A480" t="s">
        <v>499</v>
      </c>
      <c r="B480">
        <v>1</v>
      </c>
      <c r="C480" t="str">
        <f>VLOOKUP(Clinical_Trials[[#This Row],[SponsorID]],Sponsor!$A$2:$B$11,2,FALSE)</f>
        <v>Sanofi</v>
      </c>
      <c r="D480">
        <v>2004</v>
      </c>
      <c r="E480">
        <v>7</v>
      </c>
      <c r="F480" t="s">
        <v>18</v>
      </c>
      <c r="G480">
        <v>60</v>
      </c>
      <c r="H480">
        <v>1</v>
      </c>
      <c r="I480" t="str">
        <f>_xlfn.XLOOKUP(Clinical_Trials[[#This Row],[StatusID]],Status!$A$2:$A$10,Status!$B$2:$B$10,"Klíč nenalezen",0)</f>
        <v>Completed</v>
      </c>
    </row>
    <row r="481" spans="1:9" x14ac:dyDescent="0.3">
      <c r="A481" t="s">
        <v>500</v>
      </c>
      <c r="B481">
        <v>1</v>
      </c>
      <c r="C481" t="str">
        <f>VLOOKUP(Clinical_Trials[[#This Row],[SponsorID]],Sponsor!$A$2:$B$11,2,FALSE)</f>
        <v>Sanofi</v>
      </c>
      <c r="D481">
        <v>2007</v>
      </c>
      <c r="E481">
        <v>2</v>
      </c>
      <c r="F481" t="s">
        <v>9</v>
      </c>
      <c r="G481">
        <v>873</v>
      </c>
      <c r="H481">
        <v>4</v>
      </c>
      <c r="I481" t="str">
        <f>_xlfn.XLOOKUP(Clinical_Trials[[#This Row],[StatusID]],Status!$A$2:$A$10,Status!$B$2:$B$10,"Klíč nenalezen",0)</f>
        <v>Terminated</v>
      </c>
    </row>
    <row r="482" spans="1:9" x14ac:dyDescent="0.3">
      <c r="A482" t="s">
        <v>501</v>
      </c>
      <c r="B482">
        <v>1</v>
      </c>
      <c r="C482" t="str">
        <f>VLOOKUP(Clinical_Trials[[#This Row],[SponsorID]],Sponsor!$A$2:$B$11,2,FALSE)</f>
        <v>Sanofi</v>
      </c>
      <c r="D482">
        <v>2007</v>
      </c>
      <c r="E482">
        <v>2</v>
      </c>
      <c r="F482" t="s">
        <v>9</v>
      </c>
      <c r="G482">
        <v>206</v>
      </c>
      <c r="H482">
        <v>1</v>
      </c>
      <c r="I482" t="str">
        <f>_xlfn.XLOOKUP(Clinical_Trials[[#This Row],[StatusID]],Status!$A$2:$A$10,Status!$B$2:$B$10,"Klíč nenalezen",0)</f>
        <v>Completed</v>
      </c>
    </row>
    <row r="483" spans="1:9" x14ac:dyDescent="0.3">
      <c r="A483" t="s">
        <v>502</v>
      </c>
      <c r="B483">
        <v>1</v>
      </c>
      <c r="C483" t="str">
        <f>VLOOKUP(Clinical_Trials[[#This Row],[SponsorID]],Sponsor!$A$2:$B$11,2,FALSE)</f>
        <v>Sanofi</v>
      </c>
      <c r="D483">
        <v>2005</v>
      </c>
      <c r="E483">
        <v>3</v>
      </c>
      <c r="F483" t="s">
        <v>9</v>
      </c>
      <c r="G483">
        <v>80</v>
      </c>
      <c r="H483">
        <v>1</v>
      </c>
      <c r="I483" t="str">
        <f>_xlfn.XLOOKUP(Clinical_Trials[[#This Row],[StatusID]],Status!$A$2:$A$10,Status!$B$2:$B$10,"Klíč nenalezen",0)</f>
        <v>Completed</v>
      </c>
    </row>
    <row r="484" spans="1:9" x14ac:dyDescent="0.3">
      <c r="A484" t="s">
        <v>503</v>
      </c>
      <c r="B484">
        <v>1</v>
      </c>
      <c r="C484" t="str">
        <f>VLOOKUP(Clinical_Trials[[#This Row],[SponsorID]],Sponsor!$A$2:$B$11,2,FALSE)</f>
        <v>Sanofi</v>
      </c>
      <c r="D484">
        <v>2007</v>
      </c>
      <c r="E484">
        <v>1</v>
      </c>
      <c r="F484" t="s">
        <v>9</v>
      </c>
      <c r="G484">
        <v>96</v>
      </c>
      <c r="H484">
        <v>1</v>
      </c>
      <c r="I484" t="str">
        <f>_xlfn.XLOOKUP(Clinical_Trials[[#This Row],[StatusID]],Status!$A$2:$A$10,Status!$B$2:$B$10,"Klíč nenalezen",0)</f>
        <v>Completed</v>
      </c>
    </row>
    <row r="485" spans="1:9" x14ac:dyDescent="0.3">
      <c r="A485" t="s">
        <v>504</v>
      </c>
      <c r="B485">
        <v>1</v>
      </c>
      <c r="C485" t="str">
        <f>VLOOKUP(Clinical_Trials[[#This Row],[SponsorID]],Sponsor!$A$2:$B$11,2,FALSE)</f>
        <v>Sanofi</v>
      </c>
      <c r="D485">
        <v>2005</v>
      </c>
      <c r="E485">
        <v>12</v>
      </c>
      <c r="F485" t="s">
        <v>9</v>
      </c>
      <c r="G485">
        <v>208</v>
      </c>
      <c r="H485">
        <v>1</v>
      </c>
      <c r="I485" t="str">
        <f>_xlfn.XLOOKUP(Clinical_Trials[[#This Row],[StatusID]],Status!$A$2:$A$10,Status!$B$2:$B$10,"Klíč nenalezen",0)</f>
        <v>Completed</v>
      </c>
    </row>
    <row r="486" spans="1:9" x14ac:dyDescent="0.3">
      <c r="A486" t="s">
        <v>505</v>
      </c>
      <c r="B486">
        <v>1</v>
      </c>
      <c r="C486" t="str">
        <f>VLOOKUP(Clinical_Trials[[#This Row],[SponsorID]],Sponsor!$A$2:$B$11,2,FALSE)</f>
        <v>Sanofi</v>
      </c>
      <c r="D486">
        <v>2007</v>
      </c>
      <c r="E486">
        <v>2</v>
      </c>
      <c r="F486" t="s">
        <v>9</v>
      </c>
      <c r="G486">
        <v>553</v>
      </c>
      <c r="H486">
        <v>1</v>
      </c>
      <c r="I486" t="str">
        <f>_xlfn.XLOOKUP(Clinical_Trials[[#This Row],[StatusID]],Status!$A$2:$A$10,Status!$B$2:$B$10,"Klíč nenalezen",0)</f>
        <v>Completed</v>
      </c>
    </row>
    <row r="487" spans="1:9" x14ac:dyDescent="0.3">
      <c r="A487" t="s">
        <v>506</v>
      </c>
      <c r="B487">
        <v>1</v>
      </c>
      <c r="C487" t="str">
        <f>VLOOKUP(Clinical_Trials[[#This Row],[SponsorID]],Sponsor!$A$2:$B$11,2,FALSE)</f>
        <v>Sanofi</v>
      </c>
      <c r="D487">
        <v>2006</v>
      </c>
      <c r="E487">
        <v>9</v>
      </c>
      <c r="F487" t="s">
        <v>71</v>
      </c>
      <c r="G487">
        <v>60</v>
      </c>
      <c r="H487">
        <v>1</v>
      </c>
      <c r="I487" t="str">
        <f>_xlfn.XLOOKUP(Clinical_Trials[[#This Row],[StatusID]],Status!$A$2:$A$10,Status!$B$2:$B$10,"Klíč nenalezen",0)</f>
        <v>Completed</v>
      </c>
    </row>
    <row r="488" spans="1:9" x14ac:dyDescent="0.3">
      <c r="A488" t="s">
        <v>507</v>
      </c>
      <c r="B488">
        <v>1</v>
      </c>
      <c r="C488" t="str">
        <f>VLOOKUP(Clinical_Trials[[#This Row],[SponsorID]],Sponsor!$A$2:$B$11,2,FALSE)</f>
        <v>Sanofi</v>
      </c>
      <c r="D488">
        <v>2006</v>
      </c>
      <c r="E488">
        <v>2</v>
      </c>
      <c r="F488" t="s">
        <v>9</v>
      </c>
      <c r="G488">
        <v>30</v>
      </c>
      <c r="H488">
        <v>1</v>
      </c>
      <c r="I488" t="str">
        <f>_xlfn.XLOOKUP(Clinical_Trials[[#This Row],[StatusID]],Status!$A$2:$A$10,Status!$B$2:$B$10,"Klíč nenalezen",0)</f>
        <v>Completed</v>
      </c>
    </row>
    <row r="489" spans="1:9" x14ac:dyDescent="0.3">
      <c r="A489" t="s">
        <v>508</v>
      </c>
      <c r="B489">
        <v>1</v>
      </c>
      <c r="C489" t="str">
        <f>VLOOKUP(Clinical_Trials[[#This Row],[SponsorID]],Sponsor!$A$2:$B$11,2,FALSE)</f>
        <v>Sanofi</v>
      </c>
      <c r="D489">
        <v>2007</v>
      </c>
      <c r="E489">
        <v>2</v>
      </c>
      <c r="F489" t="s">
        <v>18</v>
      </c>
      <c r="G489">
        <v>450</v>
      </c>
      <c r="H489">
        <v>1</v>
      </c>
      <c r="I489" t="str">
        <f>_xlfn.XLOOKUP(Clinical_Trials[[#This Row],[StatusID]],Status!$A$2:$A$10,Status!$B$2:$B$10,"Klíč nenalezen",0)</f>
        <v>Completed</v>
      </c>
    </row>
    <row r="490" spans="1:9" x14ac:dyDescent="0.3">
      <c r="A490" t="s">
        <v>509</v>
      </c>
      <c r="B490">
        <v>1</v>
      </c>
      <c r="C490" t="str">
        <f>VLOOKUP(Clinical_Trials[[#This Row],[SponsorID]],Sponsor!$A$2:$B$11,2,FALSE)</f>
        <v>Sanofi</v>
      </c>
      <c r="D490">
        <v>2006</v>
      </c>
      <c r="E490">
        <v>1</v>
      </c>
      <c r="F490" t="s">
        <v>80</v>
      </c>
      <c r="G490">
        <v>23</v>
      </c>
      <c r="H490">
        <v>1</v>
      </c>
      <c r="I490" t="str">
        <f>_xlfn.XLOOKUP(Clinical_Trials[[#This Row],[StatusID]],Status!$A$2:$A$10,Status!$B$2:$B$10,"Klíč nenalezen",0)</f>
        <v>Completed</v>
      </c>
    </row>
    <row r="491" spans="1:9" x14ac:dyDescent="0.3">
      <c r="A491" t="s">
        <v>510</v>
      </c>
      <c r="B491">
        <v>1</v>
      </c>
      <c r="C491" t="str">
        <f>VLOOKUP(Clinical_Trials[[#This Row],[SponsorID]],Sponsor!$A$2:$B$11,2,FALSE)</f>
        <v>Sanofi</v>
      </c>
      <c r="D491">
        <v>2005</v>
      </c>
      <c r="E491">
        <v>6</v>
      </c>
      <c r="F491" t="s">
        <v>71</v>
      </c>
      <c r="G491">
        <v>300</v>
      </c>
      <c r="H491">
        <v>1</v>
      </c>
      <c r="I491" t="str">
        <f>_xlfn.XLOOKUP(Clinical_Trials[[#This Row],[StatusID]],Status!$A$2:$A$10,Status!$B$2:$B$10,"Klíč nenalezen",0)</f>
        <v>Completed</v>
      </c>
    </row>
    <row r="492" spans="1:9" x14ac:dyDescent="0.3">
      <c r="A492" t="s">
        <v>511</v>
      </c>
      <c r="B492">
        <v>1</v>
      </c>
      <c r="C492" t="str">
        <f>VLOOKUP(Clinical_Trials[[#This Row],[SponsorID]],Sponsor!$A$2:$B$11,2,FALSE)</f>
        <v>Sanofi</v>
      </c>
      <c r="D492">
        <v>2007</v>
      </c>
      <c r="E492">
        <v>3</v>
      </c>
      <c r="F492" t="s">
        <v>9</v>
      </c>
      <c r="G492">
        <v>127</v>
      </c>
      <c r="H492">
        <v>1</v>
      </c>
      <c r="I492" t="str">
        <f>_xlfn.XLOOKUP(Clinical_Trials[[#This Row],[StatusID]],Status!$A$2:$A$10,Status!$B$2:$B$10,"Klíč nenalezen",0)</f>
        <v>Completed</v>
      </c>
    </row>
    <row r="493" spans="1:9" x14ac:dyDescent="0.3">
      <c r="A493" t="s">
        <v>512</v>
      </c>
      <c r="B493">
        <v>1</v>
      </c>
      <c r="C493" t="str">
        <f>VLOOKUP(Clinical_Trials[[#This Row],[SponsorID]],Sponsor!$A$2:$B$11,2,FALSE)</f>
        <v>Sanofi</v>
      </c>
      <c r="D493">
        <v>2006</v>
      </c>
      <c r="E493">
        <v>7</v>
      </c>
      <c r="F493" t="s">
        <v>71</v>
      </c>
      <c r="G493">
        <v>323</v>
      </c>
      <c r="H493">
        <v>1</v>
      </c>
      <c r="I493" t="str">
        <f>_xlfn.XLOOKUP(Clinical_Trials[[#This Row],[StatusID]],Status!$A$2:$A$10,Status!$B$2:$B$10,"Klíč nenalezen",0)</f>
        <v>Completed</v>
      </c>
    </row>
    <row r="494" spans="1:9" x14ac:dyDescent="0.3">
      <c r="A494" t="s">
        <v>513</v>
      </c>
      <c r="B494">
        <v>1</v>
      </c>
      <c r="C494" t="str">
        <f>VLOOKUP(Clinical_Trials[[#This Row],[SponsorID]],Sponsor!$A$2:$B$11,2,FALSE)</f>
        <v>Sanofi</v>
      </c>
      <c r="D494">
        <v>2007</v>
      </c>
      <c r="E494">
        <v>2</v>
      </c>
      <c r="F494" t="s">
        <v>18</v>
      </c>
      <c r="G494">
        <v>760</v>
      </c>
      <c r="H494">
        <v>1</v>
      </c>
      <c r="I494" t="str">
        <f>_xlfn.XLOOKUP(Clinical_Trials[[#This Row],[StatusID]],Status!$A$2:$A$10,Status!$B$2:$B$10,"Klíč nenalezen",0)</f>
        <v>Completed</v>
      </c>
    </row>
    <row r="495" spans="1:9" x14ac:dyDescent="0.3">
      <c r="A495" t="s">
        <v>514</v>
      </c>
      <c r="B495">
        <v>1</v>
      </c>
      <c r="C495" t="str">
        <f>VLOOKUP(Clinical_Trials[[#This Row],[SponsorID]],Sponsor!$A$2:$B$11,2,FALSE)</f>
        <v>Sanofi</v>
      </c>
      <c r="D495">
        <v>2007</v>
      </c>
      <c r="E495">
        <v>3</v>
      </c>
      <c r="F495" t="s">
        <v>71</v>
      </c>
      <c r="G495">
        <v>299</v>
      </c>
      <c r="H495">
        <v>1</v>
      </c>
      <c r="I495" t="str">
        <f>_xlfn.XLOOKUP(Clinical_Trials[[#This Row],[StatusID]],Status!$A$2:$A$10,Status!$B$2:$B$10,"Klíč nenalezen",0)</f>
        <v>Completed</v>
      </c>
    </row>
    <row r="496" spans="1:9" x14ac:dyDescent="0.3">
      <c r="A496" t="s">
        <v>515</v>
      </c>
      <c r="B496">
        <v>1</v>
      </c>
      <c r="C496" t="str">
        <f>VLOOKUP(Clinical_Trials[[#This Row],[SponsorID]],Sponsor!$A$2:$B$11,2,FALSE)</f>
        <v>Sanofi</v>
      </c>
      <c r="D496">
        <v>2007</v>
      </c>
      <c r="E496">
        <v>3</v>
      </c>
      <c r="F496" t="s">
        <v>18</v>
      </c>
      <c r="G496">
        <v>508</v>
      </c>
      <c r="H496">
        <v>4</v>
      </c>
      <c r="I496" t="str">
        <f>_xlfn.XLOOKUP(Clinical_Trials[[#This Row],[StatusID]],Status!$A$2:$A$10,Status!$B$2:$B$10,"Klíč nenalezen",0)</f>
        <v>Terminated</v>
      </c>
    </row>
    <row r="497" spans="1:9" x14ac:dyDescent="0.3">
      <c r="A497" t="s">
        <v>516</v>
      </c>
      <c r="B497">
        <v>1</v>
      </c>
      <c r="C497" t="str">
        <f>VLOOKUP(Clinical_Trials[[#This Row],[SponsorID]],Sponsor!$A$2:$B$11,2,FALSE)</f>
        <v>Sanofi</v>
      </c>
      <c r="D497">
        <v>2006</v>
      </c>
      <c r="E497">
        <v>12</v>
      </c>
      <c r="F497" t="s">
        <v>80</v>
      </c>
      <c r="G497">
        <v>48</v>
      </c>
      <c r="H497">
        <v>1</v>
      </c>
      <c r="I497" t="str">
        <f>_xlfn.XLOOKUP(Clinical_Trials[[#This Row],[StatusID]],Status!$A$2:$A$10,Status!$B$2:$B$10,"Klíč nenalezen",0)</f>
        <v>Completed</v>
      </c>
    </row>
    <row r="498" spans="1:9" x14ac:dyDescent="0.3">
      <c r="A498" t="s">
        <v>517</v>
      </c>
      <c r="B498">
        <v>1</v>
      </c>
      <c r="C498" t="str">
        <f>VLOOKUP(Clinical_Trials[[#This Row],[SponsorID]],Sponsor!$A$2:$B$11,2,FALSE)</f>
        <v>Sanofi</v>
      </c>
      <c r="D498">
        <v>2002</v>
      </c>
      <c r="E498">
        <v>3</v>
      </c>
      <c r="F498" t="s">
        <v>71</v>
      </c>
      <c r="G498">
        <v>249</v>
      </c>
      <c r="H498">
        <v>1</v>
      </c>
      <c r="I498" t="str">
        <f>_xlfn.XLOOKUP(Clinical_Trials[[#This Row],[StatusID]],Status!$A$2:$A$10,Status!$B$2:$B$10,"Klíč nenalezen",0)</f>
        <v>Completed</v>
      </c>
    </row>
    <row r="499" spans="1:9" x14ac:dyDescent="0.3">
      <c r="A499" t="s">
        <v>518</v>
      </c>
      <c r="B499">
        <v>1</v>
      </c>
      <c r="C499" t="str">
        <f>VLOOKUP(Clinical_Trials[[#This Row],[SponsorID]],Sponsor!$A$2:$B$11,2,FALSE)</f>
        <v>Sanofi</v>
      </c>
      <c r="D499">
        <v>1993</v>
      </c>
      <c r="E499">
        <v>5</v>
      </c>
      <c r="F499" t="s">
        <v>18</v>
      </c>
      <c r="G499">
        <v>306</v>
      </c>
      <c r="H499">
        <v>1</v>
      </c>
      <c r="I499" t="str">
        <f>_xlfn.XLOOKUP(Clinical_Trials[[#This Row],[StatusID]],Status!$A$2:$A$10,Status!$B$2:$B$10,"Klíč nenalezen",0)</f>
        <v>Completed</v>
      </c>
    </row>
    <row r="500" spans="1:9" x14ac:dyDescent="0.3">
      <c r="A500" t="s">
        <v>519</v>
      </c>
      <c r="B500">
        <v>1</v>
      </c>
      <c r="C500" t="str">
        <f>VLOOKUP(Clinical_Trials[[#This Row],[SponsorID]],Sponsor!$A$2:$B$11,2,FALSE)</f>
        <v>Sanofi</v>
      </c>
      <c r="D500">
        <v>1997</v>
      </c>
      <c r="E500">
        <v>10</v>
      </c>
      <c r="F500" t="s">
        <v>18</v>
      </c>
      <c r="G500">
        <v>36</v>
      </c>
      <c r="H500">
        <v>1</v>
      </c>
      <c r="I500" t="str">
        <f>_xlfn.XLOOKUP(Clinical_Trials[[#This Row],[StatusID]],Status!$A$2:$A$10,Status!$B$2:$B$10,"Klíč nenalezen",0)</f>
        <v>Completed</v>
      </c>
    </row>
    <row r="501" spans="1:9" x14ac:dyDescent="0.3">
      <c r="A501" t="s">
        <v>520</v>
      </c>
      <c r="B501">
        <v>1</v>
      </c>
      <c r="C501" t="str">
        <f>VLOOKUP(Clinical_Trials[[#This Row],[SponsorID]],Sponsor!$A$2:$B$11,2,FALSE)</f>
        <v>Sanofi</v>
      </c>
      <c r="D501">
        <v>2005</v>
      </c>
      <c r="E501">
        <v>7</v>
      </c>
      <c r="F501" t="s">
        <v>71</v>
      </c>
      <c r="G501">
        <v>780</v>
      </c>
      <c r="H501">
        <v>1</v>
      </c>
      <c r="I501" t="str">
        <f>_xlfn.XLOOKUP(Clinical_Trials[[#This Row],[StatusID]],Status!$A$2:$A$10,Status!$B$2:$B$10,"Klíč nenalezen",0)</f>
        <v>Completed</v>
      </c>
    </row>
    <row r="502" spans="1:9" x14ac:dyDescent="0.3">
      <c r="A502" t="s">
        <v>521</v>
      </c>
      <c r="B502">
        <v>1</v>
      </c>
      <c r="C502" t="str">
        <f>VLOOKUP(Clinical_Trials[[#This Row],[SponsorID]],Sponsor!$A$2:$B$11,2,FALSE)</f>
        <v>Sanofi</v>
      </c>
      <c r="D502">
        <v>2004</v>
      </c>
      <c r="E502">
        <v>1</v>
      </c>
      <c r="F502" t="s">
        <v>71</v>
      </c>
      <c r="G502">
        <v>246</v>
      </c>
      <c r="H502">
        <v>1</v>
      </c>
      <c r="I502" t="str">
        <f>_xlfn.XLOOKUP(Clinical_Trials[[#This Row],[StatusID]],Status!$A$2:$A$10,Status!$B$2:$B$10,"Klíč nenalezen",0)</f>
        <v>Completed</v>
      </c>
    </row>
    <row r="503" spans="1:9" x14ac:dyDescent="0.3">
      <c r="A503" t="s">
        <v>522</v>
      </c>
      <c r="B503">
        <v>1</v>
      </c>
      <c r="C503" t="str">
        <f>VLOOKUP(Clinical_Trials[[#This Row],[SponsorID]],Sponsor!$A$2:$B$11,2,FALSE)</f>
        <v>Sanofi</v>
      </c>
      <c r="D503">
        <v>2007</v>
      </c>
      <c r="E503">
        <v>3</v>
      </c>
      <c r="F503" t="s">
        <v>18</v>
      </c>
      <c r="G503">
        <v>792</v>
      </c>
      <c r="H503">
        <v>1</v>
      </c>
      <c r="I503" t="str">
        <f>_xlfn.XLOOKUP(Clinical_Trials[[#This Row],[StatusID]],Status!$A$2:$A$10,Status!$B$2:$B$10,"Klíč nenalezen",0)</f>
        <v>Completed</v>
      </c>
    </row>
    <row r="504" spans="1:9" x14ac:dyDescent="0.3">
      <c r="A504" t="s">
        <v>523</v>
      </c>
      <c r="B504">
        <v>1</v>
      </c>
      <c r="C504" t="str">
        <f>VLOOKUP(Clinical_Trials[[#This Row],[SponsorID]],Sponsor!$A$2:$B$11,2,FALSE)</f>
        <v>Sanofi</v>
      </c>
      <c r="D504">
        <v>2004</v>
      </c>
      <c r="E504">
        <v>5</v>
      </c>
      <c r="F504" t="s">
        <v>18</v>
      </c>
      <c r="G504">
        <v>160</v>
      </c>
      <c r="H504">
        <v>4</v>
      </c>
      <c r="I504" t="str">
        <f>_xlfn.XLOOKUP(Clinical_Trials[[#This Row],[StatusID]],Status!$A$2:$A$10,Status!$B$2:$B$10,"Klíč nenalezen",0)</f>
        <v>Terminated</v>
      </c>
    </row>
    <row r="505" spans="1:9" x14ac:dyDescent="0.3">
      <c r="A505" t="s">
        <v>524</v>
      </c>
      <c r="B505">
        <v>1</v>
      </c>
      <c r="C505" t="str">
        <f>VLOOKUP(Clinical_Trials[[#This Row],[SponsorID]],Sponsor!$A$2:$B$11,2,FALSE)</f>
        <v>Sanofi</v>
      </c>
      <c r="D505">
        <v>2007</v>
      </c>
      <c r="E505">
        <v>3</v>
      </c>
      <c r="F505" t="s">
        <v>9</v>
      </c>
      <c r="G505">
        <v>106</v>
      </c>
      <c r="H505">
        <v>1</v>
      </c>
      <c r="I505" t="str">
        <f>_xlfn.XLOOKUP(Clinical_Trials[[#This Row],[StatusID]],Status!$A$2:$A$10,Status!$B$2:$B$10,"Klíč nenalezen",0)</f>
        <v>Completed</v>
      </c>
    </row>
    <row r="506" spans="1:9" x14ac:dyDescent="0.3">
      <c r="A506" t="s">
        <v>525</v>
      </c>
      <c r="B506">
        <v>1</v>
      </c>
      <c r="C506" t="str">
        <f>VLOOKUP(Clinical_Trials[[#This Row],[SponsorID]],Sponsor!$A$2:$B$11,2,FALSE)</f>
        <v>Sanofi</v>
      </c>
      <c r="D506">
        <v>2007</v>
      </c>
      <c r="E506">
        <v>7</v>
      </c>
      <c r="F506" t="s">
        <v>9</v>
      </c>
      <c r="G506">
        <v>96</v>
      </c>
      <c r="H506">
        <v>1</v>
      </c>
      <c r="I506" t="str">
        <f>_xlfn.XLOOKUP(Clinical_Trials[[#This Row],[StatusID]],Status!$A$2:$A$10,Status!$B$2:$B$10,"Klíč nenalezen",0)</f>
        <v>Completed</v>
      </c>
    </row>
    <row r="507" spans="1:9" x14ac:dyDescent="0.3">
      <c r="A507" t="s">
        <v>526</v>
      </c>
      <c r="B507">
        <v>1</v>
      </c>
      <c r="C507" t="str">
        <f>VLOOKUP(Clinical_Trials[[#This Row],[SponsorID]],Sponsor!$A$2:$B$11,2,FALSE)</f>
        <v>Sanofi</v>
      </c>
      <c r="D507">
        <v>2005</v>
      </c>
      <c r="E507">
        <v>1</v>
      </c>
      <c r="F507" t="s">
        <v>71</v>
      </c>
      <c r="G507">
        <v>197</v>
      </c>
      <c r="H507">
        <v>1</v>
      </c>
      <c r="I507" t="str">
        <f>_xlfn.XLOOKUP(Clinical_Trials[[#This Row],[StatusID]],Status!$A$2:$A$10,Status!$B$2:$B$10,"Klíč nenalezen",0)</f>
        <v>Completed</v>
      </c>
    </row>
    <row r="508" spans="1:9" x14ac:dyDescent="0.3">
      <c r="A508" t="s">
        <v>527</v>
      </c>
      <c r="B508">
        <v>1</v>
      </c>
      <c r="C508" t="str">
        <f>VLOOKUP(Clinical_Trials[[#This Row],[SponsorID]],Sponsor!$A$2:$B$11,2,FALSE)</f>
        <v>Sanofi</v>
      </c>
      <c r="D508">
        <v>2007</v>
      </c>
      <c r="E508">
        <v>2</v>
      </c>
      <c r="F508" t="s">
        <v>71</v>
      </c>
      <c r="G508">
        <v>12</v>
      </c>
      <c r="H508">
        <v>1</v>
      </c>
      <c r="I508" t="str">
        <f>_xlfn.XLOOKUP(Clinical_Trials[[#This Row],[StatusID]],Status!$A$2:$A$10,Status!$B$2:$B$10,"Klíč nenalezen",0)</f>
        <v>Completed</v>
      </c>
    </row>
    <row r="509" spans="1:9" x14ac:dyDescent="0.3">
      <c r="A509" t="s">
        <v>528</v>
      </c>
      <c r="B509">
        <v>1</v>
      </c>
      <c r="C509" t="str">
        <f>VLOOKUP(Clinical_Trials[[#This Row],[SponsorID]],Sponsor!$A$2:$B$11,2,FALSE)</f>
        <v>Sanofi</v>
      </c>
      <c r="D509">
        <v>2006</v>
      </c>
      <c r="E509">
        <v>8</v>
      </c>
      <c r="F509" t="s">
        <v>18</v>
      </c>
      <c r="G509">
        <v>220</v>
      </c>
      <c r="H509">
        <v>4</v>
      </c>
      <c r="I509" t="str">
        <f>_xlfn.XLOOKUP(Clinical_Trials[[#This Row],[StatusID]],Status!$A$2:$A$10,Status!$B$2:$B$10,"Klíč nenalezen",0)</f>
        <v>Terminated</v>
      </c>
    </row>
    <row r="510" spans="1:9" x14ac:dyDescent="0.3">
      <c r="A510" t="s">
        <v>529</v>
      </c>
      <c r="B510">
        <v>1</v>
      </c>
      <c r="C510" t="str">
        <f>VLOOKUP(Clinical_Trials[[#This Row],[SponsorID]],Sponsor!$A$2:$B$11,2,FALSE)</f>
        <v>Sanofi</v>
      </c>
      <c r="D510">
        <v>2007</v>
      </c>
      <c r="E510">
        <v>3</v>
      </c>
      <c r="F510" t="s">
        <v>71</v>
      </c>
      <c r="G510">
        <v>81</v>
      </c>
      <c r="H510">
        <v>1</v>
      </c>
      <c r="I510" t="str">
        <f>_xlfn.XLOOKUP(Clinical_Trials[[#This Row],[StatusID]],Status!$A$2:$A$10,Status!$B$2:$B$10,"Klíč nenalezen",0)</f>
        <v>Completed</v>
      </c>
    </row>
    <row r="511" spans="1:9" x14ac:dyDescent="0.3">
      <c r="A511" t="s">
        <v>530</v>
      </c>
      <c r="B511">
        <v>1</v>
      </c>
      <c r="C511" t="str">
        <f>VLOOKUP(Clinical_Trials[[#This Row],[SponsorID]],Sponsor!$A$2:$B$11,2,FALSE)</f>
        <v>Sanofi</v>
      </c>
      <c r="D511">
        <v>2007</v>
      </c>
      <c r="E511">
        <v>3</v>
      </c>
      <c r="F511" t="s">
        <v>71</v>
      </c>
      <c r="G511">
        <v>1564</v>
      </c>
      <c r="H511">
        <v>1</v>
      </c>
      <c r="I511" t="str">
        <f>_xlfn.XLOOKUP(Clinical_Trials[[#This Row],[StatusID]],Status!$A$2:$A$10,Status!$B$2:$B$10,"Klíč nenalezen",0)</f>
        <v>Completed</v>
      </c>
    </row>
    <row r="512" spans="1:9" x14ac:dyDescent="0.3">
      <c r="A512" t="s">
        <v>531</v>
      </c>
      <c r="B512">
        <v>1</v>
      </c>
      <c r="C512" t="str">
        <f>VLOOKUP(Clinical_Trials[[#This Row],[SponsorID]],Sponsor!$A$2:$B$11,2,FALSE)</f>
        <v>Sanofi</v>
      </c>
      <c r="D512">
        <v>2007</v>
      </c>
      <c r="E512">
        <v>3</v>
      </c>
      <c r="F512" t="s">
        <v>18</v>
      </c>
      <c r="G512">
        <v>264</v>
      </c>
      <c r="H512">
        <v>1</v>
      </c>
      <c r="I512" t="str">
        <f>_xlfn.XLOOKUP(Clinical_Trials[[#This Row],[StatusID]],Status!$A$2:$A$10,Status!$B$2:$B$10,"Klíč nenalezen",0)</f>
        <v>Completed</v>
      </c>
    </row>
    <row r="513" spans="1:9" x14ac:dyDescent="0.3">
      <c r="A513" t="s">
        <v>532</v>
      </c>
      <c r="B513">
        <v>1</v>
      </c>
      <c r="C513" t="str">
        <f>VLOOKUP(Clinical_Trials[[#This Row],[SponsorID]],Sponsor!$A$2:$B$11,2,FALSE)</f>
        <v>Sanofi</v>
      </c>
      <c r="D513">
        <v>2007</v>
      </c>
      <c r="E513">
        <v>1</v>
      </c>
      <c r="F513" t="s">
        <v>80</v>
      </c>
      <c r="G513">
        <v>251</v>
      </c>
      <c r="H513">
        <v>1</v>
      </c>
      <c r="I513" t="str">
        <f>_xlfn.XLOOKUP(Clinical_Trials[[#This Row],[StatusID]],Status!$A$2:$A$10,Status!$B$2:$B$10,"Klíč nenalezen",0)</f>
        <v>Completed</v>
      </c>
    </row>
    <row r="514" spans="1:9" x14ac:dyDescent="0.3">
      <c r="A514" t="s">
        <v>533</v>
      </c>
      <c r="B514">
        <v>1</v>
      </c>
      <c r="C514" t="str">
        <f>VLOOKUP(Clinical_Trials[[#This Row],[SponsorID]],Sponsor!$A$2:$B$11,2,FALSE)</f>
        <v>Sanofi</v>
      </c>
      <c r="D514">
        <v>2007</v>
      </c>
      <c r="E514">
        <v>3</v>
      </c>
      <c r="F514" t="s">
        <v>18</v>
      </c>
      <c r="G514">
        <v>174</v>
      </c>
      <c r="H514">
        <v>4</v>
      </c>
      <c r="I514" t="str">
        <f>_xlfn.XLOOKUP(Clinical_Trials[[#This Row],[StatusID]],Status!$A$2:$A$10,Status!$B$2:$B$10,"Klíč nenalezen",0)</f>
        <v>Terminated</v>
      </c>
    </row>
    <row r="515" spans="1:9" x14ac:dyDescent="0.3">
      <c r="A515" t="s">
        <v>534</v>
      </c>
      <c r="B515">
        <v>1</v>
      </c>
      <c r="C515" t="str">
        <f>VLOOKUP(Clinical_Trials[[#This Row],[SponsorID]],Sponsor!$A$2:$B$11,2,FALSE)</f>
        <v>Sanofi</v>
      </c>
      <c r="D515">
        <v>2007</v>
      </c>
      <c r="E515">
        <v>3</v>
      </c>
      <c r="F515" t="s">
        <v>71</v>
      </c>
      <c r="G515">
        <v>141</v>
      </c>
      <c r="H515">
        <v>1</v>
      </c>
      <c r="I515" t="str">
        <f>_xlfn.XLOOKUP(Clinical_Trials[[#This Row],[StatusID]],Status!$A$2:$A$10,Status!$B$2:$B$10,"Klíč nenalezen",0)</f>
        <v>Completed</v>
      </c>
    </row>
    <row r="516" spans="1:9" x14ac:dyDescent="0.3">
      <c r="A516" t="s">
        <v>535</v>
      </c>
      <c r="B516">
        <v>1</v>
      </c>
      <c r="C516" t="str">
        <f>VLOOKUP(Clinical_Trials[[#This Row],[SponsorID]],Sponsor!$A$2:$B$11,2,FALSE)</f>
        <v>Sanofi</v>
      </c>
      <c r="D516">
        <v>2004</v>
      </c>
      <c r="E516">
        <v>7</v>
      </c>
      <c r="F516" t="s">
        <v>9</v>
      </c>
      <c r="G516">
        <v>20</v>
      </c>
      <c r="H516">
        <v>4</v>
      </c>
      <c r="I516" t="str">
        <f>_xlfn.XLOOKUP(Clinical_Trials[[#This Row],[StatusID]],Status!$A$2:$A$10,Status!$B$2:$B$10,"Klíč nenalezen",0)</f>
        <v>Terminated</v>
      </c>
    </row>
    <row r="517" spans="1:9" x14ac:dyDescent="0.3">
      <c r="A517" t="s">
        <v>536</v>
      </c>
      <c r="B517">
        <v>1</v>
      </c>
      <c r="C517" t="str">
        <f>VLOOKUP(Clinical_Trials[[#This Row],[SponsorID]],Sponsor!$A$2:$B$11,2,FALSE)</f>
        <v>Sanofi</v>
      </c>
      <c r="D517">
        <v>2007</v>
      </c>
      <c r="E517">
        <v>4</v>
      </c>
      <c r="F517" t="s">
        <v>71</v>
      </c>
      <c r="G517">
        <v>36</v>
      </c>
      <c r="H517">
        <v>1</v>
      </c>
      <c r="I517" t="str">
        <f>_xlfn.XLOOKUP(Clinical_Trials[[#This Row],[StatusID]],Status!$A$2:$A$10,Status!$B$2:$B$10,"Klíč nenalezen",0)</f>
        <v>Completed</v>
      </c>
    </row>
    <row r="518" spans="1:9" x14ac:dyDescent="0.3">
      <c r="A518" t="s">
        <v>537</v>
      </c>
      <c r="B518">
        <v>1</v>
      </c>
      <c r="C518" t="str">
        <f>VLOOKUP(Clinical_Trials[[#This Row],[SponsorID]],Sponsor!$A$2:$B$11,2,FALSE)</f>
        <v>Sanofi</v>
      </c>
      <c r="D518">
        <v>2007</v>
      </c>
      <c r="E518">
        <v>4</v>
      </c>
      <c r="F518" t="s">
        <v>18</v>
      </c>
      <c r="G518">
        <v>1847</v>
      </c>
      <c r="H518">
        <v>4</v>
      </c>
      <c r="I518" t="str">
        <f>_xlfn.XLOOKUP(Clinical_Trials[[#This Row],[StatusID]],Status!$A$2:$A$10,Status!$B$2:$B$10,"Klíč nenalezen",0)</f>
        <v>Terminated</v>
      </c>
    </row>
    <row r="519" spans="1:9" x14ac:dyDescent="0.3">
      <c r="A519" t="s">
        <v>538</v>
      </c>
      <c r="B519">
        <v>1</v>
      </c>
      <c r="C519" t="str">
        <f>VLOOKUP(Clinical_Trials[[#This Row],[SponsorID]],Sponsor!$A$2:$B$11,2,FALSE)</f>
        <v>Sanofi</v>
      </c>
      <c r="D519">
        <v>2007</v>
      </c>
      <c r="E519">
        <v>4</v>
      </c>
      <c r="F519" t="s">
        <v>18</v>
      </c>
      <c r="G519">
        <v>604</v>
      </c>
      <c r="H519">
        <v>1</v>
      </c>
      <c r="I519" t="str">
        <f>_xlfn.XLOOKUP(Clinical_Trials[[#This Row],[StatusID]],Status!$A$2:$A$10,Status!$B$2:$B$10,"Klíč nenalezen",0)</f>
        <v>Completed</v>
      </c>
    </row>
    <row r="520" spans="1:9" x14ac:dyDescent="0.3">
      <c r="A520" t="s">
        <v>539</v>
      </c>
      <c r="B520">
        <v>1</v>
      </c>
      <c r="C520" t="str">
        <f>VLOOKUP(Clinical_Trials[[#This Row],[SponsorID]],Sponsor!$A$2:$B$11,2,FALSE)</f>
        <v>Sanofi</v>
      </c>
      <c r="D520">
        <v>2007</v>
      </c>
      <c r="E520">
        <v>5</v>
      </c>
      <c r="F520" t="s">
        <v>80</v>
      </c>
      <c r="G520">
        <v>16</v>
      </c>
      <c r="H520">
        <v>1</v>
      </c>
      <c r="I520" t="str">
        <f>_xlfn.XLOOKUP(Clinical_Trials[[#This Row],[StatusID]],Status!$A$2:$A$10,Status!$B$2:$B$10,"Klíč nenalezen",0)</f>
        <v>Completed</v>
      </c>
    </row>
    <row r="521" spans="1:9" x14ac:dyDescent="0.3">
      <c r="A521" t="s">
        <v>540</v>
      </c>
      <c r="B521">
        <v>1</v>
      </c>
      <c r="C521" t="str">
        <f>VLOOKUP(Clinical_Trials[[#This Row],[SponsorID]],Sponsor!$A$2:$B$11,2,FALSE)</f>
        <v>Sanofi</v>
      </c>
      <c r="D521">
        <v>2007</v>
      </c>
      <c r="E521">
        <v>3</v>
      </c>
      <c r="F521" t="s">
        <v>9</v>
      </c>
      <c r="G521">
        <v>165</v>
      </c>
      <c r="H521">
        <v>1</v>
      </c>
      <c r="I521" t="str">
        <f>_xlfn.XLOOKUP(Clinical_Trials[[#This Row],[StatusID]],Status!$A$2:$A$10,Status!$B$2:$B$10,"Klíč nenalezen",0)</f>
        <v>Completed</v>
      </c>
    </row>
    <row r="522" spans="1:9" x14ac:dyDescent="0.3">
      <c r="A522" t="s">
        <v>541</v>
      </c>
      <c r="B522">
        <v>1</v>
      </c>
      <c r="C522" t="str">
        <f>VLOOKUP(Clinical_Trials[[#This Row],[SponsorID]],Sponsor!$A$2:$B$11,2,FALSE)</f>
        <v>Sanofi</v>
      </c>
      <c r="D522">
        <v>2005</v>
      </c>
      <c r="E522">
        <v>7</v>
      </c>
      <c r="F522" t="s">
        <v>9</v>
      </c>
      <c r="G522">
        <v>590</v>
      </c>
      <c r="H522">
        <v>1</v>
      </c>
      <c r="I522" t="str">
        <f>_xlfn.XLOOKUP(Clinical_Trials[[#This Row],[StatusID]],Status!$A$2:$A$10,Status!$B$2:$B$10,"Klíč nenalezen",0)</f>
        <v>Completed</v>
      </c>
    </row>
    <row r="523" spans="1:9" x14ac:dyDescent="0.3">
      <c r="A523" t="s">
        <v>542</v>
      </c>
      <c r="B523">
        <v>1</v>
      </c>
      <c r="C523" t="str">
        <f>VLOOKUP(Clinical_Trials[[#This Row],[SponsorID]],Sponsor!$A$2:$B$11,2,FALSE)</f>
        <v>Sanofi</v>
      </c>
      <c r="D523">
        <v>2007</v>
      </c>
      <c r="E523">
        <v>4</v>
      </c>
      <c r="F523" t="s">
        <v>18</v>
      </c>
      <c r="G523">
        <v>65</v>
      </c>
      <c r="H523">
        <v>4</v>
      </c>
      <c r="I523" t="str">
        <f>_xlfn.XLOOKUP(Clinical_Trials[[#This Row],[StatusID]],Status!$A$2:$A$10,Status!$B$2:$B$10,"Klíč nenalezen",0)</f>
        <v>Terminated</v>
      </c>
    </row>
    <row r="524" spans="1:9" x14ac:dyDescent="0.3">
      <c r="A524" t="s">
        <v>543</v>
      </c>
      <c r="B524">
        <v>1</v>
      </c>
      <c r="C524" t="str">
        <f>VLOOKUP(Clinical_Trials[[#This Row],[SponsorID]],Sponsor!$A$2:$B$11,2,FALSE)</f>
        <v>Sanofi</v>
      </c>
      <c r="D524">
        <v>2007</v>
      </c>
      <c r="E524">
        <v>1</v>
      </c>
      <c r="F524" t="s">
        <v>18</v>
      </c>
      <c r="G524">
        <v>485</v>
      </c>
      <c r="H524">
        <v>1</v>
      </c>
      <c r="I524" t="str">
        <f>_xlfn.XLOOKUP(Clinical_Trials[[#This Row],[StatusID]],Status!$A$2:$A$10,Status!$B$2:$B$10,"Klíč nenalezen",0)</f>
        <v>Completed</v>
      </c>
    </row>
    <row r="525" spans="1:9" x14ac:dyDescent="0.3">
      <c r="A525" t="s">
        <v>544</v>
      </c>
      <c r="B525">
        <v>1</v>
      </c>
      <c r="C525" t="str">
        <f>VLOOKUP(Clinical_Trials[[#This Row],[SponsorID]],Sponsor!$A$2:$B$11,2,FALSE)</f>
        <v>Sanofi</v>
      </c>
      <c r="D525">
        <v>2007</v>
      </c>
      <c r="E525">
        <v>4</v>
      </c>
      <c r="F525" t="s">
        <v>18</v>
      </c>
      <c r="G525">
        <v>1045</v>
      </c>
      <c r="H525">
        <v>1</v>
      </c>
      <c r="I525" t="str">
        <f>_xlfn.XLOOKUP(Clinical_Trials[[#This Row],[StatusID]],Status!$A$2:$A$10,Status!$B$2:$B$10,"Klíč nenalezen",0)</f>
        <v>Completed</v>
      </c>
    </row>
    <row r="526" spans="1:9" x14ac:dyDescent="0.3">
      <c r="A526" t="s">
        <v>545</v>
      </c>
      <c r="B526">
        <v>1</v>
      </c>
      <c r="C526" t="str">
        <f>VLOOKUP(Clinical_Trials[[#This Row],[SponsorID]],Sponsor!$A$2:$B$11,2,FALSE)</f>
        <v>Sanofi</v>
      </c>
      <c r="D526">
        <v>2007</v>
      </c>
      <c r="E526">
        <v>3</v>
      </c>
      <c r="F526" t="s">
        <v>18</v>
      </c>
      <c r="G526">
        <v>371</v>
      </c>
      <c r="H526">
        <v>1</v>
      </c>
      <c r="I526" t="str">
        <f>_xlfn.XLOOKUP(Clinical_Trials[[#This Row],[StatusID]],Status!$A$2:$A$10,Status!$B$2:$B$10,"Klíč nenalezen",0)</f>
        <v>Completed</v>
      </c>
    </row>
    <row r="527" spans="1:9" x14ac:dyDescent="0.3">
      <c r="A527" t="s">
        <v>546</v>
      </c>
      <c r="B527">
        <v>1</v>
      </c>
      <c r="C527" t="str">
        <f>VLOOKUP(Clinical_Trials[[#This Row],[SponsorID]],Sponsor!$A$2:$B$11,2,FALSE)</f>
        <v>Sanofi</v>
      </c>
      <c r="D527">
        <v>2007</v>
      </c>
      <c r="E527">
        <v>4</v>
      </c>
      <c r="F527" t="s">
        <v>9</v>
      </c>
      <c r="G527">
        <v>123</v>
      </c>
      <c r="H527">
        <v>1</v>
      </c>
      <c r="I527" t="str">
        <f>_xlfn.XLOOKUP(Clinical_Trials[[#This Row],[StatusID]],Status!$A$2:$A$10,Status!$B$2:$B$10,"Klíč nenalezen",0)</f>
        <v>Completed</v>
      </c>
    </row>
    <row r="528" spans="1:9" x14ac:dyDescent="0.3">
      <c r="A528" t="s">
        <v>547</v>
      </c>
      <c r="B528">
        <v>1</v>
      </c>
      <c r="C528" t="str">
        <f>VLOOKUP(Clinical_Trials[[#This Row],[SponsorID]],Sponsor!$A$2:$B$11,2,FALSE)</f>
        <v>Sanofi</v>
      </c>
      <c r="D528">
        <v>2003</v>
      </c>
      <c r="E528">
        <v>6</v>
      </c>
      <c r="F528" t="s">
        <v>18</v>
      </c>
      <c r="G528">
        <v>12</v>
      </c>
      <c r="H528">
        <v>1</v>
      </c>
      <c r="I528" t="str">
        <f>_xlfn.XLOOKUP(Clinical_Trials[[#This Row],[StatusID]],Status!$A$2:$A$10,Status!$B$2:$B$10,"Klíč nenalezen",0)</f>
        <v>Completed</v>
      </c>
    </row>
    <row r="529" spans="1:9" x14ac:dyDescent="0.3">
      <c r="A529" t="s">
        <v>548</v>
      </c>
      <c r="B529">
        <v>1</v>
      </c>
      <c r="C529" t="str">
        <f>VLOOKUP(Clinical_Trials[[#This Row],[SponsorID]],Sponsor!$A$2:$B$11,2,FALSE)</f>
        <v>Sanofi</v>
      </c>
      <c r="D529">
        <v>2006</v>
      </c>
      <c r="E529">
        <v>12</v>
      </c>
      <c r="F529" t="s">
        <v>71</v>
      </c>
      <c r="G529">
        <v>70</v>
      </c>
      <c r="H529">
        <v>1</v>
      </c>
      <c r="I529" t="str">
        <f>_xlfn.XLOOKUP(Clinical_Trials[[#This Row],[StatusID]],Status!$A$2:$A$10,Status!$B$2:$B$10,"Klíč nenalezen",0)</f>
        <v>Completed</v>
      </c>
    </row>
    <row r="530" spans="1:9" x14ac:dyDescent="0.3">
      <c r="A530" t="s">
        <v>549</v>
      </c>
      <c r="B530">
        <v>1</v>
      </c>
      <c r="C530" t="str">
        <f>VLOOKUP(Clinical_Trials[[#This Row],[SponsorID]],Sponsor!$A$2:$B$11,2,FALSE)</f>
        <v>Sanofi</v>
      </c>
      <c r="D530">
        <v>2007</v>
      </c>
      <c r="E530">
        <v>4</v>
      </c>
      <c r="F530" t="s">
        <v>18</v>
      </c>
      <c r="G530">
        <v>458</v>
      </c>
      <c r="H530">
        <v>4</v>
      </c>
      <c r="I530" t="str">
        <f>_xlfn.XLOOKUP(Clinical_Trials[[#This Row],[StatusID]],Status!$A$2:$A$10,Status!$B$2:$B$10,"Klíč nenalezen",0)</f>
        <v>Terminated</v>
      </c>
    </row>
    <row r="531" spans="1:9" x14ac:dyDescent="0.3">
      <c r="A531" t="s">
        <v>550</v>
      </c>
      <c r="B531">
        <v>1</v>
      </c>
      <c r="C531" t="str">
        <f>VLOOKUP(Clinical_Trials[[#This Row],[SponsorID]],Sponsor!$A$2:$B$11,2,FALSE)</f>
        <v>Sanofi</v>
      </c>
      <c r="D531">
        <v>2007</v>
      </c>
      <c r="E531">
        <v>4</v>
      </c>
      <c r="F531" t="s">
        <v>18</v>
      </c>
      <c r="G531">
        <v>321</v>
      </c>
      <c r="H531">
        <v>4</v>
      </c>
      <c r="I531" t="str">
        <f>_xlfn.XLOOKUP(Clinical_Trials[[#This Row],[StatusID]],Status!$A$2:$A$10,Status!$B$2:$B$10,"Klíč nenalezen",0)</f>
        <v>Terminated</v>
      </c>
    </row>
    <row r="532" spans="1:9" x14ac:dyDescent="0.3">
      <c r="A532" t="s">
        <v>551</v>
      </c>
      <c r="B532">
        <v>1</v>
      </c>
      <c r="C532" t="str">
        <f>VLOOKUP(Clinical_Trials[[#This Row],[SponsorID]],Sponsor!$A$2:$B$11,2,FALSE)</f>
        <v>Sanofi</v>
      </c>
      <c r="D532">
        <v>2004</v>
      </c>
      <c r="E532">
        <v>8</v>
      </c>
      <c r="F532" t="s">
        <v>18</v>
      </c>
      <c r="G532">
        <v>289</v>
      </c>
      <c r="H532">
        <v>1</v>
      </c>
      <c r="I532" t="str">
        <f>_xlfn.XLOOKUP(Clinical_Trials[[#This Row],[StatusID]],Status!$A$2:$A$10,Status!$B$2:$B$10,"Klíč nenalezen",0)</f>
        <v>Completed</v>
      </c>
    </row>
    <row r="533" spans="1:9" x14ac:dyDescent="0.3">
      <c r="A533" t="s">
        <v>552</v>
      </c>
      <c r="B533">
        <v>1</v>
      </c>
      <c r="C533" t="str">
        <f>VLOOKUP(Clinical_Trials[[#This Row],[SponsorID]],Sponsor!$A$2:$B$11,2,FALSE)</f>
        <v>Sanofi</v>
      </c>
      <c r="D533">
        <v>2007</v>
      </c>
      <c r="E533">
        <v>5</v>
      </c>
      <c r="F533" t="s">
        <v>71</v>
      </c>
      <c r="G533">
        <v>13</v>
      </c>
      <c r="H533">
        <v>1</v>
      </c>
      <c r="I533" t="str">
        <f>_xlfn.XLOOKUP(Clinical_Trials[[#This Row],[StatusID]],Status!$A$2:$A$10,Status!$B$2:$B$10,"Klíč nenalezen",0)</f>
        <v>Completed</v>
      </c>
    </row>
    <row r="534" spans="1:9" x14ac:dyDescent="0.3">
      <c r="A534" t="s">
        <v>553</v>
      </c>
      <c r="B534">
        <v>1</v>
      </c>
      <c r="C534" t="str">
        <f>VLOOKUP(Clinical_Trials[[#This Row],[SponsorID]],Sponsor!$A$2:$B$11,2,FALSE)</f>
        <v>Sanofi</v>
      </c>
      <c r="D534">
        <v>2007</v>
      </c>
      <c r="E534">
        <v>6</v>
      </c>
      <c r="F534" t="s">
        <v>18</v>
      </c>
      <c r="G534">
        <v>720</v>
      </c>
      <c r="H534">
        <v>1</v>
      </c>
      <c r="I534" t="str">
        <f>_xlfn.XLOOKUP(Clinical_Trials[[#This Row],[StatusID]],Status!$A$2:$A$10,Status!$B$2:$B$10,"Klíč nenalezen",0)</f>
        <v>Completed</v>
      </c>
    </row>
    <row r="535" spans="1:9" x14ac:dyDescent="0.3">
      <c r="A535" t="s">
        <v>554</v>
      </c>
      <c r="B535">
        <v>1</v>
      </c>
      <c r="C535" t="str">
        <f>VLOOKUP(Clinical_Trials[[#This Row],[SponsorID]],Sponsor!$A$2:$B$11,2,FALSE)</f>
        <v>Sanofi</v>
      </c>
      <c r="D535">
        <v>2007</v>
      </c>
      <c r="E535">
        <v>5</v>
      </c>
      <c r="F535" t="s">
        <v>18</v>
      </c>
      <c r="G535">
        <v>1378</v>
      </c>
      <c r="H535">
        <v>1</v>
      </c>
      <c r="I535" t="str">
        <f>_xlfn.XLOOKUP(Clinical_Trials[[#This Row],[StatusID]],Status!$A$2:$A$10,Status!$B$2:$B$10,"Klíč nenalezen",0)</f>
        <v>Completed</v>
      </c>
    </row>
    <row r="536" spans="1:9" x14ac:dyDescent="0.3">
      <c r="A536" t="s">
        <v>555</v>
      </c>
      <c r="B536">
        <v>1</v>
      </c>
      <c r="C536" t="str">
        <f>VLOOKUP(Clinical_Trials[[#This Row],[SponsorID]],Sponsor!$A$2:$B$11,2,FALSE)</f>
        <v>Sanofi</v>
      </c>
      <c r="D536">
        <v>2007</v>
      </c>
      <c r="E536">
        <v>6</v>
      </c>
      <c r="F536" t="s">
        <v>9</v>
      </c>
      <c r="G536">
        <v>330</v>
      </c>
      <c r="H536">
        <v>1</v>
      </c>
      <c r="I536" t="str">
        <f>_xlfn.XLOOKUP(Clinical_Trials[[#This Row],[StatusID]],Status!$A$2:$A$10,Status!$B$2:$B$10,"Klíč nenalezen",0)</f>
        <v>Completed</v>
      </c>
    </row>
    <row r="537" spans="1:9" x14ac:dyDescent="0.3">
      <c r="A537" t="s">
        <v>556</v>
      </c>
      <c r="B537">
        <v>1</v>
      </c>
      <c r="C537" t="str">
        <f>VLOOKUP(Clinical_Trials[[#This Row],[SponsorID]],Sponsor!$A$2:$B$11,2,FALSE)</f>
        <v>Sanofi</v>
      </c>
      <c r="D537">
        <v>2007</v>
      </c>
      <c r="E537">
        <v>6</v>
      </c>
      <c r="F537" t="s">
        <v>80</v>
      </c>
      <c r="G537">
        <v>118</v>
      </c>
      <c r="H537">
        <v>1</v>
      </c>
      <c r="I537" t="str">
        <f>_xlfn.XLOOKUP(Clinical_Trials[[#This Row],[StatusID]],Status!$A$2:$A$10,Status!$B$2:$B$10,"Klíč nenalezen",0)</f>
        <v>Completed</v>
      </c>
    </row>
    <row r="538" spans="1:9" x14ac:dyDescent="0.3">
      <c r="A538" t="s">
        <v>557</v>
      </c>
      <c r="B538">
        <v>1</v>
      </c>
      <c r="C538" t="str">
        <f>VLOOKUP(Clinical_Trials[[#This Row],[SponsorID]],Sponsor!$A$2:$B$11,2,FALSE)</f>
        <v>Sanofi</v>
      </c>
      <c r="D538">
        <v>2006</v>
      </c>
      <c r="E538">
        <v>4</v>
      </c>
      <c r="F538" t="s">
        <v>71</v>
      </c>
      <c r="G538">
        <v>431</v>
      </c>
      <c r="H538">
        <v>1</v>
      </c>
      <c r="I538" t="str">
        <f>_xlfn.XLOOKUP(Clinical_Trials[[#This Row],[StatusID]],Status!$A$2:$A$10,Status!$B$2:$B$10,"Klíč nenalezen",0)</f>
        <v>Completed</v>
      </c>
    </row>
    <row r="539" spans="1:9" x14ac:dyDescent="0.3">
      <c r="A539" t="s">
        <v>558</v>
      </c>
      <c r="B539">
        <v>1</v>
      </c>
      <c r="C539" t="str">
        <f>VLOOKUP(Clinical_Trials[[#This Row],[SponsorID]],Sponsor!$A$2:$B$11,2,FALSE)</f>
        <v>Sanofi</v>
      </c>
      <c r="D539">
        <v>2008</v>
      </c>
      <c r="E539">
        <v>8</v>
      </c>
      <c r="F539" t="s">
        <v>71</v>
      </c>
      <c r="G539">
        <v>30</v>
      </c>
      <c r="H539">
        <v>6</v>
      </c>
      <c r="I539" t="str">
        <f>_xlfn.XLOOKUP(Clinical_Trials[[#This Row],[StatusID]],Status!$A$2:$A$10,Status!$B$2:$B$10,"Klíč nenalezen",0)</f>
        <v>Active, not recruiting</v>
      </c>
    </row>
    <row r="540" spans="1:9" x14ac:dyDescent="0.3">
      <c r="A540" t="s">
        <v>559</v>
      </c>
      <c r="B540">
        <v>1</v>
      </c>
      <c r="C540" t="str">
        <f>VLOOKUP(Clinical_Trials[[#This Row],[SponsorID]],Sponsor!$A$2:$B$11,2,FALSE)</f>
        <v>Sanofi</v>
      </c>
      <c r="D540">
        <v>2007</v>
      </c>
      <c r="E540">
        <v>4</v>
      </c>
      <c r="F540" t="s">
        <v>71</v>
      </c>
      <c r="G540">
        <v>371</v>
      </c>
      <c r="H540">
        <v>1</v>
      </c>
      <c r="I540" t="str">
        <f>_xlfn.XLOOKUP(Clinical_Trials[[#This Row],[StatusID]],Status!$A$2:$A$10,Status!$B$2:$B$10,"Klíč nenalezen",0)</f>
        <v>Completed</v>
      </c>
    </row>
    <row r="541" spans="1:9" x14ac:dyDescent="0.3">
      <c r="A541" t="s">
        <v>560</v>
      </c>
      <c r="B541">
        <v>1</v>
      </c>
      <c r="C541" t="str">
        <f>VLOOKUP(Clinical_Trials[[#This Row],[SponsorID]],Sponsor!$A$2:$B$11,2,FALSE)</f>
        <v>Sanofi</v>
      </c>
      <c r="D541">
        <v>2005</v>
      </c>
      <c r="E541">
        <v>8</v>
      </c>
      <c r="F541" t="s">
        <v>71</v>
      </c>
      <c r="G541">
        <v>45</v>
      </c>
      <c r="H541">
        <v>1</v>
      </c>
      <c r="I541" t="str">
        <f>_xlfn.XLOOKUP(Clinical_Trials[[#This Row],[StatusID]],Status!$A$2:$A$10,Status!$B$2:$B$10,"Klíč nenalezen",0)</f>
        <v>Completed</v>
      </c>
    </row>
    <row r="542" spans="1:9" x14ac:dyDescent="0.3">
      <c r="A542" t="s">
        <v>561</v>
      </c>
      <c r="B542">
        <v>1</v>
      </c>
      <c r="C542" t="str">
        <f>VLOOKUP(Clinical_Trials[[#This Row],[SponsorID]],Sponsor!$A$2:$B$11,2,FALSE)</f>
        <v>Sanofi</v>
      </c>
      <c r="D542">
        <v>2007</v>
      </c>
      <c r="E542">
        <v>5</v>
      </c>
      <c r="F542" t="s">
        <v>9</v>
      </c>
      <c r="G542">
        <v>118</v>
      </c>
      <c r="H542">
        <v>1</v>
      </c>
      <c r="I542" t="str">
        <f>_xlfn.XLOOKUP(Clinical_Trials[[#This Row],[StatusID]],Status!$A$2:$A$10,Status!$B$2:$B$10,"Klíč nenalezen",0)</f>
        <v>Completed</v>
      </c>
    </row>
    <row r="543" spans="1:9" x14ac:dyDescent="0.3">
      <c r="A543" t="s">
        <v>562</v>
      </c>
      <c r="B543">
        <v>1</v>
      </c>
      <c r="C543" t="str">
        <f>VLOOKUP(Clinical_Trials[[#This Row],[SponsorID]],Sponsor!$A$2:$B$11,2,FALSE)</f>
        <v>Sanofi</v>
      </c>
      <c r="D543">
        <v>2007</v>
      </c>
      <c r="E543">
        <v>6</v>
      </c>
      <c r="F543" t="s">
        <v>18</v>
      </c>
      <c r="G543">
        <v>504</v>
      </c>
      <c r="H543">
        <v>1</v>
      </c>
      <c r="I543" t="str">
        <f>_xlfn.XLOOKUP(Clinical_Trials[[#This Row],[StatusID]],Status!$A$2:$A$10,Status!$B$2:$B$10,"Klíč nenalezen",0)</f>
        <v>Completed</v>
      </c>
    </row>
    <row r="544" spans="1:9" x14ac:dyDescent="0.3">
      <c r="A544" t="s">
        <v>563</v>
      </c>
      <c r="B544">
        <v>1</v>
      </c>
      <c r="C544" t="str">
        <f>VLOOKUP(Clinical_Trials[[#This Row],[SponsorID]],Sponsor!$A$2:$B$11,2,FALSE)</f>
        <v>Sanofi</v>
      </c>
      <c r="D544">
        <v>2007</v>
      </c>
      <c r="E544">
        <v>6</v>
      </c>
      <c r="F544" t="s">
        <v>9</v>
      </c>
      <c r="G544">
        <v>130</v>
      </c>
      <c r="H544">
        <v>1</v>
      </c>
      <c r="I544" t="str">
        <f>_xlfn.XLOOKUP(Clinical_Trials[[#This Row],[StatusID]],Status!$A$2:$A$10,Status!$B$2:$B$10,"Klíč nenalezen",0)</f>
        <v>Completed</v>
      </c>
    </row>
    <row r="545" spans="1:9" x14ac:dyDescent="0.3">
      <c r="A545" t="s">
        <v>564</v>
      </c>
      <c r="B545">
        <v>1</v>
      </c>
      <c r="C545" t="str">
        <f>VLOOKUP(Clinical_Trials[[#This Row],[SponsorID]],Sponsor!$A$2:$B$11,2,FALSE)</f>
        <v>Sanofi</v>
      </c>
      <c r="D545">
        <v>2007</v>
      </c>
      <c r="E545">
        <v>6</v>
      </c>
      <c r="F545" t="s">
        <v>9</v>
      </c>
      <c r="G545">
        <v>240</v>
      </c>
      <c r="H545">
        <v>1</v>
      </c>
      <c r="I545" t="str">
        <f>_xlfn.XLOOKUP(Clinical_Trials[[#This Row],[StatusID]],Status!$A$2:$A$10,Status!$B$2:$B$10,"Klíč nenalezen",0)</f>
        <v>Completed</v>
      </c>
    </row>
    <row r="546" spans="1:9" x14ac:dyDescent="0.3">
      <c r="A546" t="s">
        <v>565</v>
      </c>
      <c r="B546">
        <v>1</v>
      </c>
      <c r="C546" t="str">
        <f>VLOOKUP(Clinical_Trials[[#This Row],[SponsorID]],Sponsor!$A$2:$B$11,2,FALSE)</f>
        <v>Sanofi</v>
      </c>
      <c r="D546">
        <v>2004</v>
      </c>
      <c r="E546">
        <v>11</v>
      </c>
      <c r="F546" t="s">
        <v>9</v>
      </c>
      <c r="G546">
        <v>6</v>
      </c>
      <c r="H546">
        <v>4</v>
      </c>
      <c r="I546" t="str">
        <f>_xlfn.XLOOKUP(Clinical_Trials[[#This Row],[StatusID]],Status!$A$2:$A$10,Status!$B$2:$B$10,"Klíč nenalezen",0)</f>
        <v>Terminated</v>
      </c>
    </row>
    <row r="547" spans="1:9" x14ac:dyDescent="0.3">
      <c r="A547" t="s">
        <v>566</v>
      </c>
      <c r="B547">
        <v>1</v>
      </c>
      <c r="C547" t="str">
        <f>VLOOKUP(Clinical_Trials[[#This Row],[SponsorID]],Sponsor!$A$2:$B$11,2,FALSE)</f>
        <v>Sanofi</v>
      </c>
      <c r="D547">
        <v>2006</v>
      </c>
      <c r="E547">
        <v>1</v>
      </c>
      <c r="F547" t="s">
        <v>9</v>
      </c>
      <c r="G547">
        <v>64</v>
      </c>
      <c r="H547">
        <v>1</v>
      </c>
      <c r="I547" t="str">
        <f>_xlfn.XLOOKUP(Clinical_Trials[[#This Row],[StatusID]],Status!$A$2:$A$10,Status!$B$2:$B$10,"Klíč nenalezen",0)</f>
        <v>Completed</v>
      </c>
    </row>
    <row r="548" spans="1:9" x14ac:dyDescent="0.3">
      <c r="A548" t="s">
        <v>567</v>
      </c>
      <c r="B548">
        <v>1</v>
      </c>
      <c r="C548" t="str">
        <f>VLOOKUP(Clinical_Trials[[#This Row],[SponsorID]],Sponsor!$A$2:$B$11,2,FALSE)</f>
        <v>Sanofi</v>
      </c>
      <c r="D548">
        <v>2007</v>
      </c>
      <c r="E548">
        <v>6</v>
      </c>
      <c r="F548" t="s">
        <v>71</v>
      </c>
      <c r="G548">
        <v>100</v>
      </c>
      <c r="H548">
        <v>1</v>
      </c>
      <c r="I548" t="str">
        <f>_xlfn.XLOOKUP(Clinical_Trials[[#This Row],[StatusID]],Status!$A$2:$A$10,Status!$B$2:$B$10,"Klíč nenalezen",0)</f>
        <v>Completed</v>
      </c>
    </row>
    <row r="549" spans="1:9" x14ac:dyDescent="0.3">
      <c r="A549" t="s">
        <v>568</v>
      </c>
      <c r="B549">
        <v>1</v>
      </c>
      <c r="C549" t="str">
        <f>VLOOKUP(Clinical_Trials[[#This Row],[SponsorID]],Sponsor!$A$2:$B$11,2,FALSE)</f>
        <v>Sanofi</v>
      </c>
      <c r="D549">
        <v>2007</v>
      </c>
      <c r="E549">
        <v>6</v>
      </c>
      <c r="F549" t="s">
        <v>18</v>
      </c>
      <c r="G549">
        <v>848</v>
      </c>
      <c r="H549">
        <v>1</v>
      </c>
      <c r="I549" t="str">
        <f>_xlfn.XLOOKUP(Clinical_Trials[[#This Row],[StatusID]],Status!$A$2:$A$10,Status!$B$2:$B$10,"Klíč nenalezen",0)</f>
        <v>Completed</v>
      </c>
    </row>
    <row r="550" spans="1:9" x14ac:dyDescent="0.3">
      <c r="A550" t="s">
        <v>569</v>
      </c>
      <c r="B550">
        <v>1</v>
      </c>
      <c r="C550" t="str">
        <f>VLOOKUP(Clinical_Trials[[#This Row],[SponsorID]],Sponsor!$A$2:$B$11,2,FALSE)</f>
        <v>Sanofi</v>
      </c>
      <c r="D550">
        <v>2006</v>
      </c>
      <c r="E550">
        <v>8</v>
      </c>
      <c r="F550" t="s">
        <v>80</v>
      </c>
      <c r="G550">
        <v>17</v>
      </c>
      <c r="H550">
        <v>1</v>
      </c>
      <c r="I550" t="str">
        <f>_xlfn.XLOOKUP(Clinical_Trials[[#This Row],[StatusID]],Status!$A$2:$A$10,Status!$B$2:$B$10,"Klíč nenalezen",0)</f>
        <v>Completed</v>
      </c>
    </row>
    <row r="551" spans="1:9" x14ac:dyDescent="0.3">
      <c r="A551" t="s">
        <v>570</v>
      </c>
      <c r="B551">
        <v>1</v>
      </c>
      <c r="C551" t="str">
        <f>VLOOKUP(Clinical_Trials[[#This Row],[SponsorID]],Sponsor!$A$2:$B$11,2,FALSE)</f>
        <v>Sanofi</v>
      </c>
      <c r="D551">
        <v>2006</v>
      </c>
      <c r="E551">
        <v>8</v>
      </c>
      <c r="F551" t="s">
        <v>80</v>
      </c>
      <c r="G551">
        <v>24</v>
      </c>
      <c r="H551">
        <v>1</v>
      </c>
      <c r="I551" t="str">
        <f>_xlfn.XLOOKUP(Clinical_Trials[[#This Row],[StatusID]],Status!$A$2:$A$10,Status!$B$2:$B$10,"Klíč nenalezen",0)</f>
        <v>Completed</v>
      </c>
    </row>
    <row r="552" spans="1:9" x14ac:dyDescent="0.3">
      <c r="A552" t="s">
        <v>571</v>
      </c>
      <c r="B552">
        <v>1</v>
      </c>
      <c r="C552" t="str">
        <f>VLOOKUP(Clinical_Trials[[#This Row],[SponsorID]],Sponsor!$A$2:$B$11,2,FALSE)</f>
        <v>Sanofi</v>
      </c>
      <c r="D552">
        <v>2005</v>
      </c>
      <c r="E552">
        <v>12</v>
      </c>
      <c r="F552" t="s">
        <v>9</v>
      </c>
      <c r="G552">
        <v>86</v>
      </c>
      <c r="H552">
        <v>1</v>
      </c>
      <c r="I552" t="str">
        <f>_xlfn.XLOOKUP(Clinical_Trials[[#This Row],[StatusID]],Status!$A$2:$A$10,Status!$B$2:$B$10,"Klíč nenalezen",0)</f>
        <v>Completed</v>
      </c>
    </row>
    <row r="553" spans="1:9" x14ac:dyDescent="0.3">
      <c r="A553" t="s">
        <v>572</v>
      </c>
      <c r="B553">
        <v>1</v>
      </c>
      <c r="C553" t="str">
        <f>VLOOKUP(Clinical_Trials[[#This Row],[SponsorID]],Sponsor!$A$2:$B$11,2,FALSE)</f>
        <v>Sanofi</v>
      </c>
      <c r="D553">
        <v>2005</v>
      </c>
      <c r="E553">
        <v>8</v>
      </c>
      <c r="F553" t="s">
        <v>80</v>
      </c>
      <c r="G553">
        <v>18</v>
      </c>
      <c r="H553">
        <v>1</v>
      </c>
      <c r="I553" t="str">
        <f>_xlfn.XLOOKUP(Clinical_Trials[[#This Row],[StatusID]],Status!$A$2:$A$10,Status!$B$2:$B$10,"Klíč nenalezen",0)</f>
        <v>Completed</v>
      </c>
    </row>
    <row r="554" spans="1:9" x14ac:dyDescent="0.3">
      <c r="A554" t="s">
        <v>573</v>
      </c>
      <c r="B554">
        <v>1</v>
      </c>
      <c r="C554" t="str">
        <f>VLOOKUP(Clinical_Trials[[#This Row],[SponsorID]],Sponsor!$A$2:$B$11,2,FALSE)</f>
        <v>Sanofi</v>
      </c>
      <c r="D554">
        <v>2007</v>
      </c>
      <c r="E554">
        <v>3</v>
      </c>
      <c r="F554" t="s">
        <v>9</v>
      </c>
      <c r="G554">
        <v>109</v>
      </c>
      <c r="H554">
        <v>1</v>
      </c>
      <c r="I554" t="str">
        <f>_xlfn.XLOOKUP(Clinical_Trials[[#This Row],[StatusID]],Status!$A$2:$A$10,Status!$B$2:$B$10,"Klíč nenalezen",0)</f>
        <v>Completed</v>
      </c>
    </row>
    <row r="555" spans="1:9" x14ac:dyDescent="0.3">
      <c r="A555" t="s">
        <v>574</v>
      </c>
      <c r="B555">
        <v>1</v>
      </c>
      <c r="C555" t="str">
        <f>VLOOKUP(Clinical_Trials[[#This Row],[SponsorID]],Sponsor!$A$2:$B$11,2,FALSE)</f>
        <v>Sanofi</v>
      </c>
      <c r="D555">
        <v>2007</v>
      </c>
      <c r="E555">
        <v>7</v>
      </c>
      <c r="F555" t="s">
        <v>71</v>
      </c>
      <c r="G555">
        <v>1617</v>
      </c>
      <c r="H555">
        <v>1</v>
      </c>
      <c r="I555" t="str">
        <f>_xlfn.XLOOKUP(Clinical_Trials[[#This Row],[StatusID]],Status!$A$2:$A$10,Status!$B$2:$B$10,"Klíč nenalezen",0)</f>
        <v>Completed</v>
      </c>
    </row>
    <row r="556" spans="1:9" x14ac:dyDescent="0.3">
      <c r="A556" t="s">
        <v>575</v>
      </c>
      <c r="B556">
        <v>1</v>
      </c>
      <c r="C556" t="str">
        <f>VLOOKUP(Clinical_Trials[[#This Row],[SponsorID]],Sponsor!$A$2:$B$11,2,FALSE)</f>
        <v>Sanofi</v>
      </c>
      <c r="D556">
        <v>2004</v>
      </c>
      <c r="E556">
        <v>4</v>
      </c>
      <c r="F556" t="s">
        <v>9</v>
      </c>
      <c r="G556">
        <v>151</v>
      </c>
      <c r="H556">
        <v>1</v>
      </c>
      <c r="I556" t="str">
        <f>_xlfn.XLOOKUP(Clinical_Trials[[#This Row],[StatusID]],Status!$A$2:$A$10,Status!$B$2:$B$10,"Klíč nenalezen",0)</f>
        <v>Completed</v>
      </c>
    </row>
    <row r="557" spans="1:9" x14ac:dyDescent="0.3">
      <c r="A557" t="s">
        <v>576</v>
      </c>
      <c r="B557">
        <v>1</v>
      </c>
      <c r="C557" t="str">
        <f>VLOOKUP(Clinical_Trials[[#This Row],[SponsorID]],Sponsor!$A$2:$B$11,2,FALSE)</f>
        <v>Sanofi</v>
      </c>
      <c r="D557">
        <v>2004</v>
      </c>
      <c r="E557">
        <v>4</v>
      </c>
      <c r="F557" t="s">
        <v>9</v>
      </c>
      <c r="G557">
        <v>148</v>
      </c>
      <c r="H557">
        <v>1</v>
      </c>
      <c r="I557" t="str">
        <f>_xlfn.XLOOKUP(Clinical_Trials[[#This Row],[StatusID]],Status!$A$2:$A$10,Status!$B$2:$B$10,"Klíč nenalezen",0)</f>
        <v>Completed</v>
      </c>
    </row>
    <row r="558" spans="1:9" x14ac:dyDescent="0.3">
      <c r="A558" t="s">
        <v>577</v>
      </c>
      <c r="B558">
        <v>1</v>
      </c>
      <c r="C558" t="str">
        <f>VLOOKUP(Clinical_Trials[[#This Row],[SponsorID]],Sponsor!$A$2:$B$11,2,FALSE)</f>
        <v>Sanofi</v>
      </c>
      <c r="D558">
        <v>2004</v>
      </c>
      <c r="E558">
        <v>4</v>
      </c>
      <c r="F558" t="s">
        <v>9</v>
      </c>
      <c r="G558">
        <v>110</v>
      </c>
      <c r="H558">
        <v>1</v>
      </c>
      <c r="I558" t="str">
        <f>_xlfn.XLOOKUP(Clinical_Trials[[#This Row],[StatusID]],Status!$A$2:$A$10,Status!$B$2:$B$10,"Klíč nenalezen",0)</f>
        <v>Completed</v>
      </c>
    </row>
    <row r="559" spans="1:9" x14ac:dyDescent="0.3">
      <c r="A559" t="s">
        <v>578</v>
      </c>
      <c r="B559">
        <v>1</v>
      </c>
      <c r="C559" t="str">
        <f>VLOOKUP(Clinical_Trials[[#This Row],[SponsorID]],Sponsor!$A$2:$B$11,2,FALSE)</f>
        <v>Sanofi</v>
      </c>
      <c r="D559">
        <v>2007</v>
      </c>
      <c r="E559">
        <v>7</v>
      </c>
      <c r="F559" t="s">
        <v>9</v>
      </c>
      <c r="G559">
        <v>309</v>
      </c>
      <c r="H559">
        <v>1</v>
      </c>
      <c r="I559" t="str">
        <f>_xlfn.XLOOKUP(Clinical_Trials[[#This Row],[StatusID]],Status!$A$2:$A$10,Status!$B$2:$B$10,"Klíč nenalezen",0)</f>
        <v>Completed</v>
      </c>
    </row>
    <row r="560" spans="1:9" x14ac:dyDescent="0.3">
      <c r="A560" t="s">
        <v>579</v>
      </c>
      <c r="B560">
        <v>1</v>
      </c>
      <c r="C560" t="str">
        <f>VLOOKUP(Clinical_Trials[[#This Row],[SponsorID]],Sponsor!$A$2:$B$11,2,FALSE)</f>
        <v>Sanofi</v>
      </c>
      <c r="D560">
        <v>2006</v>
      </c>
      <c r="E560">
        <v>9</v>
      </c>
      <c r="F560" t="s">
        <v>80</v>
      </c>
      <c r="G560">
        <v>36</v>
      </c>
      <c r="H560">
        <v>1</v>
      </c>
      <c r="I560" t="str">
        <f>_xlfn.XLOOKUP(Clinical_Trials[[#This Row],[StatusID]],Status!$A$2:$A$10,Status!$B$2:$B$10,"Klíč nenalezen",0)</f>
        <v>Completed</v>
      </c>
    </row>
    <row r="561" spans="1:9" x14ac:dyDescent="0.3">
      <c r="A561" t="s">
        <v>580</v>
      </c>
      <c r="B561">
        <v>1</v>
      </c>
      <c r="C561" t="str">
        <f>VLOOKUP(Clinical_Trials[[#This Row],[SponsorID]],Sponsor!$A$2:$B$11,2,FALSE)</f>
        <v>Sanofi</v>
      </c>
      <c r="D561">
        <v>2005</v>
      </c>
      <c r="E561">
        <v>7</v>
      </c>
      <c r="F561" t="s">
        <v>80</v>
      </c>
      <c r="G561">
        <v>21</v>
      </c>
      <c r="H561">
        <v>1</v>
      </c>
      <c r="I561" t="str">
        <f>_xlfn.XLOOKUP(Clinical_Trials[[#This Row],[StatusID]],Status!$A$2:$A$10,Status!$B$2:$B$10,"Klíč nenalezen",0)</f>
        <v>Completed</v>
      </c>
    </row>
    <row r="562" spans="1:9" x14ac:dyDescent="0.3">
      <c r="A562" t="s">
        <v>581</v>
      </c>
      <c r="B562">
        <v>1</v>
      </c>
      <c r="C562" t="str">
        <f>VLOOKUP(Clinical_Trials[[#This Row],[SponsorID]],Sponsor!$A$2:$B$11,2,FALSE)</f>
        <v>Sanofi</v>
      </c>
      <c r="D562">
        <v>2005</v>
      </c>
      <c r="E562">
        <v>8</v>
      </c>
      <c r="F562" t="s">
        <v>80</v>
      </c>
      <c r="G562">
        <v>24</v>
      </c>
      <c r="H562">
        <v>1</v>
      </c>
      <c r="I562" t="str">
        <f>_xlfn.XLOOKUP(Clinical_Trials[[#This Row],[StatusID]],Status!$A$2:$A$10,Status!$B$2:$B$10,"Klíč nenalezen",0)</f>
        <v>Completed</v>
      </c>
    </row>
    <row r="563" spans="1:9" x14ac:dyDescent="0.3">
      <c r="A563" t="s">
        <v>582</v>
      </c>
      <c r="B563">
        <v>1</v>
      </c>
      <c r="C563" t="str">
        <f>VLOOKUP(Clinical_Trials[[#This Row],[SponsorID]],Sponsor!$A$2:$B$11,2,FALSE)</f>
        <v>Sanofi</v>
      </c>
      <c r="D563">
        <v>2007</v>
      </c>
      <c r="E563">
        <v>6</v>
      </c>
      <c r="F563" t="s">
        <v>71</v>
      </c>
      <c r="G563">
        <v>271</v>
      </c>
      <c r="H563">
        <v>1</v>
      </c>
      <c r="I563" t="str">
        <f>_xlfn.XLOOKUP(Clinical_Trials[[#This Row],[StatusID]],Status!$A$2:$A$10,Status!$B$2:$B$10,"Klíč nenalezen",0)</f>
        <v>Completed</v>
      </c>
    </row>
    <row r="564" spans="1:9" x14ac:dyDescent="0.3">
      <c r="A564" t="s">
        <v>583</v>
      </c>
      <c r="B564">
        <v>1</v>
      </c>
      <c r="C564" t="str">
        <f>VLOOKUP(Clinical_Trials[[#This Row],[SponsorID]],Sponsor!$A$2:$B$11,2,FALSE)</f>
        <v>Sanofi</v>
      </c>
      <c r="D564">
        <v>2007</v>
      </c>
      <c r="E564">
        <v>7</v>
      </c>
      <c r="F564" t="s">
        <v>9</v>
      </c>
      <c r="G564">
        <v>67</v>
      </c>
      <c r="H564">
        <v>1</v>
      </c>
      <c r="I564" t="str">
        <f>_xlfn.XLOOKUP(Clinical_Trials[[#This Row],[StatusID]],Status!$A$2:$A$10,Status!$B$2:$B$10,"Klíč nenalezen",0)</f>
        <v>Completed</v>
      </c>
    </row>
    <row r="565" spans="1:9" x14ac:dyDescent="0.3">
      <c r="A565" t="s">
        <v>584</v>
      </c>
      <c r="B565">
        <v>1</v>
      </c>
      <c r="C565" t="str">
        <f>VLOOKUP(Clinical_Trials[[#This Row],[SponsorID]],Sponsor!$A$2:$B$11,2,FALSE)</f>
        <v>Sanofi</v>
      </c>
      <c r="D565">
        <v>2007</v>
      </c>
      <c r="E565">
        <v>9</v>
      </c>
      <c r="F565" t="s">
        <v>18</v>
      </c>
      <c r="G565">
        <v>1843</v>
      </c>
      <c r="H565">
        <v>1</v>
      </c>
      <c r="I565" t="str">
        <f>_xlfn.XLOOKUP(Clinical_Trials[[#This Row],[StatusID]],Status!$A$2:$A$10,Status!$B$2:$B$10,"Klíč nenalezen",0)</f>
        <v>Completed</v>
      </c>
    </row>
    <row r="566" spans="1:9" x14ac:dyDescent="0.3">
      <c r="A566" t="s">
        <v>585</v>
      </c>
      <c r="B566">
        <v>1</v>
      </c>
      <c r="C566" t="str">
        <f>VLOOKUP(Clinical_Trials[[#This Row],[SponsorID]],Sponsor!$A$2:$B$11,2,FALSE)</f>
        <v>Sanofi</v>
      </c>
      <c r="D566">
        <v>2007</v>
      </c>
      <c r="E566">
        <v>7</v>
      </c>
      <c r="F566" t="s">
        <v>18</v>
      </c>
      <c r="G566">
        <v>413</v>
      </c>
      <c r="H566">
        <v>4</v>
      </c>
      <c r="I566" t="str">
        <f>_xlfn.XLOOKUP(Clinical_Trials[[#This Row],[StatusID]],Status!$A$2:$A$10,Status!$B$2:$B$10,"Klíč nenalezen",0)</f>
        <v>Terminated</v>
      </c>
    </row>
    <row r="567" spans="1:9" x14ac:dyDescent="0.3">
      <c r="A567" t="s">
        <v>586</v>
      </c>
      <c r="B567">
        <v>1</v>
      </c>
      <c r="C567" t="str">
        <f>VLOOKUP(Clinical_Trials[[#This Row],[SponsorID]],Sponsor!$A$2:$B$11,2,FALSE)</f>
        <v>Sanofi</v>
      </c>
      <c r="D567">
        <v>2005</v>
      </c>
      <c r="E567">
        <v>10</v>
      </c>
      <c r="F567" t="s">
        <v>71</v>
      </c>
      <c r="G567">
        <v>26</v>
      </c>
      <c r="H567">
        <v>1</v>
      </c>
      <c r="I567" t="str">
        <f>_xlfn.XLOOKUP(Clinical_Trials[[#This Row],[StatusID]],Status!$A$2:$A$10,Status!$B$2:$B$10,"Klíč nenalezen",0)</f>
        <v>Completed</v>
      </c>
    </row>
    <row r="568" spans="1:9" x14ac:dyDescent="0.3">
      <c r="A568" t="s">
        <v>587</v>
      </c>
      <c r="B568">
        <v>1</v>
      </c>
      <c r="C568" t="str">
        <f>VLOOKUP(Clinical_Trials[[#This Row],[SponsorID]],Sponsor!$A$2:$B$11,2,FALSE)</f>
        <v>Sanofi</v>
      </c>
      <c r="D568">
        <v>2007</v>
      </c>
      <c r="E568">
        <v>8</v>
      </c>
      <c r="F568" t="s">
        <v>18</v>
      </c>
      <c r="G568">
        <v>1224</v>
      </c>
      <c r="H568">
        <v>1</v>
      </c>
      <c r="I568" t="str">
        <f>_xlfn.XLOOKUP(Clinical_Trials[[#This Row],[StatusID]],Status!$A$2:$A$10,Status!$B$2:$B$10,"Klíč nenalezen",0)</f>
        <v>Completed</v>
      </c>
    </row>
    <row r="569" spans="1:9" x14ac:dyDescent="0.3">
      <c r="A569" t="s">
        <v>588</v>
      </c>
      <c r="B569">
        <v>1</v>
      </c>
      <c r="C569" t="str">
        <f>VLOOKUP(Clinical_Trials[[#This Row],[SponsorID]],Sponsor!$A$2:$B$11,2,FALSE)</f>
        <v>Sanofi</v>
      </c>
      <c r="D569">
        <v>2001</v>
      </c>
      <c r="E569">
        <v>7</v>
      </c>
      <c r="F569" t="s">
        <v>9</v>
      </c>
      <c r="G569">
        <v>86</v>
      </c>
      <c r="H569">
        <v>1</v>
      </c>
      <c r="I569" t="str">
        <f>_xlfn.XLOOKUP(Clinical_Trials[[#This Row],[StatusID]],Status!$A$2:$A$10,Status!$B$2:$B$10,"Klíč nenalezen",0)</f>
        <v>Completed</v>
      </c>
    </row>
    <row r="570" spans="1:9" x14ac:dyDescent="0.3">
      <c r="A570" t="s">
        <v>589</v>
      </c>
      <c r="B570">
        <v>1</v>
      </c>
      <c r="C570" t="str">
        <f>VLOOKUP(Clinical_Trials[[#This Row],[SponsorID]],Sponsor!$A$2:$B$11,2,FALSE)</f>
        <v>Sanofi</v>
      </c>
      <c r="D570">
        <v>2007</v>
      </c>
      <c r="E570">
        <v>8</v>
      </c>
      <c r="F570" t="s">
        <v>9</v>
      </c>
      <c r="G570">
        <v>124</v>
      </c>
      <c r="H570">
        <v>1</v>
      </c>
      <c r="I570" t="str">
        <f>_xlfn.XLOOKUP(Clinical_Trials[[#This Row],[StatusID]],Status!$A$2:$A$10,Status!$B$2:$B$10,"Klíč nenalezen",0)</f>
        <v>Completed</v>
      </c>
    </row>
    <row r="571" spans="1:9" x14ac:dyDescent="0.3">
      <c r="A571" t="s">
        <v>590</v>
      </c>
      <c r="B571">
        <v>1</v>
      </c>
      <c r="C571" t="str">
        <f>VLOOKUP(Clinical_Trials[[#This Row],[SponsorID]],Sponsor!$A$2:$B$11,2,FALSE)</f>
        <v>Sanofi</v>
      </c>
      <c r="D571">
        <v>2007</v>
      </c>
      <c r="E571">
        <v>7</v>
      </c>
      <c r="F571" t="s">
        <v>71</v>
      </c>
      <c r="G571">
        <v>188</v>
      </c>
      <c r="H571">
        <v>1</v>
      </c>
      <c r="I571" t="str">
        <f>_xlfn.XLOOKUP(Clinical_Trials[[#This Row],[StatusID]],Status!$A$2:$A$10,Status!$B$2:$B$10,"Klíč nenalezen",0)</f>
        <v>Completed</v>
      </c>
    </row>
    <row r="572" spans="1:9" x14ac:dyDescent="0.3">
      <c r="A572" t="s">
        <v>591</v>
      </c>
      <c r="B572">
        <v>1</v>
      </c>
      <c r="C572" t="str">
        <f>VLOOKUP(Clinical_Trials[[#This Row],[SponsorID]],Sponsor!$A$2:$B$11,2,FALSE)</f>
        <v>Sanofi</v>
      </c>
      <c r="D572">
        <v>2002</v>
      </c>
      <c r="E572">
        <v>7</v>
      </c>
      <c r="F572" t="s">
        <v>71</v>
      </c>
      <c r="G572">
        <v>108</v>
      </c>
      <c r="H572">
        <v>1</v>
      </c>
      <c r="I572" t="str">
        <f>_xlfn.XLOOKUP(Clinical_Trials[[#This Row],[StatusID]],Status!$A$2:$A$10,Status!$B$2:$B$10,"Klíč nenalezen",0)</f>
        <v>Completed</v>
      </c>
    </row>
    <row r="573" spans="1:9" x14ac:dyDescent="0.3">
      <c r="A573" t="s">
        <v>592</v>
      </c>
      <c r="B573">
        <v>1</v>
      </c>
      <c r="C573" t="str">
        <f>VLOOKUP(Clinical_Trials[[#This Row],[SponsorID]],Sponsor!$A$2:$B$11,2,FALSE)</f>
        <v>Sanofi</v>
      </c>
      <c r="D573">
        <v>2007</v>
      </c>
      <c r="E573">
        <v>8</v>
      </c>
      <c r="F573" t="s">
        <v>18</v>
      </c>
      <c r="G573">
        <v>581</v>
      </c>
      <c r="H573">
        <v>1</v>
      </c>
      <c r="I573" t="str">
        <f>_xlfn.XLOOKUP(Clinical_Trials[[#This Row],[StatusID]],Status!$A$2:$A$10,Status!$B$2:$B$10,"Klíč nenalezen",0)</f>
        <v>Completed</v>
      </c>
    </row>
    <row r="574" spans="1:9" x14ac:dyDescent="0.3">
      <c r="A574" t="s">
        <v>593</v>
      </c>
      <c r="B574">
        <v>1</v>
      </c>
      <c r="C574" t="str">
        <f>VLOOKUP(Clinical_Trials[[#This Row],[SponsorID]],Sponsor!$A$2:$B$11,2,FALSE)</f>
        <v>Sanofi</v>
      </c>
      <c r="D574">
        <v>2003</v>
      </c>
      <c r="E574">
        <v>3</v>
      </c>
      <c r="F574" t="s">
        <v>71</v>
      </c>
      <c r="G574">
        <v>170</v>
      </c>
      <c r="H574">
        <v>1</v>
      </c>
      <c r="I574" t="str">
        <f>_xlfn.XLOOKUP(Clinical_Trials[[#This Row],[StatusID]],Status!$A$2:$A$10,Status!$B$2:$B$10,"Klíč nenalezen",0)</f>
        <v>Completed</v>
      </c>
    </row>
    <row r="575" spans="1:9" x14ac:dyDescent="0.3">
      <c r="A575" t="s">
        <v>594</v>
      </c>
      <c r="B575">
        <v>1</v>
      </c>
      <c r="C575" t="str">
        <f>VLOOKUP(Clinical_Trials[[#This Row],[SponsorID]],Sponsor!$A$2:$B$11,2,FALSE)</f>
        <v>Sanofi</v>
      </c>
      <c r="D575">
        <v>2007</v>
      </c>
      <c r="E575">
        <v>9</v>
      </c>
      <c r="F575" t="s">
        <v>9</v>
      </c>
      <c r="G575">
        <v>36</v>
      </c>
      <c r="H575">
        <v>1</v>
      </c>
      <c r="I575" t="str">
        <f>_xlfn.XLOOKUP(Clinical_Trials[[#This Row],[StatusID]],Status!$A$2:$A$10,Status!$B$2:$B$10,"Klíč nenalezen",0)</f>
        <v>Completed</v>
      </c>
    </row>
    <row r="576" spans="1:9" x14ac:dyDescent="0.3">
      <c r="A576" t="s">
        <v>595</v>
      </c>
      <c r="B576">
        <v>1</v>
      </c>
      <c r="C576" t="str">
        <f>VLOOKUP(Clinical_Trials[[#This Row],[SponsorID]],Sponsor!$A$2:$B$11,2,FALSE)</f>
        <v>Sanofi</v>
      </c>
      <c r="D576">
        <v>2007</v>
      </c>
      <c r="E576">
        <v>9</v>
      </c>
      <c r="F576" t="s">
        <v>18</v>
      </c>
      <c r="G576">
        <v>643</v>
      </c>
      <c r="H576">
        <v>1</v>
      </c>
      <c r="I576" t="str">
        <f>_xlfn.XLOOKUP(Clinical_Trials[[#This Row],[StatusID]],Status!$A$2:$A$10,Status!$B$2:$B$10,"Klíč nenalezen",0)</f>
        <v>Completed</v>
      </c>
    </row>
    <row r="577" spans="1:9" x14ac:dyDescent="0.3">
      <c r="A577" t="s">
        <v>596</v>
      </c>
      <c r="B577">
        <v>1</v>
      </c>
      <c r="C577" t="str">
        <f>VLOOKUP(Clinical_Trials[[#This Row],[SponsorID]],Sponsor!$A$2:$B$11,2,FALSE)</f>
        <v>Sanofi</v>
      </c>
      <c r="D577">
        <v>2007</v>
      </c>
      <c r="E577">
        <v>9</v>
      </c>
      <c r="F577" t="s">
        <v>18</v>
      </c>
      <c r="G577">
        <v>913</v>
      </c>
      <c r="H577">
        <v>1</v>
      </c>
      <c r="I577" t="str">
        <f>_xlfn.XLOOKUP(Clinical_Trials[[#This Row],[StatusID]],Status!$A$2:$A$10,Status!$B$2:$B$10,"Klíč nenalezen",0)</f>
        <v>Completed</v>
      </c>
    </row>
    <row r="578" spans="1:9" x14ac:dyDescent="0.3">
      <c r="A578" t="s">
        <v>597</v>
      </c>
      <c r="B578">
        <v>1</v>
      </c>
      <c r="C578" t="str">
        <f>VLOOKUP(Clinical_Trials[[#This Row],[SponsorID]],Sponsor!$A$2:$B$11,2,FALSE)</f>
        <v>Sanofi</v>
      </c>
      <c r="D578">
        <v>2007</v>
      </c>
      <c r="E578">
        <v>9</v>
      </c>
      <c r="F578" t="s">
        <v>18</v>
      </c>
      <c r="G578">
        <v>362</v>
      </c>
      <c r="H578">
        <v>1</v>
      </c>
      <c r="I578" t="str">
        <f>_xlfn.XLOOKUP(Clinical_Trials[[#This Row],[StatusID]],Status!$A$2:$A$10,Status!$B$2:$B$10,"Klíč nenalezen",0)</f>
        <v>Completed</v>
      </c>
    </row>
    <row r="579" spans="1:9" x14ac:dyDescent="0.3">
      <c r="A579" t="s">
        <v>598</v>
      </c>
      <c r="B579">
        <v>1</v>
      </c>
      <c r="C579" t="str">
        <f>VLOOKUP(Clinical_Trials[[#This Row],[SponsorID]],Sponsor!$A$2:$B$11,2,FALSE)</f>
        <v>Sanofi</v>
      </c>
      <c r="D579">
        <v>2007</v>
      </c>
      <c r="E579">
        <v>3</v>
      </c>
      <c r="F579" t="s">
        <v>18</v>
      </c>
      <c r="G579">
        <v>55</v>
      </c>
      <c r="H579">
        <v>4</v>
      </c>
      <c r="I579" t="str">
        <f>_xlfn.XLOOKUP(Clinical_Trials[[#This Row],[StatusID]],Status!$A$2:$A$10,Status!$B$2:$B$10,"Klíč nenalezen",0)</f>
        <v>Terminated</v>
      </c>
    </row>
    <row r="580" spans="1:9" x14ac:dyDescent="0.3">
      <c r="A580" t="s">
        <v>599</v>
      </c>
      <c r="B580">
        <v>1</v>
      </c>
      <c r="C580" t="str">
        <f>VLOOKUP(Clinical_Trials[[#This Row],[SponsorID]],Sponsor!$A$2:$B$11,2,FALSE)</f>
        <v>Sanofi</v>
      </c>
      <c r="D580">
        <v>2007</v>
      </c>
      <c r="E580">
        <v>9</v>
      </c>
      <c r="F580" t="s">
        <v>9</v>
      </c>
      <c r="G580">
        <v>165</v>
      </c>
      <c r="H580">
        <v>6</v>
      </c>
      <c r="I580" t="str">
        <f>_xlfn.XLOOKUP(Clinical_Trials[[#This Row],[StatusID]],Status!$A$2:$A$10,Status!$B$2:$B$10,"Klíč nenalezen",0)</f>
        <v>Active, not recruiting</v>
      </c>
    </row>
    <row r="581" spans="1:9" x14ac:dyDescent="0.3">
      <c r="A581" t="s">
        <v>600</v>
      </c>
      <c r="B581">
        <v>1</v>
      </c>
      <c r="C581" t="str">
        <f>VLOOKUP(Clinical_Trials[[#This Row],[SponsorID]],Sponsor!$A$2:$B$11,2,FALSE)</f>
        <v>Sanofi</v>
      </c>
      <c r="D581">
        <v>2001</v>
      </c>
      <c r="E581">
        <v>11</v>
      </c>
      <c r="F581" t="s">
        <v>18</v>
      </c>
      <c r="G581">
        <v>80</v>
      </c>
      <c r="H581">
        <v>1</v>
      </c>
      <c r="I581" t="str">
        <f>_xlfn.XLOOKUP(Clinical_Trials[[#This Row],[StatusID]],Status!$A$2:$A$10,Status!$B$2:$B$10,"Klíč nenalezen",0)</f>
        <v>Completed</v>
      </c>
    </row>
    <row r="582" spans="1:9" x14ac:dyDescent="0.3">
      <c r="A582" t="s">
        <v>601</v>
      </c>
      <c r="B582">
        <v>1</v>
      </c>
      <c r="C582" t="str">
        <f>VLOOKUP(Clinical_Trials[[#This Row],[SponsorID]],Sponsor!$A$2:$B$11,2,FALSE)</f>
        <v>Sanofi</v>
      </c>
      <c r="D582">
        <v>2002</v>
      </c>
      <c r="E582">
        <v>12</v>
      </c>
      <c r="F582" t="s">
        <v>18</v>
      </c>
      <c r="G582">
        <v>351</v>
      </c>
      <c r="H582">
        <v>1</v>
      </c>
      <c r="I582" t="str">
        <f>_xlfn.XLOOKUP(Clinical_Trials[[#This Row],[StatusID]],Status!$A$2:$A$10,Status!$B$2:$B$10,"Klíč nenalezen",0)</f>
        <v>Completed</v>
      </c>
    </row>
    <row r="583" spans="1:9" x14ac:dyDescent="0.3">
      <c r="A583" t="s">
        <v>602</v>
      </c>
      <c r="B583">
        <v>1</v>
      </c>
      <c r="C583" t="str">
        <f>VLOOKUP(Clinical_Trials[[#This Row],[SponsorID]],Sponsor!$A$2:$B$11,2,FALSE)</f>
        <v>Sanofi</v>
      </c>
      <c r="D583">
        <v>2003</v>
      </c>
      <c r="E583">
        <v>1</v>
      </c>
      <c r="F583" t="s">
        <v>71</v>
      </c>
      <c r="G583">
        <v>978</v>
      </c>
      <c r="H583">
        <v>1</v>
      </c>
      <c r="I583" t="str">
        <f>_xlfn.XLOOKUP(Clinical_Trials[[#This Row],[StatusID]],Status!$A$2:$A$10,Status!$B$2:$B$10,"Klíč nenalezen",0)</f>
        <v>Completed</v>
      </c>
    </row>
    <row r="584" spans="1:9" x14ac:dyDescent="0.3">
      <c r="A584" t="s">
        <v>603</v>
      </c>
      <c r="B584">
        <v>1</v>
      </c>
      <c r="C584" t="str">
        <f>VLOOKUP(Clinical_Trials[[#This Row],[SponsorID]],Sponsor!$A$2:$B$11,2,FALSE)</f>
        <v>Sanofi</v>
      </c>
      <c r="D584">
        <v>2002</v>
      </c>
      <c r="E584">
        <v>11</v>
      </c>
      <c r="F584" t="s">
        <v>71</v>
      </c>
      <c r="G584">
        <v>668</v>
      </c>
      <c r="H584">
        <v>1</v>
      </c>
      <c r="I584" t="str">
        <f>_xlfn.XLOOKUP(Clinical_Trials[[#This Row],[StatusID]],Status!$A$2:$A$10,Status!$B$2:$B$10,"Klíč nenalezen",0)</f>
        <v>Completed</v>
      </c>
    </row>
    <row r="585" spans="1:9" x14ac:dyDescent="0.3">
      <c r="A585" t="s">
        <v>604</v>
      </c>
      <c r="B585">
        <v>1</v>
      </c>
      <c r="C585" t="str">
        <f>VLOOKUP(Clinical_Trials[[#This Row],[SponsorID]],Sponsor!$A$2:$B$11,2,FALSE)</f>
        <v>Sanofi</v>
      </c>
      <c r="D585">
        <v>2007</v>
      </c>
      <c r="E585">
        <v>9</v>
      </c>
      <c r="F585" t="s">
        <v>18</v>
      </c>
      <c r="G585">
        <v>238</v>
      </c>
      <c r="H585">
        <v>1</v>
      </c>
      <c r="I585" t="str">
        <f>_xlfn.XLOOKUP(Clinical_Trials[[#This Row],[StatusID]],Status!$A$2:$A$10,Status!$B$2:$B$10,"Klíč nenalezen",0)</f>
        <v>Completed</v>
      </c>
    </row>
    <row r="586" spans="1:9" x14ac:dyDescent="0.3">
      <c r="A586" t="s">
        <v>605</v>
      </c>
      <c r="B586">
        <v>1</v>
      </c>
      <c r="C586" t="str">
        <f>VLOOKUP(Clinical_Trials[[#This Row],[SponsorID]],Sponsor!$A$2:$B$11,2,FALSE)</f>
        <v>Sanofi</v>
      </c>
      <c r="D586">
        <v>2007</v>
      </c>
      <c r="E586">
        <v>4</v>
      </c>
      <c r="F586" t="s">
        <v>71</v>
      </c>
      <c r="G586">
        <v>98</v>
      </c>
      <c r="H586">
        <v>1</v>
      </c>
      <c r="I586" t="str">
        <f>_xlfn.XLOOKUP(Clinical_Trials[[#This Row],[StatusID]],Status!$A$2:$A$10,Status!$B$2:$B$10,"Klíč nenalezen",0)</f>
        <v>Completed</v>
      </c>
    </row>
    <row r="587" spans="1:9" x14ac:dyDescent="0.3">
      <c r="A587" t="s">
        <v>606</v>
      </c>
      <c r="B587">
        <v>1</v>
      </c>
      <c r="C587" t="str">
        <f>VLOOKUP(Clinical_Trials[[#This Row],[SponsorID]],Sponsor!$A$2:$B$11,2,FALSE)</f>
        <v>Sanofi</v>
      </c>
      <c r="D587">
        <v>2002</v>
      </c>
      <c r="E587">
        <v>11</v>
      </c>
      <c r="F587" t="s">
        <v>18</v>
      </c>
      <c r="G587">
        <v>86</v>
      </c>
      <c r="H587">
        <v>1</v>
      </c>
      <c r="I587" t="str">
        <f>_xlfn.XLOOKUP(Clinical_Trials[[#This Row],[StatusID]],Status!$A$2:$A$10,Status!$B$2:$B$10,"Klíč nenalezen",0)</f>
        <v>Completed</v>
      </c>
    </row>
    <row r="588" spans="1:9" x14ac:dyDescent="0.3">
      <c r="A588" t="s">
        <v>607</v>
      </c>
      <c r="B588">
        <v>1</v>
      </c>
      <c r="C588" t="str">
        <f>VLOOKUP(Clinical_Trials[[#This Row],[SponsorID]],Sponsor!$A$2:$B$11,2,FALSE)</f>
        <v>Sanofi</v>
      </c>
      <c r="D588">
        <v>2003</v>
      </c>
      <c r="E588">
        <v>3</v>
      </c>
      <c r="F588" t="s">
        <v>9</v>
      </c>
      <c r="G588">
        <v>47</v>
      </c>
      <c r="H588">
        <v>1</v>
      </c>
      <c r="I588" t="str">
        <f>_xlfn.XLOOKUP(Clinical_Trials[[#This Row],[StatusID]],Status!$A$2:$A$10,Status!$B$2:$B$10,"Klíč nenalezen",0)</f>
        <v>Completed</v>
      </c>
    </row>
    <row r="589" spans="1:9" x14ac:dyDescent="0.3">
      <c r="A589" t="s">
        <v>608</v>
      </c>
      <c r="B589">
        <v>1</v>
      </c>
      <c r="C589" t="str">
        <f>VLOOKUP(Clinical_Trials[[#This Row],[SponsorID]],Sponsor!$A$2:$B$11,2,FALSE)</f>
        <v>Sanofi</v>
      </c>
      <c r="D589">
        <v>2007</v>
      </c>
      <c r="E589">
        <v>10</v>
      </c>
      <c r="F589" t="s">
        <v>9</v>
      </c>
      <c r="G589">
        <v>123</v>
      </c>
      <c r="H589">
        <v>1</v>
      </c>
      <c r="I589" t="str">
        <f>_xlfn.XLOOKUP(Clinical_Trials[[#This Row],[StatusID]],Status!$A$2:$A$10,Status!$B$2:$B$10,"Klíč nenalezen",0)</f>
        <v>Completed</v>
      </c>
    </row>
    <row r="590" spans="1:9" x14ac:dyDescent="0.3">
      <c r="A590" t="s">
        <v>609</v>
      </c>
      <c r="B590">
        <v>1</v>
      </c>
      <c r="C590" t="str">
        <f>VLOOKUP(Clinical_Trials[[#This Row],[SponsorID]],Sponsor!$A$2:$B$11,2,FALSE)</f>
        <v>Sanofi</v>
      </c>
      <c r="D590">
        <v>2007</v>
      </c>
      <c r="E590">
        <v>9</v>
      </c>
      <c r="F590" t="s">
        <v>71</v>
      </c>
      <c r="G590">
        <v>366</v>
      </c>
      <c r="H590">
        <v>1</v>
      </c>
      <c r="I590" t="str">
        <f>_xlfn.XLOOKUP(Clinical_Trials[[#This Row],[StatusID]],Status!$A$2:$A$10,Status!$B$2:$B$10,"Klíč nenalezen",0)</f>
        <v>Completed</v>
      </c>
    </row>
    <row r="591" spans="1:9" x14ac:dyDescent="0.3">
      <c r="A591" t="s">
        <v>610</v>
      </c>
      <c r="B591">
        <v>1</v>
      </c>
      <c r="C591" t="str">
        <f>VLOOKUP(Clinical_Trials[[#This Row],[SponsorID]],Sponsor!$A$2:$B$11,2,FALSE)</f>
        <v>Sanofi</v>
      </c>
      <c r="D591">
        <v>2002</v>
      </c>
      <c r="E591">
        <v>11</v>
      </c>
      <c r="F591" t="s">
        <v>71</v>
      </c>
      <c r="G591">
        <v>58</v>
      </c>
      <c r="H591">
        <v>1</v>
      </c>
      <c r="I591" t="str">
        <f>_xlfn.XLOOKUP(Clinical_Trials[[#This Row],[StatusID]],Status!$A$2:$A$10,Status!$B$2:$B$10,"Klíč nenalezen",0)</f>
        <v>Completed</v>
      </c>
    </row>
    <row r="592" spans="1:9" x14ac:dyDescent="0.3">
      <c r="A592" t="s">
        <v>611</v>
      </c>
      <c r="B592">
        <v>1</v>
      </c>
      <c r="C592" t="str">
        <f>VLOOKUP(Clinical_Trials[[#This Row],[SponsorID]],Sponsor!$A$2:$B$11,2,FALSE)</f>
        <v>Sanofi</v>
      </c>
      <c r="D592">
        <v>2003</v>
      </c>
      <c r="E592">
        <v>2</v>
      </c>
      <c r="F592" t="s">
        <v>18</v>
      </c>
      <c r="G592">
        <v>372</v>
      </c>
      <c r="H592">
        <v>1</v>
      </c>
      <c r="I592" t="str">
        <f>_xlfn.XLOOKUP(Clinical_Trials[[#This Row],[StatusID]],Status!$A$2:$A$10,Status!$B$2:$B$10,"Klíč nenalezen",0)</f>
        <v>Completed</v>
      </c>
    </row>
    <row r="593" spans="1:9" x14ac:dyDescent="0.3">
      <c r="A593" t="s">
        <v>612</v>
      </c>
      <c r="B593">
        <v>1</v>
      </c>
      <c r="C593" t="str">
        <f>VLOOKUP(Clinical_Trials[[#This Row],[SponsorID]],Sponsor!$A$2:$B$11,2,FALSE)</f>
        <v>Sanofi</v>
      </c>
      <c r="D593">
        <v>2004</v>
      </c>
      <c r="E593">
        <v>3</v>
      </c>
      <c r="F593" t="s">
        <v>71</v>
      </c>
      <c r="G593">
        <v>166</v>
      </c>
      <c r="H593">
        <v>1</v>
      </c>
      <c r="I593" t="str">
        <f>_xlfn.XLOOKUP(Clinical_Trials[[#This Row],[StatusID]],Status!$A$2:$A$10,Status!$B$2:$B$10,"Klíč nenalezen",0)</f>
        <v>Completed</v>
      </c>
    </row>
    <row r="594" spans="1:9" x14ac:dyDescent="0.3">
      <c r="A594" t="s">
        <v>613</v>
      </c>
      <c r="B594">
        <v>1</v>
      </c>
      <c r="C594" t="str">
        <f>VLOOKUP(Clinical_Trials[[#This Row],[SponsorID]],Sponsor!$A$2:$B$11,2,FALSE)</f>
        <v>Sanofi</v>
      </c>
      <c r="D594">
        <v>2001</v>
      </c>
      <c r="E594">
        <v>1</v>
      </c>
      <c r="F594" t="s">
        <v>71</v>
      </c>
      <c r="G594">
        <v>414</v>
      </c>
      <c r="H594">
        <v>1</v>
      </c>
      <c r="I594" t="str">
        <f>_xlfn.XLOOKUP(Clinical_Trials[[#This Row],[StatusID]],Status!$A$2:$A$10,Status!$B$2:$B$10,"Klíč nenalezen",0)</f>
        <v>Completed</v>
      </c>
    </row>
    <row r="595" spans="1:9" x14ac:dyDescent="0.3">
      <c r="A595" t="s">
        <v>614</v>
      </c>
      <c r="B595">
        <v>1</v>
      </c>
      <c r="C595" t="str">
        <f>VLOOKUP(Clinical_Trials[[#This Row],[SponsorID]],Sponsor!$A$2:$B$11,2,FALSE)</f>
        <v>Sanofi</v>
      </c>
      <c r="D595">
        <v>2007</v>
      </c>
      <c r="E595">
        <v>10</v>
      </c>
      <c r="F595" t="s">
        <v>9</v>
      </c>
      <c r="G595">
        <v>16</v>
      </c>
      <c r="H595">
        <v>4</v>
      </c>
      <c r="I595" t="str">
        <f>_xlfn.XLOOKUP(Clinical_Trials[[#This Row],[StatusID]],Status!$A$2:$A$10,Status!$B$2:$B$10,"Klíč nenalezen",0)</f>
        <v>Terminated</v>
      </c>
    </row>
    <row r="596" spans="1:9" x14ac:dyDescent="0.3">
      <c r="A596" t="s">
        <v>615</v>
      </c>
      <c r="B596">
        <v>1</v>
      </c>
      <c r="C596" t="str">
        <f>VLOOKUP(Clinical_Trials[[#This Row],[SponsorID]],Sponsor!$A$2:$B$11,2,FALSE)</f>
        <v>Sanofi</v>
      </c>
      <c r="D596">
        <v>2007</v>
      </c>
      <c r="E596">
        <v>9</v>
      </c>
      <c r="F596" t="s">
        <v>80</v>
      </c>
      <c r="G596">
        <v>12</v>
      </c>
      <c r="H596">
        <v>4</v>
      </c>
      <c r="I596" t="str">
        <f>_xlfn.XLOOKUP(Clinical_Trials[[#This Row],[StatusID]],Status!$A$2:$A$10,Status!$B$2:$B$10,"Klíč nenalezen",0)</f>
        <v>Terminated</v>
      </c>
    </row>
    <row r="597" spans="1:9" x14ac:dyDescent="0.3">
      <c r="A597" t="s">
        <v>616</v>
      </c>
      <c r="B597">
        <v>1</v>
      </c>
      <c r="C597" t="str">
        <f>VLOOKUP(Clinical_Trials[[#This Row],[SponsorID]],Sponsor!$A$2:$B$11,2,FALSE)</f>
        <v>Sanofi</v>
      </c>
      <c r="D597">
        <v>2005</v>
      </c>
      <c r="E597">
        <v>5</v>
      </c>
      <c r="F597" t="s">
        <v>71</v>
      </c>
      <c r="G597">
        <v>7</v>
      </c>
      <c r="H597">
        <v>4</v>
      </c>
      <c r="I597" t="str">
        <f>_xlfn.XLOOKUP(Clinical_Trials[[#This Row],[StatusID]],Status!$A$2:$A$10,Status!$B$2:$B$10,"Klíč nenalezen",0)</f>
        <v>Terminated</v>
      </c>
    </row>
    <row r="598" spans="1:9" x14ac:dyDescent="0.3">
      <c r="A598" t="s">
        <v>617</v>
      </c>
      <c r="B598">
        <v>1</v>
      </c>
      <c r="C598" t="str">
        <f>VLOOKUP(Clinical_Trials[[#This Row],[SponsorID]],Sponsor!$A$2:$B$11,2,FALSE)</f>
        <v>Sanofi</v>
      </c>
      <c r="D598">
        <v>2004</v>
      </c>
      <c r="E598">
        <v>9</v>
      </c>
      <c r="F598" t="s">
        <v>18</v>
      </c>
      <c r="G598">
        <v>60</v>
      </c>
      <c r="H598">
        <v>1</v>
      </c>
      <c r="I598" t="str">
        <f>_xlfn.XLOOKUP(Clinical_Trials[[#This Row],[StatusID]],Status!$A$2:$A$10,Status!$B$2:$B$10,"Klíč nenalezen",0)</f>
        <v>Completed</v>
      </c>
    </row>
    <row r="599" spans="1:9" x14ac:dyDescent="0.3">
      <c r="A599" t="s">
        <v>618</v>
      </c>
      <c r="B599">
        <v>1</v>
      </c>
      <c r="C599" t="str">
        <f>VLOOKUP(Clinical_Trials[[#This Row],[SponsorID]],Sponsor!$A$2:$B$11,2,FALSE)</f>
        <v>Sanofi</v>
      </c>
      <c r="D599">
        <v>2007</v>
      </c>
      <c r="E599">
        <v>10</v>
      </c>
      <c r="F599" t="s">
        <v>9</v>
      </c>
      <c r="G599">
        <v>79</v>
      </c>
      <c r="H599">
        <v>1</v>
      </c>
      <c r="I599" t="str">
        <f>_xlfn.XLOOKUP(Clinical_Trials[[#This Row],[StatusID]],Status!$A$2:$A$10,Status!$B$2:$B$10,"Klíč nenalezen",0)</f>
        <v>Completed</v>
      </c>
    </row>
    <row r="600" spans="1:9" x14ac:dyDescent="0.3">
      <c r="A600" t="s">
        <v>619</v>
      </c>
      <c r="B600">
        <v>1</v>
      </c>
      <c r="C600" t="str">
        <f>VLOOKUP(Clinical_Trials[[#This Row],[SponsorID]],Sponsor!$A$2:$B$11,2,FALSE)</f>
        <v>Sanofi</v>
      </c>
      <c r="D600">
        <v>2007</v>
      </c>
      <c r="E600">
        <v>10</v>
      </c>
      <c r="F600" t="s">
        <v>9</v>
      </c>
      <c r="G600">
        <v>100</v>
      </c>
      <c r="H600">
        <v>1</v>
      </c>
      <c r="I600" t="str">
        <f>_xlfn.XLOOKUP(Clinical_Trials[[#This Row],[StatusID]],Status!$A$2:$A$10,Status!$B$2:$B$10,"Klíč nenalezen",0)</f>
        <v>Completed</v>
      </c>
    </row>
    <row r="601" spans="1:9" x14ac:dyDescent="0.3">
      <c r="A601" t="s">
        <v>620</v>
      </c>
      <c r="B601">
        <v>1</v>
      </c>
      <c r="C601" t="str">
        <f>VLOOKUP(Clinical_Trials[[#This Row],[SponsorID]],Sponsor!$A$2:$B$11,2,FALSE)</f>
        <v>Sanofi</v>
      </c>
      <c r="D601">
        <v>2007</v>
      </c>
      <c r="E601">
        <v>10</v>
      </c>
      <c r="F601" t="s">
        <v>18</v>
      </c>
      <c r="G601">
        <v>358</v>
      </c>
      <c r="H601">
        <v>1</v>
      </c>
      <c r="I601" t="str">
        <f>_xlfn.XLOOKUP(Clinical_Trials[[#This Row],[StatusID]],Status!$A$2:$A$10,Status!$B$2:$B$10,"Klíč nenalezen",0)</f>
        <v>Completed</v>
      </c>
    </row>
    <row r="602" spans="1:9" x14ac:dyDescent="0.3">
      <c r="A602" t="s">
        <v>621</v>
      </c>
      <c r="B602">
        <v>1</v>
      </c>
      <c r="C602" t="str">
        <f>VLOOKUP(Clinical_Trials[[#This Row],[SponsorID]],Sponsor!$A$2:$B$11,2,FALSE)</f>
        <v>Sanofi</v>
      </c>
      <c r="D602">
        <v>2004</v>
      </c>
      <c r="E602">
        <v>5</v>
      </c>
      <c r="F602" t="s">
        <v>71</v>
      </c>
      <c r="G602">
        <v>174</v>
      </c>
      <c r="H602">
        <v>1</v>
      </c>
      <c r="I602" t="str">
        <f>_xlfn.XLOOKUP(Clinical_Trials[[#This Row],[StatusID]],Status!$A$2:$A$10,Status!$B$2:$B$10,"Klíč nenalezen",0)</f>
        <v>Completed</v>
      </c>
    </row>
    <row r="603" spans="1:9" x14ac:dyDescent="0.3">
      <c r="A603" t="s">
        <v>622</v>
      </c>
      <c r="B603">
        <v>1</v>
      </c>
      <c r="C603" t="str">
        <f>VLOOKUP(Clinical_Trials[[#This Row],[SponsorID]],Sponsor!$A$2:$B$11,2,FALSE)</f>
        <v>Sanofi</v>
      </c>
      <c r="D603">
        <v>2004</v>
      </c>
      <c r="E603">
        <v>9</v>
      </c>
      <c r="F603" t="s">
        <v>18</v>
      </c>
      <c r="G603">
        <v>142</v>
      </c>
      <c r="H603">
        <v>1</v>
      </c>
      <c r="I603" t="str">
        <f>_xlfn.XLOOKUP(Clinical_Trials[[#This Row],[StatusID]],Status!$A$2:$A$10,Status!$B$2:$B$10,"Klíč nenalezen",0)</f>
        <v>Completed</v>
      </c>
    </row>
    <row r="604" spans="1:9" x14ac:dyDescent="0.3">
      <c r="A604" t="s">
        <v>623</v>
      </c>
      <c r="B604">
        <v>1</v>
      </c>
      <c r="C604" t="str">
        <f>VLOOKUP(Clinical_Trials[[#This Row],[SponsorID]],Sponsor!$A$2:$B$11,2,FALSE)</f>
        <v>Sanofi</v>
      </c>
      <c r="D604">
        <v>2007</v>
      </c>
      <c r="E604">
        <v>10</v>
      </c>
      <c r="F604" t="s">
        <v>18</v>
      </c>
      <c r="G604">
        <v>840</v>
      </c>
      <c r="H604">
        <v>1</v>
      </c>
      <c r="I604" t="str">
        <f>_xlfn.XLOOKUP(Clinical_Trials[[#This Row],[StatusID]],Status!$A$2:$A$10,Status!$B$2:$B$10,"Klíč nenalezen",0)</f>
        <v>Completed</v>
      </c>
    </row>
    <row r="605" spans="1:9" x14ac:dyDescent="0.3">
      <c r="A605" t="s">
        <v>624</v>
      </c>
      <c r="B605">
        <v>1</v>
      </c>
      <c r="C605" t="str">
        <f>VLOOKUP(Clinical_Trials[[#This Row],[SponsorID]],Sponsor!$A$2:$B$11,2,FALSE)</f>
        <v>Sanofi</v>
      </c>
      <c r="D605">
        <v>2003</v>
      </c>
      <c r="E605">
        <v>2</v>
      </c>
      <c r="F605" t="s">
        <v>71</v>
      </c>
      <c r="G605">
        <v>2433</v>
      </c>
      <c r="H605">
        <v>1</v>
      </c>
      <c r="I605" t="str">
        <f>_xlfn.XLOOKUP(Clinical_Trials[[#This Row],[StatusID]],Status!$A$2:$A$10,Status!$B$2:$B$10,"Klíč nenalezen",0)</f>
        <v>Completed</v>
      </c>
    </row>
    <row r="606" spans="1:9" x14ac:dyDescent="0.3">
      <c r="A606" t="s">
        <v>625</v>
      </c>
      <c r="B606">
        <v>1</v>
      </c>
      <c r="C606" t="str">
        <f>VLOOKUP(Clinical_Trials[[#This Row],[SponsorID]],Sponsor!$A$2:$B$11,2,FALSE)</f>
        <v>Sanofi</v>
      </c>
      <c r="D606">
        <v>2003</v>
      </c>
      <c r="E606">
        <v>10</v>
      </c>
      <c r="F606" t="s">
        <v>71</v>
      </c>
      <c r="G606">
        <v>44</v>
      </c>
      <c r="H606">
        <v>1</v>
      </c>
      <c r="I606" t="str">
        <f>_xlfn.XLOOKUP(Clinical_Trials[[#This Row],[StatusID]],Status!$A$2:$A$10,Status!$B$2:$B$10,"Klíč nenalezen",0)</f>
        <v>Completed</v>
      </c>
    </row>
    <row r="607" spans="1:9" x14ac:dyDescent="0.3">
      <c r="A607" t="s">
        <v>626</v>
      </c>
      <c r="B607">
        <v>1</v>
      </c>
      <c r="C607" t="str">
        <f>VLOOKUP(Clinical_Trials[[#This Row],[SponsorID]],Sponsor!$A$2:$B$11,2,FALSE)</f>
        <v>Sanofi</v>
      </c>
      <c r="D607">
        <v>2007</v>
      </c>
      <c r="E607">
        <v>10</v>
      </c>
      <c r="F607" t="s">
        <v>80</v>
      </c>
      <c r="G607">
        <v>39</v>
      </c>
      <c r="H607">
        <v>1</v>
      </c>
      <c r="I607" t="str">
        <f>_xlfn.XLOOKUP(Clinical_Trials[[#This Row],[StatusID]],Status!$A$2:$A$10,Status!$B$2:$B$10,"Klíč nenalezen",0)</f>
        <v>Completed</v>
      </c>
    </row>
    <row r="608" spans="1:9" x14ac:dyDescent="0.3">
      <c r="A608" t="s">
        <v>627</v>
      </c>
      <c r="B608">
        <v>1</v>
      </c>
      <c r="C608" t="str">
        <f>VLOOKUP(Clinical_Trials[[#This Row],[SponsorID]],Sponsor!$A$2:$B$11,2,FALSE)</f>
        <v>Sanofi</v>
      </c>
      <c r="D608">
        <v>2007</v>
      </c>
      <c r="E608">
        <v>10</v>
      </c>
      <c r="F608" t="s">
        <v>18</v>
      </c>
      <c r="G608">
        <v>172</v>
      </c>
      <c r="H608">
        <v>1</v>
      </c>
      <c r="I608" t="str">
        <f>_xlfn.XLOOKUP(Clinical_Trials[[#This Row],[StatusID]],Status!$A$2:$A$10,Status!$B$2:$B$10,"Klíč nenalezen",0)</f>
        <v>Completed</v>
      </c>
    </row>
    <row r="609" spans="1:9" x14ac:dyDescent="0.3">
      <c r="A609" t="s">
        <v>628</v>
      </c>
      <c r="B609">
        <v>1</v>
      </c>
      <c r="C609" t="str">
        <f>VLOOKUP(Clinical_Trials[[#This Row],[SponsorID]],Sponsor!$A$2:$B$11,2,FALSE)</f>
        <v>Sanofi</v>
      </c>
      <c r="D609">
        <v>2003</v>
      </c>
      <c r="E609">
        <v>10</v>
      </c>
      <c r="F609" t="s">
        <v>71</v>
      </c>
      <c r="G609">
        <v>202</v>
      </c>
      <c r="H609">
        <v>1</v>
      </c>
      <c r="I609" t="str">
        <f>_xlfn.XLOOKUP(Clinical_Trials[[#This Row],[StatusID]],Status!$A$2:$A$10,Status!$B$2:$B$10,"Klíč nenalezen",0)</f>
        <v>Completed</v>
      </c>
    </row>
    <row r="610" spans="1:9" x14ac:dyDescent="0.3">
      <c r="A610" t="s">
        <v>629</v>
      </c>
      <c r="B610">
        <v>1</v>
      </c>
      <c r="C610" t="str">
        <f>VLOOKUP(Clinical_Trials[[#This Row],[SponsorID]],Sponsor!$A$2:$B$11,2,FALSE)</f>
        <v>Sanofi</v>
      </c>
      <c r="D610">
        <v>2007</v>
      </c>
      <c r="E610">
        <v>10</v>
      </c>
      <c r="F610" t="s">
        <v>9</v>
      </c>
      <c r="G610">
        <v>2098</v>
      </c>
      <c r="H610">
        <v>1</v>
      </c>
      <c r="I610" t="str">
        <f>_xlfn.XLOOKUP(Clinical_Trials[[#This Row],[StatusID]],Status!$A$2:$A$10,Status!$B$2:$B$10,"Klíč nenalezen",0)</f>
        <v>Completed</v>
      </c>
    </row>
    <row r="611" spans="1:9" x14ac:dyDescent="0.3">
      <c r="A611" t="s">
        <v>630</v>
      </c>
      <c r="B611">
        <v>1</v>
      </c>
      <c r="C611" t="str">
        <f>VLOOKUP(Clinical_Trials[[#This Row],[SponsorID]],Sponsor!$A$2:$B$11,2,FALSE)</f>
        <v>Sanofi</v>
      </c>
      <c r="D611">
        <v>2003</v>
      </c>
      <c r="E611">
        <v>3</v>
      </c>
      <c r="F611" t="s">
        <v>71</v>
      </c>
      <c r="G611">
        <v>5062</v>
      </c>
      <c r="H611">
        <v>1</v>
      </c>
      <c r="I611" t="str">
        <f>_xlfn.XLOOKUP(Clinical_Trials[[#This Row],[StatusID]],Status!$A$2:$A$10,Status!$B$2:$B$10,"Klíč nenalezen",0)</f>
        <v>Completed</v>
      </c>
    </row>
    <row r="612" spans="1:9" x14ac:dyDescent="0.3">
      <c r="A612" t="s">
        <v>631</v>
      </c>
      <c r="B612">
        <v>1</v>
      </c>
      <c r="C612" t="str">
        <f>VLOOKUP(Clinical_Trials[[#This Row],[SponsorID]],Sponsor!$A$2:$B$11,2,FALSE)</f>
        <v>Sanofi</v>
      </c>
      <c r="D612">
        <v>2004</v>
      </c>
      <c r="E612">
        <v>4</v>
      </c>
      <c r="F612" t="s">
        <v>71</v>
      </c>
      <c r="G612">
        <v>16</v>
      </c>
      <c r="H612">
        <v>1</v>
      </c>
      <c r="I612" t="str">
        <f>_xlfn.XLOOKUP(Clinical_Trials[[#This Row],[StatusID]],Status!$A$2:$A$10,Status!$B$2:$B$10,"Klíč nenalezen",0)</f>
        <v>Completed</v>
      </c>
    </row>
    <row r="613" spans="1:9" x14ac:dyDescent="0.3">
      <c r="A613" t="s">
        <v>632</v>
      </c>
      <c r="B613">
        <v>1</v>
      </c>
      <c r="C613" t="str">
        <f>VLOOKUP(Clinical_Trials[[#This Row],[SponsorID]],Sponsor!$A$2:$B$11,2,FALSE)</f>
        <v>Sanofi</v>
      </c>
      <c r="D613">
        <v>2007</v>
      </c>
      <c r="E613">
        <v>10</v>
      </c>
      <c r="F613" t="s">
        <v>18</v>
      </c>
      <c r="G613">
        <v>795</v>
      </c>
      <c r="H613">
        <v>1</v>
      </c>
      <c r="I613" t="str">
        <f>_xlfn.XLOOKUP(Clinical_Trials[[#This Row],[StatusID]],Status!$A$2:$A$10,Status!$B$2:$B$10,"Klíč nenalezen",0)</f>
        <v>Completed</v>
      </c>
    </row>
    <row r="614" spans="1:9" x14ac:dyDescent="0.3">
      <c r="A614" t="s">
        <v>633</v>
      </c>
      <c r="B614">
        <v>1</v>
      </c>
      <c r="C614" t="str">
        <f>VLOOKUP(Clinical_Trials[[#This Row],[SponsorID]],Sponsor!$A$2:$B$11,2,FALSE)</f>
        <v>Sanofi</v>
      </c>
      <c r="D614">
        <v>2007</v>
      </c>
      <c r="E614">
        <v>9</v>
      </c>
      <c r="F614" t="s">
        <v>71</v>
      </c>
      <c r="G614">
        <v>122</v>
      </c>
      <c r="H614">
        <v>1</v>
      </c>
      <c r="I614" t="str">
        <f>_xlfn.XLOOKUP(Clinical_Trials[[#This Row],[StatusID]],Status!$A$2:$A$10,Status!$B$2:$B$10,"Klíč nenalezen",0)</f>
        <v>Completed</v>
      </c>
    </row>
    <row r="615" spans="1:9" x14ac:dyDescent="0.3">
      <c r="A615" t="s">
        <v>634</v>
      </c>
      <c r="B615">
        <v>1</v>
      </c>
      <c r="C615" t="str">
        <f>VLOOKUP(Clinical_Trials[[#This Row],[SponsorID]],Sponsor!$A$2:$B$11,2,FALSE)</f>
        <v>Sanofi</v>
      </c>
      <c r="D615">
        <v>2007</v>
      </c>
      <c r="E615">
        <v>9</v>
      </c>
      <c r="F615" t="s">
        <v>9</v>
      </c>
      <c r="G615">
        <v>38</v>
      </c>
      <c r="H615">
        <v>1</v>
      </c>
      <c r="I615" t="str">
        <f>_xlfn.XLOOKUP(Clinical_Trials[[#This Row],[StatusID]],Status!$A$2:$A$10,Status!$B$2:$B$10,"Klíč nenalezen",0)</f>
        <v>Completed</v>
      </c>
    </row>
    <row r="616" spans="1:9" x14ac:dyDescent="0.3">
      <c r="A616" t="s">
        <v>635</v>
      </c>
      <c r="B616">
        <v>1</v>
      </c>
      <c r="C616" t="str">
        <f>VLOOKUP(Clinical_Trials[[#This Row],[SponsorID]],Sponsor!$A$2:$B$11,2,FALSE)</f>
        <v>Sanofi</v>
      </c>
      <c r="D616">
        <v>2007</v>
      </c>
      <c r="E616">
        <v>10</v>
      </c>
      <c r="F616" t="s">
        <v>71</v>
      </c>
      <c r="G616">
        <v>34</v>
      </c>
      <c r="H616">
        <v>1</v>
      </c>
      <c r="I616" t="str">
        <f>_xlfn.XLOOKUP(Clinical_Trials[[#This Row],[StatusID]],Status!$A$2:$A$10,Status!$B$2:$B$10,"Klíč nenalezen",0)</f>
        <v>Completed</v>
      </c>
    </row>
    <row r="617" spans="1:9" x14ac:dyDescent="0.3">
      <c r="A617" t="s">
        <v>636</v>
      </c>
      <c r="B617">
        <v>1</v>
      </c>
      <c r="C617" t="str">
        <f>VLOOKUP(Clinical_Trials[[#This Row],[SponsorID]],Sponsor!$A$2:$B$11,2,FALSE)</f>
        <v>Sanofi</v>
      </c>
      <c r="D617">
        <v>2007</v>
      </c>
      <c r="E617">
        <v>11</v>
      </c>
      <c r="F617" t="s">
        <v>18</v>
      </c>
      <c r="G617">
        <v>1226</v>
      </c>
      <c r="H617">
        <v>1</v>
      </c>
      <c r="I617" t="str">
        <f>_xlfn.XLOOKUP(Clinical_Trials[[#This Row],[StatusID]],Status!$A$2:$A$10,Status!$B$2:$B$10,"Klíč nenalezen",0)</f>
        <v>Completed</v>
      </c>
    </row>
    <row r="618" spans="1:9" x14ac:dyDescent="0.3">
      <c r="A618" t="s">
        <v>637</v>
      </c>
      <c r="B618">
        <v>1</v>
      </c>
      <c r="C618" t="str">
        <f>VLOOKUP(Clinical_Trials[[#This Row],[SponsorID]],Sponsor!$A$2:$B$11,2,FALSE)</f>
        <v>Sanofi</v>
      </c>
      <c r="D618">
        <v>2007</v>
      </c>
      <c r="E618">
        <v>9</v>
      </c>
      <c r="F618" t="s">
        <v>71</v>
      </c>
      <c r="G618">
        <v>75</v>
      </c>
      <c r="H618">
        <v>1</v>
      </c>
      <c r="I618" t="str">
        <f>_xlfn.XLOOKUP(Clinical_Trials[[#This Row],[StatusID]],Status!$A$2:$A$10,Status!$B$2:$B$10,"Klíč nenalezen",0)</f>
        <v>Completed</v>
      </c>
    </row>
    <row r="619" spans="1:9" x14ac:dyDescent="0.3">
      <c r="A619" t="s">
        <v>638</v>
      </c>
      <c r="B619">
        <v>1</v>
      </c>
      <c r="C619" t="str">
        <f>VLOOKUP(Clinical_Trials[[#This Row],[SponsorID]],Sponsor!$A$2:$B$11,2,FALSE)</f>
        <v>Sanofi</v>
      </c>
      <c r="D619">
        <v>2003</v>
      </c>
      <c r="E619">
        <v>7</v>
      </c>
      <c r="F619" t="s">
        <v>71</v>
      </c>
      <c r="G619">
        <v>1005</v>
      </c>
      <c r="H619">
        <v>1</v>
      </c>
      <c r="I619" t="str">
        <f>_xlfn.XLOOKUP(Clinical_Trials[[#This Row],[StatusID]],Status!$A$2:$A$10,Status!$B$2:$B$10,"Klíč nenalezen",0)</f>
        <v>Completed</v>
      </c>
    </row>
    <row r="620" spans="1:9" x14ac:dyDescent="0.3">
      <c r="A620" t="s">
        <v>639</v>
      </c>
      <c r="B620">
        <v>1</v>
      </c>
      <c r="C620" t="str">
        <f>VLOOKUP(Clinical_Trials[[#This Row],[SponsorID]],Sponsor!$A$2:$B$11,2,FALSE)</f>
        <v>Sanofi</v>
      </c>
      <c r="D620">
        <v>2002</v>
      </c>
      <c r="E620">
        <v>10</v>
      </c>
      <c r="F620" t="s">
        <v>18</v>
      </c>
      <c r="G620">
        <v>90</v>
      </c>
      <c r="H620">
        <v>1</v>
      </c>
      <c r="I620" t="str">
        <f>_xlfn.XLOOKUP(Clinical_Trials[[#This Row],[StatusID]],Status!$A$2:$A$10,Status!$B$2:$B$10,"Klíč nenalezen",0)</f>
        <v>Completed</v>
      </c>
    </row>
    <row r="621" spans="1:9" x14ac:dyDescent="0.3">
      <c r="A621" t="s">
        <v>640</v>
      </c>
      <c r="B621">
        <v>1</v>
      </c>
      <c r="C621" t="str">
        <f>VLOOKUP(Clinical_Trials[[#This Row],[SponsorID]],Sponsor!$A$2:$B$11,2,FALSE)</f>
        <v>Sanofi</v>
      </c>
      <c r="D621">
        <v>2003</v>
      </c>
      <c r="E621">
        <v>3</v>
      </c>
      <c r="F621" t="s">
        <v>71</v>
      </c>
      <c r="G621">
        <v>38</v>
      </c>
      <c r="H621">
        <v>1</v>
      </c>
      <c r="I621" t="str">
        <f>_xlfn.XLOOKUP(Clinical_Trials[[#This Row],[StatusID]],Status!$A$2:$A$10,Status!$B$2:$B$10,"Klíč nenalezen",0)</f>
        <v>Completed</v>
      </c>
    </row>
    <row r="622" spans="1:9" x14ac:dyDescent="0.3">
      <c r="A622" t="s">
        <v>641</v>
      </c>
      <c r="B622">
        <v>1</v>
      </c>
      <c r="C622" t="str">
        <f>VLOOKUP(Clinical_Trials[[#This Row],[SponsorID]],Sponsor!$A$2:$B$11,2,FALSE)</f>
        <v>Sanofi</v>
      </c>
      <c r="D622">
        <v>2003</v>
      </c>
      <c r="E622">
        <v>5</v>
      </c>
      <c r="F622" t="s">
        <v>71</v>
      </c>
      <c r="G622">
        <v>74</v>
      </c>
      <c r="H622">
        <v>1</v>
      </c>
      <c r="I622" t="str">
        <f>_xlfn.XLOOKUP(Clinical_Trials[[#This Row],[StatusID]],Status!$A$2:$A$10,Status!$B$2:$B$10,"Klíč nenalezen",0)</f>
        <v>Completed</v>
      </c>
    </row>
    <row r="623" spans="1:9" x14ac:dyDescent="0.3">
      <c r="A623" t="s">
        <v>642</v>
      </c>
      <c r="B623">
        <v>1</v>
      </c>
      <c r="C623" t="str">
        <f>VLOOKUP(Clinical_Trials[[#This Row],[SponsorID]],Sponsor!$A$2:$B$11,2,FALSE)</f>
        <v>Sanofi</v>
      </c>
      <c r="D623">
        <v>2007</v>
      </c>
      <c r="E623">
        <v>10</v>
      </c>
      <c r="F623" t="s">
        <v>14</v>
      </c>
      <c r="G623">
        <v>72</v>
      </c>
      <c r="H623">
        <v>1</v>
      </c>
      <c r="I623" t="str">
        <f>_xlfn.XLOOKUP(Clinical_Trials[[#This Row],[StatusID]],Status!$A$2:$A$10,Status!$B$2:$B$10,"Klíč nenalezen",0)</f>
        <v>Completed</v>
      </c>
    </row>
    <row r="624" spans="1:9" x14ac:dyDescent="0.3">
      <c r="A624" t="s">
        <v>643</v>
      </c>
      <c r="B624">
        <v>1</v>
      </c>
      <c r="C624" t="str">
        <f>VLOOKUP(Clinical_Trials[[#This Row],[SponsorID]],Sponsor!$A$2:$B$11,2,FALSE)</f>
        <v>Sanofi</v>
      </c>
      <c r="D624">
        <v>2007</v>
      </c>
      <c r="E624">
        <v>11</v>
      </c>
      <c r="F624" t="s">
        <v>9</v>
      </c>
      <c r="G624">
        <v>345</v>
      </c>
      <c r="H624">
        <v>1</v>
      </c>
      <c r="I624" t="str">
        <f>_xlfn.XLOOKUP(Clinical_Trials[[#This Row],[StatusID]],Status!$A$2:$A$10,Status!$B$2:$B$10,"Klíč nenalezen",0)</f>
        <v>Completed</v>
      </c>
    </row>
    <row r="625" spans="1:9" x14ac:dyDescent="0.3">
      <c r="A625" t="s">
        <v>644</v>
      </c>
      <c r="B625">
        <v>1</v>
      </c>
      <c r="C625" t="str">
        <f>VLOOKUP(Clinical_Trials[[#This Row],[SponsorID]],Sponsor!$A$2:$B$11,2,FALSE)</f>
        <v>Sanofi</v>
      </c>
      <c r="D625">
        <v>2003</v>
      </c>
      <c r="E625">
        <v>11</v>
      </c>
      <c r="F625" t="s">
        <v>71</v>
      </c>
      <c r="G625">
        <v>124</v>
      </c>
      <c r="H625">
        <v>1</v>
      </c>
      <c r="I625" t="str">
        <f>_xlfn.XLOOKUP(Clinical_Trials[[#This Row],[StatusID]],Status!$A$2:$A$10,Status!$B$2:$B$10,"Klíč nenalezen",0)</f>
        <v>Completed</v>
      </c>
    </row>
    <row r="626" spans="1:9" x14ac:dyDescent="0.3">
      <c r="A626" t="s">
        <v>645</v>
      </c>
      <c r="B626">
        <v>1</v>
      </c>
      <c r="C626" t="str">
        <f>VLOOKUP(Clinical_Trials[[#This Row],[SponsorID]],Sponsor!$A$2:$B$11,2,FALSE)</f>
        <v>Sanofi</v>
      </c>
      <c r="D626">
        <v>2007</v>
      </c>
      <c r="E626">
        <v>11</v>
      </c>
      <c r="F626" t="s">
        <v>9</v>
      </c>
      <c r="G626">
        <v>75</v>
      </c>
      <c r="H626">
        <v>1</v>
      </c>
      <c r="I626" t="str">
        <f>_xlfn.XLOOKUP(Clinical_Trials[[#This Row],[StatusID]],Status!$A$2:$A$10,Status!$B$2:$B$10,"Klíč nenalezen",0)</f>
        <v>Completed</v>
      </c>
    </row>
    <row r="627" spans="1:9" x14ac:dyDescent="0.3">
      <c r="A627" t="s">
        <v>646</v>
      </c>
      <c r="B627">
        <v>1</v>
      </c>
      <c r="C627" t="str">
        <f>VLOOKUP(Clinical_Trials[[#This Row],[SponsorID]],Sponsor!$A$2:$B$11,2,FALSE)</f>
        <v>Sanofi</v>
      </c>
      <c r="D627">
        <v>2007</v>
      </c>
      <c r="E627">
        <v>11</v>
      </c>
      <c r="F627" t="s">
        <v>18</v>
      </c>
      <c r="G627">
        <v>525</v>
      </c>
      <c r="H627">
        <v>1</v>
      </c>
      <c r="I627" t="str">
        <f>_xlfn.XLOOKUP(Clinical_Trials[[#This Row],[StatusID]],Status!$A$2:$A$10,Status!$B$2:$B$10,"Klíč nenalezen",0)</f>
        <v>Completed</v>
      </c>
    </row>
    <row r="628" spans="1:9" x14ac:dyDescent="0.3">
      <c r="A628" t="s">
        <v>647</v>
      </c>
      <c r="B628">
        <v>1</v>
      </c>
      <c r="C628" t="str">
        <f>VLOOKUP(Clinical_Trials[[#This Row],[SponsorID]],Sponsor!$A$2:$B$11,2,FALSE)</f>
        <v>Sanofi</v>
      </c>
      <c r="D628">
        <v>2007</v>
      </c>
      <c r="E628">
        <v>12</v>
      </c>
      <c r="F628" t="s">
        <v>18</v>
      </c>
      <c r="G628">
        <v>546</v>
      </c>
      <c r="H628">
        <v>4</v>
      </c>
      <c r="I628" t="str">
        <f>_xlfn.XLOOKUP(Clinical_Trials[[#This Row],[StatusID]],Status!$A$2:$A$10,Status!$B$2:$B$10,"Klíč nenalezen",0)</f>
        <v>Terminated</v>
      </c>
    </row>
    <row r="629" spans="1:9" x14ac:dyDescent="0.3">
      <c r="A629" t="s">
        <v>648</v>
      </c>
      <c r="B629">
        <v>1</v>
      </c>
      <c r="C629" t="str">
        <f>VLOOKUP(Clinical_Trials[[#This Row],[SponsorID]],Sponsor!$A$2:$B$11,2,FALSE)</f>
        <v>Sanofi</v>
      </c>
      <c r="D629">
        <v>2003</v>
      </c>
      <c r="E629">
        <v>9</v>
      </c>
      <c r="F629" t="s">
        <v>71</v>
      </c>
      <c r="G629">
        <v>118</v>
      </c>
      <c r="H629">
        <v>1</v>
      </c>
      <c r="I629" t="str">
        <f>_xlfn.XLOOKUP(Clinical_Trials[[#This Row],[StatusID]],Status!$A$2:$A$10,Status!$B$2:$B$10,"Klíč nenalezen",0)</f>
        <v>Completed</v>
      </c>
    </row>
    <row r="630" spans="1:9" x14ac:dyDescent="0.3">
      <c r="A630" t="s">
        <v>649</v>
      </c>
      <c r="B630">
        <v>1</v>
      </c>
      <c r="C630" t="str">
        <f>VLOOKUP(Clinical_Trials[[#This Row],[SponsorID]],Sponsor!$A$2:$B$11,2,FALSE)</f>
        <v>Sanofi</v>
      </c>
      <c r="D630">
        <v>2003</v>
      </c>
      <c r="E630">
        <v>6</v>
      </c>
      <c r="F630" t="s">
        <v>71</v>
      </c>
      <c r="G630">
        <v>4464</v>
      </c>
      <c r="H630">
        <v>1</v>
      </c>
      <c r="I630" t="str">
        <f>_xlfn.XLOOKUP(Clinical_Trials[[#This Row],[StatusID]],Status!$A$2:$A$10,Status!$B$2:$B$10,"Klíč nenalezen",0)</f>
        <v>Completed</v>
      </c>
    </row>
    <row r="631" spans="1:9" x14ac:dyDescent="0.3">
      <c r="A631" t="s">
        <v>650</v>
      </c>
      <c r="B631">
        <v>1</v>
      </c>
      <c r="C631" t="str">
        <f>VLOOKUP(Clinical_Trials[[#This Row],[SponsorID]],Sponsor!$A$2:$B$11,2,FALSE)</f>
        <v>Sanofi</v>
      </c>
      <c r="D631">
        <v>2008</v>
      </c>
      <c r="E631">
        <v>1</v>
      </c>
      <c r="F631" t="s">
        <v>18</v>
      </c>
      <c r="G631">
        <v>165</v>
      </c>
      <c r="H631">
        <v>4</v>
      </c>
      <c r="I631" t="str">
        <f>_xlfn.XLOOKUP(Clinical_Trials[[#This Row],[StatusID]],Status!$A$2:$A$10,Status!$B$2:$B$10,"Klíč nenalezen",0)</f>
        <v>Terminated</v>
      </c>
    </row>
    <row r="632" spans="1:9" x14ac:dyDescent="0.3">
      <c r="A632" t="s">
        <v>651</v>
      </c>
      <c r="B632">
        <v>1</v>
      </c>
      <c r="C632" t="str">
        <f>VLOOKUP(Clinical_Trials[[#This Row],[SponsorID]],Sponsor!$A$2:$B$11,2,FALSE)</f>
        <v>Sanofi</v>
      </c>
      <c r="D632">
        <v>2007</v>
      </c>
      <c r="E632">
        <v>12</v>
      </c>
      <c r="F632" t="s">
        <v>18</v>
      </c>
      <c r="G632">
        <v>25</v>
      </c>
      <c r="H632">
        <v>1</v>
      </c>
      <c r="I632" t="str">
        <f>_xlfn.XLOOKUP(Clinical_Trials[[#This Row],[StatusID]],Status!$A$2:$A$10,Status!$B$2:$B$10,"Klíč nenalezen",0)</f>
        <v>Completed</v>
      </c>
    </row>
    <row r="633" spans="1:9" x14ac:dyDescent="0.3">
      <c r="A633" t="s">
        <v>652</v>
      </c>
      <c r="B633">
        <v>1</v>
      </c>
      <c r="C633" t="str">
        <f>VLOOKUP(Clinical_Trials[[#This Row],[SponsorID]],Sponsor!$A$2:$B$11,2,FALSE)</f>
        <v>Sanofi</v>
      </c>
      <c r="D633">
        <v>2002</v>
      </c>
      <c r="E633">
        <v>11</v>
      </c>
      <c r="F633" t="s">
        <v>71</v>
      </c>
      <c r="G633">
        <v>32</v>
      </c>
      <c r="H633">
        <v>1</v>
      </c>
      <c r="I633" t="str">
        <f>_xlfn.XLOOKUP(Clinical_Trials[[#This Row],[StatusID]],Status!$A$2:$A$10,Status!$B$2:$B$10,"Klíč nenalezen",0)</f>
        <v>Completed</v>
      </c>
    </row>
    <row r="634" spans="1:9" x14ac:dyDescent="0.3">
      <c r="A634" t="s">
        <v>653</v>
      </c>
      <c r="B634">
        <v>1</v>
      </c>
      <c r="C634" t="str">
        <f>VLOOKUP(Clinical_Trials[[#This Row],[SponsorID]],Sponsor!$A$2:$B$11,2,FALSE)</f>
        <v>Sanofi</v>
      </c>
      <c r="D634">
        <v>2008</v>
      </c>
      <c r="E634">
        <v>2</v>
      </c>
      <c r="F634" t="s">
        <v>18</v>
      </c>
      <c r="G634">
        <v>89</v>
      </c>
      <c r="H634">
        <v>4</v>
      </c>
      <c r="I634" t="str">
        <f>_xlfn.XLOOKUP(Clinical_Trials[[#This Row],[StatusID]],Status!$A$2:$A$10,Status!$B$2:$B$10,"Klíč nenalezen",0)</f>
        <v>Terminated</v>
      </c>
    </row>
    <row r="635" spans="1:9" x14ac:dyDescent="0.3">
      <c r="A635" t="s">
        <v>654</v>
      </c>
      <c r="B635">
        <v>1</v>
      </c>
      <c r="C635" t="str">
        <f>VLOOKUP(Clinical_Trials[[#This Row],[SponsorID]],Sponsor!$A$2:$B$11,2,FALSE)</f>
        <v>Sanofi</v>
      </c>
      <c r="D635">
        <v>2007</v>
      </c>
      <c r="E635">
        <v>12</v>
      </c>
      <c r="F635" t="s">
        <v>18</v>
      </c>
      <c r="G635">
        <v>3773</v>
      </c>
      <c r="H635">
        <v>4</v>
      </c>
      <c r="I635" t="str">
        <f>_xlfn.XLOOKUP(Clinical_Trials[[#This Row],[StatusID]],Status!$A$2:$A$10,Status!$B$2:$B$10,"Klíč nenalezen",0)</f>
        <v>Terminated</v>
      </c>
    </row>
    <row r="636" spans="1:9" x14ac:dyDescent="0.3">
      <c r="A636" t="s">
        <v>655</v>
      </c>
      <c r="B636">
        <v>1</v>
      </c>
      <c r="C636" t="str">
        <f>VLOOKUP(Clinical_Trials[[#This Row],[SponsorID]],Sponsor!$A$2:$B$11,2,FALSE)</f>
        <v>Sanofi</v>
      </c>
      <c r="D636">
        <v>2007</v>
      </c>
      <c r="E636">
        <v>11</v>
      </c>
      <c r="F636" t="s">
        <v>18</v>
      </c>
      <c r="G636">
        <v>339</v>
      </c>
      <c r="H636">
        <v>1</v>
      </c>
      <c r="I636" t="str">
        <f>_xlfn.XLOOKUP(Clinical_Trials[[#This Row],[StatusID]],Status!$A$2:$A$10,Status!$B$2:$B$10,"Klíč nenalezen",0)</f>
        <v>Completed</v>
      </c>
    </row>
    <row r="637" spans="1:9" x14ac:dyDescent="0.3">
      <c r="A637" t="s">
        <v>656</v>
      </c>
      <c r="B637">
        <v>1</v>
      </c>
      <c r="C637" t="str">
        <f>VLOOKUP(Clinical_Trials[[#This Row],[SponsorID]],Sponsor!$A$2:$B$11,2,FALSE)</f>
        <v>Sanofi</v>
      </c>
      <c r="D637">
        <v>2007</v>
      </c>
      <c r="E637">
        <v>12</v>
      </c>
      <c r="F637" t="s">
        <v>18</v>
      </c>
      <c r="G637">
        <v>124</v>
      </c>
      <c r="H637">
        <v>1</v>
      </c>
      <c r="I637" t="str">
        <f>_xlfn.XLOOKUP(Clinical_Trials[[#This Row],[StatusID]],Status!$A$2:$A$10,Status!$B$2:$B$10,"Klíč nenalezen",0)</f>
        <v>Completed</v>
      </c>
    </row>
    <row r="638" spans="1:9" x14ac:dyDescent="0.3">
      <c r="A638" t="s">
        <v>657</v>
      </c>
      <c r="B638">
        <v>1</v>
      </c>
      <c r="C638" t="str">
        <f>VLOOKUP(Clinical_Trials[[#This Row],[SponsorID]],Sponsor!$A$2:$B$11,2,FALSE)</f>
        <v>Sanofi</v>
      </c>
      <c r="D638">
        <v>2007</v>
      </c>
      <c r="E638">
        <v>12</v>
      </c>
      <c r="F638" t="s">
        <v>9</v>
      </c>
      <c r="G638">
        <v>25</v>
      </c>
      <c r="H638">
        <v>4</v>
      </c>
      <c r="I638" t="str">
        <f>_xlfn.XLOOKUP(Clinical_Trials[[#This Row],[StatusID]],Status!$A$2:$A$10,Status!$B$2:$B$10,"Klíč nenalezen",0)</f>
        <v>Terminated</v>
      </c>
    </row>
    <row r="639" spans="1:9" x14ac:dyDescent="0.3">
      <c r="A639" t="s">
        <v>658</v>
      </c>
      <c r="B639">
        <v>1</v>
      </c>
      <c r="C639" t="str">
        <f>VLOOKUP(Clinical_Trials[[#This Row],[SponsorID]],Sponsor!$A$2:$B$11,2,FALSE)</f>
        <v>Sanofi</v>
      </c>
      <c r="D639">
        <v>2007</v>
      </c>
      <c r="E639">
        <v>12</v>
      </c>
      <c r="F639" t="s">
        <v>71</v>
      </c>
      <c r="G639">
        <v>80</v>
      </c>
      <c r="H639">
        <v>1</v>
      </c>
      <c r="I639" t="str">
        <f>_xlfn.XLOOKUP(Clinical_Trials[[#This Row],[StatusID]],Status!$A$2:$A$10,Status!$B$2:$B$10,"Klíč nenalezen",0)</f>
        <v>Completed</v>
      </c>
    </row>
    <row r="640" spans="1:9" x14ac:dyDescent="0.3">
      <c r="A640" t="s">
        <v>659</v>
      </c>
      <c r="B640">
        <v>1</v>
      </c>
      <c r="C640" t="str">
        <f>VLOOKUP(Clinical_Trials[[#This Row],[SponsorID]],Sponsor!$A$2:$B$11,2,FALSE)</f>
        <v>Sanofi</v>
      </c>
      <c r="D640">
        <v>2008</v>
      </c>
      <c r="E640">
        <v>4</v>
      </c>
      <c r="F640" t="s">
        <v>9</v>
      </c>
      <c r="G640">
        <v>111</v>
      </c>
      <c r="H640">
        <v>1</v>
      </c>
      <c r="I640" t="str">
        <f>_xlfn.XLOOKUP(Clinical_Trials[[#This Row],[StatusID]],Status!$A$2:$A$10,Status!$B$2:$B$10,"Klíč nenalezen",0)</f>
        <v>Completed</v>
      </c>
    </row>
    <row r="641" spans="1:9" x14ac:dyDescent="0.3">
      <c r="A641" t="s">
        <v>660</v>
      </c>
      <c r="B641">
        <v>1</v>
      </c>
      <c r="C641" t="str">
        <f>VLOOKUP(Clinical_Trials[[#This Row],[SponsorID]],Sponsor!$A$2:$B$11,2,FALSE)</f>
        <v>Sanofi</v>
      </c>
      <c r="D641">
        <v>2004</v>
      </c>
      <c r="E641">
        <v>5</v>
      </c>
      <c r="F641" t="s">
        <v>71</v>
      </c>
      <c r="G641">
        <v>3651</v>
      </c>
      <c r="H641">
        <v>1</v>
      </c>
      <c r="I641" t="str">
        <f>_xlfn.XLOOKUP(Clinical_Trials[[#This Row],[StatusID]],Status!$A$2:$A$10,Status!$B$2:$B$10,"Klíč nenalezen",0)</f>
        <v>Completed</v>
      </c>
    </row>
    <row r="642" spans="1:9" x14ac:dyDescent="0.3">
      <c r="A642" t="s">
        <v>661</v>
      </c>
      <c r="B642">
        <v>1</v>
      </c>
      <c r="C642" t="str">
        <f>VLOOKUP(Clinical_Trials[[#This Row],[SponsorID]],Sponsor!$A$2:$B$11,2,FALSE)</f>
        <v>Sanofi</v>
      </c>
      <c r="D642">
        <v>2008</v>
      </c>
      <c r="E642">
        <v>1</v>
      </c>
      <c r="F642" t="s">
        <v>9</v>
      </c>
      <c r="G642">
        <v>1</v>
      </c>
      <c r="H642">
        <v>4</v>
      </c>
      <c r="I642" t="str">
        <f>_xlfn.XLOOKUP(Clinical_Trials[[#This Row],[StatusID]],Status!$A$2:$A$10,Status!$B$2:$B$10,"Klíč nenalezen",0)</f>
        <v>Terminated</v>
      </c>
    </row>
    <row r="643" spans="1:9" x14ac:dyDescent="0.3">
      <c r="A643" t="s">
        <v>662</v>
      </c>
      <c r="B643">
        <v>1</v>
      </c>
      <c r="C643" t="str">
        <f>VLOOKUP(Clinical_Trials[[#This Row],[SponsorID]],Sponsor!$A$2:$B$11,2,FALSE)</f>
        <v>Sanofi</v>
      </c>
      <c r="D643">
        <v>2008</v>
      </c>
      <c r="E643">
        <v>2</v>
      </c>
      <c r="F643" t="s">
        <v>18</v>
      </c>
      <c r="G643">
        <v>61</v>
      </c>
      <c r="H643">
        <v>4</v>
      </c>
      <c r="I643" t="str">
        <f>_xlfn.XLOOKUP(Clinical_Trials[[#This Row],[StatusID]],Status!$A$2:$A$10,Status!$B$2:$B$10,"Klíč nenalezen",0)</f>
        <v>Terminated</v>
      </c>
    </row>
    <row r="644" spans="1:9" x14ac:dyDescent="0.3">
      <c r="A644" t="s">
        <v>663</v>
      </c>
      <c r="B644">
        <v>1</v>
      </c>
      <c r="C644" t="str">
        <f>VLOOKUP(Clinical_Trials[[#This Row],[SponsorID]],Sponsor!$A$2:$B$11,2,FALSE)</f>
        <v>Sanofi</v>
      </c>
      <c r="D644">
        <v>2008</v>
      </c>
      <c r="E644">
        <v>1</v>
      </c>
      <c r="F644" t="s">
        <v>18</v>
      </c>
      <c r="G644">
        <v>102</v>
      </c>
      <c r="H644">
        <v>4</v>
      </c>
      <c r="I644" t="str">
        <f>_xlfn.XLOOKUP(Clinical_Trials[[#This Row],[StatusID]],Status!$A$2:$A$10,Status!$B$2:$B$10,"Klíč nenalezen",0)</f>
        <v>Terminated</v>
      </c>
    </row>
    <row r="645" spans="1:9" x14ac:dyDescent="0.3">
      <c r="A645" t="s">
        <v>664</v>
      </c>
      <c r="B645">
        <v>1</v>
      </c>
      <c r="C645" t="str">
        <f>VLOOKUP(Clinical_Trials[[#This Row],[SponsorID]],Sponsor!$A$2:$B$11,2,FALSE)</f>
        <v>Sanofi</v>
      </c>
      <c r="D645">
        <v>2008</v>
      </c>
      <c r="E645">
        <v>1</v>
      </c>
      <c r="F645" t="s">
        <v>9</v>
      </c>
      <c r="G645">
        <v>236</v>
      </c>
      <c r="H645">
        <v>1</v>
      </c>
      <c r="I645" t="str">
        <f>_xlfn.XLOOKUP(Clinical_Trials[[#This Row],[StatusID]],Status!$A$2:$A$10,Status!$B$2:$B$10,"Klíč nenalezen",0)</f>
        <v>Completed</v>
      </c>
    </row>
    <row r="646" spans="1:9" x14ac:dyDescent="0.3">
      <c r="A646" t="s">
        <v>665</v>
      </c>
      <c r="B646">
        <v>1</v>
      </c>
      <c r="C646" t="str">
        <f>VLOOKUP(Clinical_Trials[[#This Row],[SponsorID]],Sponsor!$A$2:$B$11,2,FALSE)</f>
        <v>Sanofi</v>
      </c>
      <c r="D646">
        <v>2007</v>
      </c>
      <c r="E646">
        <v>11</v>
      </c>
      <c r="F646" t="s">
        <v>9</v>
      </c>
      <c r="G646">
        <v>62</v>
      </c>
      <c r="H646">
        <v>1</v>
      </c>
      <c r="I646" t="str">
        <f>_xlfn.XLOOKUP(Clinical_Trials[[#This Row],[StatusID]],Status!$A$2:$A$10,Status!$B$2:$B$10,"Klíč nenalezen",0)</f>
        <v>Completed</v>
      </c>
    </row>
    <row r="647" spans="1:9" x14ac:dyDescent="0.3">
      <c r="A647" t="s">
        <v>666</v>
      </c>
      <c r="B647">
        <v>1</v>
      </c>
      <c r="C647" t="str">
        <f>VLOOKUP(Clinical_Trials[[#This Row],[SponsorID]],Sponsor!$A$2:$B$11,2,FALSE)</f>
        <v>Sanofi</v>
      </c>
      <c r="D647">
        <v>2008</v>
      </c>
      <c r="E647">
        <v>1</v>
      </c>
      <c r="F647" t="s">
        <v>71</v>
      </c>
      <c r="G647">
        <v>289</v>
      </c>
      <c r="H647">
        <v>1</v>
      </c>
      <c r="I647" t="str">
        <f>_xlfn.XLOOKUP(Clinical_Trials[[#This Row],[StatusID]],Status!$A$2:$A$10,Status!$B$2:$B$10,"Klíč nenalezen",0)</f>
        <v>Completed</v>
      </c>
    </row>
    <row r="648" spans="1:9" x14ac:dyDescent="0.3">
      <c r="A648" t="s">
        <v>667</v>
      </c>
      <c r="B648">
        <v>1</v>
      </c>
      <c r="C648" t="str">
        <f>VLOOKUP(Clinical_Trials[[#This Row],[SponsorID]],Sponsor!$A$2:$B$11,2,FALSE)</f>
        <v>Sanofi</v>
      </c>
      <c r="D648">
        <v>2007</v>
      </c>
      <c r="E648">
        <v>10</v>
      </c>
      <c r="F648" t="s">
        <v>18</v>
      </c>
      <c r="G648">
        <v>10</v>
      </c>
      <c r="H648">
        <v>4</v>
      </c>
      <c r="I648" t="str">
        <f>_xlfn.XLOOKUP(Clinical_Trials[[#This Row],[StatusID]],Status!$A$2:$A$10,Status!$B$2:$B$10,"Klíč nenalezen",0)</f>
        <v>Terminated</v>
      </c>
    </row>
    <row r="649" spans="1:9" x14ac:dyDescent="0.3">
      <c r="A649" t="s">
        <v>668</v>
      </c>
      <c r="B649">
        <v>1</v>
      </c>
      <c r="C649" t="str">
        <f>VLOOKUP(Clinical_Trials[[#This Row],[SponsorID]],Sponsor!$A$2:$B$11,2,FALSE)</f>
        <v>Sanofi</v>
      </c>
      <c r="D649">
        <v>2004</v>
      </c>
      <c r="E649">
        <v>1</v>
      </c>
      <c r="F649" t="s">
        <v>71</v>
      </c>
      <c r="G649">
        <v>22</v>
      </c>
      <c r="H649">
        <v>1</v>
      </c>
      <c r="I649" t="str">
        <f>_xlfn.XLOOKUP(Clinical_Trials[[#This Row],[StatusID]],Status!$A$2:$A$10,Status!$B$2:$B$10,"Klíč nenalezen",0)</f>
        <v>Completed</v>
      </c>
    </row>
    <row r="650" spans="1:9" x14ac:dyDescent="0.3">
      <c r="A650" t="s">
        <v>669</v>
      </c>
      <c r="B650">
        <v>1</v>
      </c>
      <c r="C650" t="str">
        <f>VLOOKUP(Clinical_Trials[[#This Row],[SponsorID]],Sponsor!$A$2:$B$11,2,FALSE)</f>
        <v>Sanofi</v>
      </c>
      <c r="D650">
        <v>2002</v>
      </c>
      <c r="E650">
        <v>11</v>
      </c>
      <c r="F650" t="s">
        <v>9</v>
      </c>
      <c r="G650">
        <v>21</v>
      </c>
      <c r="H650">
        <v>1</v>
      </c>
      <c r="I650" t="str">
        <f>_xlfn.XLOOKUP(Clinical_Trials[[#This Row],[StatusID]],Status!$A$2:$A$10,Status!$B$2:$B$10,"Klíč nenalezen",0)</f>
        <v>Completed</v>
      </c>
    </row>
    <row r="651" spans="1:9" x14ac:dyDescent="0.3">
      <c r="A651" t="s">
        <v>670</v>
      </c>
      <c r="B651">
        <v>1</v>
      </c>
      <c r="C651" t="str">
        <f>VLOOKUP(Clinical_Trials[[#This Row],[SponsorID]],Sponsor!$A$2:$B$11,2,FALSE)</f>
        <v>Sanofi</v>
      </c>
      <c r="D651">
        <v>2000</v>
      </c>
      <c r="E651">
        <v>5</v>
      </c>
      <c r="F651" t="s">
        <v>9</v>
      </c>
      <c r="G651">
        <v>15</v>
      </c>
      <c r="H651">
        <v>1</v>
      </c>
      <c r="I651" t="str">
        <f>_xlfn.XLOOKUP(Clinical_Trials[[#This Row],[StatusID]],Status!$A$2:$A$10,Status!$B$2:$B$10,"Klíč nenalezen",0)</f>
        <v>Completed</v>
      </c>
    </row>
    <row r="652" spans="1:9" x14ac:dyDescent="0.3">
      <c r="A652" t="s">
        <v>671</v>
      </c>
      <c r="B652">
        <v>1</v>
      </c>
      <c r="C652" t="str">
        <f>VLOOKUP(Clinical_Trials[[#This Row],[SponsorID]],Sponsor!$A$2:$B$11,2,FALSE)</f>
        <v>Sanofi</v>
      </c>
      <c r="D652">
        <v>2000</v>
      </c>
      <c r="E652">
        <v>12</v>
      </c>
      <c r="F652" t="s">
        <v>9</v>
      </c>
      <c r="G652">
        <v>27</v>
      </c>
      <c r="H652">
        <v>1</v>
      </c>
      <c r="I652" t="str">
        <f>_xlfn.XLOOKUP(Clinical_Trials[[#This Row],[StatusID]],Status!$A$2:$A$10,Status!$B$2:$B$10,"Klíč nenalezen",0)</f>
        <v>Completed</v>
      </c>
    </row>
    <row r="653" spans="1:9" x14ac:dyDescent="0.3">
      <c r="A653" t="s">
        <v>672</v>
      </c>
      <c r="B653">
        <v>1</v>
      </c>
      <c r="C653" t="str">
        <f>VLOOKUP(Clinical_Trials[[#This Row],[SponsorID]],Sponsor!$A$2:$B$11,2,FALSE)</f>
        <v>Sanofi</v>
      </c>
      <c r="D653">
        <v>2001</v>
      </c>
      <c r="E653">
        <v>1</v>
      </c>
      <c r="F653" t="s">
        <v>9</v>
      </c>
      <c r="G653">
        <v>31</v>
      </c>
      <c r="H653">
        <v>1</v>
      </c>
      <c r="I653" t="str">
        <f>_xlfn.XLOOKUP(Clinical_Trials[[#This Row],[StatusID]],Status!$A$2:$A$10,Status!$B$2:$B$10,"Klíč nenalezen",0)</f>
        <v>Completed</v>
      </c>
    </row>
    <row r="654" spans="1:9" x14ac:dyDescent="0.3">
      <c r="A654" t="s">
        <v>673</v>
      </c>
      <c r="B654">
        <v>1</v>
      </c>
      <c r="C654" t="str">
        <f>VLOOKUP(Clinical_Trials[[#This Row],[SponsorID]],Sponsor!$A$2:$B$11,2,FALSE)</f>
        <v>Sanofi</v>
      </c>
      <c r="D654">
        <v>2008</v>
      </c>
      <c r="E654">
        <v>6</v>
      </c>
      <c r="F654" t="s">
        <v>9</v>
      </c>
      <c r="G654">
        <v>23</v>
      </c>
      <c r="H654">
        <v>4</v>
      </c>
      <c r="I654" t="str">
        <f>_xlfn.XLOOKUP(Clinical_Trials[[#This Row],[StatusID]],Status!$A$2:$A$10,Status!$B$2:$B$10,"Klíč nenalezen",0)</f>
        <v>Terminated</v>
      </c>
    </row>
    <row r="655" spans="1:9" x14ac:dyDescent="0.3">
      <c r="A655" t="s">
        <v>674</v>
      </c>
      <c r="B655">
        <v>1</v>
      </c>
      <c r="C655" t="str">
        <f>VLOOKUP(Clinical_Trials[[#This Row],[SponsorID]],Sponsor!$A$2:$B$11,2,FALSE)</f>
        <v>Sanofi</v>
      </c>
      <c r="D655">
        <v>2008</v>
      </c>
      <c r="E655">
        <v>1</v>
      </c>
      <c r="F655" t="s">
        <v>9</v>
      </c>
      <c r="G655">
        <v>38</v>
      </c>
      <c r="H655">
        <v>1</v>
      </c>
      <c r="I655" t="str">
        <f>_xlfn.XLOOKUP(Clinical_Trials[[#This Row],[StatusID]],Status!$A$2:$A$10,Status!$B$2:$B$10,"Klíč nenalezen",0)</f>
        <v>Completed</v>
      </c>
    </row>
    <row r="656" spans="1:9" x14ac:dyDescent="0.3">
      <c r="A656" t="s">
        <v>675</v>
      </c>
      <c r="B656">
        <v>1</v>
      </c>
      <c r="C656" t="str">
        <f>VLOOKUP(Clinical_Trials[[#This Row],[SponsorID]],Sponsor!$A$2:$B$11,2,FALSE)</f>
        <v>Sanofi</v>
      </c>
      <c r="D656">
        <v>2002</v>
      </c>
      <c r="E656">
        <v>7</v>
      </c>
      <c r="F656" t="s">
        <v>71</v>
      </c>
      <c r="G656">
        <v>248</v>
      </c>
      <c r="H656">
        <v>1</v>
      </c>
      <c r="I656" t="str">
        <f>_xlfn.XLOOKUP(Clinical_Trials[[#This Row],[StatusID]],Status!$A$2:$A$10,Status!$B$2:$B$10,"Klíč nenalezen",0)</f>
        <v>Completed</v>
      </c>
    </row>
    <row r="657" spans="1:9" x14ac:dyDescent="0.3">
      <c r="A657" t="s">
        <v>676</v>
      </c>
      <c r="B657">
        <v>1</v>
      </c>
      <c r="C657" t="str">
        <f>VLOOKUP(Clinical_Trials[[#This Row],[SponsorID]],Sponsor!$A$2:$B$11,2,FALSE)</f>
        <v>Sanofi</v>
      </c>
      <c r="D657">
        <v>2008</v>
      </c>
      <c r="E657">
        <v>4</v>
      </c>
      <c r="F657" t="s">
        <v>9</v>
      </c>
      <c r="G657">
        <v>260</v>
      </c>
      <c r="H657">
        <v>1</v>
      </c>
      <c r="I657" t="str">
        <f>_xlfn.XLOOKUP(Clinical_Trials[[#This Row],[StatusID]],Status!$A$2:$A$10,Status!$B$2:$B$10,"Klíč nenalezen",0)</f>
        <v>Completed</v>
      </c>
    </row>
    <row r="658" spans="1:9" x14ac:dyDescent="0.3">
      <c r="A658" t="s">
        <v>677</v>
      </c>
      <c r="B658">
        <v>1</v>
      </c>
      <c r="C658" t="str">
        <f>VLOOKUP(Clinical_Trials[[#This Row],[SponsorID]],Sponsor!$A$2:$B$11,2,FALSE)</f>
        <v>Sanofi</v>
      </c>
      <c r="D658">
        <v>2003</v>
      </c>
      <c r="E658">
        <v>10</v>
      </c>
      <c r="F658" t="s">
        <v>9</v>
      </c>
      <c r="G658">
        <v>5</v>
      </c>
      <c r="H658">
        <v>1</v>
      </c>
      <c r="I658" t="str">
        <f>_xlfn.XLOOKUP(Clinical_Trials[[#This Row],[StatusID]],Status!$A$2:$A$10,Status!$B$2:$B$10,"Klíč nenalezen",0)</f>
        <v>Completed</v>
      </c>
    </row>
    <row r="659" spans="1:9" x14ac:dyDescent="0.3">
      <c r="A659" t="s">
        <v>678</v>
      </c>
      <c r="B659">
        <v>1</v>
      </c>
      <c r="C659" t="str">
        <f>VLOOKUP(Clinical_Trials[[#This Row],[SponsorID]],Sponsor!$A$2:$B$11,2,FALSE)</f>
        <v>Sanofi</v>
      </c>
      <c r="D659">
        <v>2007</v>
      </c>
      <c r="E659">
        <v>12</v>
      </c>
      <c r="F659" t="s">
        <v>18</v>
      </c>
      <c r="G659">
        <v>254</v>
      </c>
      <c r="H659">
        <v>1</v>
      </c>
      <c r="I659" t="str">
        <f>_xlfn.XLOOKUP(Clinical_Trials[[#This Row],[StatusID]],Status!$A$2:$A$10,Status!$B$2:$B$10,"Klíč nenalezen",0)</f>
        <v>Completed</v>
      </c>
    </row>
    <row r="660" spans="1:9" x14ac:dyDescent="0.3">
      <c r="A660" t="s">
        <v>679</v>
      </c>
      <c r="B660">
        <v>1</v>
      </c>
      <c r="C660" t="str">
        <f>VLOOKUP(Clinical_Trials[[#This Row],[SponsorID]],Sponsor!$A$2:$B$11,2,FALSE)</f>
        <v>Sanofi</v>
      </c>
      <c r="D660">
        <v>2004</v>
      </c>
      <c r="E660">
        <v>9</v>
      </c>
      <c r="F660" t="s">
        <v>9</v>
      </c>
      <c r="G660">
        <v>2</v>
      </c>
      <c r="H660">
        <v>4</v>
      </c>
      <c r="I660" t="str">
        <f>_xlfn.XLOOKUP(Clinical_Trials[[#This Row],[StatusID]],Status!$A$2:$A$10,Status!$B$2:$B$10,"Klíč nenalezen",0)</f>
        <v>Terminated</v>
      </c>
    </row>
    <row r="661" spans="1:9" x14ac:dyDescent="0.3">
      <c r="A661" t="s">
        <v>680</v>
      </c>
      <c r="B661">
        <v>1</v>
      </c>
      <c r="C661" t="str">
        <f>VLOOKUP(Clinical_Trials[[#This Row],[SponsorID]],Sponsor!$A$2:$B$11,2,FALSE)</f>
        <v>Sanofi</v>
      </c>
      <c r="D661">
        <v>2008</v>
      </c>
      <c r="E661">
        <v>3</v>
      </c>
      <c r="F661" t="s">
        <v>9</v>
      </c>
      <c r="G661">
        <v>300</v>
      </c>
      <c r="H661">
        <v>1</v>
      </c>
      <c r="I661" t="str">
        <f>_xlfn.XLOOKUP(Clinical_Trials[[#This Row],[StatusID]],Status!$A$2:$A$10,Status!$B$2:$B$10,"Klíč nenalezen",0)</f>
        <v>Completed</v>
      </c>
    </row>
    <row r="662" spans="1:9" x14ac:dyDescent="0.3">
      <c r="A662" t="s">
        <v>681</v>
      </c>
      <c r="B662">
        <v>1</v>
      </c>
      <c r="C662" t="str">
        <f>VLOOKUP(Clinical_Trials[[#This Row],[SponsorID]],Sponsor!$A$2:$B$11,2,FALSE)</f>
        <v>Sanofi</v>
      </c>
      <c r="D662">
        <v>2007</v>
      </c>
      <c r="E662">
        <v>7</v>
      </c>
      <c r="F662" t="s">
        <v>80</v>
      </c>
      <c r="G662">
        <v>72</v>
      </c>
      <c r="H662">
        <v>1</v>
      </c>
      <c r="I662" t="str">
        <f>_xlfn.XLOOKUP(Clinical_Trials[[#This Row],[StatusID]],Status!$A$2:$A$10,Status!$B$2:$B$10,"Klíč nenalezen",0)</f>
        <v>Completed</v>
      </c>
    </row>
    <row r="663" spans="1:9" x14ac:dyDescent="0.3">
      <c r="A663" t="s">
        <v>682</v>
      </c>
      <c r="B663">
        <v>1</v>
      </c>
      <c r="C663" t="str">
        <f>VLOOKUP(Clinical_Trials[[#This Row],[SponsorID]],Sponsor!$A$2:$B$11,2,FALSE)</f>
        <v>Sanofi</v>
      </c>
      <c r="D663">
        <v>2008</v>
      </c>
      <c r="E663">
        <v>2</v>
      </c>
      <c r="F663" t="s">
        <v>18</v>
      </c>
      <c r="G663">
        <v>618</v>
      </c>
      <c r="H663">
        <v>1</v>
      </c>
      <c r="I663" t="str">
        <f>_xlfn.XLOOKUP(Clinical_Trials[[#This Row],[StatusID]],Status!$A$2:$A$10,Status!$B$2:$B$10,"Klíč nenalezen",0)</f>
        <v>Completed</v>
      </c>
    </row>
    <row r="664" spans="1:9" x14ac:dyDescent="0.3">
      <c r="A664" t="s">
        <v>683</v>
      </c>
      <c r="B664">
        <v>1</v>
      </c>
      <c r="C664" t="str">
        <f>VLOOKUP(Clinical_Trials[[#This Row],[SponsorID]],Sponsor!$A$2:$B$11,2,FALSE)</f>
        <v>Sanofi</v>
      </c>
      <c r="D664">
        <v>2008</v>
      </c>
      <c r="E664">
        <v>1</v>
      </c>
      <c r="F664" t="s">
        <v>9</v>
      </c>
      <c r="G664">
        <v>110</v>
      </c>
      <c r="H664">
        <v>1</v>
      </c>
      <c r="I664" t="str">
        <f>_xlfn.XLOOKUP(Clinical_Trials[[#This Row],[StatusID]],Status!$A$2:$A$10,Status!$B$2:$B$10,"Klíč nenalezen",0)</f>
        <v>Completed</v>
      </c>
    </row>
    <row r="665" spans="1:9" x14ac:dyDescent="0.3">
      <c r="A665" t="s">
        <v>684</v>
      </c>
      <c r="B665">
        <v>1</v>
      </c>
      <c r="C665" t="str">
        <f>VLOOKUP(Clinical_Trials[[#This Row],[SponsorID]],Sponsor!$A$2:$B$11,2,FALSE)</f>
        <v>Sanofi</v>
      </c>
      <c r="D665">
        <v>2008</v>
      </c>
      <c r="E665">
        <v>2</v>
      </c>
      <c r="F665" t="s">
        <v>18</v>
      </c>
      <c r="G665">
        <v>337</v>
      </c>
      <c r="H665">
        <v>1</v>
      </c>
      <c r="I665" t="str">
        <f>_xlfn.XLOOKUP(Clinical_Trials[[#This Row],[StatusID]],Status!$A$2:$A$10,Status!$B$2:$B$10,"Klíč nenalezen",0)</f>
        <v>Completed</v>
      </c>
    </row>
    <row r="666" spans="1:9" x14ac:dyDescent="0.3">
      <c r="A666" t="s">
        <v>685</v>
      </c>
      <c r="B666">
        <v>1</v>
      </c>
      <c r="C666" t="str">
        <f>VLOOKUP(Clinical_Trials[[#This Row],[SponsorID]],Sponsor!$A$2:$B$11,2,FALSE)</f>
        <v>Sanofi</v>
      </c>
      <c r="D666">
        <v>2008</v>
      </c>
      <c r="E666">
        <v>1</v>
      </c>
      <c r="F666" t="s">
        <v>71</v>
      </c>
      <c r="G666">
        <v>9</v>
      </c>
      <c r="H666">
        <v>4</v>
      </c>
      <c r="I666" t="str">
        <f>_xlfn.XLOOKUP(Clinical_Trials[[#This Row],[StatusID]],Status!$A$2:$A$10,Status!$B$2:$B$10,"Klíč nenalezen",0)</f>
        <v>Terminated</v>
      </c>
    </row>
    <row r="667" spans="1:9" x14ac:dyDescent="0.3">
      <c r="A667" t="s">
        <v>686</v>
      </c>
      <c r="B667">
        <v>1</v>
      </c>
      <c r="C667" t="str">
        <f>VLOOKUP(Clinical_Trials[[#This Row],[SponsorID]],Sponsor!$A$2:$B$11,2,FALSE)</f>
        <v>Sanofi</v>
      </c>
      <c r="D667">
        <v>2008</v>
      </c>
      <c r="E667">
        <v>2</v>
      </c>
      <c r="F667" t="s">
        <v>18</v>
      </c>
      <c r="G667">
        <v>825</v>
      </c>
      <c r="H667">
        <v>1</v>
      </c>
      <c r="I667" t="str">
        <f>_xlfn.XLOOKUP(Clinical_Trials[[#This Row],[StatusID]],Status!$A$2:$A$10,Status!$B$2:$B$10,"Klíč nenalezen",0)</f>
        <v>Completed</v>
      </c>
    </row>
    <row r="668" spans="1:9" x14ac:dyDescent="0.3">
      <c r="A668" t="s">
        <v>687</v>
      </c>
      <c r="B668">
        <v>1</v>
      </c>
      <c r="C668" t="str">
        <f>VLOOKUP(Clinical_Trials[[#This Row],[SponsorID]],Sponsor!$A$2:$B$11,2,FALSE)</f>
        <v>Sanofi</v>
      </c>
      <c r="D668">
        <v>2006</v>
      </c>
      <c r="E668">
        <v>7</v>
      </c>
      <c r="F668" t="s">
        <v>18</v>
      </c>
      <c r="G668">
        <v>29</v>
      </c>
      <c r="H668">
        <v>1</v>
      </c>
      <c r="I668" t="str">
        <f>_xlfn.XLOOKUP(Clinical_Trials[[#This Row],[StatusID]],Status!$A$2:$A$10,Status!$B$2:$B$10,"Klíč nenalezen",0)</f>
        <v>Completed</v>
      </c>
    </row>
    <row r="669" spans="1:9" x14ac:dyDescent="0.3">
      <c r="A669" t="s">
        <v>688</v>
      </c>
      <c r="B669">
        <v>1</v>
      </c>
      <c r="C669" t="str">
        <f>VLOOKUP(Clinical_Trials[[#This Row],[SponsorID]],Sponsor!$A$2:$B$11,2,FALSE)</f>
        <v>Sanofi</v>
      </c>
      <c r="D669">
        <v>2003</v>
      </c>
      <c r="E669">
        <v>9</v>
      </c>
      <c r="F669" t="s">
        <v>18</v>
      </c>
      <c r="G669">
        <v>113</v>
      </c>
      <c r="H669">
        <v>1</v>
      </c>
      <c r="I669" t="str">
        <f>_xlfn.XLOOKUP(Clinical_Trials[[#This Row],[StatusID]],Status!$A$2:$A$10,Status!$B$2:$B$10,"Klíč nenalezen",0)</f>
        <v>Completed</v>
      </c>
    </row>
    <row r="670" spans="1:9" x14ac:dyDescent="0.3">
      <c r="A670" t="s">
        <v>689</v>
      </c>
      <c r="B670">
        <v>1</v>
      </c>
      <c r="C670" t="str">
        <f>VLOOKUP(Clinical_Trials[[#This Row],[SponsorID]],Sponsor!$A$2:$B$11,2,FALSE)</f>
        <v>Sanofi</v>
      </c>
      <c r="D670">
        <v>2003</v>
      </c>
      <c r="E670">
        <v>4</v>
      </c>
      <c r="F670" t="s">
        <v>9</v>
      </c>
      <c r="G670">
        <v>50</v>
      </c>
      <c r="H670">
        <v>1</v>
      </c>
      <c r="I670" t="str">
        <f>_xlfn.XLOOKUP(Clinical_Trials[[#This Row],[StatusID]],Status!$A$2:$A$10,Status!$B$2:$B$10,"Klíč nenalezen",0)</f>
        <v>Completed</v>
      </c>
    </row>
    <row r="671" spans="1:9" x14ac:dyDescent="0.3">
      <c r="A671" t="s">
        <v>690</v>
      </c>
      <c r="B671">
        <v>1</v>
      </c>
      <c r="C671" t="str">
        <f>VLOOKUP(Clinical_Trials[[#This Row],[SponsorID]],Sponsor!$A$2:$B$11,2,FALSE)</f>
        <v>Sanofi</v>
      </c>
      <c r="D671">
        <v>2008</v>
      </c>
      <c r="E671">
        <v>4</v>
      </c>
      <c r="F671" t="s">
        <v>80</v>
      </c>
      <c r="G671">
        <v>360</v>
      </c>
      <c r="H671">
        <v>1</v>
      </c>
      <c r="I671" t="str">
        <f>_xlfn.XLOOKUP(Clinical_Trials[[#This Row],[StatusID]],Status!$A$2:$A$10,Status!$B$2:$B$10,"Klíč nenalezen",0)</f>
        <v>Completed</v>
      </c>
    </row>
    <row r="672" spans="1:9" x14ac:dyDescent="0.3">
      <c r="A672" t="s">
        <v>691</v>
      </c>
      <c r="B672">
        <v>1</v>
      </c>
      <c r="C672" t="str">
        <f>VLOOKUP(Clinical_Trials[[#This Row],[SponsorID]],Sponsor!$A$2:$B$11,2,FALSE)</f>
        <v>Sanofi</v>
      </c>
      <c r="D672">
        <v>2004</v>
      </c>
      <c r="E672">
        <v>5</v>
      </c>
      <c r="F672" t="s">
        <v>71</v>
      </c>
      <c r="G672">
        <v>464</v>
      </c>
      <c r="H672">
        <v>1</v>
      </c>
      <c r="I672" t="str">
        <f>_xlfn.XLOOKUP(Clinical_Trials[[#This Row],[StatusID]],Status!$A$2:$A$10,Status!$B$2:$B$10,"Klíč nenalezen",0)</f>
        <v>Completed</v>
      </c>
    </row>
    <row r="673" spans="1:9" x14ac:dyDescent="0.3">
      <c r="A673" t="s">
        <v>692</v>
      </c>
      <c r="B673">
        <v>1</v>
      </c>
      <c r="C673" t="str">
        <f>VLOOKUP(Clinical_Trials[[#This Row],[SponsorID]],Sponsor!$A$2:$B$11,2,FALSE)</f>
        <v>Sanofi</v>
      </c>
      <c r="D673">
        <v>2002</v>
      </c>
      <c r="E673">
        <v>10</v>
      </c>
      <c r="F673" t="s">
        <v>71</v>
      </c>
      <c r="G673">
        <v>43</v>
      </c>
      <c r="H673">
        <v>1</v>
      </c>
      <c r="I673" t="str">
        <f>_xlfn.XLOOKUP(Clinical_Trials[[#This Row],[StatusID]],Status!$A$2:$A$10,Status!$B$2:$B$10,"Klíč nenalezen",0)</f>
        <v>Completed</v>
      </c>
    </row>
    <row r="674" spans="1:9" x14ac:dyDescent="0.3">
      <c r="A674" t="s">
        <v>693</v>
      </c>
      <c r="B674">
        <v>1</v>
      </c>
      <c r="C674" t="str">
        <f>VLOOKUP(Clinical_Trials[[#This Row],[SponsorID]],Sponsor!$A$2:$B$11,2,FALSE)</f>
        <v>Sanofi</v>
      </c>
      <c r="D674">
        <v>2003</v>
      </c>
      <c r="E674">
        <v>2</v>
      </c>
      <c r="F674" t="s">
        <v>71</v>
      </c>
      <c r="G674">
        <v>220</v>
      </c>
      <c r="H674">
        <v>1</v>
      </c>
      <c r="I674" t="str">
        <f>_xlfn.XLOOKUP(Clinical_Trials[[#This Row],[StatusID]],Status!$A$2:$A$10,Status!$B$2:$B$10,"Klíč nenalezen",0)</f>
        <v>Completed</v>
      </c>
    </row>
    <row r="675" spans="1:9" x14ac:dyDescent="0.3">
      <c r="A675" t="s">
        <v>694</v>
      </c>
      <c r="B675">
        <v>1</v>
      </c>
      <c r="C675" t="str">
        <f>VLOOKUP(Clinical_Trials[[#This Row],[SponsorID]],Sponsor!$A$2:$B$11,2,FALSE)</f>
        <v>Sanofi</v>
      </c>
      <c r="D675">
        <v>2003</v>
      </c>
      <c r="E675">
        <v>9</v>
      </c>
      <c r="F675" t="s">
        <v>71</v>
      </c>
      <c r="G675">
        <v>72</v>
      </c>
      <c r="H675">
        <v>1</v>
      </c>
      <c r="I675" t="str">
        <f>_xlfn.XLOOKUP(Clinical_Trials[[#This Row],[StatusID]],Status!$A$2:$A$10,Status!$B$2:$B$10,"Klíč nenalezen",0)</f>
        <v>Completed</v>
      </c>
    </row>
    <row r="676" spans="1:9" x14ac:dyDescent="0.3">
      <c r="A676" t="s">
        <v>695</v>
      </c>
      <c r="B676">
        <v>1</v>
      </c>
      <c r="C676" t="str">
        <f>VLOOKUP(Clinical_Trials[[#This Row],[SponsorID]],Sponsor!$A$2:$B$11,2,FALSE)</f>
        <v>Sanofi</v>
      </c>
      <c r="D676">
        <v>2002</v>
      </c>
      <c r="E676">
        <v>12</v>
      </c>
      <c r="F676" t="s">
        <v>71</v>
      </c>
      <c r="G676">
        <v>42</v>
      </c>
      <c r="H676">
        <v>1</v>
      </c>
      <c r="I676" t="str">
        <f>_xlfn.XLOOKUP(Clinical_Trials[[#This Row],[StatusID]],Status!$A$2:$A$10,Status!$B$2:$B$10,"Klíč nenalezen",0)</f>
        <v>Completed</v>
      </c>
    </row>
    <row r="677" spans="1:9" x14ac:dyDescent="0.3">
      <c r="A677" t="s">
        <v>696</v>
      </c>
      <c r="B677">
        <v>1</v>
      </c>
      <c r="C677" t="str">
        <f>VLOOKUP(Clinical_Trials[[#This Row],[SponsorID]],Sponsor!$A$2:$B$11,2,FALSE)</f>
        <v>Sanofi</v>
      </c>
      <c r="D677">
        <v>2003</v>
      </c>
      <c r="E677">
        <v>2</v>
      </c>
      <c r="F677" t="s">
        <v>71</v>
      </c>
      <c r="G677">
        <v>1010</v>
      </c>
      <c r="H677">
        <v>1</v>
      </c>
      <c r="I677" t="str">
        <f>_xlfn.XLOOKUP(Clinical_Trials[[#This Row],[StatusID]],Status!$A$2:$A$10,Status!$B$2:$B$10,"Klíč nenalezen",0)</f>
        <v>Completed</v>
      </c>
    </row>
    <row r="678" spans="1:9" x14ac:dyDescent="0.3">
      <c r="A678" t="s">
        <v>697</v>
      </c>
      <c r="B678">
        <v>1</v>
      </c>
      <c r="C678" t="str">
        <f>VLOOKUP(Clinical_Trials[[#This Row],[SponsorID]],Sponsor!$A$2:$B$11,2,FALSE)</f>
        <v>Sanofi</v>
      </c>
      <c r="D678">
        <v>2003</v>
      </c>
      <c r="E678">
        <v>10</v>
      </c>
      <c r="F678" t="s">
        <v>71</v>
      </c>
      <c r="G678">
        <v>60</v>
      </c>
      <c r="H678">
        <v>1</v>
      </c>
      <c r="I678" t="str">
        <f>_xlfn.XLOOKUP(Clinical_Trials[[#This Row],[StatusID]],Status!$A$2:$A$10,Status!$B$2:$B$10,"Klíč nenalezen",0)</f>
        <v>Completed</v>
      </c>
    </row>
    <row r="679" spans="1:9" x14ac:dyDescent="0.3">
      <c r="A679" t="s">
        <v>698</v>
      </c>
      <c r="B679">
        <v>1</v>
      </c>
      <c r="C679" t="str">
        <f>VLOOKUP(Clinical_Trials[[#This Row],[SponsorID]],Sponsor!$A$2:$B$11,2,FALSE)</f>
        <v>Sanofi</v>
      </c>
      <c r="D679">
        <v>2003</v>
      </c>
      <c r="E679">
        <v>1</v>
      </c>
      <c r="F679" t="s">
        <v>9</v>
      </c>
      <c r="G679">
        <v>27</v>
      </c>
      <c r="H679">
        <v>1</v>
      </c>
      <c r="I679" t="str">
        <f>_xlfn.XLOOKUP(Clinical_Trials[[#This Row],[StatusID]],Status!$A$2:$A$10,Status!$B$2:$B$10,"Klíč nenalezen",0)</f>
        <v>Completed</v>
      </c>
    </row>
    <row r="680" spans="1:9" x14ac:dyDescent="0.3">
      <c r="A680" t="s">
        <v>699</v>
      </c>
      <c r="B680">
        <v>1</v>
      </c>
      <c r="C680" t="str">
        <f>VLOOKUP(Clinical_Trials[[#This Row],[SponsorID]],Sponsor!$A$2:$B$11,2,FALSE)</f>
        <v>Sanofi</v>
      </c>
      <c r="D680">
        <v>2003</v>
      </c>
      <c r="E680">
        <v>11</v>
      </c>
      <c r="F680" t="s">
        <v>71</v>
      </c>
      <c r="G680">
        <v>70</v>
      </c>
      <c r="H680">
        <v>1</v>
      </c>
      <c r="I680" t="str">
        <f>_xlfn.XLOOKUP(Clinical_Trials[[#This Row],[StatusID]],Status!$A$2:$A$10,Status!$B$2:$B$10,"Klíč nenalezen",0)</f>
        <v>Completed</v>
      </c>
    </row>
    <row r="681" spans="1:9" x14ac:dyDescent="0.3">
      <c r="A681" t="s">
        <v>700</v>
      </c>
      <c r="B681">
        <v>1</v>
      </c>
      <c r="C681" t="str">
        <f>VLOOKUP(Clinical_Trials[[#This Row],[SponsorID]],Sponsor!$A$2:$B$11,2,FALSE)</f>
        <v>Sanofi</v>
      </c>
      <c r="D681">
        <v>2003</v>
      </c>
      <c r="E681">
        <v>2</v>
      </c>
      <c r="F681" t="s">
        <v>71</v>
      </c>
      <c r="G681">
        <v>48</v>
      </c>
      <c r="H681">
        <v>1</v>
      </c>
      <c r="I681" t="str">
        <f>_xlfn.XLOOKUP(Clinical_Trials[[#This Row],[StatusID]],Status!$A$2:$A$10,Status!$B$2:$B$10,"Klíč nenalezen",0)</f>
        <v>Completed</v>
      </c>
    </row>
    <row r="682" spans="1:9" x14ac:dyDescent="0.3">
      <c r="A682" t="s">
        <v>701</v>
      </c>
      <c r="B682">
        <v>1</v>
      </c>
      <c r="C682" t="str">
        <f>VLOOKUP(Clinical_Trials[[#This Row],[SponsorID]],Sponsor!$A$2:$B$11,2,FALSE)</f>
        <v>Sanofi</v>
      </c>
      <c r="D682">
        <v>2004</v>
      </c>
      <c r="E682">
        <v>2</v>
      </c>
      <c r="F682" t="s">
        <v>18</v>
      </c>
      <c r="G682">
        <v>56</v>
      </c>
      <c r="H682">
        <v>1</v>
      </c>
      <c r="I682" t="str">
        <f>_xlfn.XLOOKUP(Clinical_Trials[[#This Row],[StatusID]],Status!$A$2:$A$10,Status!$B$2:$B$10,"Klíč nenalezen",0)</f>
        <v>Completed</v>
      </c>
    </row>
    <row r="683" spans="1:9" x14ac:dyDescent="0.3">
      <c r="A683" t="s">
        <v>702</v>
      </c>
      <c r="B683">
        <v>1</v>
      </c>
      <c r="C683" t="str">
        <f>VLOOKUP(Clinical_Trials[[#This Row],[SponsorID]],Sponsor!$A$2:$B$11,2,FALSE)</f>
        <v>Sanofi</v>
      </c>
      <c r="D683">
        <v>2004</v>
      </c>
      <c r="E683">
        <v>3</v>
      </c>
      <c r="F683" t="s">
        <v>18</v>
      </c>
      <c r="G683">
        <v>56</v>
      </c>
      <c r="H683">
        <v>1</v>
      </c>
      <c r="I683" t="str">
        <f>_xlfn.XLOOKUP(Clinical_Trials[[#This Row],[StatusID]],Status!$A$2:$A$10,Status!$B$2:$B$10,"Klíč nenalezen",0)</f>
        <v>Completed</v>
      </c>
    </row>
    <row r="684" spans="1:9" x14ac:dyDescent="0.3">
      <c r="A684" t="s">
        <v>703</v>
      </c>
      <c r="B684">
        <v>1</v>
      </c>
      <c r="C684" t="str">
        <f>VLOOKUP(Clinical_Trials[[#This Row],[SponsorID]],Sponsor!$A$2:$B$11,2,FALSE)</f>
        <v>Sanofi</v>
      </c>
      <c r="D684">
        <v>2003</v>
      </c>
      <c r="E684">
        <v>6</v>
      </c>
      <c r="F684" t="s">
        <v>71</v>
      </c>
      <c r="G684">
        <v>100</v>
      </c>
      <c r="H684">
        <v>1</v>
      </c>
      <c r="I684" t="str">
        <f>_xlfn.XLOOKUP(Clinical_Trials[[#This Row],[StatusID]],Status!$A$2:$A$10,Status!$B$2:$B$10,"Klíč nenalezen",0)</f>
        <v>Completed</v>
      </c>
    </row>
    <row r="685" spans="1:9" x14ac:dyDescent="0.3">
      <c r="A685" t="s">
        <v>704</v>
      </c>
      <c r="B685">
        <v>1</v>
      </c>
      <c r="C685" t="str">
        <f>VLOOKUP(Clinical_Trials[[#This Row],[SponsorID]],Sponsor!$A$2:$B$11,2,FALSE)</f>
        <v>Sanofi</v>
      </c>
      <c r="D685">
        <v>2004</v>
      </c>
      <c r="E685">
        <v>12</v>
      </c>
      <c r="F685" t="s">
        <v>9</v>
      </c>
      <c r="G685">
        <v>378</v>
      </c>
      <c r="H685">
        <v>1</v>
      </c>
      <c r="I685" t="str">
        <f>_xlfn.XLOOKUP(Clinical_Trials[[#This Row],[StatusID]],Status!$A$2:$A$10,Status!$B$2:$B$10,"Klíč nenalezen",0)</f>
        <v>Completed</v>
      </c>
    </row>
    <row r="686" spans="1:9" x14ac:dyDescent="0.3">
      <c r="A686" t="s">
        <v>705</v>
      </c>
      <c r="B686">
        <v>1</v>
      </c>
      <c r="C686" t="str">
        <f>VLOOKUP(Clinical_Trials[[#This Row],[SponsorID]],Sponsor!$A$2:$B$11,2,FALSE)</f>
        <v>Sanofi</v>
      </c>
      <c r="D686">
        <v>2008</v>
      </c>
      <c r="E686">
        <v>3</v>
      </c>
      <c r="F686" t="s">
        <v>80</v>
      </c>
      <c r="G686">
        <v>25</v>
      </c>
      <c r="H686">
        <v>1</v>
      </c>
      <c r="I686" t="str">
        <f>_xlfn.XLOOKUP(Clinical_Trials[[#This Row],[StatusID]],Status!$A$2:$A$10,Status!$B$2:$B$10,"Klíč nenalezen",0)</f>
        <v>Completed</v>
      </c>
    </row>
    <row r="687" spans="1:9" x14ac:dyDescent="0.3">
      <c r="A687" t="s">
        <v>706</v>
      </c>
      <c r="B687">
        <v>1</v>
      </c>
      <c r="C687" t="str">
        <f>VLOOKUP(Clinical_Trials[[#This Row],[SponsorID]],Sponsor!$A$2:$B$11,2,FALSE)</f>
        <v>Sanofi</v>
      </c>
      <c r="D687">
        <v>2002</v>
      </c>
      <c r="E687">
        <v>12</v>
      </c>
      <c r="F687" t="s">
        <v>71</v>
      </c>
      <c r="G687">
        <v>39</v>
      </c>
      <c r="H687">
        <v>1</v>
      </c>
      <c r="I687" t="str">
        <f>_xlfn.XLOOKUP(Clinical_Trials[[#This Row],[StatusID]],Status!$A$2:$A$10,Status!$B$2:$B$10,"Klíč nenalezen",0)</f>
        <v>Completed</v>
      </c>
    </row>
    <row r="688" spans="1:9" x14ac:dyDescent="0.3">
      <c r="A688" t="s">
        <v>707</v>
      </c>
      <c r="B688">
        <v>1</v>
      </c>
      <c r="C688" t="str">
        <f>VLOOKUP(Clinical_Trials[[#This Row],[SponsorID]],Sponsor!$A$2:$B$11,2,FALSE)</f>
        <v>Sanofi</v>
      </c>
      <c r="D688">
        <v>2003</v>
      </c>
      <c r="E688">
        <v>7</v>
      </c>
      <c r="F688" t="s">
        <v>71</v>
      </c>
      <c r="G688">
        <v>45</v>
      </c>
      <c r="H688">
        <v>1</v>
      </c>
      <c r="I688" t="str">
        <f>_xlfn.XLOOKUP(Clinical_Trials[[#This Row],[StatusID]],Status!$A$2:$A$10,Status!$B$2:$B$10,"Klíč nenalezen",0)</f>
        <v>Completed</v>
      </c>
    </row>
    <row r="689" spans="1:9" x14ac:dyDescent="0.3">
      <c r="A689" t="s">
        <v>708</v>
      </c>
      <c r="B689">
        <v>1</v>
      </c>
      <c r="C689" t="str">
        <f>VLOOKUP(Clinical_Trials[[#This Row],[SponsorID]],Sponsor!$A$2:$B$11,2,FALSE)</f>
        <v>Sanofi</v>
      </c>
      <c r="D689">
        <v>2000</v>
      </c>
      <c r="E689">
        <v>1</v>
      </c>
      <c r="F689" t="s">
        <v>18</v>
      </c>
      <c r="G689">
        <v>764</v>
      </c>
      <c r="H689">
        <v>1</v>
      </c>
      <c r="I689" t="str">
        <f>_xlfn.XLOOKUP(Clinical_Trials[[#This Row],[StatusID]],Status!$A$2:$A$10,Status!$B$2:$B$10,"Klíč nenalezen",0)</f>
        <v>Completed</v>
      </c>
    </row>
    <row r="690" spans="1:9" x14ac:dyDescent="0.3">
      <c r="A690" t="s">
        <v>709</v>
      </c>
      <c r="B690">
        <v>1</v>
      </c>
      <c r="C690" t="str">
        <f>VLOOKUP(Clinical_Trials[[#This Row],[SponsorID]],Sponsor!$A$2:$B$11,2,FALSE)</f>
        <v>Sanofi</v>
      </c>
      <c r="D690">
        <v>2008</v>
      </c>
      <c r="E690">
        <v>3</v>
      </c>
      <c r="F690" t="s">
        <v>18</v>
      </c>
      <c r="G690">
        <v>881</v>
      </c>
      <c r="H690">
        <v>1</v>
      </c>
      <c r="I690" t="str">
        <f>_xlfn.XLOOKUP(Clinical_Trials[[#This Row],[StatusID]],Status!$A$2:$A$10,Status!$B$2:$B$10,"Klíč nenalezen",0)</f>
        <v>Completed</v>
      </c>
    </row>
    <row r="691" spans="1:9" x14ac:dyDescent="0.3">
      <c r="A691" t="s">
        <v>710</v>
      </c>
      <c r="B691">
        <v>1</v>
      </c>
      <c r="C691" t="str">
        <f>VLOOKUP(Clinical_Trials[[#This Row],[SponsorID]],Sponsor!$A$2:$B$11,2,FALSE)</f>
        <v>Sanofi</v>
      </c>
      <c r="D691">
        <v>2007</v>
      </c>
      <c r="E691">
        <v>8</v>
      </c>
      <c r="F691" t="s">
        <v>71</v>
      </c>
      <c r="G691">
        <v>86</v>
      </c>
      <c r="H691">
        <v>1</v>
      </c>
      <c r="I691" t="str">
        <f>_xlfn.XLOOKUP(Clinical_Trials[[#This Row],[StatusID]],Status!$A$2:$A$10,Status!$B$2:$B$10,"Klíč nenalezen",0)</f>
        <v>Completed</v>
      </c>
    </row>
    <row r="692" spans="1:9" x14ac:dyDescent="0.3">
      <c r="A692" t="s">
        <v>711</v>
      </c>
      <c r="B692">
        <v>1</v>
      </c>
      <c r="C692" t="str">
        <f>VLOOKUP(Clinical_Trials[[#This Row],[SponsorID]],Sponsor!$A$2:$B$11,2,FALSE)</f>
        <v>Sanofi</v>
      </c>
      <c r="D692">
        <v>2008</v>
      </c>
      <c r="E692">
        <v>2</v>
      </c>
      <c r="F692" t="s">
        <v>9</v>
      </c>
      <c r="G692">
        <v>95</v>
      </c>
      <c r="H692">
        <v>1</v>
      </c>
      <c r="I692" t="str">
        <f>_xlfn.XLOOKUP(Clinical_Trials[[#This Row],[StatusID]],Status!$A$2:$A$10,Status!$B$2:$B$10,"Klíč nenalezen",0)</f>
        <v>Completed</v>
      </c>
    </row>
    <row r="693" spans="1:9" x14ac:dyDescent="0.3">
      <c r="A693" t="s">
        <v>712</v>
      </c>
      <c r="B693">
        <v>1</v>
      </c>
      <c r="C693" t="str">
        <f>VLOOKUP(Clinical_Trials[[#This Row],[SponsorID]],Sponsor!$A$2:$B$11,2,FALSE)</f>
        <v>Sanofi</v>
      </c>
      <c r="D693">
        <v>2008</v>
      </c>
      <c r="E693">
        <v>3</v>
      </c>
      <c r="F693" t="s">
        <v>71</v>
      </c>
      <c r="G693">
        <v>117</v>
      </c>
      <c r="H693">
        <v>1</v>
      </c>
      <c r="I693" t="str">
        <f>_xlfn.XLOOKUP(Clinical_Trials[[#This Row],[StatusID]],Status!$A$2:$A$10,Status!$B$2:$B$10,"Klíč nenalezen",0)</f>
        <v>Completed</v>
      </c>
    </row>
    <row r="694" spans="1:9" x14ac:dyDescent="0.3">
      <c r="A694" t="s">
        <v>713</v>
      </c>
      <c r="B694">
        <v>1</v>
      </c>
      <c r="C694" t="str">
        <f>VLOOKUP(Clinical_Trials[[#This Row],[SponsorID]],Sponsor!$A$2:$B$11,2,FALSE)</f>
        <v>Sanofi</v>
      </c>
      <c r="D694">
        <v>2001</v>
      </c>
      <c r="E694">
        <v>5</v>
      </c>
      <c r="F694" t="s">
        <v>18</v>
      </c>
      <c r="G694">
        <v>1941</v>
      </c>
      <c r="H694">
        <v>1</v>
      </c>
      <c r="I694" t="str">
        <f>_xlfn.XLOOKUP(Clinical_Trials[[#This Row],[StatusID]],Status!$A$2:$A$10,Status!$B$2:$B$10,"Klíč nenalezen",0)</f>
        <v>Completed</v>
      </c>
    </row>
    <row r="695" spans="1:9" x14ac:dyDescent="0.3">
      <c r="A695" t="s">
        <v>714</v>
      </c>
      <c r="B695">
        <v>1</v>
      </c>
      <c r="C695" t="str">
        <f>VLOOKUP(Clinical_Trials[[#This Row],[SponsorID]],Sponsor!$A$2:$B$11,2,FALSE)</f>
        <v>Sanofi</v>
      </c>
      <c r="D695">
        <v>2002</v>
      </c>
      <c r="E695">
        <v>7</v>
      </c>
      <c r="F695" t="s">
        <v>9</v>
      </c>
      <c r="G695">
        <v>33</v>
      </c>
      <c r="H695">
        <v>4</v>
      </c>
      <c r="I695" t="str">
        <f>_xlfn.XLOOKUP(Clinical_Trials[[#This Row],[StatusID]],Status!$A$2:$A$10,Status!$B$2:$B$10,"Klíč nenalezen",0)</f>
        <v>Terminated</v>
      </c>
    </row>
    <row r="696" spans="1:9" x14ac:dyDescent="0.3">
      <c r="A696" t="s">
        <v>715</v>
      </c>
      <c r="B696">
        <v>1</v>
      </c>
      <c r="C696" t="str">
        <f>VLOOKUP(Clinical_Trials[[#This Row],[SponsorID]],Sponsor!$A$2:$B$11,2,FALSE)</f>
        <v>Sanofi</v>
      </c>
      <c r="D696">
        <v>2008</v>
      </c>
      <c r="E696">
        <v>4</v>
      </c>
      <c r="F696" t="s">
        <v>80</v>
      </c>
      <c r="G696">
        <v>375</v>
      </c>
      <c r="H696">
        <v>1</v>
      </c>
      <c r="I696" t="str">
        <f>_xlfn.XLOOKUP(Clinical_Trials[[#This Row],[StatusID]],Status!$A$2:$A$10,Status!$B$2:$B$10,"Klíč nenalezen",0)</f>
        <v>Completed</v>
      </c>
    </row>
    <row r="697" spans="1:9" x14ac:dyDescent="0.3">
      <c r="A697" t="s">
        <v>716</v>
      </c>
      <c r="B697">
        <v>1</v>
      </c>
      <c r="C697" t="str">
        <f>VLOOKUP(Clinical_Trials[[#This Row],[SponsorID]],Sponsor!$A$2:$B$11,2,FALSE)</f>
        <v>Sanofi</v>
      </c>
      <c r="D697">
        <v>2007</v>
      </c>
      <c r="E697">
        <v>11</v>
      </c>
      <c r="F697" t="s">
        <v>9</v>
      </c>
      <c r="G697">
        <v>5</v>
      </c>
      <c r="H697">
        <v>1</v>
      </c>
      <c r="I697" t="str">
        <f>_xlfn.XLOOKUP(Clinical_Trials[[#This Row],[StatusID]],Status!$A$2:$A$10,Status!$B$2:$B$10,"Klíč nenalezen",0)</f>
        <v>Completed</v>
      </c>
    </row>
    <row r="698" spans="1:9" x14ac:dyDescent="0.3">
      <c r="A698" t="s">
        <v>717</v>
      </c>
      <c r="B698">
        <v>1</v>
      </c>
      <c r="C698" t="str">
        <f>VLOOKUP(Clinical_Trials[[#This Row],[SponsorID]],Sponsor!$A$2:$B$11,2,FALSE)</f>
        <v>Sanofi</v>
      </c>
      <c r="D698">
        <v>2007</v>
      </c>
      <c r="E698">
        <v>7</v>
      </c>
      <c r="F698" t="s">
        <v>60</v>
      </c>
      <c r="G698">
        <v>5</v>
      </c>
      <c r="H698">
        <v>4</v>
      </c>
      <c r="I698" t="str">
        <f>_xlfn.XLOOKUP(Clinical_Trials[[#This Row],[StatusID]],Status!$A$2:$A$10,Status!$B$2:$B$10,"Klíč nenalezen",0)</f>
        <v>Terminated</v>
      </c>
    </row>
    <row r="699" spans="1:9" x14ac:dyDescent="0.3">
      <c r="A699" t="s">
        <v>718</v>
      </c>
      <c r="B699">
        <v>1</v>
      </c>
      <c r="C699" t="str">
        <f>VLOOKUP(Clinical_Trials[[#This Row],[SponsorID]],Sponsor!$A$2:$B$11,2,FALSE)</f>
        <v>Sanofi</v>
      </c>
      <c r="D699">
        <v>2008</v>
      </c>
      <c r="E699">
        <v>4</v>
      </c>
      <c r="F699" t="s">
        <v>18</v>
      </c>
      <c r="G699">
        <v>34</v>
      </c>
      <c r="H699">
        <v>4</v>
      </c>
      <c r="I699" t="str">
        <f>_xlfn.XLOOKUP(Clinical_Trials[[#This Row],[StatusID]],Status!$A$2:$A$10,Status!$B$2:$B$10,"Klíč nenalezen",0)</f>
        <v>Terminated</v>
      </c>
    </row>
    <row r="700" spans="1:9" x14ac:dyDescent="0.3">
      <c r="A700" t="s">
        <v>719</v>
      </c>
      <c r="B700">
        <v>1</v>
      </c>
      <c r="C700" t="str">
        <f>VLOOKUP(Clinical_Trials[[#This Row],[SponsorID]],Sponsor!$A$2:$B$11,2,FALSE)</f>
        <v>Sanofi</v>
      </c>
      <c r="D700">
        <v>2008</v>
      </c>
      <c r="E700">
        <v>4</v>
      </c>
      <c r="F700" t="s">
        <v>71</v>
      </c>
      <c r="G700">
        <v>503</v>
      </c>
      <c r="H700">
        <v>1</v>
      </c>
      <c r="I700" t="str">
        <f>_xlfn.XLOOKUP(Clinical_Trials[[#This Row],[StatusID]],Status!$A$2:$A$10,Status!$B$2:$B$10,"Klíč nenalezen",0)</f>
        <v>Completed</v>
      </c>
    </row>
    <row r="701" spans="1:9" x14ac:dyDescent="0.3">
      <c r="A701" t="s">
        <v>720</v>
      </c>
      <c r="B701">
        <v>1</v>
      </c>
      <c r="C701" t="str">
        <f>VLOOKUP(Clinical_Trials[[#This Row],[SponsorID]],Sponsor!$A$2:$B$11,2,FALSE)</f>
        <v>Sanofi</v>
      </c>
      <c r="D701">
        <v>2008</v>
      </c>
      <c r="E701">
        <v>6</v>
      </c>
      <c r="F701" t="s">
        <v>9</v>
      </c>
      <c r="G701">
        <v>12</v>
      </c>
      <c r="H701">
        <v>1</v>
      </c>
      <c r="I701" t="str">
        <f>_xlfn.XLOOKUP(Clinical_Trials[[#This Row],[StatusID]],Status!$A$2:$A$10,Status!$B$2:$B$10,"Klíč nenalezen",0)</f>
        <v>Completed</v>
      </c>
    </row>
    <row r="702" spans="1:9" x14ac:dyDescent="0.3">
      <c r="A702" t="s">
        <v>721</v>
      </c>
      <c r="B702">
        <v>1</v>
      </c>
      <c r="C702" t="str">
        <f>VLOOKUP(Clinical_Trials[[#This Row],[SponsorID]],Sponsor!$A$2:$B$11,2,FALSE)</f>
        <v>Sanofi</v>
      </c>
      <c r="D702">
        <v>2008</v>
      </c>
      <c r="E702">
        <v>4</v>
      </c>
      <c r="F702" t="s">
        <v>18</v>
      </c>
      <c r="G702">
        <v>331</v>
      </c>
      <c r="H702">
        <v>4</v>
      </c>
      <c r="I702" t="str">
        <f>_xlfn.XLOOKUP(Clinical_Trials[[#This Row],[StatusID]],Status!$A$2:$A$10,Status!$B$2:$B$10,"Klíč nenalezen",0)</f>
        <v>Terminated</v>
      </c>
    </row>
    <row r="703" spans="1:9" x14ac:dyDescent="0.3">
      <c r="A703" t="s">
        <v>722</v>
      </c>
      <c r="B703">
        <v>1</v>
      </c>
      <c r="C703" t="str">
        <f>VLOOKUP(Clinical_Trials[[#This Row],[SponsorID]],Sponsor!$A$2:$B$11,2,FALSE)</f>
        <v>Sanofi</v>
      </c>
      <c r="D703">
        <v>2008</v>
      </c>
      <c r="E703">
        <v>4</v>
      </c>
      <c r="F703" t="s">
        <v>18</v>
      </c>
      <c r="G703">
        <v>334</v>
      </c>
      <c r="H703">
        <v>1</v>
      </c>
      <c r="I703" t="str">
        <f>_xlfn.XLOOKUP(Clinical_Trials[[#This Row],[StatusID]],Status!$A$2:$A$10,Status!$B$2:$B$10,"Klíč nenalezen",0)</f>
        <v>Completed</v>
      </c>
    </row>
    <row r="704" spans="1:9" x14ac:dyDescent="0.3">
      <c r="A704" t="s">
        <v>723</v>
      </c>
      <c r="B704">
        <v>1</v>
      </c>
      <c r="C704" t="str">
        <f>VLOOKUP(Clinical_Trials[[#This Row],[SponsorID]],Sponsor!$A$2:$B$11,2,FALSE)</f>
        <v>Sanofi</v>
      </c>
      <c r="D704">
        <v>2008</v>
      </c>
      <c r="E704">
        <v>4</v>
      </c>
      <c r="F704" t="s">
        <v>18</v>
      </c>
      <c r="G704">
        <v>4413</v>
      </c>
      <c r="H704">
        <v>1</v>
      </c>
      <c r="I704" t="str">
        <f>_xlfn.XLOOKUP(Clinical_Trials[[#This Row],[StatusID]],Status!$A$2:$A$10,Status!$B$2:$B$10,"Klíč nenalezen",0)</f>
        <v>Completed</v>
      </c>
    </row>
    <row r="705" spans="1:9" x14ac:dyDescent="0.3">
      <c r="A705" t="s">
        <v>724</v>
      </c>
      <c r="B705">
        <v>1</v>
      </c>
      <c r="C705" t="str">
        <f>VLOOKUP(Clinical_Trials[[#This Row],[SponsorID]],Sponsor!$A$2:$B$11,2,FALSE)</f>
        <v>Sanofi</v>
      </c>
      <c r="D705">
        <v>2008</v>
      </c>
      <c r="E705">
        <v>4</v>
      </c>
      <c r="F705" t="s">
        <v>18</v>
      </c>
      <c r="G705">
        <v>283</v>
      </c>
      <c r="H705">
        <v>1</v>
      </c>
      <c r="I705" t="str">
        <f>_xlfn.XLOOKUP(Clinical_Trials[[#This Row],[StatusID]],Status!$A$2:$A$10,Status!$B$2:$B$10,"Klíč nenalezen",0)</f>
        <v>Completed</v>
      </c>
    </row>
    <row r="706" spans="1:9" x14ac:dyDescent="0.3">
      <c r="A706" t="s">
        <v>725</v>
      </c>
      <c r="B706">
        <v>1</v>
      </c>
      <c r="C706" t="str">
        <f>VLOOKUP(Clinical_Trials[[#This Row],[SponsorID]],Sponsor!$A$2:$B$11,2,FALSE)</f>
        <v>Sanofi</v>
      </c>
      <c r="D706">
        <v>2006</v>
      </c>
      <c r="E706">
        <v>7</v>
      </c>
      <c r="F706" t="s">
        <v>80</v>
      </c>
      <c r="G706">
        <v>8</v>
      </c>
      <c r="H706">
        <v>1</v>
      </c>
      <c r="I706" t="str">
        <f>_xlfn.XLOOKUP(Clinical_Trials[[#This Row],[StatusID]],Status!$A$2:$A$10,Status!$B$2:$B$10,"Klíč nenalezen",0)</f>
        <v>Completed</v>
      </c>
    </row>
    <row r="707" spans="1:9" x14ac:dyDescent="0.3">
      <c r="A707" t="s">
        <v>726</v>
      </c>
      <c r="B707">
        <v>1</v>
      </c>
      <c r="C707" t="str">
        <f>VLOOKUP(Clinical_Trials[[#This Row],[SponsorID]],Sponsor!$A$2:$B$11,2,FALSE)</f>
        <v>Sanofi</v>
      </c>
      <c r="D707">
        <v>2006</v>
      </c>
      <c r="E707">
        <v>1</v>
      </c>
      <c r="F707" t="s">
        <v>18</v>
      </c>
      <c r="G707">
        <v>49</v>
      </c>
      <c r="H707">
        <v>1</v>
      </c>
      <c r="I707" t="str">
        <f>_xlfn.XLOOKUP(Clinical_Trials[[#This Row],[StatusID]],Status!$A$2:$A$10,Status!$B$2:$B$10,"Klíč nenalezen",0)</f>
        <v>Completed</v>
      </c>
    </row>
    <row r="708" spans="1:9" x14ac:dyDescent="0.3">
      <c r="A708" t="s">
        <v>727</v>
      </c>
      <c r="B708">
        <v>1</v>
      </c>
      <c r="C708" t="str">
        <f>VLOOKUP(Clinical_Trials[[#This Row],[SponsorID]],Sponsor!$A$2:$B$11,2,FALSE)</f>
        <v>Sanofi</v>
      </c>
      <c r="D708">
        <v>2006</v>
      </c>
      <c r="E708">
        <v>7</v>
      </c>
      <c r="F708" t="s">
        <v>18</v>
      </c>
      <c r="G708">
        <v>54</v>
      </c>
      <c r="H708">
        <v>1</v>
      </c>
      <c r="I708" t="str">
        <f>_xlfn.XLOOKUP(Clinical_Trials[[#This Row],[StatusID]],Status!$A$2:$A$10,Status!$B$2:$B$10,"Klíč nenalezen",0)</f>
        <v>Completed</v>
      </c>
    </row>
    <row r="709" spans="1:9" x14ac:dyDescent="0.3">
      <c r="A709" t="s">
        <v>728</v>
      </c>
      <c r="B709">
        <v>1</v>
      </c>
      <c r="C709" t="str">
        <f>VLOOKUP(Clinical_Trials[[#This Row],[SponsorID]],Sponsor!$A$2:$B$11,2,FALSE)</f>
        <v>Sanofi</v>
      </c>
      <c r="D709">
        <v>2008</v>
      </c>
      <c r="E709">
        <v>5</v>
      </c>
      <c r="F709" t="s">
        <v>9</v>
      </c>
      <c r="G709">
        <v>17</v>
      </c>
      <c r="H709">
        <v>4</v>
      </c>
      <c r="I709" t="str">
        <f>_xlfn.XLOOKUP(Clinical_Trials[[#This Row],[StatusID]],Status!$A$2:$A$10,Status!$B$2:$B$10,"Klíč nenalezen",0)</f>
        <v>Terminated</v>
      </c>
    </row>
    <row r="710" spans="1:9" x14ac:dyDescent="0.3">
      <c r="A710" t="s">
        <v>729</v>
      </c>
      <c r="B710">
        <v>1</v>
      </c>
      <c r="C710" t="str">
        <f>VLOOKUP(Clinical_Trials[[#This Row],[SponsorID]],Sponsor!$A$2:$B$11,2,FALSE)</f>
        <v>Sanofi</v>
      </c>
      <c r="D710">
        <v>2008</v>
      </c>
      <c r="E710">
        <v>5</v>
      </c>
      <c r="F710" t="s">
        <v>9</v>
      </c>
      <c r="G710">
        <v>22</v>
      </c>
      <c r="H710">
        <v>1</v>
      </c>
      <c r="I710" t="str">
        <f>_xlfn.XLOOKUP(Clinical_Trials[[#This Row],[StatusID]],Status!$A$2:$A$10,Status!$B$2:$B$10,"Klíč nenalezen",0)</f>
        <v>Completed</v>
      </c>
    </row>
    <row r="711" spans="1:9" x14ac:dyDescent="0.3">
      <c r="A711" t="s">
        <v>730</v>
      </c>
      <c r="B711">
        <v>1</v>
      </c>
      <c r="C711" t="str">
        <f>VLOOKUP(Clinical_Trials[[#This Row],[SponsorID]],Sponsor!$A$2:$B$11,2,FALSE)</f>
        <v>Sanofi</v>
      </c>
      <c r="D711">
        <v>2008</v>
      </c>
      <c r="E711">
        <v>7</v>
      </c>
      <c r="F711" t="s">
        <v>14</v>
      </c>
      <c r="G711">
        <v>126</v>
      </c>
      <c r="H711">
        <v>1</v>
      </c>
      <c r="I711" t="str">
        <f>_xlfn.XLOOKUP(Clinical_Trials[[#This Row],[StatusID]],Status!$A$2:$A$10,Status!$B$2:$B$10,"Klíč nenalezen",0)</f>
        <v>Completed</v>
      </c>
    </row>
    <row r="712" spans="1:9" x14ac:dyDescent="0.3">
      <c r="A712" t="s">
        <v>731</v>
      </c>
      <c r="B712">
        <v>1</v>
      </c>
      <c r="C712" t="str">
        <f>VLOOKUP(Clinical_Trials[[#This Row],[SponsorID]],Sponsor!$A$2:$B$11,2,FALSE)</f>
        <v>Sanofi</v>
      </c>
      <c r="D712">
        <v>2008</v>
      </c>
      <c r="E712">
        <v>5</v>
      </c>
      <c r="F712" t="s">
        <v>18</v>
      </c>
      <c r="G712">
        <v>361</v>
      </c>
      <c r="H712">
        <v>1</v>
      </c>
      <c r="I712" t="str">
        <f>_xlfn.XLOOKUP(Clinical_Trials[[#This Row],[StatusID]],Status!$A$2:$A$10,Status!$B$2:$B$10,"Klíč nenalezen",0)</f>
        <v>Completed</v>
      </c>
    </row>
    <row r="713" spans="1:9" x14ac:dyDescent="0.3">
      <c r="A713" t="s">
        <v>732</v>
      </c>
      <c r="B713">
        <v>1</v>
      </c>
      <c r="C713" t="str">
        <f>VLOOKUP(Clinical_Trials[[#This Row],[SponsorID]],Sponsor!$A$2:$B$11,2,FALSE)</f>
        <v>Sanofi</v>
      </c>
      <c r="D713">
        <v>1997</v>
      </c>
      <c r="E713">
        <v>6</v>
      </c>
      <c r="F713" t="s">
        <v>18</v>
      </c>
      <c r="G713">
        <v>1491</v>
      </c>
      <c r="H713">
        <v>1</v>
      </c>
      <c r="I713" t="str">
        <f>_xlfn.XLOOKUP(Clinical_Trials[[#This Row],[StatusID]],Status!$A$2:$A$10,Status!$B$2:$B$10,"Klíč nenalezen",0)</f>
        <v>Completed</v>
      </c>
    </row>
    <row r="714" spans="1:9" x14ac:dyDescent="0.3">
      <c r="A714" t="s">
        <v>733</v>
      </c>
      <c r="B714">
        <v>1</v>
      </c>
      <c r="C714" t="str">
        <f>VLOOKUP(Clinical_Trials[[#This Row],[SponsorID]],Sponsor!$A$2:$B$11,2,FALSE)</f>
        <v>Sanofi</v>
      </c>
      <c r="D714">
        <v>2003</v>
      </c>
      <c r="E714">
        <v>2</v>
      </c>
      <c r="F714" t="s">
        <v>9</v>
      </c>
      <c r="G714">
        <v>52</v>
      </c>
      <c r="H714">
        <v>1</v>
      </c>
      <c r="I714" t="str">
        <f>_xlfn.XLOOKUP(Clinical_Trials[[#This Row],[StatusID]],Status!$A$2:$A$10,Status!$B$2:$B$10,"Klíč nenalezen",0)</f>
        <v>Completed</v>
      </c>
    </row>
    <row r="715" spans="1:9" x14ac:dyDescent="0.3">
      <c r="A715" t="s">
        <v>734</v>
      </c>
      <c r="B715">
        <v>1</v>
      </c>
      <c r="C715" t="str">
        <f>VLOOKUP(Clinical_Trials[[#This Row],[SponsorID]],Sponsor!$A$2:$B$11,2,FALSE)</f>
        <v>Sanofi</v>
      </c>
      <c r="D715">
        <v>2008</v>
      </c>
      <c r="E715">
        <v>5</v>
      </c>
      <c r="F715" t="s">
        <v>18</v>
      </c>
      <c r="G715">
        <v>403</v>
      </c>
      <c r="H715">
        <v>4</v>
      </c>
      <c r="I715" t="str">
        <f>_xlfn.XLOOKUP(Clinical_Trials[[#This Row],[StatusID]],Status!$A$2:$A$10,Status!$B$2:$B$10,"Klíč nenalezen",0)</f>
        <v>Terminated</v>
      </c>
    </row>
    <row r="716" spans="1:9" x14ac:dyDescent="0.3">
      <c r="A716" t="s">
        <v>735</v>
      </c>
      <c r="B716">
        <v>1</v>
      </c>
      <c r="C716" t="str">
        <f>VLOOKUP(Clinical_Trials[[#This Row],[SponsorID]],Sponsor!$A$2:$B$11,2,FALSE)</f>
        <v>Sanofi</v>
      </c>
      <c r="D716">
        <v>2008</v>
      </c>
      <c r="E716">
        <v>2</v>
      </c>
      <c r="F716" t="s">
        <v>9</v>
      </c>
      <c r="G716">
        <v>120</v>
      </c>
      <c r="H716">
        <v>1</v>
      </c>
      <c r="I716" t="str">
        <f>_xlfn.XLOOKUP(Clinical_Trials[[#This Row],[StatusID]],Status!$A$2:$A$10,Status!$B$2:$B$10,"Klíč nenalezen",0)</f>
        <v>Completed</v>
      </c>
    </row>
    <row r="717" spans="1:9" x14ac:dyDescent="0.3">
      <c r="A717" t="s">
        <v>736</v>
      </c>
      <c r="B717">
        <v>1</v>
      </c>
      <c r="C717" t="str">
        <f>VLOOKUP(Clinical_Trials[[#This Row],[SponsorID]],Sponsor!$A$2:$B$11,2,FALSE)</f>
        <v>Sanofi</v>
      </c>
      <c r="D717">
        <v>2008</v>
      </c>
      <c r="E717">
        <v>5</v>
      </c>
      <c r="F717" t="s">
        <v>80</v>
      </c>
      <c r="G717">
        <v>35</v>
      </c>
      <c r="H717">
        <v>1</v>
      </c>
      <c r="I717" t="str">
        <f>_xlfn.XLOOKUP(Clinical_Trials[[#This Row],[StatusID]],Status!$A$2:$A$10,Status!$B$2:$B$10,"Klíč nenalezen",0)</f>
        <v>Completed</v>
      </c>
    </row>
    <row r="718" spans="1:9" x14ac:dyDescent="0.3">
      <c r="A718" t="s">
        <v>737</v>
      </c>
      <c r="B718">
        <v>1</v>
      </c>
      <c r="C718" t="str">
        <f>VLOOKUP(Clinical_Trials[[#This Row],[SponsorID]],Sponsor!$A$2:$B$11,2,FALSE)</f>
        <v>Sanofi</v>
      </c>
      <c r="D718">
        <v>2008</v>
      </c>
      <c r="E718">
        <v>10</v>
      </c>
      <c r="F718" t="s">
        <v>18</v>
      </c>
      <c r="G718">
        <v>410</v>
      </c>
      <c r="H718">
        <v>1</v>
      </c>
      <c r="I718" t="str">
        <f>_xlfn.XLOOKUP(Clinical_Trials[[#This Row],[StatusID]],Status!$A$2:$A$10,Status!$B$2:$B$10,"Klíč nenalezen",0)</f>
        <v>Completed</v>
      </c>
    </row>
    <row r="719" spans="1:9" x14ac:dyDescent="0.3">
      <c r="A719" t="s">
        <v>738</v>
      </c>
      <c r="B719">
        <v>1</v>
      </c>
      <c r="C719" t="str">
        <f>VLOOKUP(Clinical_Trials[[#This Row],[SponsorID]],Sponsor!$A$2:$B$11,2,FALSE)</f>
        <v>Sanofi</v>
      </c>
      <c r="D719">
        <v>2008</v>
      </c>
      <c r="E719">
        <v>4</v>
      </c>
      <c r="F719" t="s">
        <v>71</v>
      </c>
      <c r="G719">
        <v>313</v>
      </c>
      <c r="H719">
        <v>1</v>
      </c>
      <c r="I719" t="str">
        <f>_xlfn.XLOOKUP(Clinical_Trials[[#This Row],[StatusID]],Status!$A$2:$A$10,Status!$B$2:$B$10,"Klíč nenalezen",0)</f>
        <v>Completed</v>
      </c>
    </row>
    <row r="720" spans="1:9" x14ac:dyDescent="0.3">
      <c r="A720" t="s">
        <v>739</v>
      </c>
      <c r="B720">
        <v>1</v>
      </c>
      <c r="C720" t="str">
        <f>VLOOKUP(Clinical_Trials[[#This Row],[SponsorID]],Sponsor!$A$2:$B$11,2,FALSE)</f>
        <v>Sanofi</v>
      </c>
      <c r="D720">
        <v>2008</v>
      </c>
      <c r="E720">
        <v>6</v>
      </c>
      <c r="F720" t="s">
        <v>18</v>
      </c>
      <c r="G720">
        <v>3212</v>
      </c>
      <c r="H720">
        <v>1</v>
      </c>
      <c r="I720" t="str">
        <f>_xlfn.XLOOKUP(Clinical_Trials[[#This Row],[StatusID]],Status!$A$2:$A$10,Status!$B$2:$B$10,"Klíč nenalezen",0)</f>
        <v>Completed</v>
      </c>
    </row>
    <row r="721" spans="1:9" x14ac:dyDescent="0.3">
      <c r="A721" t="s">
        <v>740</v>
      </c>
      <c r="B721">
        <v>1</v>
      </c>
      <c r="C721" t="str">
        <f>VLOOKUP(Clinical_Trials[[#This Row],[SponsorID]],Sponsor!$A$2:$B$11,2,FALSE)</f>
        <v>Sanofi</v>
      </c>
      <c r="D721">
        <v>2008</v>
      </c>
      <c r="E721">
        <v>6</v>
      </c>
      <c r="F721" t="s">
        <v>80</v>
      </c>
      <c r="G721">
        <v>24</v>
      </c>
      <c r="H721">
        <v>1</v>
      </c>
      <c r="I721" t="str">
        <f>_xlfn.XLOOKUP(Clinical_Trials[[#This Row],[StatusID]],Status!$A$2:$A$10,Status!$B$2:$B$10,"Klíč nenalezen",0)</f>
        <v>Completed</v>
      </c>
    </row>
    <row r="722" spans="1:9" x14ac:dyDescent="0.3">
      <c r="A722" t="s">
        <v>741</v>
      </c>
      <c r="B722">
        <v>1</v>
      </c>
      <c r="C722" t="str">
        <f>VLOOKUP(Clinical_Trials[[#This Row],[SponsorID]],Sponsor!$A$2:$B$11,2,FALSE)</f>
        <v>Sanofi</v>
      </c>
      <c r="D722">
        <v>2008</v>
      </c>
      <c r="E722">
        <v>6</v>
      </c>
      <c r="F722" t="s">
        <v>9</v>
      </c>
      <c r="G722">
        <v>8</v>
      </c>
      <c r="H722">
        <v>4</v>
      </c>
      <c r="I722" t="str">
        <f>_xlfn.XLOOKUP(Clinical_Trials[[#This Row],[StatusID]],Status!$A$2:$A$10,Status!$B$2:$B$10,"Klíč nenalezen",0)</f>
        <v>Terminated</v>
      </c>
    </row>
    <row r="723" spans="1:9" x14ac:dyDescent="0.3">
      <c r="A723" t="s">
        <v>742</v>
      </c>
      <c r="B723">
        <v>1</v>
      </c>
      <c r="C723" t="str">
        <f>VLOOKUP(Clinical_Trials[[#This Row],[SponsorID]],Sponsor!$A$2:$B$11,2,FALSE)</f>
        <v>Sanofi</v>
      </c>
      <c r="D723">
        <v>2002</v>
      </c>
      <c r="E723">
        <v>6</v>
      </c>
      <c r="F723" t="s">
        <v>18</v>
      </c>
      <c r="G723">
        <v>653</v>
      </c>
      <c r="H723">
        <v>4</v>
      </c>
      <c r="I723" t="str">
        <f>_xlfn.XLOOKUP(Clinical_Trials[[#This Row],[StatusID]],Status!$A$2:$A$10,Status!$B$2:$B$10,"Klíč nenalezen",0)</f>
        <v>Terminated</v>
      </c>
    </row>
    <row r="724" spans="1:9" x14ac:dyDescent="0.3">
      <c r="A724" t="s">
        <v>743</v>
      </c>
      <c r="B724">
        <v>1</v>
      </c>
      <c r="C724" t="str">
        <f>VLOOKUP(Clinical_Trials[[#This Row],[SponsorID]],Sponsor!$A$2:$B$11,2,FALSE)</f>
        <v>Sanofi</v>
      </c>
      <c r="D724">
        <v>2002</v>
      </c>
      <c r="E724">
        <v>8</v>
      </c>
      <c r="F724" t="s">
        <v>18</v>
      </c>
      <c r="G724">
        <v>174</v>
      </c>
      <c r="H724">
        <v>1</v>
      </c>
      <c r="I724" t="str">
        <f>_xlfn.XLOOKUP(Clinical_Trials[[#This Row],[StatusID]],Status!$A$2:$A$10,Status!$B$2:$B$10,"Klíč nenalezen",0)</f>
        <v>Completed</v>
      </c>
    </row>
    <row r="725" spans="1:9" x14ac:dyDescent="0.3">
      <c r="A725" t="s">
        <v>744</v>
      </c>
      <c r="B725">
        <v>1</v>
      </c>
      <c r="C725" t="str">
        <f>VLOOKUP(Clinical_Trials[[#This Row],[SponsorID]],Sponsor!$A$2:$B$11,2,FALSE)</f>
        <v>Sanofi</v>
      </c>
      <c r="D725">
        <v>2008</v>
      </c>
      <c r="E725">
        <v>6</v>
      </c>
      <c r="F725" t="s">
        <v>18</v>
      </c>
      <c r="G725">
        <v>2326</v>
      </c>
      <c r="H725">
        <v>1</v>
      </c>
      <c r="I725" t="str">
        <f>_xlfn.XLOOKUP(Clinical_Trials[[#This Row],[StatusID]],Status!$A$2:$A$10,Status!$B$2:$B$10,"Klíč nenalezen",0)</f>
        <v>Completed</v>
      </c>
    </row>
    <row r="726" spans="1:9" x14ac:dyDescent="0.3">
      <c r="A726" t="s">
        <v>745</v>
      </c>
      <c r="B726">
        <v>1</v>
      </c>
      <c r="C726" t="str">
        <f>VLOOKUP(Clinical_Trials[[#This Row],[SponsorID]],Sponsor!$A$2:$B$11,2,FALSE)</f>
        <v>Sanofi</v>
      </c>
      <c r="D726">
        <v>2008</v>
      </c>
      <c r="E726">
        <v>6</v>
      </c>
      <c r="F726" t="s">
        <v>18</v>
      </c>
      <c r="G726">
        <v>355</v>
      </c>
      <c r="H726">
        <v>1</v>
      </c>
      <c r="I726" t="str">
        <f>_xlfn.XLOOKUP(Clinical_Trials[[#This Row],[StatusID]],Status!$A$2:$A$10,Status!$B$2:$B$10,"Klíč nenalezen",0)</f>
        <v>Completed</v>
      </c>
    </row>
    <row r="727" spans="1:9" x14ac:dyDescent="0.3">
      <c r="A727" t="s">
        <v>746</v>
      </c>
      <c r="B727">
        <v>1</v>
      </c>
      <c r="C727" t="str">
        <f>VLOOKUP(Clinical_Trials[[#This Row],[SponsorID]],Sponsor!$A$2:$B$11,2,FALSE)</f>
        <v>Sanofi</v>
      </c>
      <c r="D727">
        <v>2008</v>
      </c>
      <c r="E727">
        <v>6</v>
      </c>
      <c r="F727" t="s">
        <v>71</v>
      </c>
      <c r="G727">
        <v>413</v>
      </c>
      <c r="H727">
        <v>1</v>
      </c>
      <c r="I727" t="str">
        <f>_xlfn.XLOOKUP(Clinical_Trials[[#This Row],[StatusID]],Status!$A$2:$A$10,Status!$B$2:$B$10,"Klíč nenalezen",0)</f>
        <v>Completed</v>
      </c>
    </row>
    <row r="728" spans="1:9" x14ac:dyDescent="0.3">
      <c r="A728" t="s">
        <v>747</v>
      </c>
      <c r="B728">
        <v>1</v>
      </c>
      <c r="C728" t="str">
        <f>VLOOKUP(Clinical_Trials[[#This Row],[SponsorID]],Sponsor!$A$2:$B$11,2,FALSE)</f>
        <v>Sanofi</v>
      </c>
      <c r="D728">
        <v>2008</v>
      </c>
      <c r="E728">
        <v>6</v>
      </c>
      <c r="F728" t="s">
        <v>9</v>
      </c>
      <c r="G728">
        <v>333</v>
      </c>
      <c r="H728">
        <v>1</v>
      </c>
      <c r="I728" t="str">
        <f>_xlfn.XLOOKUP(Clinical_Trials[[#This Row],[StatusID]],Status!$A$2:$A$10,Status!$B$2:$B$10,"Klíč nenalezen",0)</f>
        <v>Completed</v>
      </c>
    </row>
    <row r="729" spans="1:9" x14ac:dyDescent="0.3">
      <c r="A729" t="s">
        <v>748</v>
      </c>
      <c r="B729">
        <v>1</v>
      </c>
      <c r="C729" t="str">
        <f>VLOOKUP(Clinical_Trials[[#This Row],[SponsorID]],Sponsor!$A$2:$B$11,2,FALSE)</f>
        <v>Sanofi</v>
      </c>
      <c r="D729">
        <v>2008</v>
      </c>
      <c r="E729">
        <v>6</v>
      </c>
      <c r="F729" t="s">
        <v>9</v>
      </c>
      <c r="G729">
        <v>181</v>
      </c>
      <c r="H729">
        <v>1</v>
      </c>
      <c r="I729" t="str">
        <f>_xlfn.XLOOKUP(Clinical_Trials[[#This Row],[StatusID]],Status!$A$2:$A$10,Status!$B$2:$B$10,"Klíč nenalezen",0)</f>
        <v>Completed</v>
      </c>
    </row>
    <row r="730" spans="1:9" x14ac:dyDescent="0.3">
      <c r="A730" t="s">
        <v>749</v>
      </c>
      <c r="B730">
        <v>1</v>
      </c>
      <c r="C730" t="str">
        <f>VLOOKUP(Clinical_Trials[[#This Row],[SponsorID]],Sponsor!$A$2:$B$11,2,FALSE)</f>
        <v>Sanofi</v>
      </c>
      <c r="D730">
        <v>2009</v>
      </c>
      <c r="E730">
        <v>10</v>
      </c>
      <c r="F730" t="s">
        <v>71</v>
      </c>
      <c r="G730">
        <v>4</v>
      </c>
      <c r="H730">
        <v>1</v>
      </c>
      <c r="I730" t="str">
        <f>_xlfn.XLOOKUP(Clinical_Trials[[#This Row],[StatusID]],Status!$A$2:$A$10,Status!$B$2:$B$10,"Klíč nenalezen",0)</f>
        <v>Completed</v>
      </c>
    </row>
    <row r="731" spans="1:9" x14ac:dyDescent="0.3">
      <c r="A731" t="s">
        <v>750</v>
      </c>
      <c r="B731">
        <v>1</v>
      </c>
      <c r="C731" t="str">
        <f>VLOOKUP(Clinical_Trials[[#This Row],[SponsorID]],Sponsor!$A$2:$B$11,2,FALSE)</f>
        <v>Sanofi</v>
      </c>
      <c r="D731">
        <v>2008</v>
      </c>
      <c r="E731">
        <v>9</v>
      </c>
      <c r="F731" t="s">
        <v>18</v>
      </c>
      <c r="G731">
        <v>31</v>
      </c>
      <c r="H731">
        <v>1</v>
      </c>
      <c r="I731" t="str">
        <f>_xlfn.XLOOKUP(Clinical_Trials[[#This Row],[StatusID]],Status!$A$2:$A$10,Status!$B$2:$B$10,"Klíč nenalezen",0)</f>
        <v>Completed</v>
      </c>
    </row>
    <row r="732" spans="1:9" x14ac:dyDescent="0.3">
      <c r="A732" t="s">
        <v>751</v>
      </c>
      <c r="B732">
        <v>1</v>
      </c>
      <c r="C732" t="str">
        <f>VLOOKUP(Clinical_Trials[[#This Row],[SponsorID]],Sponsor!$A$2:$B$11,2,FALSE)</f>
        <v>Sanofi</v>
      </c>
      <c r="D732">
        <v>2008</v>
      </c>
      <c r="E732">
        <v>12</v>
      </c>
      <c r="F732" t="s">
        <v>71</v>
      </c>
      <c r="G732">
        <v>4</v>
      </c>
      <c r="H732">
        <v>6</v>
      </c>
      <c r="I732" t="str">
        <f>_xlfn.XLOOKUP(Clinical_Trials[[#This Row],[StatusID]],Status!$A$2:$A$10,Status!$B$2:$B$10,"Klíč nenalezen",0)</f>
        <v>Active, not recruiting</v>
      </c>
    </row>
    <row r="733" spans="1:9" x14ac:dyDescent="0.3">
      <c r="A733" t="s">
        <v>752</v>
      </c>
      <c r="B733">
        <v>1</v>
      </c>
      <c r="C733" t="str">
        <f>VLOOKUP(Clinical_Trials[[#This Row],[SponsorID]],Sponsor!$A$2:$B$11,2,FALSE)</f>
        <v>Sanofi</v>
      </c>
      <c r="D733">
        <v>2008</v>
      </c>
      <c r="E733">
        <v>5</v>
      </c>
      <c r="F733" t="s">
        <v>71</v>
      </c>
      <c r="G733">
        <v>241</v>
      </c>
      <c r="H733">
        <v>1</v>
      </c>
      <c r="I733" t="str">
        <f>_xlfn.XLOOKUP(Clinical_Trials[[#This Row],[StatusID]],Status!$A$2:$A$10,Status!$B$2:$B$10,"Klíč nenalezen",0)</f>
        <v>Completed</v>
      </c>
    </row>
    <row r="734" spans="1:9" x14ac:dyDescent="0.3">
      <c r="A734" t="s">
        <v>753</v>
      </c>
      <c r="B734">
        <v>1</v>
      </c>
      <c r="C734" t="str">
        <f>VLOOKUP(Clinical_Trials[[#This Row],[SponsorID]],Sponsor!$A$2:$B$11,2,FALSE)</f>
        <v>Sanofi</v>
      </c>
      <c r="D734">
        <v>2003</v>
      </c>
      <c r="E734">
        <v>9</v>
      </c>
      <c r="F734" t="s">
        <v>9</v>
      </c>
      <c r="G734">
        <v>1150</v>
      </c>
      <c r="H734">
        <v>1</v>
      </c>
      <c r="I734" t="str">
        <f>_xlfn.XLOOKUP(Clinical_Trials[[#This Row],[StatusID]],Status!$A$2:$A$10,Status!$B$2:$B$10,"Klíč nenalezen",0)</f>
        <v>Completed</v>
      </c>
    </row>
    <row r="735" spans="1:9" x14ac:dyDescent="0.3">
      <c r="A735" t="s">
        <v>754</v>
      </c>
      <c r="B735">
        <v>1</v>
      </c>
      <c r="C735" t="str">
        <f>VLOOKUP(Clinical_Trials[[#This Row],[SponsorID]],Sponsor!$A$2:$B$11,2,FALSE)</f>
        <v>Sanofi</v>
      </c>
      <c r="D735">
        <v>2008</v>
      </c>
      <c r="E735">
        <v>8</v>
      </c>
      <c r="F735" t="s">
        <v>80</v>
      </c>
      <c r="G735">
        <v>54</v>
      </c>
      <c r="H735">
        <v>1</v>
      </c>
      <c r="I735" t="str">
        <f>_xlfn.XLOOKUP(Clinical_Trials[[#This Row],[StatusID]],Status!$A$2:$A$10,Status!$B$2:$B$10,"Klíč nenalezen",0)</f>
        <v>Completed</v>
      </c>
    </row>
    <row r="736" spans="1:9" x14ac:dyDescent="0.3">
      <c r="A736" t="s">
        <v>755</v>
      </c>
      <c r="B736">
        <v>1</v>
      </c>
      <c r="C736" t="str">
        <f>VLOOKUP(Clinical_Trials[[#This Row],[SponsorID]],Sponsor!$A$2:$B$11,2,FALSE)</f>
        <v>Sanofi</v>
      </c>
      <c r="D736">
        <v>2006</v>
      </c>
      <c r="E736">
        <v>8</v>
      </c>
      <c r="F736" t="s">
        <v>18</v>
      </c>
      <c r="G736">
        <v>54</v>
      </c>
      <c r="H736">
        <v>4</v>
      </c>
      <c r="I736" t="str">
        <f>_xlfn.XLOOKUP(Clinical_Trials[[#This Row],[StatusID]],Status!$A$2:$A$10,Status!$B$2:$B$10,"Klíč nenalezen",0)</f>
        <v>Terminated</v>
      </c>
    </row>
    <row r="737" spans="1:9" x14ac:dyDescent="0.3">
      <c r="A737" t="s">
        <v>756</v>
      </c>
      <c r="B737">
        <v>1</v>
      </c>
      <c r="C737" t="str">
        <f>VLOOKUP(Clinical_Trials[[#This Row],[SponsorID]],Sponsor!$A$2:$B$11,2,FALSE)</f>
        <v>Sanofi</v>
      </c>
      <c r="D737">
        <v>2008</v>
      </c>
      <c r="E737">
        <v>6</v>
      </c>
      <c r="F737" t="s">
        <v>18</v>
      </c>
      <c r="G737">
        <v>639</v>
      </c>
      <c r="H737">
        <v>1</v>
      </c>
      <c r="I737" t="str">
        <f>_xlfn.XLOOKUP(Clinical_Trials[[#This Row],[StatusID]],Status!$A$2:$A$10,Status!$B$2:$B$10,"Klíč nenalezen",0)</f>
        <v>Completed</v>
      </c>
    </row>
    <row r="738" spans="1:9" x14ac:dyDescent="0.3">
      <c r="A738" t="s">
        <v>757</v>
      </c>
      <c r="B738">
        <v>1</v>
      </c>
      <c r="C738" t="str">
        <f>VLOOKUP(Clinical_Trials[[#This Row],[SponsorID]],Sponsor!$A$2:$B$11,2,FALSE)</f>
        <v>Sanofi</v>
      </c>
      <c r="D738">
        <v>2008</v>
      </c>
      <c r="E738">
        <v>5</v>
      </c>
      <c r="F738" t="s">
        <v>71</v>
      </c>
      <c r="G738">
        <v>99</v>
      </c>
      <c r="H738">
        <v>1</v>
      </c>
      <c r="I738" t="str">
        <f>_xlfn.XLOOKUP(Clinical_Trials[[#This Row],[StatusID]],Status!$A$2:$A$10,Status!$B$2:$B$10,"Klíč nenalezen",0)</f>
        <v>Completed</v>
      </c>
    </row>
    <row r="739" spans="1:9" x14ac:dyDescent="0.3">
      <c r="A739" t="s">
        <v>758</v>
      </c>
      <c r="B739">
        <v>1</v>
      </c>
      <c r="C739" t="str">
        <f>VLOOKUP(Clinical_Trials[[#This Row],[SponsorID]],Sponsor!$A$2:$B$11,2,FALSE)</f>
        <v>Sanofi</v>
      </c>
      <c r="D739">
        <v>2008</v>
      </c>
      <c r="E739">
        <v>6</v>
      </c>
      <c r="F739" t="s">
        <v>18</v>
      </c>
      <c r="G739">
        <v>469</v>
      </c>
      <c r="H739">
        <v>1</v>
      </c>
      <c r="I739" t="str">
        <f>_xlfn.XLOOKUP(Clinical_Trials[[#This Row],[StatusID]],Status!$A$2:$A$10,Status!$B$2:$B$10,"Klíč nenalezen",0)</f>
        <v>Completed</v>
      </c>
    </row>
    <row r="740" spans="1:9" x14ac:dyDescent="0.3">
      <c r="A740" t="s">
        <v>759</v>
      </c>
      <c r="B740">
        <v>1</v>
      </c>
      <c r="C740" t="str">
        <f>VLOOKUP(Clinical_Trials[[#This Row],[SponsorID]],Sponsor!$A$2:$B$11,2,FALSE)</f>
        <v>Sanofi</v>
      </c>
      <c r="D740">
        <v>2008</v>
      </c>
      <c r="E740">
        <v>6</v>
      </c>
      <c r="F740" t="s">
        <v>18</v>
      </c>
      <c r="G740">
        <v>680</v>
      </c>
      <c r="H740">
        <v>1</v>
      </c>
      <c r="I740" t="str">
        <f>_xlfn.XLOOKUP(Clinical_Trials[[#This Row],[StatusID]],Status!$A$2:$A$10,Status!$B$2:$B$10,"Klíč nenalezen",0)</f>
        <v>Completed</v>
      </c>
    </row>
    <row r="741" spans="1:9" x14ac:dyDescent="0.3">
      <c r="A741" t="s">
        <v>760</v>
      </c>
      <c r="B741">
        <v>1</v>
      </c>
      <c r="C741" t="str">
        <f>VLOOKUP(Clinical_Trials[[#This Row],[SponsorID]],Sponsor!$A$2:$B$11,2,FALSE)</f>
        <v>Sanofi</v>
      </c>
      <c r="D741">
        <v>2008</v>
      </c>
      <c r="E741">
        <v>6</v>
      </c>
      <c r="F741" t="s">
        <v>71</v>
      </c>
      <c r="G741">
        <v>769</v>
      </c>
      <c r="H741">
        <v>1</v>
      </c>
      <c r="I741" t="str">
        <f>_xlfn.XLOOKUP(Clinical_Trials[[#This Row],[StatusID]],Status!$A$2:$A$10,Status!$B$2:$B$10,"Klíč nenalezen",0)</f>
        <v>Completed</v>
      </c>
    </row>
    <row r="742" spans="1:9" x14ac:dyDescent="0.3">
      <c r="A742" t="s">
        <v>761</v>
      </c>
      <c r="B742">
        <v>1</v>
      </c>
      <c r="C742" t="str">
        <f>VLOOKUP(Clinical_Trials[[#This Row],[SponsorID]],Sponsor!$A$2:$B$11,2,FALSE)</f>
        <v>Sanofi</v>
      </c>
      <c r="D742">
        <v>2008</v>
      </c>
      <c r="E742">
        <v>7</v>
      </c>
      <c r="F742" t="s">
        <v>18</v>
      </c>
      <c r="G742">
        <v>859</v>
      </c>
      <c r="H742">
        <v>1</v>
      </c>
      <c r="I742" t="str">
        <f>_xlfn.XLOOKUP(Clinical_Trials[[#This Row],[StatusID]],Status!$A$2:$A$10,Status!$B$2:$B$10,"Klíč nenalezen",0)</f>
        <v>Completed</v>
      </c>
    </row>
    <row r="743" spans="1:9" x14ac:dyDescent="0.3">
      <c r="A743" t="s">
        <v>762</v>
      </c>
      <c r="B743">
        <v>1</v>
      </c>
      <c r="C743" t="str">
        <f>VLOOKUP(Clinical_Trials[[#This Row],[SponsorID]],Sponsor!$A$2:$B$11,2,FALSE)</f>
        <v>Sanofi</v>
      </c>
      <c r="D743">
        <v>2008</v>
      </c>
      <c r="E743">
        <v>7</v>
      </c>
      <c r="F743" t="s">
        <v>18</v>
      </c>
      <c r="G743">
        <v>421</v>
      </c>
      <c r="H743">
        <v>4</v>
      </c>
      <c r="I743" t="str">
        <f>_xlfn.XLOOKUP(Clinical_Trials[[#This Row],[StatusID]],Status!$A$2:$A$10,Status!$B$2:$B$10,"Klíč nenalezen",0)</f>
        <v>Terminated</v>
      </c>
    </row>
    <row r="744" spans="1:9" x14ac:dyDescent="0.3">
      <c r="A744" t="s">
        <v>763</v>
      </c>
      <c r="B744">
        <v>1</v>
      </c>
      <c r="C744" t="str">
        <f>VLOOKUP(Clinical_Trials[[#This Row],[SponsorID]],Sponsor!$A$2:$B$11,2,FALSE)</f>
        <v>Sanofi</v>
      </c>
      <c r="D744">
        <v>2003</v>
      </c>
      <c r="E744">
        <v>2</v>
      </c>
      <c r="F744" t="s">
        <v>18</v>
      </c>
      <c r="G744">
        <v>3491</v>
      </c>
      <c r="H744">
        <v>1</v>
      </c>
      <c r="I744" t="str">
        <f>_xlfn.XLOOKUP(Clinical_Trials[[#This Row],[StatusID]],Status!$A$2:$A$10,Status!$B$2:$B$10,"Klíč nenalezen",0)</f>
        <v>Completed</v>
      </c>
    </row>
    <row r="745" spans="1:9" x14ac:dyDescent="0.3">
      <c r="A745" t="s">
        <v>764</v>
      </c>
      <c r="B745">
        <v>1</v>
      </c>
      <c r="C745" t="str">
        <f>VLOOKUP(Clinical_Trials[[#This Row],[SponsorID]],Sponsor!$A$2:$B$11,2,FALSE)</f>
        <v>Sanofi</v>
      </c>
      <c r="D745">
        <v>2008</v>
      </c>
      <c r="E745">
        <v>7</v>
      </c>
      <c r="F745" t="s">
        <v>18</v>
      </c>
      <c r="G745">
        <v>496</v>
      </c>
      <c r="H745">
        <v>1</v>
      </c>
      <c r="I745" t="str">
        <f>_xlfn.XLOOKUP(Clinical_Trials[[#This Row],[StatusID]],Status!$A$2:$A$10,Status!$B$2:$B$10,"Klíč nenalezen",0)</f>
        <v>Completed</v>
      </c>
    </row>
    <row r="746" spans="1:9" x14ac:dyDescent="0.3">
      <c r="A746" t="s">
        <v>765</v>
      </c>
      <c r="B746">
        <v>1</v>
      </c>
      <c r="C746" t="str">
        <f>VLOOKUP(Clinical_Trials[[#This Row],[SponsorID]],Sponsor!$A$2:$B$11,2,FALSE)</f>
        <v>Sanofi</v>
      </c>
      <c r="D746">
        <v>2004</v>
      </c>
      <c r="E746">
        <v>5</v>
      </c>
      <c r="F746" t="s">
        <v>18</v>
      </c>
      <c r="G746">
        <v>155</v>
      </c>
      <c r="H746">
        <v>1</v>
      </c>
      <c r="I746" t="str">
        <f>_xlfn.XLOOKUP(Clinical_Trials[[#This Row],[StatusID]],Status!$A$2:$A$10,Status!$B$2:$B$10,"Klíč nenalezen",0)</f>
        <v>Completed</v>
      </c>
    </row>
    <row r="747" spans="1:9" x14ac:dyDescent="0.3">
      <c r="A747" t="s">
        <v>766</v>
      </c>
      <c r="B747">
        <v>1</v>
      </c>
      <c r="C747" t="str">
        <f>VLOOKUP(Clinical_Trials[[#This Row],[SponsorID]],Sponsor!$A$2:$B$11,2,FALSE)</f>
        <v>Sanofi</v>
      </c>
      <c r="D747">
        <v>2008</v>
      </c>
      <c r="E747">
        <v>6</v>
      </c>
      <c r="F747" t="s">
        <v>9</v>
      </c>
      <c r="G747">
        <v>130</v>
      </c>
      <c r="H747">
        <v>1</v>
      </c>
      <c r="I747" t="str">
        <f>_xlfn.XLOOKUP(Clinical_Trials[[#This Row],[StatusID]],Status!$A$2:$A$10,Status!$B$2:$B$10,"Klíč nenalezen",0)</f>
        <v>Completed</v>
      </c>
    </row>
    <row r="748" spans="1:9" x14ac:dyDescent="0.3">
      <c r="A748" t="s">
        <v>767</v>
      </c>
      <c r="B748">
        <v>1</v>
      </c>
      <c r="C748" t="str">
        <f>VLOOKUP(Clinical_Trials[[#This Row],[SponsorID]],Sponsor!$A$2:$B$11,2,FALSE)</f>
        <v>Sanofi</v>
      </c>
      <c r="D748">
        <v>2008</v>
      </c>
      <c r="E748">
        <v>7</v>
      </c>
      <c r="F748" t="s">
        <v>18</v>
      </c>
      <c r="G748">
        <v>1150</v>
      </c>
      <c r="H748">
        <v>1</v>
      </c>
      <c r="I748" t="str">
        <f>_xlfn.XLOOKUP(Clinical_Trials[[#This Row],[StatusID]],Status!$A$2:$A$10,Status!$B$2:$B$10,"Klíč nenalezen",0)</f>
        <v>Completed</v>
      </c>
    </row>
    <row r="749" spans="1:9" x14ac:dyDescent="0.3">
      <c r="A749" t="s">
        <v>768</v>
      </c>
      <c r="B749">
        <v>1</v>
      </c>
      <c r="C749" t="str">
        <f>VLOOKUP(Clinical_Trials[[#This Row],[SponsorID]],Sponsor!$A$2:$B$11,2,FALSE)</f>
        <v>Sanofi</v>
      </c>
      <c r="D749">
        <v>2008</v>
      </c>
      <c r="E749">
        <v>7</v>
      </c>
      <c r="F749" t="s">
        <v>18</v>
      </c>
      <c r="G749">
        <v>826</v>
      </c>
      <c r="H749">
        <v>4</v>
      </c>
      <c r="I749" t="str">
        <f>_xlfn.XLOOKUP(Clinical_Trials[[#This Row],[StatusID]],Status!$A$2:$A$10,Status!$B$2:$B$10,"Klíč nenalezen",0)</f>
        <v>Terminated</v>
      </c>
    </row>
    <row r="750" spans="1:9" x14ac:dyDescent="0.3">
      <c r="A750" t="s">
        <v>769</v>
      </c>
      <c r="B750">
        <v>1</v>
      </c>
      <c r="C750" t="str">
        <f>VLOOKUP(Clinical_Trials[[#This Row],[SponsorID]],Sponsor!$A$2:$B$11,2,FALSE)</f>
        <v>Sanofi</v>
      </c>
      <c r="D750">
        <v>2008</v>
      </c>
      <c r="E750">
        <v>7</v>
      </c>
      <c r="F750" t="s">
        <v>18</v>
      </c>
      <c r="G750">
        <v>1003</v>
      </c>
      <c r="H750">
        <v>1</v>
      </c>
      <c r="I750" t="str">
        <f>_xlfn.XLOOKUP(Clinical_Trials[[#This Row],[StatusID]],Status!$A$2:$A$10,Status!$B$2:$B$10,"Klíč nenalezen",0)</f>
        <v>Completed</v>
      </c>
    </row>
    <row r="751" spans="1:9" x14ac:dyDescent="0.3">
      <c r="A751" t="s">
        <v>770</v>
      </c>
      <c r="B751">
        <v>1</v>
      </c>
      <c r="C751" t="str">
        <f>VLOOKUP(Clinical_Trials[[#This Row],[SponsorID]],Sponsor!$A$2:$B$11,2,FALSE)</f>
        <v>Sanofi</v>
      </c>
      <c r="D751">
        <v>2005</v>
      </c>
      <c r="E751">
        <v>5</v>
      </c>
      <c r="F751" t="s">
        <v>9</v>
      </c>
      <c r="G751">
        <v>16</v>
      </c>
      <c r="H751">
        <v>1</v>
      </c>
      <c r="I751" t="str">
        <f>_xlfn.XLOOKUP(Clinical_Trials[[#This Row],[StatusID]],Status!$A$2:$A$10,Status!$B$2:$B$10,"Klíč nenalezen",0)</f>
        <v>Completed</v>
      </c>
    </row>
    <row r="752" spans="1:9" x14ac:dyDescent="0.3">
      <c r="A752" t="s">
        <v>771</v>
      </c>
      <c r="B752">
        <v>1</v>
      </c>
      <c r="C752" t="str">
        <f>VLOOKUP(Clinical_Trials[[#This Row],[SponsorID]],Sponsor!$A$2:$B$11,2,FALSE)</f>
        <v>Sanofi</v>
      </c>
      <c r="D752">
        <v>2007</v>
      </c>
      <c r="E752">
        <v>3</v>
      </c>
      <c r="F752" t="s">
        <v>18</v>
      </c>
      <c r="G752">
        <v>151</v>
      </c>
      <c r="H752">
        <v>1</v>
      </c>
      <c r="I752" t="str">
        <f>_xlfn.XLOOKUP(Clinical_Trials[[#This Row],[StatusID]],Status!$A$2:$A$10,Status!$B$2:$B$10,"Klíč nenalezen",0)</f>
        <v>Completed</v>
      </c>
    </row>
    <row r="753" spans="1:9" x14ac:dyDescent="0.3">
      <c r="A753" t="s">
        <v>772</v>
      </c>
      <c r="B753">
        <v>1</v>
      </c>
      <c r="C753" t="str">
        <f>VLOOKUP(Clinical_Trials[[#This Row],[SponsorID]],Sponsor!$A$2:$B$11,2,FALSE)</f>
        <v>Sanofi</v>
      </c>
      <c r="D753">
        <v>2008</v>
      </c>
      <c r="E753">
        <v>7</v>
      </c>
      <c r="F753" t="s">
        <v>14</v>
      </c>
      <c r="G753">
        <v>42</v>
      </c>
      <c r="H753">
        <v>1</v>
      </c>
      <c r="I753" t="str">
        <f>_xlfn.XLOOKUP(Clinical_Trials[[#This Row],[StatusID]],Status!$A$2:$A$10,Status!$B$2:$B$10,"Klíč nenalezen",0)</f>
        <v>Completed</v>
      </c>
    </row>
    <row r="754" spans="1:9" x14ac:dyDescent="0.3">
      <c r="A754" t="s">
        <v>773</v>
      </c>
      <c r="B754">
        <v>1</v>
      </c>
      <c r="C754" t="str">
        <f>VLOOKUP(Clinical_Trials[[#This Row],[SponsorID]],Sponsor!$A$2:$B$11,2,FALSE)</f>
        <v>Sanofi</v>
      </c>
      <c r="D754">
        <v>2008</v>
      </c>
      <c r="E754">
        <v>7</v>
      </c>
      <c r="F754" t="s">
        <v>18</v>
      </c>
      <c r="G754">
        <v>2</v>
      </c>
      <c r="H754">
        <v>4</v>
      </c>
      <c r="I754" t="str">
        <f>_xlfn.XLOOKUP(Clinical_Trials[[#This Row],[StatusID]],Status!$A$2:$A$10,Status!$B$2:$B$10,"Klíč nenalezen",0)</f>
        <v>Terminated</v>
      </c>
    </row>
    <row r="755" spans="1:9" x14ac:dyDescent="0.3">
      <c r="A755" t="s">
        <v>774</v>
      </c>
      <c r="B755">
        <v>1</v>
      </c>
      <c r="C755" t="str">
        <f>VLOOKUP(Clinical_Trials[[#This Row],[SponsorID]],Sponsor!$A$2:$B$11,2,FALSE)</f>
        <v>Sanofi</v>
      </c>
      <c r="D755">
        <v>2008</v>
      </c>
      <c r="E755">
        <v>7</v>
      </c>
      <c r="F755" t="s">
        <v>18</v>
      </c>
      <c r="G755">
        <v>1015</v>
      </c>
      <c r="H755">
        <v>4</v>
      </c>
      <c r="I755" t="str">
        <f>_xlfn.XLOOKUP(Clinical_Trials[[#This Row],[StatusID]],Status!$A$2:$A$10,Status!$B$2:$B$10,"Klíč nenalezen",0)</f>
        <v>Terminated</v>
      </c>
    </row>
    <row r="756" spans="1:9" x14ac:dyDescent="0.3">
      <c r="A756" t="s">
        <v>775</v>
      </c>
      <c r="B756">
        <v>1</v>
      </c>
      <c r="C756" t="str">
        <f>VLOOKUP(Clinical_Trials[[#This Row],[SponsorID]],Sponsor!$A$2:$B$11,2,FALSE)</f>
        <v>Sanofi</v>
      </c>
      <c r="D756">
        <v>2006</v>
      </c>
      <c r="E756">
        <v>8</v>
      </c>
      <c r="F756" t="s">
        <v>9</v>
      </c>
      <c r="G756">
        <v>35</v>
      </c>
      <c r="H756">
        <v>1</v>
      </c>
      <c r="I756" t="str">
        <f>_xlfn.XLOOKUP(Clinical_Trials[[#This Row],[StatusID]],Status!$A$2:$A$10,Status!$B$2:$B$10,"Klíč nenalezen",0)</f>
        <v>Completed</v>
      </c>
    </row>
    <row r="757" spans="1:9" x14ac:dyDescent="0.3">
      <c r="A757" t="s">
        <v>776</v>
      </c>
      <c r="B757">
        <v>1</v>
      </c>
      <c r="C757" t="str">
        <f>VLOOKUP(Clinical_Trials[[#This Row],[SponsorID]],Sponsor!$A$2:$B$11,2,FALSE)</f>
        <v>Sanofi</v>
      </c>
      <c r="D757">
        <v>2008</v>
      </c>
      <c r="E757">
        <v>8</v>
      </c>
      <c r="F757" t="s">
        <v>18</v>
      </c>
      <c r="G757">
        <v>1200</v>
      </c>
      <c r="H757">
        <v>1</v>
      </c>
      <c r="I757" t="str">
        <f>_xlfn.XLOOKUP(Clinical_Trials[[#This Row],[StatusID]],Status!$A$2:$A$10,Status!$B$2:$B$10,"Klíč nenalezen",0)</f>
        <v>Completed</v>
      </c>
    </row>
    <row r="758" spans="1:9" x14ac:dyDescent="0.3">
      <c r="A758" t="s">
        <v>777</v>
      </c>
      <c r="B758">
        <v>1</v>
      </c>
      <c r="C758" t="str">
        <f>VLOOKUP(Clinical_Trials[[#This Row],[SponsorID]],Sponsor!$A$2:$B$11,2,FALSE)</f>
        <v>Sanofi</v>
      </c>
      <c r="D758">
        <v>2008</v>
      </c>
      <c r="E758">
        <v>8</v>
      </c>
      <c r="F758" t="s">
        <v>9</v>
      </c>
      <c r="G758">
        <v>113</v>
      </c>
      <c r="H758">
        <v>4</v>
      </c>
      <c r="I758" t="str">
        <f>_xlfn.XLOOKUP(Clinical_Trials[[#This Row],[StatusID]],Status!$A$2:$A$10,Status!$B$2:$B$10,"Klíč nenalezen",0)</f>
        <v>Terminated</v>
      </c>
    </row>
    <row r="759" spans="1:9" x14ac:dyDescent="0.3">
      <c r="A759" t="s">
        <v>778</v>
      </c>
      <c r="B759">
        <v>1</v>
      </c>
      <c r="C759" t="str">
        <f>VLOOKUP(Clinical_Trials[[#This Row],[SponsorID]],Sponsor!$A$2:$B$11,2,FALSE)</f>
        <v>Sanofi</v>
      </c>
      <c r="D759">
        <v>2008</v>
      </c>
      <c r="E759">
        <v>8</v>
      </c>
      <c r="F759" t="s">
        <v>9</v>
      </c>
      <c r="G759">
        <v>154</v>
      </c>
      <c r="H759">
        <v>1</v>
      </c>
      <c r="I759" t="str">
        <f>_xlfn.XLOOKUP(Clinical_Trials[[#This Row],[StatusID]],Status!$A$2:$A$10,Status!$B$2:$B$10,"Klíč nenalezen",0)</f>
        <v>Completed</v>
      </c>
    </row>
    <row r="760" spans="1:9" x14ac:dyDescent="0.3">
      <c r="A760" t="s">
        <v>779</v>
      </c>
      <c r="B760">
        <v>1</v>
      </c>
      <c r="C760" t="str">
        <f>VLOOKUP(Clinical_Trials[[#This Row],[SponsorID]],Sponsor!$A$2:$B$11,2,FALSE)</f>
        <v>Sanofi</v>
      </c>
      <c r="D760">
        <v>2008</v>
      </c>
      <c r="E760">
        <v>9</v>
      </c>
      <c r="F760" t="s">
        <v>14</v>
      </c>
      <c r="G760">
        <v>7</v>
      </c>
      <c r="H760">
        <v>1</v>
      </c>
      <c r="I760" t="str">
        <f>_xlfn.XLOOKUP(Clinical_Trials[[#This Row],[StatusID]],Status!$A$2:$A$10,Status!$B$2:$B$10,"Klíč nenalezen",0)</f>
        <v>Completed</v>
      </c>
    </row>
    <row r="761" spans="1:9" x14ac:dyDescent="0.3">
      <c r="A761" t="s">
        <v>780</v>
      </c>
      <c r="B761">
        <v>1</v>
      </c>
      <c r="C761" t="str">
        <f>VLOOKUP(Clinical_Trials[[#This Row],[SponsorID]],Sponsor!$A$2:$B$11,2,FALSE)</f>
        <v>Sanofi</v>
      </c>
      <c r="D761">
        <v>2008</v>
      </c>
      <c r="E761">
        <v>8</v>
      </c>
      <c r="F761" t="s">
        <v>18</v>
      </c>
      <c r="G761">
        <v>1736</v>
      </c>
      <c r="H761">
        <v>4</v>
      </c>
      <c r="I761" t="str">
        <f>_xlfn.XLOOKUP(Clinical_Trials[[#This Row],[StatusID]],Status!$A$2:$A$10,Status!$B$2:$B$10,"Klíč nenalezen",0)</f>
        <v>Terminated</v>
      </c>
    </row>
    <row r="762" spans="1:9" x14ac:dyDescent="0.3">
      <c r="A762" t="s">
        <v>781</v>
      </c>
      <c r="B762">
        <v>1</v>
      </c>
      <c r="C762" t="str">
        <f>VLOOKUP(Clinical_Trials[[#This Row],[SponsorID]],Sponsor!$A$2:$B$11,2,FALSE)</f>
        <v>Sanofi</v>
      </c>
      <c r="D762">
        <v>2002</v>
      </c>
      <c r="E762">
        <v>3</v>
      </c>
      <c r="F762" t="s">
        <v>71</v>
      </c>
      <c r="G762">
        <v>264</v>
      </c>
      <c r="H762">
        <v>1</v>
      </c>
      <c r="I762" t="str">
        <f>_xlfn.XLOOKUP(Clinical_Trials[[#This Row],[StatusID]],Status!$A$2:$A$10,Status!$B$2:$B$10,"Klíč nenalezen",0)</f>
        <v>Completed</v>
      </c>
    </row>
    <row r="763" spans="1:9" x14ac:dyDescent="0.3">
      <c r="A763" t="s">
        <v>782</v>
      </c>
      <c r="B763">
        <v>1</v>
      </c>
      <c r="C763" t="str">
        <f>VLOOKUP(Clinical_Trials[[#This Row],[SponsorID]],Sponsor!$A$2:$B$11,2,FALSE)</f>
        <v>Sanofi</v>
      </c>
      <c r="D763">
        <v>2008</v>
      </c>
      <c r="E763">
        <v>8</v>
      </c>
      <c r="F763" t="s">
        <v>71</v>
      </c>
      <c r="G763">
        <v>120</v>
      </c>
      <c r="H763">
        <v>1</v>
      </c>
      <c r="I763" t="str">
        <f>_xlfn.XLOOKUP(Clinical_Trials[[#This Row],[StatusID]],Status!$A$2:$A$10,Status!$B$2:$B$10,"Klíč nenalezen",0)</f>
        <v>Completed</v>
      </c>
    </row>
    <row r="764" spans="1:9" x14ac:dyDescent="0.3">
      <c r="A764" t="s">
        <v>783</v>
      </c>
      <c r="B764">
        <v>1</v>
      </c>
      <c r="C764" t="str">
        <f>VLOOKUP(Clinical_Trials[[#This Row],[SponsorID]],Sponsor!$A$2:$B$11,2,FALSE)</f>
        <v>Sanofi</v>
      </c>
      <c r="D764">
        <v>2008</v>
      </c>
      <c r="E764">
        <v>10</v>
      </c>
      <c r="F764" t="s">
        <v>9</v>
      </c>
      <c r="G764">
        <v>479</v>
      </c>
      <c r="H764">
        <v>1</v>
      </c>
      <c r="I764" t="str">
        <f>_xlfn.XLOOKUP(Clinical_Trials[[#This Row],[StatusID]],Status!$A$2:$A$10,Status!$B$2:$B$10,"Klíč nenalezen",0)</f>
        <v>Completed</v>
      </c>
    </row>
    <row r="765" spans="1:9" x14ac:dyDescent="0.3">
      <c r="A765" t="s">
        <v>784</v>
      </c>
      <c r="B765">
        <v>1</v>
      </c>
      <c r="C765" t="str">
        <f>VLOOKUP(Clinical_Trials[[#This Row],[SponsorID]],Sponsor!$A$2:$B$11,2,FALSE)</f>
        <v>Sanofi</v>
      </c>
      <c r="D765">
        <v>2008</v>
      </c>
      <c r="E765">
        <v>9</v>
      </c>
      <c r="F765" t="s">
        <v>80</v>
      </c>
      <c r="G765">
        <v>2</v>
      </c>
      <c r="H765">
        <v>4</v>
      </c>
      <c r="I765" t="str">
        <f>_xlfn.XLOOKUP(Clinical_Trials[[#This Row],[StatusID]],Status!$A$2:$A$10,Status!$B$2:$B$10,"Klíč nenalezen",0)</f>
        <v>Terminated</v>
      </c>
    </row>
    <row r="766" spans="1:9" x14ac:dyDescent="0.3">
      <c r="A766" t="s">
        <v>785</v>
      </c>
      <c r="B766">
        <v>1</v>
      </c>
      <c r="C766" t="str">
        <f>VLOOKUP(Clinical_Trials[[#This Row],[SponsorID]],Sponsor!$A$2:$B$11,2,FALSE)</f>
        <v>Sanofi</v>
      </c>
      <c r="D766">
        <v>2008</v>
      </c>
      <c r="E766">
        <v>11</v>
      </c>
      <c r="F766" t="s">
        <v>71</v>
      </c>
      <c r="G766">
        <v>515</v>
      </c>
      <c r="H766">
        <v>1</v>
      </c>
      <c r="I766" t="str">
        <f>_xlfn.XLOOKUP(Clinical_Trials[[#This Row],[StatusID]],Status!$A$2:$A$10,Status!$B$2:$B$10,"Klíč nenalezen",0)</f>
        <v>Completed</v>
      </c>
    </row>
    <row r="767" spans="1:9" x14ac:dyDescent="0.3">
      <c r="A767" t="s">
        <v>786</v>
      </c>
      <c r="B767">
        <v>1</v>
      </c>
      <c r="C767" t="str">
        <f>VLOOKUP(Clinical_Trials[[#This Row],[SponsorID]],Sponsor!$A$2:$B$11,2,FALSE)</f>
        <v>Sanofi</v>
      </c>
      <c r="D767">
        <v>2008</v>
      </c>
      <c r="E767">
        <v>8</v>
      </c>
      <c r="F767" t="s">
        <v>18</v>
      </c>
      <c r="G767">
        <v>1169</v>
      </c>
      <c r="H767">
        <v>1</v>
      </c>
      <c r="I767" t="str">
        <f>_xlfn.XLOOKUP(Clinical_Trials[[#This Row],[StatusID]],Status!$A$2:$A$10,Status!$B$2:$B$10,"Klíč nenalezen",0)</f>
        <v>Completed</v>
      </c>
    </row>
    <row r="768" spans="1:9" x14ac:dyDescent="0.3">
      <c r="A768" t="s">
        <v>787</v>
      </c>
      <c r="B768">
        <v>1</v>
      </c>
      <c r="C768" t="str">
        <f>VLOOKUP(Clinical_Trials[[#This Row],[SponsorID]],Sponsor!$A$2:$B$11,2,FALSE)</f>
        <v>Sanofi</v>
      </c>
      <c r="D768">
        <v>2008</v>
      </c>
      <c r="E768">
        <v>12</v>
      </c>
      <c r="F768" t="s">
        <v>9</v>
      </c>
      <c r="G768">
        <v>39</v>
      </c>
      <c r="H768">
        <v>4</v>
      </c>
      <c r="I768" t="str">
        <f>_xlfn.XLOOKUP(Clinical_Trials[[#This Row],[StatusID]],Status!$A$2:$A$10,Status!$B$2:$B$10,"Klíč nenalezen",0)</f>
        <v>Terminated</v>
      </c>
    </row>
    <row r="769" spans="1:9" x14ac:dyDescent="0.3">
      <c r="A769" t="s">
        <v>788</v>
      </c>
      <c r="B769">
        <v>1</v>
      </c>
      <c r="C769" t="str">
        <f>VLOOKUP(Clinical_Trials[[#This Row],[SponsorID]],Sponsor!$A$2:$B$11,2,FALSE)</f>
        <v>Sanofi</v>
      </c>
      <c r="D769">
        <v>2008</v>
      </c>
      <c r="E769">
        <v>10</v>
      </c>
      <c r="F769" t="s">
        <v>9</v>
      </c>
      <c r="G769">
        <v>174</v>
      </c>
      <c r="H769">
        <v>1</v>
      </c>
      <c r="I769" t="str">
        <f>_xlfn.XLOOKUP(Clinical_Trials[[#This Row],[StatusID]],Status!$A$2:$A$10,Status!$B$2:$B$10,"Klíč nenalezen",0)</f>
        <v>Completed</v>
      </c>
    </row>
    <row r="770" spans="1:9" x14ac:dyDescent="0.3">
      <c r="A770" t="s">
        <v>789</v>
      </c>
      <c r="B770">
        <v>1</v>
      </c>
      <c r="C770" t="str">
        <f>VLOOKUP(Clinical_Trials[[#This Row],[SponsorID]],Sponsor!$A$2:$B$11,2,FALSE)</f>
        <v>Sanofi</v>
      </c>
      <c r="D770">
        <v>2008</v>
      </c>
      <c r="E770">
        <v>10</v>
      </c>
      <c r="F770" t="s">
        <v>9</v>
      </c>
      <c r="G770">
        <v>124</v>
      </c>
      <c r="H770">
        <v>1</v>
      </c>
      <c r="I770" t="str">
        <f>_xlfn.XLOOKUP(Clinical_Trials[[#This Row],[StatusID]],Status!$A$2:$A$10,Status!$B$2:$B$10,"Klíč nenalezen",0)</f>
        <v>Completed</v>
      </c>
    </row>
    <row r="771" spans="1:9" x14ac:dyDescent="0.3">
      <c r="A771" t="s">
        <v>790</v>
      </c>
      <c r="B771">
        <v>1</v>
      </c>
      <c r="C771" t="str">
        <f>VLOOKUP(Clinical_Trials[[#This Row],[SponsorID]],Sponsor!$A$2:$B$11,2,FALSE)</f>
        <v>Sanofi</v>
      </c>
      <c r="D771">
        <v>2008</v>
      </c>
      <c r="E771">
        <v>9</v>
      </c>
      <c r="F771" t="s">
        <v>18</v>
      </c>
      <c r="G771">
        <v>0</v>
      </c>
      <c r="H771">
        <v>2</v>
      </c>
      <c r="I771" t="str">
        <f>_xlfn.XLOOKUP(Clinical_Trials[[#This Row],[StatusID]],Status!$A$2:$A$10,Status!$B$2:$B$10,"Klíč nenalezen",0)</f>
        <v>Withdrawn</v>
      </c>
    </row>
    <row r="772" spans="1:9" x14ac:dyDescent="0.3">
      <c r="A772" t="s">
        <v>791</v>
      </c>
      <c r="B772">
        <v>1</v>
      </c>
      <c r="C772" t="str">
        <f>VLOOKUP(Clinical_Trials[[#This Row],[SponsorID]],Sponsor!$A$2:$B$11,2,FALSE)</f>
        <v>Sanofi</v>
      </c>
      <c r="D772">
        <v>2008</v>
      </c>
      <c r="E772">
        <v>9</v>
      </c>
      <c r="F772" t="s">
        <v>71</v>
      </c>
      <c r="G772">
        <v>32</v>
      </c>
      <c r="H772">
        <v>1</v>
      </c>
      <c r="I772" t="str">
        <f>_xlfn.XLOOKUP(Clinical_Trials[[#This Row],[StatusID]],Status!$A$2:$A$10,Status!$B$2:$B$10,"Klíč nenalezen",0)</f>
        <v>Completed</v>
      </c>
    </row>
    <row r="773" spans="1:9" x14ac:dyDescent="0.3">
      <c r="A773" t="s">
        <v>792</v>
      </c>
      <c r="B773">
        <v>1</v>
      </c>
      <c r="C773" t="str">
        <f>VLOOKUP(Clinical_Trials[[#This Row],[SponsorID]],Sponsor!$A$2:$B$11,2,FALSE)</f>
        <v>Sanofi</v>
      </c>
      <c r="D773">
        <v>2008</v>
      </c>
      <c r="E773">
        <v>9</v>
      </c>
      <c r="F773" t="s">
        <v>80</v>
      </c>
      <c r="G773">
        <v>52</v>
      </c>
      <c r="H773">
        <v>1</v>
      </c>
      <c r="I773" t="str">
        <f>_xlfn.XLOOKUP(Clinical_Trials[[#This Row],[StatusID]],Status!$A$2:$A$10,Status!$B$2:$B$10,"Klíč nenalezen",0)</f>
        <v>Completed</v>
      </c>
    </row>
    <row r="774" spans="1:9" x14ac:dyDescent="0.3">
      <c r="A774" t="s">
        <v>793</v>
      </c>
      <c r="B774">
        <v>1</v>
      </c>
      <c r="C774" t="str">
        <f>VLOOKUP(Clinical_Trials[[#This Row],[SponsorID]],Sponsor!$A$2:$B$11,2,FALSE)</f>
        <v>Sanofi</v>
      </c>
      <c r="D774">
        <v>2008</v>
      </c>
      <c r="E774">
        <v>9</v>
      </c>
      <c r="F774" t="s">
        <v>71</v>
      </c>
      <c r="G774">
        <v>37</v>
      </c>
      <c r="H774">
        <v>1</v>
      </c>
      <c r="I774" t="str">
        <f>_xlfn.XLOOKUP(Clinical_Trials[[#This Row],[StatusID]],Status!$A$2:$A$10,Status!$B$2:$B$10,"Klíč nenalezen",0)</f>
        <v>Completed</v>
      </c>
    </row>
    <row r="775" spans="1:9" x14ac:dyDescent="0.3">
      <c r="A775" t="s">
        <v>794</v>
      </c>
      <c r="B775">
        <v>1</v>
      </c>
      <c r="C775" t="str">
        <f>VLOOKUP(Clinical_Trials[[#This Row],[SponsorID]],Sponsor!$A$2:$B$11,2,FALSE)</f>
        <v>Sanofi</v>
      </c>
      <c r="D775">
        <v>2008</v>
      </c>
      <c r="E775">
        <v>9</v>
      </c>
      <c r="F775" t="s">
        <v>18</v>
      </c>
      <c r="G775">
        <v>484</v>
      </c>
      <c r="H775">
        <v>1</v>
      </c>
      <c r="I775" t="str">
        <f>_xlfn.XLOOKUP(Clinical_Trials[[#This Row],[StatusID]],Status!$A$2:$A$10,Status!$B$2:$B$10,"Klíč nenalezen",0)</f>
        <v>Completed</v>
      </c>
    </row>
    <row r="776" spans="1:9" x14ac:dyDescent="0.3">
      <c r="A776" t="s">
        <v>795</v>
      </c>
      <c r="B776">
        <v>1</v>
      </c>
      <c r="C776" t="str">
        <f>VLOOKUP(Clinical_Trials[[#This Row],[SponsorID]],Sponsor!$A$2:$B$11,2,FALSE)</f>
        <v>Sanofi</v>
      </c>
      <c r="D776">
        <v>2008</v>
      </c>
      <c r="E776">
        <v>9</v>
      </c>
      <c r="F776" t="s">
        <v>18</v>
      </c>
      <c r="G776">
        <v>484</v>
      </c>
      <c r="H776">
        <v>1</v>
      </c>
      <c r="I776" t="str">
        <f>_xlfn.XLOOKUP(Clinical_Trials[[#This Row],[StatusID]],Status!$A$2:$A$10,Status!$B$2:$B$10,"Klíč nenalezen",0)</f>
        <v>Completed</v>
      </c>
    </row>
    <row r="777" spans="1:9" x14ac:dyDescent="0.3">
      <c r="A777" t="s">
        <v>796</v>
      </c>
      <c r="B777">
        <v>1</v>
      </c>
      <c r="C777" t="str">
        <f>VLOOKUP(Clinical_Trials[[#This Row],[SponsorID]],Sponsor!$A$2:$B$11,2,FALSE)</f>
        <v>Sanofi</v>
      </c>
      <c r="D777">
        <v>2003</v>
      </c>
      <c r="E777">
        <v>4</v>
      </c>
      <c r="F777" t="s">
        <v>9</v>
      </c>
      <c r="G777">
        <v>7</v>
      </c>
      <c r="H777">
        <v>1</v>
      </c>
      <c r="I777" t="str">
        <f>_xlfn.XLOOKUP(Clinical_Trials[[#This Row],[StatusID]],Status!$A$2:$A$10,Status!$B$2:$B$10,"Klíč nenalezen",0)</f>
        <v>Completed</v>
      </c>
    </row>
    <row r="778" spans="1:9" x14ac:dyDescent="0.3">
      <c r="A778" t="s">
        <v>797</v>
      </c>
      <c r="B778">
        <v>1</v>
      </c>
      <c r="C778" t="str">
        <f>VLOOKUP(Clinical_Trials[[#This Row],[SponsorID]],Sponsor!$A$2:$B$11,2,FALSE)</f>
        <v>Sanofi</v>
      </c>
      <c r="D778">
        <v>2003</v>
      </c>
      <c r="E778">
        <v>4</v>
      </c>
      <c r="F778" t="s">
        <v>9</v>
      </c>
      <c r="G778">
        <v>1</v>
      </c>
      <c r="H778">
        <v>1</v>
      </c>
      <c r="I778" t="str">
        <f>_xlfn.XLOOKUP(Clinical_Trials[[#This Row],[StatusID]],Status!$A$2:$A$10,Status!$B$2:$B$10,"Klíč nenalezen",0)</f>
        <v>Completed</v>
      </c>
    </row>
    <row r="779" spans="1:9" x14ac:dyDescent="0.3">
      <c r="A779" t="s">
        <v>798</v>
      </c>
      <c r="B779">
        <v>1</v>
      </c>
      <c r="C779" t="str">
        <f>VLOOKUP(Clinical_Trials[[#This Row],[SponsorID]],Sponsor!$A$2:$B$11,2,FALSE)</f>
        <v>Sanofi</v>
      </c>
      <c r="D779">
        <v>2008</v>
      </c>
      <c r="E779">
        <v>10</v>
      </c>
      <c r="F779" t="s">
        <v>18</v>
      </c>
      <c r="G779">
        <v>643</v>
      </c>
      <c r="H779">
        <v>4</v>
      </c>
      <c r="I779" t="str">
        <f>_xlfn.XLOOKUP(Clinical_Trials[[#This Row],[StatusID]],Status!$A$2:$A$10,Status!$B$2:$B$10,"Klíč nenalezen",0)</f>
        <v>Terminated</v>
      </c>
    </row>
    <row r="780" spans="1:9" x14ac:dyDescent="0.3">
      <c r="A780" t="s">
        <v>799</v>
      </c>
      <c r="B780">
        <v>1</v>
      </c>
      <c r="C780" t="str">
        <f>VLOOKUP(Clinical_Trials[[#This Row],[SponsorID]],Sponsor!$A$2:$B$11,2,FALSE)</f>
        <v>Sanofi</v>
      </c>
      <c r="D780">
        <v>2003</v>
      </c>
      <c r="E780">
        <v>8</v>
      </c>
      <c r="F780" t="s">
        <v>9</v>
      </c>
      <c r="G780">
        <v>103</v>
      </c>
      <c r="H780">
        <v>1</v>
      </c>
      <c r="I780" t="str">
        <f>_xlfn.XLOOKUP(Clinical_Trials[[#This Row],[StatusID]],Status!$A$2:$A$10,Status!$B$2:$B$10,"Klíč nenalezen",0)</f>
        <v>Completed</v>
      </c>
    </row>
    <row r="781" spans="1:9" x14ac:dyDescent="0.3">
      <c r="A781" t="s">
        <v>800</v>
      </c>
      <c r="B781">
        <v>1</v>
      </c>
      <c r="C781" t="str">
        <f>VLOOKUP(Clinical_Trials[[#This Row],[SponsorID]],Sponsor!$A$2:$B$11,2,FALSE)</f>
        <v>Sanofi</v>
      </c>
      <c r="D781">
        <v>2003</v>
      </c>
      <c r="E781">
        <v>3</v>
      </c>
      <c r="F781" t="s">
        <v>9</v>
      </c>
      <c r="G781">
        <v>173</v>
      </c>
      <c r="H781">
        <v>1</v>
      </c>
      <c r="I781" t="str">
        <f>_xlfn.XLOOKUP(Clinical_Trials[[#This Row],[StatusID]],Status!$A$2:$A$10,Status!$B$2:$B$10,"Klíč nenalezen",0)</f>
        <v>Completed</v>
      </c>
    </row>
    <row r="782" spans="1:9" x14ac:dyDescent="0.3">
      <c r="A782" t="s">
        <v>801</v>
      </c>
      <c r="B782">
        <v>1</v>
      </c>
      <c r="C782" t="str">
        <f>VLOOKUP(Clinical_Trials[[#This Row],[SponsorID]],Sponsor!$A$2:$B$11,2,FALSE)</f>
        <v>Sanofi</v>
      </c>
      <c r="D782">
        <v>2008</v>
      </c>
      <c r="E782">
        <v>10</v>
      </c>
      <c r="F782" t="s">
        <v>18</v>
      </c>
      <c r="G782">
        <v>4292</v>
      </c>
      <c r="H782">
        <v>1</v>
      </c>
      <c r="I782" t="str">
        <f>_xlfn.XLOOKUP(Clinical_Trials[[#This Row],[StatusID]],Status!$A$2:$A$10,Status!$B$2:$B$10,"Klíč nenalezen",0)</f>
        <v>Completed</v>
      </c>
    </row>
    <row r="783" spans="1:9" x14ac:dyDescent="0.3">
      <c r="A783" t="s">
        <v>802</v>
      </c>
      <c r="B783">
        <v>1</v>
      </c>
      <c r="C783" t="str">
        <f>VLOOKUP(Clinical_Trials[[#This Row],[SponsorID]],Sponsor!$A$2:$B$11,2,FALSE)</f>
        <v>Sanofi</v>
      </c>
      <c r="D783">
        <v>2009</v>
      </c>
      <c r="E783">
        <v>2</v>
      </c>
      <c r="F783" t="s">
        <v>9</v>
      </c>
      <c r="G783">
        <v>116</v>
      </c>
      <c r="H783">
        <v>1</v>
      </c>
      <c r="I783" t="str">
        <f>_xlfn.XLOOKUP(Clinical_Trials[[#This Row],[StatusID]],Status!$A$2:$A$10,Status!$B$2:$B$10,"Klíč nenalezen",0)</f>
        <v>Completed</v>
      </c>
    </row>
    <row r="784" spans="1:9" x14ac:dyDescent="0.3">
      <c r="A784" t="s">
        <v>803</v>
      </c>
      <c r="B784">
        <v>1</v>
      </c>
      <c r="C784" t="str">
        <f>VLOOKUP(Clinical_Trials[[#This Row],[SponsorID]],Sponsor!$A$2:$B$11,2,FALSE)</f>
        <v>Sanofi</v>
      </c>
      <c r="D784">
        <v>2008</v>
      </c>
      <c r="E784">
        <v>9</v>
      </c>
      <c r="F784" t="s">
        <v>9</v>
      </c>
      <c r="G784">
        <v>31</v>
      </c>
      <c r="H784">
        <v>1</v>
      </c>
      <c r="I784" t="str">
        <f>_xlfn.XLOOKUP(Clinical_Trials[[#This Row],[StatusID]],Status!$A$2:$A$10,Status!$B$2:$B$10,"Klíč nenalezen",0)</f>
        <v>Completed</v>
      </c>
    </row>
    <row r="785" spans="1:9" x14ac:dyDescent="0.3">
      <c r="A785" t="s">
        <v>804</v>
      </c>
      <c r="B785">
        <v>1</v>
      </c>
      <c r="C785" t="str">
        <f>VLOOKUP(Clinical_Trials[[#This Row],[SponsorID]],Sponsor!$A$2:$B$11,2,FALSE)</f>
        <v>Sanofi</v>
      </c>
      <c r="D785">
        <v>2004</v>
      </c>
      <c r="E785">
        <v>1</v>
      </c>
      <c r="F785" t="s">
        <v>9</v>
      </c>
      <c r="G785">
        <v>18</v>
      </c>
      <c r="H785">
        <v>4</v>
      </c>
      <c r="I785" t="str">
        <f>_xlfn.XLOOKUP(Clinical_Trials[[#This Row],[StatusID]],Status!$A$2:$A$10,Status!$B$2:$B$10,"Klíč nenalezen",0)</f>
        <v>Terminated</v>
      </c>
    </row>
    <row r="786" spans="1:9" x14ac:dyDescent="0.3">
      <c r="A786" t="s">
        <v>805</v>
      </c>
      <c r="B786">
        <v>1</v>
      </c>
      <c r="C786" t="str">
        <f>VLOOKUP(Clinical_Trials[[#This Row],[SponsorID]],Sponsor!$A$2:$B$11,2,FALSE)</f>
        <v>Sanofi</v>
      </c>
      <c r="D786">
        <v>2004</v>
      </c>
      <c r="E786">
        <v>10</v>
      </c>
      <c r="F786" t="s">
        <v>71</v>
      </c>
      <c r="G786">
        <v>57</v>
      </c>
      <c r="H786">
        <v>1</v>
      </c>
      <c r="I786" t="str">
        <f>_xlfn.XLOOKUP(Clinical_Trials[[#This Row],[StatusID]],Status!$A$2:$A$10,Status!$B$2:$B$10,"Klíč nenalezen",0)</f>
        <v>Completed</v>
      </c>
    </row>
    <row r="787" spans="1:9" x14ac:dyDescent="0.3">
      <c r="A787" t="s">
        <v>806</v>
      </c>
      <c r="B787">
        <v>1</v>
      </c>
      <c r="C787" t="str">
        <f>VLOOKUP(Clinical_Trials[[#This Row],[SponsorID]],Sponsor!$A$2:$B$11,2,FALSE)</f>
        <v>Sanofi</v>
      </c>
      <c r="D787">
        <v>2003</v>
      </c>
      <c r="E787">
        <v>9</v>
      </c>
      <c r="F787" t="s">
        <v>9</v>
      </c>
      <c r="G787">
        <v>37</v>
      </c>
      <c r="H787">
        <v>1</v>
      </c>
      <c r="I787" t="str">
        <f>_xlfn.XLOOKUP(Clinical_Trials[[#This Row],[StatusID]],Status!$A$2:$A$10,Status!$B$2:$B$10,"Klíč nenalezen",0)</f>
        <v>Completed</v>
      </c>
    </row>
    <row r="788" spans="1:9" x14ac:dyDescent="0.3">
      <c r="A788" t="s">
        <v>807</v>
      </c>
      <c r="B788">
        <v>1</v>
      </c>
      <c r="C788" t="str">
        <f>VLOOKUP(Clinical_Trials[[#This Row],[SponsorID]],Sponsor!$A$2:$B$11,2,FALSE)</f>
        <v>Sanofi</v>
      </c>
      <c r="D788">
        <v>2003</v>
      </c>
      <c r="E788">
        <v>10</v>
      </c>
      <c r="F788" t="s">
        <v>18</v>
      </c>
      <c r="G788">
        <v>1167</v>
      </c>
      <c r="H788">
        <v>1</v>
      </c>
      <c r="I788" t="str">
        <f>_xlfn.XLOOKUP(Clinical_Trials[[#This Row],[StatusID]],Status!$A$2:$A$10,Status!$B$2:$B$10,"Klíč nenalezen",0)</f>
        <v>Completed</v>
      </c>
    </row>
    <row r="789" spans="1:9" x14ac:dyDescent="0.3">
      <c r="A789" t="s">
        <v>808</v>
      </c>
      <c r="B789">
        <v>1</v>
      </c>
      <c r="C789" t="str">
        <f>VLOOKUP(Clinical_Trials[[#This Row],[SponsorID]],Sponsor!$A$2:$B$11,2,FALSE)</f>
        <v>Sanofi</v>
      </c>
      <c r="D789">
        <v>2006</v>
      </c>
      <c r="E789">
        <v>3</v>
      </c>
      <c r="F789" t="s">
        <v>80</v>
      </c>
      <c r="G789">
        <v>36</v>
      </c>
      <c r="H789">
        <v>4</v>
      </c>
      <c r="I789" t="str">
        <f>_xlfn.XLOOKUP(Clinical_Trials[[#This Row],[StatusID]],Status!$A$2:$A$10,Status!$B$2:$B$10,"Klíč nenalezen",0)</f>
        <v>Terminated</v>
      </c>
    </row>
    <row r="790" spans="1:9" x14ac:dyDescent="0.3">
      <c r="A790" t="s">
        <v>809</v>
      </c>
      <c r="B790">
        <v>1</v>
      </c>
      <c r="C790" t="str">
        <f>VLOOKUP(Clinical_Trials[[#This Row],[SponsorID]],Sponsor!$A$2:$B$11,2,FALSE)</f>
        <v>Sanofi</v>
      </c>
      <c r="D790">
        <v>2008</v>
      </c>
      <c r="E790">
        <v>10</v>
      </c>
      <c r="F790" t="s">
        <v>9</v>
      </c>
      <c r="G790">
        <v>18</v>
      </c>
      <c r="H790">
        <v>4</v>
      </c>
      <c r="I790" t="str">
        <f>_xlfn.XLOOKUP(Clinical_Trials[[#This Row],[StatusID]],Status!$A$2:$A$10,Status!$B$2:$B$10,"Klíč nenalezen",0)</f>
        <v>Terminated</v>
      </c>
    </row>
    <row r="791" spans="1:9" x14ac:dyDescent="0.3">
      <c r="A791" t="s">
        <v>810</v>
      </c>
      <c r="B791">
        <v>1</v>
      </c>
      <c r="C791" t="str">
        <f>VLOOKUP(Clinical_Trials[[#This Row],[SponsorID]],Sponsor!$A$2:$B$11,2,FALSE)</f>
        <v>Sanofi</v>
      </c>
      <c r="D791">
        <v>2008</v>
      </c>
      <c r="E791">
        <v>10</v>
      </c>
      <c r="F791" t="s">
        <v>9</v>
      </c>
      <c r="G791">
        <v>807</v>
      </c>
      <c r="H791">
        <v>1</v>
      </c>
      <c r="I791" t="str">
        <f>_xlfn.XLOOKUP(Clinical_Trials[[#This Row],[StatusID]],Status!$A$2:$A$10,Status!$B$2:$B$10,"Klíč nenalezen",0)</f>
        <v>Completed</v>
      </c>
    </row>
    <row r="792" spans="1:9" x14ac:dyDescent="0.3">
      <c r="A792" t="s">
        <v>811</v>
      </c>
      <c r="B792">
        <v>1</v>
      </c>
      <c r="C792" t="str">
        <f>VLOOKUP(Clinical_Trials[[#This Row],[SponsorID]],Sponsor!$A$2:$B$11,2,FALSE)</f>
        <v>Sanofi</v>
      </c>
      <c r="D792">
        <v>2007</v>
      </c>
      <c r="E792">
        <v>9</v>
      </c>
      <c r="F792" t="s">
        <v>9</v>
      </c>
      <c r="G792">
        <v>160</v>
      </c>
      <c r="H792">
        <v>1</v>
      </c>
      <c r="I792" t="str">
        <f>_xlfn.XLOOKUP(Clinical_Trials[[#This Row],[StatusID]],Status!$A$2:$A$10,Status!$B$2:$B$10,"Klíč nenalezen",0)</f>
        <v>Completed</v>
      </c>
    </row>
    <row r="793" spans="1:9" x14ac:dyDescent="0.3">
      <c r="A793" t="s">
        <v>812</v>
      </c>
      <c r="B793">
        <v>1</v>
      </c>
      <c r="C793" t="str">
        <f>VLOOKUP(Clinical_Trials[[#This Row],[SponsorID]],Sponsor!$A$2:$B$11,2,FALSE)</f>
        <v>Sanofi</v>
      </c>
      <c r="D793">
        <v>2008</v>
      </c>
      <c r="E793">
        <v>10</v>
      </c>
      <c r="F793" t="s">
        <v>9</v>
      </c>
      <c r="G793">
        <v>117</v>
      </c>
      <c r="H793">
        <v>1</v>
      </c>
      <c r="I793" t="str">
        <f>_xlfn.XLOOKUP(Clinical_Trials[[#This Row],[StatusID]],Status!$A$2:$A$10,Status!$B$2:$B$10,"Klíč nenalezen",0)</f>
        <v>Completed</v>
      </c>
    </row>
    <row r="794" spans="1:9" x14ac:dyDescent="0.3">
      <c r="A794" t="s">
        <v>813</v>
      </c>
      <c r="B794">
        <v>1</v>
      </c>
      <c r="C794" t="str">
        <f>VLOOKUP(Clinical_Trials[[#This Row],[SponsorID]],Sponsor!$A$2:$B$11,2,FALSE)</f>
        <v>Sanofi</v>
      </c>
      <c r="D794">
        <v>2005</v>
      </c>
      <c r="E794">
        <v>4</v>
      </c>
      <c r="F794" t="s">
        <v>71</v>
      </c>
      <c r="G794">
        <v>1345</v>
      </c>
      <c r="H794">
        <v>1</v>
      </c>
      <c r="I794" t="str">
        <f>_xlfn.XLOOKUP(Clinical_Trials[[#This Row],[StatusID]],Status!$A$2:$A$10,Status!$B$2:$B$10,"Klíč nenalezen",0)</f>
        <v>Completed</v>
      </c>
    </row>
    <row r="795" spans="1:9" x14ac:dyDescent="0.3">
      <c r="A795" t="s">
        <v>814</v>
      </c>
      <c r="B795">
        <v>1</v>
      </c>
      <c r="C795" t="str">
        <f>VLOOKUP(Clinical_Trials[[#This Row],[SponsorID]],Sponsor!$A$2:$B$11,2,FALSE)</f>
        <v>Sanofi</v>
      </c>
      <c r="D795">
        <v>2008</v>
      </c>
      <c r="E795">
        <v>8</v>
      </c>
      <c r="F795" t="s">
        <v>80</v>
      </c>
      <c r="G795">
        <v>80</v>
      </c>
      <c r="H795">
        <v>1</v>
      </c>
      <c r="I795" t="str">
        <f>_xlfn.XLOOKUP(Clinical_Trials[[#This Row],[StatusID]],Status!$A$2:$A$10,Status!$B$2:$B$10,"Klíč nenalezen",0)</f>
        <v>Completed</v>
      </c>
    </row>
    <row r="796" spans="1:9" x14ac:dyDescent="0.3">
      <c r="A796" t="s">
        <v>815</v>
      </c>
      <c r="B796">
        <v>1</v>
      </c>
      <c r="C796" t="str">
        <f>VLOOKUP(Clinical_Trials[[#This Row],[SponsorID]],Sponsor!$A$2:$B$11,2,FALSE)</f>
        <v>Sanofi</v>
      </c>
      <c r="D796">
        <v>2004</v>
      </c>
      <c r="E796">
        <v>2</v>
      </c>
      <c r="F796" t="s">
        <v>9</v>
      </c>
      <c r="G796">
        <v>241</v>
      </c>
      <c r="H796">
        <v>1</v>
      </c>
      <c r="I796" t="str">
        <f>_xlfn.XLOOKUP(Clinical_Trials[[#This Row],[StatusID]],Status!$A$2:$A$10,Status!$B$2:$B$10,"Klíč nenalezen",0)</f>
        <v>Completed</v>
      </c>
    </row>
    <row r="797" spans="1:9" x14ac:dyDescent="0.3">
      <c r="A797" t="s">
        <v>816</v>
      </c>
      <c r="B797">
        <v>1</v>
      </c>
      <c r="C797" t="str">
        <f>VLOOKUP(Clinical_Trials[[#This Row],[SponsorID]],Sponsor!$A$2:$B$11,2,FALSE)</f>
        <v>Sanofi</v>
      </c>
      <c r="D797">
        <v>2003</v>
      </c>
      <c r="E797">
        <v>1</v>
      </c>
      <c r="F797" t="s">
        <v>9</v>
      </c>
      <c r="G797">
        <v>11</v>
      </c>
      <c r="H797">
        <v>4</v>
      </c>
      <c r="I797" t="str">
        <f>_xlfn.XLOOKUP(Clinical_Trials[[#This Row],[StatusID]],Status!$A$2:$A$10,Status!$B$2:$B$10,"Klíč nenalezen",0)</f>
        <v>Terminated</v>
      </c>
    </row>
    <row r="798" spans="1:9" x14ac:dyDescent="0.3">
      <c r="A798" t="s">
        <v>817</v>
      </c>
      <c r="B798">
        <v>1</v>
      </c>
      <c r="C798" t="str">
        <f>VLOOKUP(Clinical_Trials[[#This Row],[SponsorID]],Sponsor!$A$2:$B$11,2,FALSE)</f>
        <v>Sanofi</v>
      </c>
      <c r="D798">
        <v>2001</v>
      </c>
      <c r="E798">
        <v>12</v>
      </c>
      <c r="F798" t="s">
        <v>18</v>
      </c>
      <c r="G798">
        <v>375</v>
      </c>
      <c r="H798">
        <v>1</v>
      </c>
      <c r="I798" t="str">
        <f>_xlfn.XLOOKUP(Clinical_Trials[[#This Row],[StatusID]],Status!$A$2:$A$10,Status!$B$2:$B$10,"Klíč nenalezen",0)</f>
        <v>Completed</v>
      </c>
    </row>
    <row r="799" spans="1:9" x14ac:dyDescent="0.3">
      <c r="A799" t="s">
        <v>818</v>
      </c>
      <c r="B799">
        <v>1</v>
      </c>
      <c r="C799" t="str">
        <f>VLOOKUP(Clinical_Trials[[#This Row],[SponsorID]],Sponsor!$A$2:$B$11,2,FALSE)</f>
        <v>Sanofi</v>
      </c>
      <c r="D799">
        <v>2008</v>
      </c>
      <c r="E799">
        <v>10</v>
      </c>
      <c r="F799" t="s">
        <v>71</v>
      </c>
      <c r="G799">
        <v>36</v>
      </c>
      <c r="H799">
        <v>4</v>
      </c>
      <c r="I799" t="str">
        <f>_xlfn.XLOOKUP(Clinical_Trials[[#This Row],[StatusID]],Status!$A$2:$A$10,Status!$B$2:$B$10,"Klíč nenalezen",0)</f>
        <v>Terminated</v>
      </c>
    </row>
    <row r="800" spans="1:9" x14ac:dyDescent="0.3">
      <c r="A800" t="s">
        <v>819</v>
      </c>
      <c r="B800">
        <v>1</v>
      </c>
      <c r="C800" t="str">
        <f>VLOOKUP(Clinical_Trials[[#This Row],[SponsorID]],Sponsor!$A$2:$B$11,2,FALSE)</f>
        <v>Sanofi</v>
      </c>
      <c r="D800">
        <v>2008</v>
      </c>
      <c r="E800">
        <v>10</v>
      </c>
      <c r="F800" t="s">
        <v>9</v>
      </c>
      <c r="G800">
        <v>300</v>
      </c>
      <c r="H800">
        <v>1</v>
      </c>
      <c r="I800" t="str">
        <f>_xlfn.XLOOKUP(Clinical_Trials[[#This Row],[StatusID]],Status!$A$2:$A$10,Status!$B$2:$B$10,"Klíč nenalezen",0)</f>
        <v>Completed</v>
      </c>
    </row>
    <row r="801" spans="1:9" x14ac:dyDescent="0.3">
      <c r="A801" t="s">
        <v>820</v>
      </c>
      <c r="B801">
        <v>1</v>
      </c>
      <c r="C801" t="str">
        <f>VLOOKUP(Clinical_Trials[[#This Row],[SponsorID]],Sponsor!$A$2:$B$11,2,FALSE)</f>
        <v>Sanofi</v>
      </c>
      <c r="D801">
        <v>2008</v>
      </c>
      <c r="E801">
        <v>11</v>
      </c>
      <c r="F801" t="s">
        <v>18</v>
      </c>
      <c r="G801">
        <v>33</v>
      </c>
      <c r="H801">
        <v>4</v>
      </c>
      <c r="I801" t="str">
        <f>_xlfn.XLOOKUP(Clinical_Trials[[#This Row],[StatusID]],Status!$A$2:$A$10,Status!$B$2:$B$10,"Klíč nenalezen",0)</f>
        <v>Terminated</v>
      </c>
    </row>
    <row r="802" spans="1:9" x14ac:dyDescent="0.3">
      <c r="A802" t="s">
        <v>821</v>
      </c>
      <c r="B802">
        <v>1</v>
      </c>
      <c r="C802" t="str">
        <f>VLOOKUP(Clinical_Trials[[#This Row],[SponsorID]],Sponsor!$A$2:$B$11,2,FALSE)</f>
        <v>Sanofi</v>
      </c>
      <c r="D802">
        <v>2004</v>
      </c>
      <c r="E802">
        <v>6</v>
      </c>
      <c r="F802" t="s">
        <v>71</v>
      </c>
      <c r="G802">
        <v>6</v>
      </c>
      <c r="H802">
        <v>4</v>
      </c>
      <c r="I802" t="str">
        <f>_xlfn.XLOOKUP(Clinical_Trials[[#This Row],[StatusID]],Status!$A$2:$A$10,Status!$B$2:$B$10,"Klíč nenalezen",0)</f>
        <v>Terminated</v>
      </c>
    </row>
    <row r="803" spans="1:9" x14ac:dyDescent="0.3">
      <c r="A803" t="s">
        <v>822</v>
      </c>
      <c r="B803">
        <v>1</v>
      </c>
      <c r="C803" t="str">
        <f>VLOOKUP(Clinical_Trials[[#This Row],[SponsorID]],Sponsor!$A$2:$B$11,2,FALSE)</f>
        <v>Sanofi</v>
      </c>
      <c r="D803">
        <v>2008</v>
      </c>
      <c r="E803">
        <v>11</v>
      </c>
      <c r="F803" t="s">
        <v>14</v>
      </c>
      <c r="G803">
        <v>13</v>
      </c>
      <c r="H803">
        <v>4</v>
      </c>
      <c r="I803" t="str">
        <f>_xlfn.XLOOKUP(Clinical_Trials[[#This Row],[StatusID]],Status!$A$2:$A$10,Status!$B$2:$B$10,"Klíč nenalezen",0)</f>
        <v>Terminated</v>
      </c>
    </row>
    <row r="804" spans="1:9" x14ac:dyDescent="0.3">
      <c r="A804" t="s">
        <v>823</v>
      </c>
      <c r="B804">
        <v>1</v>
      </c>
      <c r="C804" t="str">
        <f>VLOOKUP(Clinical_Trials[[#This Row],[SponsorID]],Sponsor!$A$2:$B$11,2,FALSE)</f>
        <v>Sanofi</v>
      </c>
      <c r="D804">
        <v>2008</v>
      </c>
      <c r="E804">
        <v>10</v>
      </c>
      <c r="F804" t="s">
        <v>71</v>
      </c>
      <c r="G804">
        <v>22</v>
      </c>
      <c r="H804">
        <v>1</v>
      </c>
      <c r="I804" t="str">
        <f>_xlfn.XLOOKUP(Clinical_Trials[[#This Row],[StatusID]],Status!$A$2:$A$10,Status!$B$2:$B$10,"Klíč nenalezen",0)</f>
        <v>Completed</v>
      </c>
    </row>
    <row r="805" spans="1:9" x14ac:dyDescent="0.3">
      <c r="A805" t="s">
        <v>824</v>
      </c>
      <c r="B805">
        <v>1</v>
      </c>
      <c r="C805" t="str">
        <f>VLOOKUP(Clinical_Trials[[#This Row],[SponsorID]],Sponsor!$A$2:$B$11,2,FALSE)</f>
        <v>Sanofi</v>
      </c>
      <c r="D805">
        <v>2008</v>
      </c>
      <c r="E805">
        <v>10</v>
      </c>
      <c r="F805" t="s">
        <v>80</v>
      </c>
      <c r="G805">
        <v>77</v>
      </c>
      <c r="H805">
        <v>1</v>
      </c>
      <c r="I805" t="str">
        <f>_xlfn.XLOOKUP(Clinical_Trials[[#This Row],[StatusID]],Status!$A$2:$A$10,Status!$B$2:$B$10,"Klíč nenalezen",0)</f>
        <v>Completed</v>
      </c>
    </row>
    <row r="806" spans="1:9" x14ac:dyDescent="0.3">
      <c r="A806" t="s">
        <v>825</v>
      </c>
      <c r="B806">
        <v>1</v>
      </c>
      <c r="C806" t="str">
        <f>VLOOKUP(Clinical_Trials[[#This Row],[SponsorID]],Sponsor!$A$2:$B$11,2,FALSE)</f>
        <v>Sanofi</v>
      </c>
      <c r="D806">
        <v>2008</v>
      </c>
      <c r="E806">
        <v>11</v>
      </c>
      <c r="F806" t="s">
        <v>18</v>
      </c>
      <c r="G806">
        <v>132</v>
      </c>
      <c r="H806">
        <v>1</v>
      </c>
      <c r="I806" t="str">
        <f>_xlfn.XLOOKUP(Clinical_Trials[[#This Row],[StatusID]],Status!$A$2:$A$10,Status!$B$2:$B$10,"Klíč nenalezen",0)</f>
        <v>Completed</v>
      </c>
    </row>
    <row r="807" spans="1:9" x14ac:dyDescent="0.3">
      <c r="A807" t="s">
        <v>826</v>
      </c>
      <c r="B807">
        <v>1</v>
      </c>
      <c r="C807" t="str">
        <f>VLOOKUP(Clinical_Trials[[#This Row],[SponsorID]],Sponsor!$A$2:$B$11,2,FALSE)</f>
        <v>Sanofi</v>
      </c>
      <c r="D807">
        <v>2002</v>
      </c>
      <c r="E807">
        <v>6</v>
      </c>
      <c r="F807" t="s">
        <v>9</v>
      </c>
      <c r="G807">
        <v>71</v>
      </c>
      <c r="H807">
        <v>1</v>
      </c>
      <c r="I807" t="str">
        <f>_xlfn.XLOOKUP(Clinical_Trials[[#This Row],[StatusID]],Status!$A$2:$A$10,Status!$B$2:$B$10,"Klíč nenalezen",0)</f>
        <v>Completed</v>
      </c>
    </row>
    <row r="808" spans="1:9" x14ac:dyDescent="0.3">
      <c r="A808" t="s">
        <v>827</v>
      </c>
      <c r="B808">
        <v>1</v>
      </c>
      <c r="C808" t="str">
        <f>VLOOKUP(Clinical_Trials[[#This Row],[SponsorID]],Sponsor!$A$2:$B$11,2,FALSE)</f>
        <v>Sanofi</v>
      </c>
      <c r="D808">
        <v>2008</v>
      </c>
      <c r="E808">
        <v>11</v>
      </c>
      <c r="F808" t="s">
        <v>9</v>
      </c>
      <c r="G808">
        <v>62</v>
      </c>
      <c r="H808">
        <v>1</v>
      </c>
      <c r="I808" t="str">
        <f>_xlfn.XLOOKUP(Clinical_Trials[[#This Row],[StatusID]],Status!$A$2:$A$10,Status!$B$2:$B$10,"Klíč nenalezen",0)</f>
        <v>Completed</v>
      </c>
    </row>
    <row r="809" spans="1:9" x14ac:dyDescent="0.3">
      <c r="A809" t="s">
        <v>828</v>
      </c>
      <c r="B809">
        <v>1</v>
      </c>
      <c r="C809" t="str">
        <f>VLOOKUP(Clinical_Trials[[#This Row],[SponsorID]],Sponsor!$A$2:$B$11,2,FALSE)</f>
        <v>Sanofi</v>
      </c>
      <c r="D809">
        <v>2004</v>
      </c>
      <c r="E809">
        <v>2</v>
      </c>
      <c r="F809" t="s">
        <v>71</v>
      </c>
      <c r="G809">
        <v>989</v>
      </c>
      <c r="H809">
        <v>1</v>
      </c>
      <c r="I809" t="str">
        <f>_xlfn.XLOOKUP(Clinical_Trials[[#This Row],[StatusID]],Status!$A$2:$A$10,Status!$B$2:$B$10,"Klíč nenalezen",0)</f>
        <v>Completed</v>
      </c>
    </row>
    <row r="810" spans="1:9" x14ac:dyDescent="0.3">
      <c r="A810" t="s">
        <v>829</v>
      </c>
      <c r="B810">
        <v>1</v>
      </c>
      <c r="C810" t="str">
        <f>VLOOKUP(Clinical_Trials[[#This Row],[SponsorID]],Sponsor!$A$2:$B$11,2,FALSE)</f>
        <v>Sanofi</v>
      </c>
      <c r="D810">
        <v>2006</v>
      </c>
      <c r="E810">
        <v>10</v>
      </c>
      <c r="F810" t="s">
        <v>18</v>
      </c>
      <c r="G810">
        <v>742</v>
      </c>
      <c r="H810">
        <v>1</v>
      </c>
      <c r="I810" t="str">
        <f>_xlfn.XLOOKUP(Clinical_Trials[[#This Row],[StatusID]],Status!$A$2:$A$10,Status!$B$2:$B$10,"Klíč nenalezen",0)</f>
        <v>Completed</v>
      </c>
    </row>
    <row r="811" spans="1:9" x14ac:dyDescent="0.3">
      <c r="A811" t="s">
        <v>830</v>
      </c>
      <c r="B811">
        <v>1</v>
      </c>
      <c r="C811" t="str">
        <f>VLOOKUP(Clinical_Trials[[#This Row],[SponsorID]],Sponsor!$A$2:$B$11,2,FALSE)</f>
        <v>Sanofi</v>
      </c>
      <c r="D811">
        <v>2008</v>
      </c>
      <c r="E811">
        <v>12</v>
      </c>
      <c r="F811" t="s">
        <v>18</v>
      </c>
      <c r="G811">
        <v>637</v>
      </c>
      <c r="H811">
        <v>1</v>
      </c>
      <c r="I811" t="str">
        <f>_xlfn.XLOOKUP(Clinical_Trials[[#This Row],[StatusID]],Status!$A$2:$A$10,Status!$B$2:$B$10,"Klíč nenalezen",0)</f>
        <v>Completed</v>
      </c>
    </row>
    <row r="812" spans="1:9" x14ac:dyDescent="0.3">
      <c r="A812" t="s">
        <v>831</v>
      </c>
      <c r="B812">
        <v>1</v>
      </c>
      <c r="C812" t="str">
        <f>VLOOKUP(Clinical_Trials[[#This Row],[SponsorID]],Sponsor!$A$2:$B$11,2,FALSE)</f>
        <v>Sanofi</v>
      </c>
      <c r="D812">
        <v>2009</v>
      </c>
      <c r="E812">
        <v>5</v>
      </c>
      <c r="F812" t="s">
        <v>80</v>
      </c>
      <c r="G812">
        <v>5</v>
      </c>
      <c r="H812">
        <v>4</v>
      </c>
      <c r="I812" t="str">
        <f>_xlfn.XLOOKUP(Clinical_Trials[[#This Row],[StatusID]],Status!$A$2:$A$10,Status!$B$2:$B$10,"Klíč nenalezen",0)</f>
        <v>Terminated</v>
      </c>
    </row>
    <row r="813" spans="1:9" x14ac:dyDescent="0.3">
      <c r="A813" t="s">
        <v>832</v>
      </c>
      <c r="B813">
        <v>1</v>
      </c>
      <c r="C813" t="str">
        <f>VLOOKUP(Clinical_Trials[[#This Row],[SponsorID]],Sponsor!$A$2:$B$11,2,FALSE)</f>
        <v>Sanofi</v>
      </c>
      <c r="D813">
        <v>2007</v>
      </c>
      <c r="E813">
        <v>10</v>
      </c>
      <c r="F813" t="s">
        <v>9</v>
      </c>
      <c r="G813">
        <v>182</v>
      </c>
      <c r="H813">
        <v>1</v>
      </c>
      <c r="I813" t="str">
        <f>_xlfn.XLOOKUP(Clinical_Trials[[#This Row],[StatusID]],Status!$A$2:$A$10,Status!$B$2:$B$10,"Klíč nenalezen",0)</f>
        <v>Completed</v>
      </c>
    </row>
    <row r="814" spans="1:9" x14ac:dyDescent="0.3">
      <c r="A814" t="s">
        <v>833</v>
      </c>
      <c r="B814">
        <v>1</v>
      </c>
      <c r="C814" t="str">
        <f>VLOOKUP(Clinical_Trials[[#This Row],[SponsorID]],Sponsor!$A$2:$B$11,2,FALSE)</f>
        <v>Sanofi</v>
      </c>
      <c r="D814">
        <v>2008</v>
      </c>
      <c r="E814">
        <v>11</v>
      </c>
      <c r="F814" t="s">
        <v>18</v>
      </c>
      <c r="G814">
        <v>243</v>
      </c>
      <c r="H814">
        <v>1</v>
      </c>
      <c r="I814" t="str">
        <f>_xlfn.XLOOKUP(Clinical_Trials[[#This Row],[StatusID]],Status!$A$2:$A$10,Status!$B$2:$B$10,"Klíč nenalezen",0)</f>
        <v>Completed</v>
      </c>
    </row>
    <row r="815" spans="1:9" x14ac:dyDescent="0.3">
      <c r="A815" t="s">
        <v>834</v>
      </c>
      <c r="B815">
        <v>1</v>
      </c>
      <c r="C815" t="str">
        <f>VLOOKUP(Clinical_Trials[[#This Row],[SponsorID]],Sponsor!$A$2:$B$11,2,FALSE)</f>
        <v>Sanofi</v>
      </c>
      <c r="D815">
        <v>2008</v>
      </c>
      <c r="E815">
        <v>12</v>
      </c>
      <c r="F815" t="s">
        <v>9</v>
      </c>
      <c r="G815">
        <v>405</v>
      </c>
      <c r="H815">
        <v>1</v>
      </c>
      <c r="I815" t="str">
        <f>_xlfn.XLOOKUP(Clinical_Trials[[#This Row],[StatusID]],Status!$A$2:$A$10,Status!$B$2:$B$10,"Klíč nenalezen",0)</f>
        <v>Completed</v>
      </c>
    </row>
    <row r="816" spans="1:9" x14ac:dyDescent="0.3">
      <c r="A816" t="s">
        <v>835</v>
      </c>
      <c r="B816">
        <v>1</v>
      </c>
      <c r="C816" t="str">
        <f>VLOOKUP(Clinical_Trials[[#This Row],[SponsorID]],Sponsor!$A$2:$B$11,2,FALSE)</f>
        <v>Sanofi</v>
      </c>
      <c r="D816">
        <v>2008</v>
      </c>
      <c r="E816">
        <v>9</v>
      </c>
      <c r="F816" t="s">
        <v>60</v>
      </c>
      <c r="G816">
        <v>210</v>
      </c>
      <c r="H816">
        <v>1</v>
      </c>
      <c r="I816" t="str">
        <f>_xlfn.XLOOKUP(Clinical_Trials[[#This Row],[StatusID]],Status!$A$2:$A$10,Status!$B$2:$B$10,"Klíč nenalezen",0)</f>
        <v>Completed</v>
      </c>
    </row>
    <row r="817" spans="1:9" x14ac:dyDescent="0.3">
      <c r="A817" t="s">
        <v>836</v>
      </c>
      <c r="B817">
        <v>1</v>
      </c>
      <c r="C817" t="str">
        <f>VLOOKUP(Clinical_Trials[[#This Row],[SponsorID]],Sponsor!$A$2:$B$11,2,FALSE)</f>
        <v>Sanofi</v>
      </c>
      <c r="D817">
        <v>2008</v>
      </c>
      <c r="E817">
        <v>12</v>
      </c>
      <c r="F817" t="s">
        <v>9</v>
      </c>
      <c r="G817">
        <v>80</v>
      </c>
      <c r="H817">
        <v>1</v>
      </c>
      <c r="I817" t="str">
        <f>_xlfn.XLOOKUP(Clinical_Trials[[#This Row],[StatusID]],Status!$A$2:$A$10,Status!$B$2:$B$10,"Klíč nenalezen",0)</f>
        <v>Completed</v>
      </c>
    </row>
    <row r="818" spans="1:9" x14ac:dyDescent="0.3">
      <c r="A818" t="s">
        <v>837</v>
      </c>
      <c r="B818">
        <v>1</v>
      </c>
      <c r="C818" t="str">
        <f>VLOOKUP(Clinical_Trials[[#This Row],[SponsorID]],Sponsor!$A$2:$B$11,2,FALSE)</f>
        <v>Sanofi</v>
      </c>
      <c r="D818">
        <v>2008</v>
      </c>
      <c r="E818">
        <v>12</v>
      </c>
      <c r="F818" t="s">
        <v>71</v>
      </c>
      <c r="G818">
        <v>358</v>
      </c>
      <c r="H818">
        <v>1</v>
      </c>
      <c r="I818" t="str">
        <f>_xlfn.XLOOKUP(Clinical_Trials[[#This Row],[StatusID]],Status!$A$2:$A$10,Status!$B$2:$B$10,"Klíč nenalezen",0)</f>
        <v>Completed</v>
      </c>
    </row>
    <row r="819" spans="1:9" x14ac:dyDescent="0.3">
      <c r="A819" t="s">
        <v>838</v>
      </c>
      <c r="B819">
        <v>1</v>
      </c>
      <c r="C819" t="str">
        <f>VLOOKUP(Clinical_Trials[[#This Row],[SponsorID]],Sponsor!$A$2:$B$11,2,FALSE)</f>
        <v>Sanofi</v>
      </c>
      <c r="D819">
        <v>2008</v>
      </c>
      <c r="E819">
        <v>12</v>
      </c>
      <c r="F819" t="s">
        <v>9</v>
      </c>
      <c r="G819">
        <v>41</v>
      </c>
      <c r="H819">
        <v>1</v>
      </c>
      <c r="I819" t="str">
        <f>_xlfn.XLOOKUP(Clinical_Trials[[#This Row],[StatusID]],Status!$A$2:$A$10,Status!$B$2:$B$10,"Klíč nenalezen",0)</f>
        <v>Completed</v>
      </c>
    </row>
    <row r="820" spans="1:9" x14ac:dyDescent="0.3">
      <c r="A820" t="s">
        <v>839</v>
      </c>
      <c r="B820">
        <v>1</v>
      </c>
      <c r="C820" t="str">
        <f>VLOOKUP(Clinical_Trials[[#This Row],[SponsorID]],Sponsor!$A$2:$B$11,2,FALSE)</f>
        <v>Sanofi</v>
      </c>
      <c r="D820">
        <v>2007</v>
      </c>
      <c r="E820">
        <v>7</v>
      </c>
      <c r="F820" t="s">
        <v>80</v>
      </c>
      <c r="G820">
        <v>87</v>
      </c>
      <c r="H820">
        <v>1</v>
      </c>
      <c r="I820" t="str">
        <f>_xlfn.XLOOKUP(Clinical_Trials[[#This Row],[StatusID]],Status!$A$2:$A$10,Status!$B$2:$B$10,"Klíč nenalezen",0)</f>
        <v>Completed</v>
      </c>
    </row>
    <row r="821" spans="1:9" x14ac:dyDescent="0.3">
      <c r="A821" t="s">
        <v>840</v>
      </c>
      <c r="B821">
        <v>1</v>
      </c>
      <c r="C821" t="str">
        <f>VLOOKUP(Clinical_Trials[[#This Row],[SponsorID]],Sponsor!$A$2:$B$11,2,FALSE)</f>
        <v>Sanofi</v>
      </c>
      <c r="D821">
        <v>2000</v>
      </c>
      <c r="E821">
        <v>6</v>
      </c>
      <c r="F821" t="s">
        <v>9</v>
      </c>
      <c r="G821">
        <v>35</v>
      </c>
      <c r="H821">
        <v>1</v>
      </c>
      <c r="I821" t="str">
        <f>_xlfn.XLOOKUP(Clinical_Trials[[#This Row],[StatusID]],Status!$A$2:$A$10,Status!$B$2:$B$10,"Klíč nenalezen",0)</f>
        <v>Completed</v>
      </c>
    </row>
    <row r="822" spans="1:9" x14ac:dyDescent="0.3">
      <c r="A822" t="s">
        <v>841</v>
      </c>
      <c r="B822">
        <v>1</v>
      </c>
      <c r="C822" t="str">
        <f>VLOOKUP(Clinical_Trials[[#This Row],[SponsorID]],Sponsor!$A$2:$B$11,2,FALSE)</f>
        <v>Sanofi</v>
      </c>
      <c r="D822">
        <v>2008</v>
      </c>
      <c r="E822">
        <v>12</v>
      </c>
      <c r="F822" t="s">
        <v>18</v>
      </c>
      <c r="G822">
        <v>1003</v>
      </c>
      <c r="H822">
        <v>1</v>
      </c>
      <c r="I822" t="str">
        <f>_xlfn.XLOOKUP(Clinical_Trials[[#This Row],[StatusID]],Status!$A$2:$A$10,Status!$B$2:$B$10,"Klíč nenalezen",0)</f>
        <v>Completed</v>
      </c>
    </row>
    <row r="823" spans="1:9" x14ac:dyDescent="0.3">
      <c r="A823" t="s">
        <v>842</v>
      </c>
      <c r="B823">
        <v>1</v>
      </c>
      <c r="C823" t="str">
        <f>VLOOKUP(Clinical_Trials[[#This Row],[SponsorID]],Sponsor!$A$2:$B$11,2,FALSE)</f>
        <v>Sanofi</v>
      </c>
      <c r="D823">
        <v>2008</v>
      </c>
      <c r="E823">
        <v>12</v>
      </c>
      <c r="F823" t="s">
        <v>9</v>
      </c>
      <c r="G823">
        <v>527</v>
      </c>
      <c r="H823">
        <v>1</v>
      </c>
      <c r="I823" t="str">
        <f>_xlfn.XLOOKUP(Clinical_Trials[[#This Row],[StatusID]],Status!$A$2:$A$10,Status!$B$2:$B$10,"Klíč nenalezen",0)</f>
        <v>Completed</v>
      </c>
    </row>
    <row r="824" spans="1:9" x14ac:dyDescent="0.3">
      <c r="A824" t="s">
        <v>843</v>
      </c>
      <c r="B824">
        <v>1</v>
      </c>
      <c r="C824" t="str">
        <f>VLOOKUP(Clinical_Trials[[#This Row],[SponsorID]],Sponsor!$A$2:$B$11,2,FALSE)</f>
        <v>Sanofi</v>
      </c>
      <c r="D824">
        <v>2003</v>
      </c>
      <c r="E824">
        <v>9</v>
      </c>
      <c r="F824" t="s">
        <v>18</v>
      </c>
      <c r="G824">
        <v>306</v>
      </c>
      <c r="H824">
        <v>1</v>
      </c>
      <c r="I824" t="str">
        <f>_xlfn.XLOOKUP(Clinical_Trials[[#This Row],[StatusID]],Status!$A$2:$A$10,Status!$B$2:$B$10,"Klíč nenalezen",0)</f>
        <v>Completed</v>
      </c>
    </row>
    <row r="825" spans="1:9" x14ac:dyDescent="0.3">
      <c r="A825" t="s">
        <v>844</v>
      </c>
      <c r="B825">
        <v>1</v>
      </c>
      <c r="C825" t="str">
        <f>VLOOKUP(Clinical_Trials[[#This Row],[SponsorID]],Sponsor!$A$2:$B$11,2,FALSE)</f>
        <v>Sanofi</v>
      </c>
      <c r="D825">
        <v>2003</v>
      </c>
      <c r="E825">
        <v>11</v>
      </c>
      <c r="F825" t="s">
        <v>18</v>
      </c>
      <c r="G825">
        <v>317</v>
      </c>
      <c r="H825">
        <v>1</v>
      </c>
      <c r="I825" t="str">
        <f>_xlfn.XLOOKUP(Clinical_Trials[[#This Row],[StatusID]],Status!$A$2:$A$10,Status!$B$2:$B$10,"Klíč nenalezen",0)</f>
        <v>Completed</v>
      </c>
    </row>
    <row r="826" spans="1:9" x14ac:dyDescent="0.3">
      <c r="A826" t="s">
        <v>845</v>
      </c>
      <c r="B826">
        <v>1</v>
      </c>
      <c r="C826" t="str">
        <f>VLOOKUP(Clinical_Trials[[#This Row],[SponsorID]],Sponsor!$A$2:$B$11,2,FALSE)</f>
        <v>Sanofi</v>
      </c>
      <c r="D826">
        <v>2003</v>
      </c>
      <c r="E826">
        <v>10</v>
      </c>
      <c r="F826" t="s">
        <v>9</v>
      </c>
      <c r="G826">
        <v>49</v>
      </c>
      <c r="H826">
        <v>1</v>
      </c>
      <c r="I826" t="str">
        <f>_xlfn.XLOOKUP(Clinical_Trials[[#This Row],[StatusID]],Status!$A$2:$A$10,Status!$B$2:$B$10,"Klíč nenalezen",0)</f>
        <v>Completed</v>
      </c>
    </row>
    <row r="827" spans="1:9" x14ac:dyDescent="0.3">
      <c r="A827" t="s">
        <v>846</v>
      </c>
      <c r="B827">
        <v>1</v>
      </c>
      <c r="C827" t="str">
        <f>VLOOKUP(Clinical_Trials[[#This Row],[SponsorID]],Sponsor!$A$2:$B$11,2,FALSE)</f>
        <v>Sanofi</v>
      </c>
      <c r="D827">
        <v>2009</v>
      </c>
      <c r="E827">
        <v>1</v>
      </c>
      <c r="F827" t="s">
        <v>71</v>
      </c>
      <c r="G827">
        <v>122</v>
      </c>
      <c r="H827">
        <v>1</v>
      </c>
      <c r="I827" t="str">
        <f>_xlfn.XLOOKUP(Clinical_Trials[[#This Row],[StatusID]],Status!$A$2:$A$10,Status!$B$2:$B$10,"Klíč nenalezen",0)</f>
        <v>Completed</v>
      </c>
    </row>
    <row r="828" spans="1:9" x14ac:dyDescent="0.3">
      <c r="A828" t="s">
        <v>847</v>
      </c>
      <c r="B828">
        <v>1</v>
      </c>
      <c r="C828" t="str">
        <f>VLOOKUP(Clinical_Trials[[#This Row],[SponsorID]],Sponsor!$A$2:$B$11,2,FALSE)</f>
        <v>Sanofi</v>
      </c>
      <c r="D828">
        <v>2005</v>
      </c>
      <c r="E828">
        <v>12</v>
      </c>
      <c r="F828" t="s">
        <v>71</v>
      </c>
      <c r="G828">
        <v>40</v>
      </c>
      <c r="H828">
        <v>1</v>
      </c>
      <c r="I828" t="str">
        <f>_xlfn.XLOOKUP(Clinical_Trials[[#This Row],[StatusID]],Status!$A$2:$A$10,Status!$B$2:$B$10,"Klíč nenalezen",0)</f>
        <v>Completed</v>
      </c>
    </row>
    <row r="829" spans="1:9" x14ac:dyDescent="0.3">
      <c r="A829" t="s">
        <v>848</v>
      </c>
      <c r="B829">
        <v>1</v>
      </c>
      <c r="C829" t="str">
        <f>VLOOKUP(Clinical_Trials[[#This Row],[SponsorID]],Sponsor!$A$2:$B$11,2,FALSE)</f>
        <v>Sanofi</v>
      </c>
      <c r="D829">
        <v>2004</v>
      </c>
      <c r="E829">
        <v>10</v>
      </c>
      <c r="F829" t="s">
        <v>9</v>
      </c>
      <c r="G829">
        <v>624</v>
      </c>
      <c r="H829">
        <v>1</v>
      </c>
      <c r="I829" t="str">
        <f>_xlfn.XLOOKUP(Clinical_Trials[[#This Row],[StatusID]],Status!$A$2:$A$10,Status!$B$2:$B$10,"Klíč nenalezen",0)</f>
        <v>Completed</v>
      </c>
    </row>
    <row r="830" spans="1:9" x14ac:dyDescent="0.3">
      <c r="A830" t="s">
        <v>849</v>
      </c>
      <c r="B830">
        <v>1</v>
      </c>
      <c r="C830" t="str">
        <f>VLOOKUP(Clinical_Trials[[#This Row],[SponsorID]],Sponsor!$A$2:$B$11,2,FALSE)</f>
        <v>Sanofi</v>
      </c>
      <c r="D830">
        <v>2004</v>
      </c>
      <c r="E830">
        <v>9</v>
      </c>
      <c r="F830" t="s">
        <v>71</v>
      </c>
      <c r="G830">
        <v>30</v>
      </c>
      <c r="H830">
        <v>1</v>
      </c>
      <c r="I830" t="str">
        <f>_xlfn.XLOOKUP(Clinical_Trials[[#This Row],[StatusID]],Status!$A$2:$A$10,Status!$B$2:$B$10,"Klíč nenalezen",0)</f>
        <v>Completed</v>
      </c>
    </row>
    <row r="831" spans="1:9" x14ac:dyDescent="0.3">
      <c r="A831" t="s">
        <v>850</v>
      </c>
      <c r="B831">
        <v>1</v>
      </c>
      <c r="C831" t="str">
        <f>VLOOKUP(Clinical_Trials[[#This Row],[SponsorID]],Sponsor!$A$2:$B$11,2,FALSE)</f>
        <v>Sanofi</v>
      </c>
      <c r="D831">
        <v>2008</v>
      </c>
      <c r="E831">
        <v>5</v>
      </c>
      <c r="F831" t="s">
        <v>18</v>
      </c>
      <c r="G831">
        <v>263</v>
      </c>
      <c r="H831">
        <v>1</v>
      </c>
      <c r="I831" t="str">
        <f>_xlfn.XLOOKUP(Clinical_Trials[[#This Row],[StatusID]],Status!$A$2:$A$10,Status!$B$2:$B$10,"Klíč nenalezen",0)</f>
        <v>Completed</v>
      </c>
    </row>
    <row r="832" spans="1:9" x14ac:dyDescent="0.3">
      <c r="A832" t="s">
        <v>851</v>
      </c>
      <c r="B832">
        <v>1</v>
      </c>
      <c r="C832" t="str">
        <f>VLOOKUP(Clinical_Trials[[#This Row],[SponsorID]],Sponsor!$A$2:$B$11,2,FALSE)</f>
        <v>Sanofi</v>
      </c>
      <c r="D832">
        <v>2004</v>
      </c>
      <c r="E832">
        <v>8</v>
      </c>
      <c r="F832" t="s">
        <v>71</v>
      </c>
      <c r="G832">
        <v>120</v>
      </c>
      <c r="H832">
        <v>1</v>
      </c>
      <c r="I832" t="str">
        <f>_xlfn.XLOOKUP(Clinical_Trials[[#This Row],[StatusID]],Status!$A$2:$A$10,Status!$B$2:$B$10,"Klíč nenalezen",0)</f>
        <v>Completed</v>
      </c>
    </row>
    <row r="833" spans="1:9" x14ac:dyDescent="0.3">
      <c r="A833" t="s">
        <v>852</v>
      </c>
      <c r="B833">
        <v>1</v>
      </c>
      <c r="C833" t="str">
        <f>VLOOKUP(Clinical_Trials[[#This Row],[SponsorID]],Sponsor!$A$2:$B$11,2,FALSE)</f>
        <v>Sanofi</v>
      </c>
      <c r="D833">
        <v>2009</v>
      </c>
      <c r="E833">
        <v>1</v>
      </c>
      <c r="F833" t="s">
        <v>18</v>
      </c>
      <c r="G833">
        <v>49</v>
      </c>
      <c r="H833">
        <v>1</v>
      </c>
      <c r="I833" t="str">
        <f>_xlfn.XLOOKUP(Clinical_Trials[[#This Row],[StatusID]],Status!$A$2:$A$10,Status!$B$2:$B$10,"Klíč nenalezen",0)</f>
        <v>Completed</v>
      </c>
    </row>
    <row r="834" spans="1:9" x14ac:dyDescent="0.3">
      <c r="A834" t="s">
        <v>853</v>
      </c>
      <c r="B834">
        <v>1</v>
      </c>
      <c r="C834" t="str">
        <f>VLOOKUP(Clinical_Trials[[#This Row],[SponsorID]],Sponsor!$A$2:$B$11,2,FALSE)</f>
        <v>Sanofi</v>
      </c>
      <c r="D834">
        <v>2009</v>
      </c>
      <c r="E834">
        <v>1</v>
      </c>
      <c r="F834" t="s">
        <v>18</v>
      </c>
      <c r="G834">
        <v>5</v>
      </c>
      <c r="H834">
        <v>4</v>
      </c>
      <c r="I834" t="str">
        <f>_xlfn.XLOOKUP(Clinical_Trials[[#This Row],[StatusID]],Status!$A$2:$A$10,Status!$B$2:$B$10,"Klíč nenalezen",0)</f>
        <v>Terminated</v>
      </c>
    </row>
    <row r="835" spans="1:9" x14ac:dyDescent="0.3">
      <c r="A835" t="s">
        <v>854</v>
      </c>
      <c r="B835">
        <v>1</v>
      </c>
      <c r="C835" t="str">
        <f>VLOOKUP(Clinical_Trials[[#This Row],[SponsorID]],Sponsor!$A$2:$B$11,2,FALSE)</f>
        <v>Sanofi</v>
      </c>
      <c r="D835">
        <v>2003</v>
      </c>
      <c r="E835">
        <v>7</v>
      </c>
      <c r="F835" t="s">
        <v>71</v>
      </c>
      <c r="G835">
        <v>121</v>
      </c>
      <c r="H835">
        <v>1</v>
      </c>
      <c r="I835" t="str">
        <f>_xlfn.XLOOKUP(Clinical_Trials[[#This Row],[StatusID]],Status!$A$2:$A$10,Status!$B$2:$B$10,"Klíč nenalezen",0)</f>
        <v>Completed</v>
      </c>
    </row>
    <row r="836" spans="1:9" x14ac:dyDescent="0.3">
      <c r="A836" t="s">
        <v>855</v>
      </c>
      <c r="B836">
        <v>1</v>
      </c>
      <c r="C836" t="str">
        <f>VLOOKUP(Clinical_Trials[[#This Row],[SponsorID]],Sponsor!$A$2:$B$11,2,FALSE)</f>
        <v>Sanofi</v>
      </c>
      <c r="D836">
        <v>2003</v>
      </c>
      <c r="E836">
        <v>9</v>
      </c>
      <c r="F836" t="s">
        <v>71</v>
      </c>
      <c r="G836">
        <v>33</v>
      </c>
      <c r="H836">
        <v>1</v>
      </c>
      <c r="I836" t="str">
        <f>_xlfn.XLOOKUP(Clinical_Trials[[#This Row],[StatusID]],Status!$A$2:$A$10,Status!$B$2:$B$10,"Klíč nenalezen",0)</f>
        <v>Completed</v>
      </c>
    </row>
    <row r="837" spans="1:9" x14ac:dyDescent="0.3">
      <c r="A837" t="s">
        <v>856</v>
      </c>
      <c r="B837">
        <v>1</v>
      </c>
      <c r="C837" t="str">
        <f>VLOOKUP(Clinical_Trials[[#This Row],[SponsorID]],Sponsor!$A$2:$B$11,2,FALSE)</f>
        <v>Sanofi</v>
      </c>
      <c r="D837">
        <v>2002</v>
      </c>
      <c r="E837">
        <v>12</v>
      </c>
      <c r="F837" t="s">
        <v>9</v>
      </c>
      <c r="G837">
        <v>20</v>
      </c>
      <c r="H837">
        <v>4</v>
      </c>
      <c r="I837" t="str">
        <f>_xlfn.XLOOKUP(Clinical_Trials[[#This Row],[StatusID]],Status!$A$2:$A$10,Status!$B$2:$B$10,"Klíč nenalezen",0)</f>
        <v>Terminated</v>
      </c>
    </row>
    <row r="838" spans="1:9" x14ac:dyDescent="0.3">
      <c r="A838" t="s">
        <v>857</v>
      </c>
      <c r="B838">
        <v>1</v>
      </c>
      <c r="C838" t="str">
        <f>VLOOKUP(Clinical_Trials[[#This Row],[SponsorID]],Sponsor!$A$2:$B$11,2,FALSE)</f>
        <v>Sanofi</v>
      </c>
      <c r="D838">
        <v>2008</v>
      </c>
      <c r="E838">
        <v>9</v>
      </c>
      <c r="F838" t="s">
        <v>18</v>
      </c>
      <c r="G838">
        <v>118</v>
      </c>
      <c r="H838">
        <v>1</v>
      </c>
      <c r="I838" t="str">
        <f>_xlfn.XLOOKUP(Clinical_Trials[[#This Row],[StatusID]],Status!$A$2:$A$10,Status!$B$2:$B$10,"Klíč nenalezen",0)</f>
        <v>Completed</v>
      </c>
    </row>
    <row r="839" spans="1:9" x14ac:dyDescent="0.3">
      <c r="A839" t="s">
        <v>858</v>
      </c>
      <c r="B839">
        <v>1</v>
      </c>
      <c r="C839" t="str">
        <f>VLOOKUP(Clinical_Trials[[#This Row],[SponsorID]],Sponsor!$A$2:$B$11,2,FALSE)</f>
        <v>Sanofi</v>
      </c>
      <c r="D839">
        <v>2009</v>
      </c>
      <c r="E839">
        <v>2</v>
      </c>
      <c r="F839" t="s">
        <v>9</v>
      </c>
      <c r="G839">
        <v>4002</v>
      </c>
      <c r="H839">
        <v>1</v>
      </c>
      <c r="I839" t="str">
        <f>_xlfn.XLOOKUP(Clinical_Trials[[#This Row],[StatusID]],Status!$A$2:$A$10,Status!$B$2:$B$10,"Klíč nenalezen",0)</f>
        <v>Completed</v>
      </c>
    </row>
    <row r="840" spans="1:9" x14ac:dyDescent="0.3">
      <c r="A840" t="s">
        <v>859</v>
      </c>
      <c r="B840">
        <v>1</v>
      </c>
      <c r="C840" t="str">
        <f>VLOOKUP(Clinical_Trials[[#This Row],[SponsorID]],Sponsor!$A$2:$B$11,2,FALSE)</f>
        <v>Sanofi</v>
      </c>
      <c r="D840">
        <v>2007</v>
      </c>
      <c r="E840">
        <v>10</v>
      </c>
      <c r="F840" t="s">
        <v>9</v>
      </c>
      <c r="G840">
        <v>729</v>
      </c>
      <c r="H840">
        <v>1</v>
      </c>
      <c r="I840" t="str">
        <f>_xlfn.XLOOKUP(Clinical_Trials[[#This Row],[StatusID]],Status!$A$2:$A$10,Status!$B$2:$B$10,"Klíč nenalezen",0)</f>
        <v>Completed</v>
      </c>
    </row>
    <row r="841" spans="1:9" x14ac:dyDescent="0.3">
      <c r="A841" t="s">
        <v>860</v>
      </c>
      <c r="B841">
        <v>1</v>
      </c>
      <c r="C841" t="str">
        <f>VLOOKUP(Clinical_Trials[[#This Row],[SponsorID]],Sponsor!$A$2:$B$11,2,FALSE)</f>
        <v>Sanofi</v>
      </c>
      <c r="D841">
        <v>2003</v>
      </c>
      <c r="E841">
        <v>12</v>
      </c>
      <c r="F841" t="s">
        <v>71</v>
      </c>
      <c r="G841">
        <v>968</v>
      </c>
      <c r="H841">
        <v>1</v>
      </c>
      <c r="I841" t="str">
        <f>_xlfn.XLOOKUP(Clinical_Trials[[#This Row],[StatusID]],Status!$A$2:$A$10,Status!$B$2:$B$10,"Klíč nenalezen",0)</f>
        <v>Completed</v>
      </c>
    </row>
    <row r="842" spans="1:9" x14ac:dyDescent="0.3">
      <c r="A842" t="s">
        <v>861</v>
      </c>
      <c r="B842">
        <v>1</v>
      </c>
      <c r="C842" t="str">
        <f>VLOOKUP(Clinical_Trials[[#This Row],[SponsorID]],Sponsor!$A$2:$B$11,2,FALSE)</f>
        <v>Sanofi</v>
      </c>
      <c r="D842">
        <v>2002</v>
      </c>
      <c r="E842">
        <v>10</v>
      </c>
      <c r="F842" t="s">
        <v>71</v>
      </c>
      <c r="G842">
        <v>170</v>
      </c>
      <c r="H842">
        <v>1</v>
      </c>
      <c r="I842" t="str">
        <f>_xlfn.XLOOKUP(Clinical_Trials[[#This Row],[StatusID]],Status!$A$2:$A$10,Status!$B$2:$B$10,"Klíč nenalezen",0)</f>
        <v>Completed</v>
      </c>
    </row>
    <row r="843" spans="1:9" x14ac:dyDescent="0.3">
      <c r="A843" t="s">
        <v>862</v>
      </c>
      <c r="B843">
        <v>1</v>
      </c>
      <c r="C843" t="str">
        <f>VLOOKUP(Clinical_Trials[[#This Row],[SponsorID]],Sponsor!$A$2:$B$11,2,FALSE)</f>
        <v>Sanofi</v>
      </c>
      <c r="D843">
        <v>2009</v>
      </c>
      <c r="E843">
        <v>2</v>
      </c>
      <c r="F843" t="s">
        <v>9</v>
      </c>
      <c r="G843">
        <v>268</v>
      </c>
      <c r="H843">
        <v>1</v>
      </c>
      <c r="I843" t="str">
        <f>_xlfn.XLOOKUP(Clinical_Trials[[#This Row],[StatusID]],Status!$A$2:$A$10,Status!$B$2:$B$10,"Klíč nenalezen",0)</f>
        <v>Completed</v>
      </c>
    </row>
    <row r="844" spans="1:9" x14ac:dyDescent="0.3">
      <c r="A844" t="s">
        <v>863</v>
      </c>
      <c r="B844">
        <v>1</v>
      </c>
      <c r="C844" t="str">
        <f>VLOOKUP(Clinical_Trials[[#This Row],[SponsorID]],Sponsor!$A$2:$B$11,2,FALSE)</f>
        <v>Sanofi</v>
      </c>
      <c r="D844">
        <v>2009</v>
      </c>
      <c r="E844">
        <v>6</v>
      </c>
      <c r="F844" t="s">
        <v>18</v>
      </c>
      <c r="G844">
        <v>112</v>
      </c>
      <c r="H844">
        <v>1</v>
      </c>
      <c r="I844" t="str">
        <f>_xlfn.XLOOKUP(Clinical_Trials[[#This Row],[StatusID]],Status!$A$2:$A$10,Status!$B$2:$B$10,"Klíč nenalezen",0)</f>
        <v>Completed</v>
      </c>
    </row>
    <row r="845" spans="1:9" x14ac:dyDescent="0.3">
      <c r="A845" t="s">
        <v>864</v>
      </c>
      <c r="B845">
        <v>1</v>
      </c>
      <c r="C845" t="str">
        <f>VLOOKUP(Clinical_Trials[[#This Row],[SponsorID]],Sponsor!$A$2:$B$11,2,FALSE)</f>
        <v>Sanofi</v>
      </c>
      <c r="D845">
        <v>2009</v>
      </c>
      <c r="E845">
        <v>2</v>
      </c>
      <c r="F845" t="s">
        <v>9</v>
      </c>
      <c r="G845">
        <v>349</v>
      </c>
      <c r="H845">
        <v>1</v>
      </c>
      <c r="I845" t="str">
        <f>_xlfn.XLOOKUP(Clinical_Trials[[#This Row],[StatusID]],Status!$A$2:$A$10,Status!$B$2:$B$10,"Klíč nenalezen",0)</f>
        <v>Completed</v>
      </c>
    </row>
    <row r="846" spans="1:9" x14ac:dyDescent="0.3">
      <c r="A846" t="s">
        <v>865</v>
      </c>
      <c r="B846">
        <v>1</v>
      </c>
      <c r="C846" t="str">
        <f>VLOOKUP(Clinical_Trials[[#This Row],[SponsorID]],Sponsor!$A$2:$B$11,2,FALSE)</f>
        <v>Sanofi</v>
      </c>
      <c r="D846">
        <v>2005</v>
      </c>
      <c r="E846">
        <v>9</v>
      </c>
      <c r="F846" t="s">
        <v>18</v>
      </c>
      <c r="G846">
        <v>527</v>
      </c>
      <c r="H846">
        <v>1</v>
      </c>
      <c r="I846" t="str">
        <f>_xlfn.XLOOKUP(Clinical_Trials[[#This Row],[StatusID]],Status!$A$2:$A$10,Status!$B$2:$B$10,"Klíč nenalezen",0)</f>
        <v>Completed</v>
      </c>
    </row>
    <row r="847" spans="1:9" x14ac:dyDescent="0.3">
      <c r="A847" t="s">
        <v>866</v>
      </c>
      <c r="B847">
        <v>1</v>
      </c>
      <c r="C847" t="str">
        <f>VLOOKUP(Clinical_Trials[[#This Row],[SponsorID]],Sponsor!$A$2:$B$11,2,FALSE)</f>
        <v>Sanofi</v>
      </c>
      <c r="D847">
        <v>2005</v>
      </c>
      <c r="E847">
        <v>4</v>
      </c>
      <c r="F847" t="s">
        <v>14</v>
      </c>
      <c r="G847">
        <v>394</v>
      </c>
      <c r="H847">
        <v>1</v>
      </c>
      <c r="I847" t="str">
        <f>_xlfn.XLOOKUP(Clinical_Trials[[#This Row],[StatusID]],Status!$A$2:$A$10,Status!$B$2:$B$10,"Klíč nenalezen",0)</f>
        <v>Completed</v>
      </c>
    </row>
    <row r="848" spans="1:9" x14ac:dyDescent="0.3">
      <c r="A848" t="s">
        <v>867</v>
      </c>
      <c r="B848">
        <v>1</v>
      </c>
      <c r="C848" t="str">
        <f>VLOOKUP(Clinical_Trials[[#This Row],[SponsorID]],Sponsor!$A$2:$B$11,2,FALSE)</f>
        <v>Sanofi</v>
      </c>
      <c r="D848">
        <v>2009</v>
      </c>
      <c r="E848">
        <v>2</v>
      </c>
      <c r="F848" t="s">
        <v>18</v>
      </c>
      <c r="G848">
        <v>431</v>
      </c>
      <c r="H848">
        <v>1</v>
      </c>
      <c r="I848" t="str">
        <f>_xlfn.XLOOKUP(Clinical_Trials[[#This Row],[StatusID]],Status!$A$2:$A$10,Status!$B$2:$B$10,"Klíč nenalezen",0)</f>
        <v>Completed</v>
      </c>
    </row>
    <row r="849" spans="1:9" x14ac:dyDescent="0.3">
      <c r="A849" t="s">
        <v>868</v>
      </c>
      <c r="B849">
        <v>1</v>
      </c>
      <c r="C849" t="str">
        <f>VLOOKUP(Clinical_Trials[[#This Row],[SponsorID]],Sponsor!$A$2:$B$11,2,FALSE)</f>
        <v>Sanofi</v>
      </c>
      <c r="D849">
        <v>2009</v>
      </c>
      <c r="E849">
        <v>4</v>
      </c>
      <c r="F849" t="s">
        <v>14</v>
      </c>
      <c r="G849">
        <v>15</v>
      </c>
      <c r="H849">
        <v>4</v>
      </c>
      <c r="I849" t="str">
        <f>_xlfn.XLOOKUP(Clinical_Trials[[#This Row],[StatusID]],Status!$A$2:$A$10,Status!$B$2:$B$10,"Klíč nenalezen",0)</f>
        <v>Terminated</v>
      </c>
    </row>
    <row r="850" spans="1:9" x14ac:dyDescent="0.3">
      <c r="A850" t="s">
        <v>869</v>
      </c>
      <c r="B850">
        <v>1</v>
      </c>
      <c r="C850" t="str">
        <f>VLOOKUP(Clinical_Trials[[#This Row],[SponsorID]],Sponsor!$A$2:$B$11,2,FALSE)</f>
        <v>Sanofi</v>
      </c>
      <c r="D850">
        <v>2009</v>
      </c>
      <c r="E850">
        <v>3</v>
      </c>
      <c r="F850" t="s">
        <v>18</v>
      </c>
      <c r="G850">
        <v>311</v>
      </c>
      <c r="H850">
        <v>1</v>
      </c>
      <c r="I850" t="str">
        <f>_xlfn.XLOOKUP(Clinical_Trials[[#This Row],[StatusID]],Status!$A$2:$A$10,Status!$B$2:$B$10,"Klíč nenalezen",0)</f>
        <v>Completed</v>
      </c>
    </row>
    <row r="851" spans="1:9" x14ac:dyDescent="0.3">
      <c r="A851" t="s">
        <v>870</v>
      </c>
      <c r="B851">
        <v>1</v>
      </c>
      <c r="C851" t="str">
        <f>VLOOKUP(Clinical_Trials[[#This Row],[SponsorID]],Sponsor!$A$2:$B$11,2,FALSE)</f>
        <v>Sanofi</v>
      </c>
      <c r="D851">
        <v>2007</v>
      </c>
      <c r="E851">
        <v>10</v>
      </c>
      <c r="F851" t="s">
        <v>14</v>
      </c>
      <c r="G851">
        <v>216</v>
      </c>
      <c r="H851">
        <v>1</v>
      </c>
      <c r="I851" t="str">
        <f>_xlfn.XLOOKUP(Clinical_Trials[[#This Row],[StatusID]],Status!$A$2:$A$10,Status!$B$2:$B$10,"Klíč nenalezen",0)</f>
        <v>Completed</v>
      </c>
    </row>
    <row r="852" spans="1:9" x14ac:dyDescent="0.3">
      <c r="A852" t="s">
        <v>871</v>
      </c>
      <c r="B852">
        <v>1</v>
      </c>
      <c r="C852" t="str">
        <f>VLOOKUP(Clinical_Trials[[#This Row],[SponsorID]],Sponsor!$A$2:$B$11,2,FALSE)</f>
        <v>Sanofi</v>
      </c>
      <c r="D852">
        <v>2009</v>
      </c>
      <c r="E852">
        <v>3</v>
      </c>
      <c r="F852" t="s">
        <v>9</v>
      </c>
      <c r="G852">
        <v>180</v>
      </c>
      <c r="H852">
        <v>1</v>
      </c>
      <c r="I852" t="str">
        <f>_xlfn.XLOOKUP(Clinical_Trials[[#This Row],[StatusID]],Status!$A$2:$A$10,Status!$B$2:$B$10,"Klíč nenalezen",0)</f>
        <v>Completed</v>
      </c>
    </row>
    <row r="853" spans="1:9" x14ac:dyDescent="0.3">
      <c r="A853" t="s">
        <v>872</v>
      </c>
      <c r="B853">
        <v>1</v>
      </c>
      <c r="C853" t="str">
        <f>VLOOKUP(Clinical_Trials[[#This Row],[SponsorID]],Sponsor!$A$2:$B$11,2,FALSE)</f>
        <v>Sanofi</v>
      </c>
      <c r="D853">
        <v>2009</v>
      </c>
      <c r="E853">
        <v>4</v>
      </c>
      <c r="F853" t="s">
        <v>9</v>
      </c>
      <c r="G853">
        <v>1198</v>
      </c>
      <c r="H853">
        <v>1</v>
      </c>
      <c r="I853" t="str">
        <f>_xlfn.XLOOKUP(Clinical_Trials[[#This Row],[StatusID]],Status!$A$2:$A$10,Status!$B$2:$B$10,"Klíč nenalezen",0)</f>
        <v>Completed</v>
      </c>
    </row>
    <row r="854" spans="1:9" x14ac:dyDescent="0.3">
      <c r="A854" t="s">
        <v>873</v>
      </c>
      <c r="B854">
        <v>1</v>
      </c>
      <c r="C854" t="str">
        <f>VLOOKUP(Clinical_Trials[[#This Row],[SponsorID]],Sponsor!$A$2:$B$11,2,FALSE)</f>
        <v>Sanofi</v>
      </c>
      <c r="D854">
        <v>2009</v>
      </c>
      <c r="E854">
        <v>4</v>
      </c>
      <c r="F854" t="s">
        <v>18</v>
      </c>
      <c r="G854">
        <v>324</v>
      </c>
      <c r="H854">
        <v>1</v>
      </c>
      <c r="I854" t="str">
        <f>_xlfn.XLOOKUP(Clinical_Trials[[#This Row],[StatusID]],Status!$A$2:$A$10,Status!$B$2:$B$10,"Klíč nenalezen",0)</f>
        <v>Completed</v>
      </c>
    </row>
    <row r="855" spans="1:9" x14ac:dyDescent="0.3">
      <c r="A855" t="s">
        <v>874</v>
      </c>
      <c r="B855">
        <v>1</v>
      </c>
      <c r="C855" t="str">
        <f>VLOOKUP(Clinical_Trials[[#This Row],[SponsorID]],Sponsor!$A$2:$B$11,2,FALSE)</f>
        <v>Sanofi</v>
      </c>
      <c r="D855">
        <v>2009</v>
      </c>
      <c r="E855">
        <v>4</v>
      </c>
      <c r="F855" t="s">
        <v>9</v>
      </c>
      <c r="G855">
        <v>350</v>
      </c>
      <c r="H855">
        <v>1</v>
      </c>
      <c r="I855" t="str">
        <f>_xlfn.XLOOKUP(Clinical_Trials[[#This Row],[StatusID]],Status!$A$2:$A$10,Status!$B$2:$B$10,"Klíč nenalezen",0)</f>
        <v>Completed</v>
      </c>
    </row>
    <row r="856" spans="1:9" x14ac:dyDescent="0.3">
      <c r="A856" t="s">
        <v>875</v>
      </c>
      <c r="B856">
        <v>1</v>
      </c>
      <c r="C856" t="str">
        <f>VLOOKUP(Clinical_Trials[[#This Row],[SponsorID]],Sponsor!$A$2:$B$11,2,FALSE)</f>
        <v>Sanofi</v>
      </c>
      <c r="D856">
        <v>2009</v>
      </c>
      <c r="E856">
        <v>4</v>
      </c>
      <c r="F856" t="s">
        <v>9</v>
      </c>
      <c r="G856">
        <v>225</v>
      </c>
      <c r="H856">
        <v>1</v>
      </c>
      <c r="I856" t="str">
        <f>_xlfn.XLOOKUP(Clinical_Trials[[#This Row],[StatusID]],Status!$A$2:$A$10,Status!$B$2:$B$10,"Klíč nenalezen",0)</f>
        <v>Completed</v>
      </c>
    </row>
    <row r="857" spans="1:9" x14ac:dyDescent="0.3">
      <c r="A857" t="s">
        <v>876</v>
      </c>
      <c r="B857">
        <v>1</v>
      </c>
      <c r="C857" t="str">
        <f>VLOOKUP(Clinical_Trials[[#This Row],[SponsorID]],Sponsor!$A$2:$B$11,2,FALSE)</f>
        <v>Sanofi</v>
      </c>
      <c r="D857">
        <v>2009</v>
      </c>
      <c r="E857">
        <v>11</v>
      </c>
      <c r="F857" t="s">
        <v>18</v>
      </c>
      <c r="G857">
        <v>40</v>
      </c>
      <c r="H857">
        <v>1</v>
      </c>
      <c r="I857" t="str">
        <f>_xlfn.XLOOKUP(Clinical_Trials[[#This Row],[StatusID]],Status!$A$2:$A$10,Status!$B$2:$B$10,"Klíč nenalezen",0)</f>
        <v>Completed</v>
      </c>
    </row>
    <row r="858" spans="1:9" x14ac:dyDescent="0.3">
      <c r="A858" t="s">
        <v>877</v>
      </c>
      <c r="B858">
        <v>1</v>
      </c>
      <c r="C858" t="str">
        <f>VLOOKUP(Clinical_Trials[[#This Row],[SponsorID]],Sponsor!$A$2:$B$11,2,FALSE)</f>
        <v>Sanofi</v>
      </c>
      <c r="D858">
        <v>2009</v>
      </c>
      <c r="E858">
        <v>5</v>
      </c>
      <c r="F858" t="s">
        <v>18</v>
      </c>
      <c r="G858">
        <v>69</v>
      </c>
      <c r="H858">
        <v>1</v>
      </c>
      <c r="I858" t="str">
        <f>_xlfn.XLOOKUP(Clinical_Trials[[#This Row],[StatusID]],Status!$A$2:$A$10,Status!$B$2:$B$10,"Klíč nenalezen",0)</f>
        <v>Completed</v>
      </c>
    </row>
    <row r="859" spans="1:9" x14ac:dyDescent="0.3">
      <c r="A859" t="s">
        <v>878</v>
      </c>
      <c r="B859">
        <v>1</v>
      </c>
      <c r="C859" t="str">
        <f>VLOOKUP(Clinical_Trials[[#This Row],[SponsorID]],Sponsor!$A$2:$B$11,2,FALSE)</f>
        <v>Sanofi</v>
      </c>
      <c r="D859">
        <v>2009</v>
      </c>
      <c r="E859">
        <v>4</v>
      </c>
      <c r="F859" t="s">
        <v>18</v>
      </c>
      <c r="G859">
        <v>10</v>
      </c>
      <c r="H859">
        <v>4</v>
      </c>
      <c r="I859" t="str">
        <f>_xlfn.XLOOKUP(Clinical_Trials[[#This Row],[StatusID]],Status!$A$2:$A$10,Status!$B$2:$B$10,"Klíč nenalezen",0)</f>
        <v>Terminated</v>
      </c>
    </row>
    <row r="860" spans="1:9" x14ac:dyDescent="0.3">
      <c r="A860" t="s">
        <v>879</v>
      </c>
      <c r="B860">
        <v>1</v>
      </c>
      <c r="C860" t="str">
        <f>VLOOKUP(Clinical_Trials[[#This Row],[SponsorID]],Sponsor!$A$2:$B$11,2,FALSE)</f>
        <v>Sanofi</v>
      </c>
      <c r="D860">
        <v>2009</v>
      </c>
      <c r="E860">
        <v>4</v>
      </c>
      <c r="F860" t="s">
        <v>71</v>
      </c>
      <c r="G860">
        <v>391</v>
      </c>
      <c r="H860">
        <v>1</v>
      </c>
      <c r="I860" t="str">
        <f>_xlfn.XLOOKUP(Clinical_Trials[[#This Row],[StatusID]],Status!$A$2:$A$10,Status!$B$2:$B$10,"Klíč nenalezen",0)</f>
        <v>Completed</v>
      </c>
    </row>
    <row r="861" spans="1:9" x14ac:dyDescent="0.3">
      <c r="A861" t="s">
        <v>880</v>
      </c>
      <c r="B861">
        <v>1</v>
      </c>
      <c r="C861" t="str">
        <f>VLOOKUP(Clinical_Trials[[#This Row],[SponsorID]],Sponsor!$A$2:$B$11,2,FALSE)</f>
        <v>Sanofi</v>
      </c>
      <c r="D861">
        <v>2000</v>
      </c>
      <c r="E861">
        <v>12</v>
      </c>
      <c r="F861" t="s">
        <v>18</v>
      </c>
      <c r="G861">
        <v>45</v>
      </c>
      <c r="H861">
        <v>1</v>
      </c>
      <c r="I861" t="str">
        <f>_xlfn.XLOOKUP(Clinical_Trials[[#This Row],[StatusID]],Status!$A$2:$A$10,Status!$B$2:$B$10,"Klíč nenalezen",0)</f>
        <v>Completed</v>
      </c>
    </row>
    <row r="862" spans="1:9" x14ac:dyDescent="0.3">
      <c r="A862" t="s">
        <v>881</v>
      </c>
      <c r="B862">
        <v>1</v>
      </c>
      <c r="C862" t="str">
        <f>VLOOKUP(Clinical_Trials[[#This Row],[SponsorID]],Sponsor!$A$2:$B$11,2,FALSE)</f>
        <v>Sanofi</v>
      </c>
      <c r="D862">
        <v>2009</v>
      </c>
      <c r="E862">
        <v>6</v>
      </c>
      <c r="F862" t="s">
        <v>80</v>
      </c>
      <c r="G862">
        <v>41</v>
      </c>
      <c r="H862">
        <v>1</v>
      </c>
      <c r="I862" t="str">
        <f>_xlfn.XLOOKUP(Clinical_Trials[[#This Row],[StatusID]],Status!$A$2:$A$10,Status!$B$2:$B$10,"Klíč nenalezen",0)</f>
        <v>Completed</v>
      </c>
    </row>
    <row r="863" spans="1:9" x14ac:dyDescent="0.3">
      <c r="A863" t="s">
        <v>882</v>
      </c>
      <c r="B863">
        <v>1</v>
      </c>
      <c r="C863" t="str">
        <f>VLOOKUP(Clinical_Trials[[#This Row],[SponsorID]],Sponsor!$A$2:$B$11,2,FALSE)</f>
        <v>Sanofi</v>
      </c>
      <c r="D863">
        <v>2009</v>
      </c>
      <c r="E863">
        <v>5</v>
      </c>
      <c r="F863" t="s">
        <v>9</v>
      </c>
      <c r="G863">
        <v>24</v>
      </c>
      <c r="H863">
        <v>1</v>
      </c>
      <c r="I863" t="str">
        <f>_xlfn.XLOOKUP(Clinical_Trials[[#This Row],[StatusID]],Status!$A$2:$A$10,Status!$B$2:$B$10,"Klíč nenalezen",0)</f>
        <v>Completed</v>
      </c>
    </row>
    <row r="864" spans="1:9" x14ac:dyDescent="0.3">
      <c r="A864" t="s">
        <v>883</v>
      </c>
      <c r="B864">
        <v>1</v>
      </c>
      <c r="C864" t="str">
        <f>VLOOKUP(Clinical_Trials[[#This Row],[SponsorID]],Sponsor!$A$2:$B$11,2,FALSE)</f>
        <v>Sanofi</v>
      </c>
      <c r="D864">
        <v>2002</v>
      </c>
      <c r="E864">
        <v>7</v>
      </c>
      <c r="F864" t="s">
        <v>9</v>
      </c>
      <c r="G864">
        <v>66</v>
      </c>
      <c r="H864">
        <v>1</v>
      </c>
      <c r="I864" t="str">
        <f>_xlfn.XLOOKUP(Clinical_Trials[[#This Row],[StatusID]],Status!$A$2:$A$10,Status!$B$2:$B$10,"Klíč nenalezen",0)</f>
        <v>Completed</v>
      </c>
    </row>
    <row r="865" spans="1:9" x14ac:dyDescent="0.3">
      <c r="A865" t="s">
        <v>884</v>
      </c>
      <c r="B865">
        <v>1</v>
      </c>
      <c r="C865" t="str">
        <f>VLOOKUP(Clinical_Trials[[#This Row],[SponsorID]],Sponsor!$A$2:$B$11,2,FALSE)</f>
        <v>Sanofi</v>
      </c>
      <c r="D865">
        <v>2004</v>
      </c>
      <c r="E865">
        <v>12</v>
      </c>
      <c r="F865" t="s">
        <v>71</v>
      </c>
      <c r="G865">
        <v>183</v>
      </c>
      <c r="H865">
        <v>1</v>
      </c>
      <c r="I865" t="str">
        <f>_xlfn.XLOOKUP(Clinical_Trials[[#This Row],[StatusID]],Status!$A$2:$A$10,Status!$B$2:$B$10,"Klíč nenalezen",0)</f>
        <v>Completed</v>
      </c>
    </row>
    <row r="866" spans="1:9" x14ac:dyDescent="0.3">
      <c r="A866" t="s">
        <v>885</v>
      </c>
      <c r="B866">
        <v>1</v>
      </c>
      <c r="C866" t="str">
        <f>VLOOKUP(Clinical_Trials[[#This Row],[SponsorID]],Sponsor!$A$2:$B$11,2,FALSE)</f>
        <v>Sanofi</v>
      </c>
      <c r="D866">
        <v>2009</v>
      </c>
      <c r="E866">
        <v>6</v>
      </c>
      <c r="F866" t="s">
        <v>18</v>
      </c>
      <c r="G866">
        <v>84</v>
      </c>
      <c r="H866">
        <v>1</v>
      </c>
      <c r="I866" t="str">
        <f>_xlfn.XLOOKUP(Clinical_Trials[[#This Row],[StatusID]],Status!$A$2:$A$10,Status!$B$2:$B$10,"Klíč nenalezen",0)</f>
        <v>Completed</v>
      </c>
    </row>
    <row r="867" spans="1:9" x14ac:dyDescent="0.3">
      <c r="A867" t="s">
        <v>886</v>
      </c>
      <c r="B867">
        <v>1</v>
      </c>
      <c r="C867" t="str">
        <f>VLOOKUP(Clinical_Trials[[#This Row],[SponsorID]],Sponsor!$A$2:$B$11,2,FALSE)</f>
        <v>Sanofi</v>
      </c>
      <c r="D867">
        <v>2009</v>
      </c>
      <c r="E867">
        <v>6</v>
      </c>
      <c r="F867" t="s">
        <v>80</v>
      </c>
      <c r="G867">
        <v>16</v>
      </c>
      <c r="H867">
        <v>1</v>
      </c>
      <c r="I867" t="str">
        <f>_xlfn.XLOOKUP(Clinical_Trials[[#This Row],[StatusID]],Status!$A$2:$A$10,Status!$B$2:$B$10,"Klíč nenalezen",0)</f>
        <v>Completed</v>
      </c>
    </row>
    <row r="868" spans="1:9" x14ac:dyDescent="0.3">
      <c r="A868" t="s">
        <v>887</v>
      </c>
      <c r="B868">
        <v>1</v>
      </c>
      <c r="C868" t="str">
        <f>VLOOKUP(Clinical_Trials[[#This Row],[SponsorID]],Sponsor!$A$2:$B$11,2,FALSE)</f>
        <v>Sanofi</v>
      </c>
      <c r="D868">
        <v>2010</v>
      </c>
      <c r="E868">
        <v>2</v>
      </c>
      <c r="F868" t="s">
        <v>80</v>
      </c>
      <c r="G868">
        <v>6</v>
      </c>
      <c r="H868">
        <v>1</v>
      </c>
      <c r="I868" t="str">
        <f>_xlfn.XLOOKUP(Clinical_Trials[[#This Row],[StatusID]],Status!$A$2:$A$10,Status!$B$2:$B$10,"Klíč nenalezen",0)</f>
        <v>Completed</v>
      </c>
    </row>
    <row r="869" spans="1:9" x14ac:dyDescent="0.3">
      <c r="A869" t="s">
        <v>888</v>
      </c>
      <c r="B869">
        <v>1</v>
      </c>
      <c r="C869" t="str">
        <f>VLOOKUP(Clinical_Trials[[#This Row],[SponsorID]],Sponsor!$A$2:$B$11,2,FALSE)</f>
        <v>Sanofi</v>
      </c>
      <c r="D869">
        <v>2004</v>
      </c>
      <c r="E869">
        <v>6</v>
      </c>
      <c r="F869" t="s">
        <v>9</v>
      </c>
      <c r="G869">
        <v>69</v>
      </c>
      <c r="H869">
        <v>1</v>
      </c>
      <c r="I869" t="str">
        <f>_xlfn.XLOOKUP(Clinical_Trials[[#This Row],[StatusID]],Status!$A$2:$A$10,Status!$B$2:$B$10,"Klíč nenalezen",0)</f>
        <v>Completed</v>
      </c>
    </row>
    <row r="870" spans="1:9" x14ac:dyDescent="0.3">
      <c r="A870" t="s">
        <v>889</v>
      </c>
      <c r="B870">
        <v>1</v>
      </c>
      <c r="C870" t="str">
        <f>VLOOKUP(Clinical_Trials[[#This Row],[SponsorID]],Sponsor!$A$2:$B$11,2,FALSE)</f>
        <v>Sanofi</v>
      </c>
      <c r="D870">
        <v>2009</v>
      </c>
      <c r="E870">
        <v>5</v>
      </c>
      <c r="F870" t="s">
        <v>18</v>
      </c>
      <c r="G870">
        <v>189</v>
      </c>
      <c r="H870">
        <v>1</v>
      </c>
      <c r="I870" t="str">
        <f>_xlfn.XLOOKUP(Clinical_Trials[[#This Row],[StatusID]],Status!$A$2:$A$10,Status!$B$2:$B$10,"Klíč nenalezen",0)</f>
        <v>Completed</v>
      </c>
    </row>
    <row r="871" spans="1:9" x14ac:dyDescent="0.3">
      <c r="A871" t="s">
        <v>890</v>
      </c>
      <c r="B871">
        <v>1</v>
      </c>
      <c r="C871" t="str">
        <f>VLOOKUP(Clinical_Trials[[#This Row],[SponsorID]],Sponsor!$A$2:$B$11,2,FALSE)</f>
        <v>Sanofi</v>
      </c>
      <c r="D871">
        <v>2009</v>
      </c>
      <c r="E871">
        <v>7</v>
      </c>
      <c r="F871" t="s">
        <v>18</v>
      </c>
      <c r="G871">
        <v>52</v>
      </c>
      <c r="H871">
        <v>1</v>
      </c>
      <c r="I871" t="str">
        <f>_xlfn.XLOOKUP(Clinical_Trials[[#This Row],[StatusID]],Status!$A$2:$A$10,Status!$B$2:$B$10,"Klíč nenalezen",0)</f>
        <v>Completed</v>
      </c>
    </row>
    <row r="872" spans="1:9" x14ac:dyDescent="0.3">
      <c r="A872" t="s">
        <v>891</v>
      </c>
      <c r="B872">
        <v>1</v>
      </c>
      <c r="C872" t="str">
        <f>VLOOKUP(Clinical_Trials[[#This Row],[SponsorID]],Sponsor!$A$2:$B$11,2,FALSE)</f>
        <v>Sanofi</v>
      </c>
      <c r="D872">
        <v>2009</v>
      </c>
      <c r="E872">
        <v>6</v>
      </c>
      <c r="F872" t="s">
        <v>18</v>
      </c>
      <c r="G872">
        <v>801</v>
      </c>
      <c r="H872">
        <v>1</v>
      </c>
      <c r="I872" t="str">
        <f>_xlfn.XLOOKUP(Clinical_Trials[[#This Row],[StatusID]],Status!$A$2:$A$10,Status!$B$2:$B$10,"Klíč nenalezen",0)</f>
        <v>Completed</v>
      </c>
    </row>
    <row r="873" spans="1:9" x14ac:dyDescent="0.3">
      <c r="A873" t="s">
        <v>892</v>
      </c>
      <c r="B873">
        <v>1</v>
      </c>
      <c r="C873" t="str">
        <f>VLOOKUP(Clinical_Trials[[#This Row],[SponsorID]],Sponsor!$A$2:$B$11,2,FALSE)</f>
        <v>Sanofi</v>
      </c>
      <c r="D873">
        <v>2003</v>
      </c>
      <c r="E873">
        <v>12</v>
      </c>
      <c r="F873" t="s">
        <v>9</v>
      </c>
      <c r="G873">
        <v>74</v>
      </c>
      <c r="H873">
        <v>1</v>
      </c>
      <c r="I873" t="str">
        <f>_xlfn.XLOOKUP(Clinical_Trials[[#This Row],[StatusID]],Status!$A$2:$A$10,Status!$B$2:$B$10,"Klíč nenalezen",0)</f>
        <v>Completed</v>
      </c>
    </row>
    <row r="874" spans="1:9" x14ac:dyDescent="0.3">
      <c r="A874" t="s">
        <v>893</v>
      </c>
      <c r="B874">
        <v>1</v>
      </c>
      <c r="C874" t="str">
        <f>VLOOKUP(Clinical_Trials[[#This Row],[SponsorID]],Sponsor!$A$2:$B$11,2,FALSE)</f>
        <v>Sanofi</v>
      </c>
      <c r="D874">
        <v>2009</v>
      </c>
      <c r="E874">
        <v>8</v>
      </c>
      <c r="F874" t="s">
        <v>18</v>
      </c>
      <c r="G874">
        <v>1314</v>
      </c>
      <c r="H874">
        <v>1</v>
      </c>
      <c r="I874" t="str">
        <f>_xlfn.XLOOKUP(Clinical_Trials[[#This Row],[StatusID]],Status!$A$2:$A$10,Status!$B$2:$B$10,"Klíč nenalezen",0)</f>
        <v>Completed</v>
      </c>
    </row>
    <row r="875" spans="1:9" x14ac:dyDescent="0.3">
      <c r="A875" t="s">
        <v>894</v>
      </c>
      <c r="B875">
        <v>1</v>
      </c>
      <c r="C875" t="str">
        <f>VLOOKUP(Clinical_Trials[[#This Row],[SponsorID]],Sponsor!$A$2:$B$11,2,FALSE)</f>
        <v>Sanofi</v>
      </c>
      <c r="D875">
        <v>2009</v>
      </c>
      <c r="E875">
        <v>6</v>
      </c>
      <c r="F875" t="s">
        <v>80</v>
      </c>
      <c r="G875">
        <v>22</v>
      </c>
      <c r="H875">
        <v>1</v>
      </c>
      <c r="I875" t="str">
        <f>_xlfn.XLOOKUP(Clinical_Trials[[#This Row],[StatusID]],Status!$A$2:$A$10,Status!$B$2:$B$10,"Klíč nenalezen",0)</f>
        <v>Completed</v>
      </c>
    </row>
    <row r="876" spans="1:9" x14ac:dyDescent="0.3">
      <c r="A876" t="s">
        <v>895</v>
      </c>
      <c r="B876">
        <v>1</v>
      </c>
      <c r="C876" t="str">
        <f>VLOOKUP(Clinical_Trials[[#This Row],[SponsorID]],Sponsor!$A$2:$B$11,2,FALSE)</f>
        <v>Sanofi</v>
      </c>
      <c r="D876">
        <v>2010</v>
      </c>
      <c r="E876">
        <v>9</v>
      </c>
      <c r="F876" t="s">
        <v>18</v>
      </c>
      <c r="G876">
        <v>117</v>
      </c>
      <c r="H876">
        <v>1</v>
      </c>
      <c r="I876" t="str">
        <f>_xlfn.XLOOKUP(Clinical_Trials[[#This Row],[StatusID]],Status!$A$2:$A$10,Status!$B$2:$B$10,"Klíč nenalezen",0)</f>
        <v>Completed</v>
      </c>
    </row>
    <row r="877" spans="1:9" x14ac:dyDescent="0.3">
      <c r="A877" t="s">
        <v>896</v>
      </c>
      <c r="B877">
        <v>1</v>
      </c>
      <c r="C877" t="str">
        <f>VLOOKUP(Clinical_Trials[[#This Row],[SponsorID]],Sponsor!$A$2:$B$11,2,FALSE)</f>
        <v>Sanofi</v>
      </c>
      <c r="D877">
        <v>2009</v>
      </c>
      <c r="E877">
        <v>7</v>
      </c>
      <c r="F877" t="s">
        <v>18</v>
      </c>
      <c r="G877">
        <v>519</v>
      </c>
      <c r="H877">
        <v>1</v>
      </c>
      <c r="I877" t="str">
        <f>_xlfn.XLOOKUP(Clinical_Trials[[#This Row],[StatusID]],Status!$A$2:$A$10,Status!$B$2:$B$10,"Klíč nenalezen",0)</f>
        <v>Completed</v>
      </c>
    </row>
    <row r="878" spans="1:9" x14ac:dyDescent="0.3">
      <c r="A878" t="s">
        <v>897</v>
      </c>
      <c r="B878">
        <v>1</v>
      </c>
      <c r="C878" t="str">
        <f>VLOOKUP(Clinical_Trials[[#This Row],[SponsorID]],Sponsor!$A$2:$B$11,2,FALSE)</f>
        <v>Sanofi</v>
      </c>
      <c r="D878">
        <v>2006</v>
      </c>
      <c r="E878">
        <v>9</v>
      </c>
      <c r="F878" t="s">
        <v>60</v>
      </c>
      <c r="G878">
        <v>362</v>
      </c>
      <c r="H878">
        <v>1</v>
      </c>
      <c r="I878" t="str">
        <f>_xlfn.XLOOKUP(Clinical_Trials[[#This Row],[StatusID]],Status!$A$2:$A$10,Status!$B$2:$B$10,"Klíč nenalezen",0)</f>
        <v>Completed</v>
      </c>
    </row>
    <row r="879" spans="1:9" x14ac:dyDescent="0.3">
      <c r="A879" t="s">
        <v>898</v>
      </c>
      <c r="B879">
        <v>1</v>
      </c>
      <c r="C879" t="str">
        <f>VLOOKUP(Clinical_Trials[[#This Row],[SponsorID]],Sponsor!$A$2:$B$11,2,FALSE)</f>
        <v>Sanofi</v>
      </c>
      <c r="D879">
        <v>2009</v>
      </c>
      <c r="E879">
        <v>6</v>
      </c>
      <c r="F879" t="s">
        <v>71</v>
      </c>
      <c r="G879">
        <v>345</v>
      </c>
      <c r="H879">
        <v>1</v>
      </c>
      <c r="I879" t="str">
        <f>_xlfn.XLOOKUP(Clinical_Trials[[#This Row],[StatusID]],Status!$A$2:$A$10,Status!$B$2:$B$10,"Klíč nenalezen",0)</f>
        <v>Completed</v>
      </c>
    </row>
    <row r="880" spans="1:9" x14ac:dyDescent="0.3">
      <c r="A880" t="s">
        <v>899</v>
      </c>
      <c r="B880">
        <v>1</v>
      </c>
      <c r="C880" t="str">
        <f>VLOOKUP(Clinical_Trials[[#This Row],[SponsorID]],Sponsor!$A$2:$B$11,2,FALSE)</f>
        <v>Sanofi</v>
      </c>
      <c r="D880">
        <v>2009</v>
      </c>
      <c r="E880">
        <v>9</v>
      </c>
      <c r="F880" t="s">
        <v>18</v>
      </c>
      <c r="G880">
        <v>160</v>
      </c>
      <c r="H880">
        <v>1</v>
      </c>
      <c r="I880" t="str">
        <f>_xlfn.XLOOKUP(Clinical_Trials[[#This Row],[StatusID]],Status!$A$2:$A$10,Status!$B$2:$B$10,"Klíč nenalezen",0)</f>
        <v>Completed</v>
      </c>
    </row>
    <row r="881" spans="1:9" x14ac:dyDescent="0.3">
      <c r="A881" t="s">
        <v>900</v>
      </c>
      <c r="B881">
        <v>1</v>
      </c>
      <c r="C881" t="str">
        <f>VLOOKUP(Clinical_Trials[[#This Row],[SponsorID]],Sponsor!$A$2:$B$11,2,FALSE)</f>
        <v>Sanofi</v>
      </c>
      <c r="D881">
        <v>2009</v>
      </c>
      <c r="E881">
        <v>5</v>
      </c>
      <c r="F881" t="s">
        <v>9</v>
      </c>
      <c r="G881">
        <v>131</v>
      </c>
      <c r="H881">
        <v>1</v>
      </c>
      <c r="I881" t="str">
        <f>_xlfn.XLOOKUP(Clinical_Trials[[#This Row],[StatusID]],Status!$A$2:$A$10,Status!$B$2:$B$10,"Klíč nenalezen",0)</f>
        <v>Completed</v>
      </c>
    </row>
    <row r="882" spans="1:9" x14ac:dyDescent="0.3">
      <c r="A882" t="s">
        <v>901</v>
      </c>
      <c r="B882">
        <v>1</v>
      </c>
      <c r="C882" t="str">
        <f>VLOOKUP(Clinical_Trials[[#This Row],[SponsorID]],Sponsor!$A$2:$B$11,2,FALSE)</f>
        <v>Sanofi</v>
      </c>
      <c r="D882">
        <v>2009</v>
      </c>
      <c r="E882">
        <v>5</v>
      </c>
      <c r="F882" t="s">
        <v>9</v>
      </c>
      <c r="G882">
        <v>130</v>
      </c>
      <c r="H882">
        <v>1</v>
      </c>
      <c r="I882" t="str">
        <f>_xlfn.XLOOKUP(Clinical_Trials[[#This Row],[StatusID]],Status!$A$2:$A$10,Status!$B$2:$B$10,"Klíč nenalezen",0)</f>
        <v>Completed</v>
      </c>
    </row>
    <row r="883" spans="1:9" x14ac:dyDescent="0.3">
      <c r="A883" t="s">
        <v>902</v>
      </c>
      <c r="B883">
        <v>1</v>
      </c>
      <c r="C883" t="str">
        <f>VLOOKUP(Clinical_Trials[[#This Row],[SponsorID]],Sponsor!$A$2:$B$11,2,FALSE)</f>
        <v>Sanofi</v>
      </c>
      <c r="D883">
        <v>2009</v>
      </c>
      <c r="E883">
        <v>7</v>
      </c>
      <c r="F883" t="s">
        <v>9</v>
      </c>
      <c r="G883">
        <v>384</v>
      </c>
      <c r="H883">
        <v>1</v>
      </c>
      <c r="I883" t="str">
        <f>_xlfn.XLOOKUP(Clinical_Trials[[#This Row],[StatusID]],Status!$A$2:$A$10,Status!$B$2:$B$10,"Klíč nenalezen",0)</f>
        <v>Completed</v>
      </c>
    </row>
    <row r="884" spans="1:9" x14ac:dyDescent="0.3">
      <c r="A884" t="s">
        <v>903</v>
      </c>
      <c r="B884">
        <v>1</v>
      </c>
      <c r="C884" t="str">
        <f>VLOOKUP(Clinical_Trials[[#This Row],[SponsorID]],Sponsor!$A$2:$B$11,2,FALSE)</f>
        <v>Sanofi</v>
      </c>
      <c r="D884">
        <v>2009</v>
      </c>
      <c r="E884">
        <v>7</v>
      </c>
      <c r="F884" t="s">
        <v>71</v>
      </c>
      <c r="G884">
        <v>708</v>
      </c>
      <c r="H884">
        <v>1</v>
      </c>
      <c r="I884" t="str">
        <f>_xlfn.XLOOKUP(Clinical_Trials[[#This Row],[StatusID]],Status!$A$2:$A$10,Status!$B$2:$B$10,"Klíč nenalezen",0)</f>
        <v>Completed</v>
      </c>
    </row>
    <row r="885" spans="1:9" x14ac:dyDescent="0.3">
      <c r="A885" t="s">
        <v>904</v>
      </c>
      <c r="B885">
        <v>1</v>
      </c>
      <c r="C885" t="str">
        <f>VLOOKUP(Clinical_Trials[[#This Row],[SponsorID]],Sponsor!$A$2:$B$11,2,FALSE)</f>
        <v>Sanofi</v>
      </c>
      <c r="D885">
        <v>2009</v>
      </c>
      <c r="E885">
        <v>7</v>
      </c>
      <c r="F885" t="s">
        <v>9</v>
      </c>
      <c r="G885">
        <v>270</v>
      </c>
      <c r="H885">
        <v>1</v>
      </c>
      <c r="I885" t="str">
        <f>_xlfn.XLOOKUP(Clinical_Trials[[#This Row],[StatusID]],Status!$A$2:$A$10,Status!$B$2:$B$10,"Klíč nenalezen",0)</f>
        <v>Completed</v>
      </c>
    </row>
    <row r="886" spans="1:9" x14ac:dyDescent="0.3">
      <c r="A886" t="s">
        <v>905</v>
      </c>
      <c r="B886">
        <v>1</v>
      </c>
      <c r="C886" t="str">
        <f>VLOOKUP(Clinical_Trials[[#This Row],[SponsorID]],Sponsor!$A$2:$B$11,2,FALSE)</f>
        <v>Sanofi</v>
      </c>
      <c r="D886">
        <v>2009</v>
      </c>
      <c r="E886">
        <v>7</v>
      </c>
      <c r="F886" t="s">
        <v>71</v>
      </c>
      <c r="G886">
        <v>25</v>
      </c>
      <c r="H886">
        <v>4</v>
      </c>
      <c r="I886" t="str">
        <f>_xlfn.XLOOKUP(Clinical_Trials[[#This Row],[StatusID]],Status!$A$2:$A$10,Status!$B$2:$B$10,"Klíč nenalezen",0)</f>
        <v>Terminated</v>
      </c>
    </row>
    <row r="887" spans="1:9" x14ac:dyDescent="0.3">
      <c r="A887" t="s">
        <v>906</v>
      </c>
      <c r="B887">
        <v>1</v>
      </c>
      <c r="C887" t="str">
        <f>VLOOKUP(Clinical_Trials[[#This Row],[SponsorID]],Sponsor!$A$2:$B$11,2,FALSE)</f>
        <v>Sanofi</v>
      </c>
      <c r="D887">
        <v>2009</v>
      </c>
      <c r="E887">
        <v>10</v>
      </c>
      <c r="F887" t="s">
        <v>9</v>
      </c>
      <c r="G887">
        <v>548</v>
      </c>
      <c r="H887">
        <v>1</v>
      </c>
      <c r="I887" t="str">
        <f>_xlfn.XLOOKUP(Clinical_Trials[[#This Row],[StatusID]],Status!$A$2:$A$10,Status!$B$2:$B$10,"Klíč nenalezen",0)</f>
        <v>Completed</v>
      </c>
    </row>
    <row r="888" spans="1:9" x14ac:dyDescent="0.3">
      <c r="A888" t="s">
        <v>907</v>
      </c>
      <c r="B888">
        <v>1</v>
      </c>
      <c r="C888" t="str">
        <f>VLOOKUP(Clinical_Trials[[#This Row],[SponsorID]],Sponsor!$A$2:$B$11,2,FALSE)</f>
        <v>Sanofi</v>
      </c>
      <c r="D888">
        <v>2009</v>
      </c>
      <c r="E888">
        <v>8</v>
      </c>
      <c r="F888" t="s">
        <v>9</v>
      </c>
      <c r="G888">
        <v>474</v>
      </c>
      <c r="H888">
        <v>1</v>
      </c>
      <c r="I888" t="str">
        <f>_xlfn.XLOOKUP(Clinical_Trials[[#This Row],[StatusID]],Status!$A$2:$A$10,Status!$B$2:$B$10,"Klíč nenalezen",0)</f>
        <v>Completed</v>
      </c>
    </row>
    <row r="889" spans="1:9" x14ac:dyDescent="0.3">
      <c r="A889" t="s">
        <v>908</v>
      </c>
      <c r="B889">
        <v>1</v>
      </c>
      <c r="C889" t="str">
        <f>VLOOKUP(Clinical_Trials[[#This Row],[SponsorID]],Sponsor!$A$2:$B$11,2,FALSE)</f>
        <v>Sanofi</v>
      </c>
      <c r="D889">
        <v>2009</v>
      </c>
      <c r="E889">
        <v>8</v>
      </c>
      <c r="F889" t="s">
        <v>9</v>
      </c>
      <c r="G889">
        <v>849</v>
      </c>
      <c r="H889">
        <v>1</v>
      </c>
      <c r="I889" t="str">
        <f>_xlfn.XLOOKUP(Clinical_Trials[[#This Row],[StatusID]],Status!$A$2:$A$10,Status!$B$2:$B$10,"Klíč nenalezen",0)</f>
        <v>Completed</v>
      </c>
    </row>
    <row r="890" spans="1:9" x14ac:dyDescent="0.3">
      <c r="A890" t="s">
        <v>909</v>
      </c>
      <c r="B890">
        <v>1</v>
      </c>
      <c r="C890" t="str">
        <f>VLOOKUP(Clinical_Trials[[#This Row],[SponsorID]],Sponsor!$A$2:$B$11,2,FALSE)</f>
        <v>Sanofi</v>
      </c>
      <c r="D890">
        <v>2009</v>
      </c>
      <c r="E890">
        <v>8</v>
      </c>
      <c r="F890" t="s">
        <v>9</v>
      </c>
      <c r="G890">
        <v>450</v>
      </c>
      <c r="H890">
        <v>1</v>
      </c>
      <c r="I890" t="str">
        <f>_xlfn.XLOOKUP(Clinical_Trials[[#This Row],[StatusID]],Status!$A$2:$A$10,Status!$B$2:$B$10,"Klíč nenalezen",0)</f>
        <v>Completed</v>
      </c>
    </row>
    <row r="891" spans="1:9" x14ac:dyDescent="0.3">
      <c r="A891" t="s">
        <v>910</v>
      </c>
      <c r="B891">
        <v>1</v>
      </c>
      <c r="C891" t="str">
        <f>VLOOKUP(Clinical_Trials[[#This Row],[SponsorID]],Sponsor!$A$2:$B$11,2,FALSE)</f>
        <v>Sanofi</v>
      </c>
      <c r="D891">
        <v>2009</v>
      </c>
      <c r="E891">
        <v>9</v>
      </c>
      <c r="F891" t="s">
        <v>9</v>
      </c>
      <c r="G891">
        <v>401</v>
      </c>
      <c r="H891">
        <v>1</v>
      </c>
      <c r="I891" t="str">
        <f>_xlfn.XLOOKUP(Clinical_Trials[[#This Row],[StatusID]],Status!$A$2:$A$10,Status!$B$2:$B$10,"Klíč nenalezen",0)</f>
        <v>Completed</v>
      </c>
    </row>
    <row r="892" spans="1:9" x14ac:dyDescent="0.3">
      <c r="A892" t="s">
        <v>911</v>
      </c>
      <c r="B892">
        <v>1</v>
      </c>
      <c r="C892" t="str">
        <f>VLOOKUP(Clinical_Trials[[#This Row],[SponsorID]],Sponsor!$A$2:$B$11,2,FALSE)</f>
        <v>Sanofi</v>
      </c>
      <c r="D892">
        <v>2009</v>
      </c>
      <c r="E892">
        <v>8</v>
      </c>
      <c r="F892" t="s">
        <v>9</v>
      </c>
      <c r="G892">
        <v>303</v>
      </c>
      <c r="H892">
        <v>1</v>
      </c>
      <c r="I892" t="str">
        <f>_xlfn.XLOOKUP(Clinical_Trials[[#This Row],[StatusID]],Status!$A$2:$A$10,Status!$B$2:$B$10,"Klíč nenalezen",0)</f>
        <v>Completed</v>
      </c>
    </row>
    <row r="893" spans="1:9" x14ac:dyDescent="0.3">
      <c r="A893" t="s">
        <v>912</v>
      </c>
      <c r="B893">
        <v>1</v>
      </c>
      <c r="C893" t="str">
        <f>VLOOKUP(Clinical_Trials[[#This Row],[SponsorID]],Sponsor!$A$2:$B$11,2,FALSE)</f>
        <v>Sanofi</v>
      </c>
      <c r="D893">
        <v>2009</v>
      </c>
      <c r="E893">
        <v>7</v>
      </c>
      <c r="F893" t="s">
        <v>71</v>
      </c>
      <c r="G893">
        <v>400</v>
      </c>
      <c r="H893">
        <v>1</v>
      </c>
      <c r="I893" t="str">
        <f>_xlfn.XLOOKUP(Clinical_Trials[[#This Row],[StatusID]],Status!$A$2:$A$10,Status!$B$2:$B$10,"Klíč nenalezen",0)</f>
        <v>Completed</v>
      </c>
    </row>
    <row r="894" spans="1:9" x14ac:dyDescent="0.3">
      <c r="A894" t="s">
        <v>913</v>
      </c>
      <c r="B894">
        <v>1</v>
      </c>
      <c r="C894" t="str">
        <f>VLOOKUP(Clinical_Trials[[#This Row],[SponsorID]],Sponsor!$A$2:$B$11,2,FALSE)</f>
        <v>Sanofi</v>
      </c>
      <c r="D894">
        <v>2009</v>
      </c>
      <c r="E894">
        <v>7</v>
      </c>
      <c r="F894" t="s">
        <v>71</v>
      </c>
      <c r="G894">
        <v>68</v>
      </c>
      <c r="H894">
        <v>1</v>
      </c>
      <c r="I894" t="str">
        <f>_xlfn.XLOOKUP(Clinical_Trials[[#This Row],[StatusID]],Status!$A$2:$A$10,Status!$B$2:$B$10,"Klíč nenalezen",0)</f>
        <v>Completed</v>
      </c>
    </row>
    <row r="895" spans="1:9" x14ac:dyDescent="0.3">
      <c r="A895" t="s">
        <v>914</v>
      </c>
      <c r="B895">
        <v>1</v>
      </c>
      <c r="C895" t="str">
        <f>VLOOKUP(Clinical_Trials[[#This Row],[SponsorID]],Sponsor!$A$2:$B$11,2,FALSE)</f>
        <v>Sanofi</v>
      </c>
      <c r="D895">
        <v>2009</v>
      </c>
      <c r="E895">
        <v>7</v>
      </c>
      <c r="F895" t="s">
        <v>71</v>
      </c>
      <c r="G895">
        <v>463</v>
      </c>
      <c r="H895">
        <v>1</v>
      </c>
      <c r="I895" t="str">
        <f>_xlfn.XLOOKUP(Clinical_Trials[[#This Row],[StatusID]],Status!$A$2:$A$10,Status!$B$2:$B$10,"Klíč nenalezen",0)</f>
        <v>Completed</v>
      </c>
    </row>
    <row r="896" spans="1:9" x14ac:dyDescent="0.3">
      <c r="A896" t="s">
        <v>915</v>
      </c>
      <c r="B896">
        <v>1</v>
      </c>
      <c r="C896" t="str">
        <f>VLOOKUP(Clinical_Trials[[#This Row],[SponsorID]],Sponsor!$A$2:$B$11,2,FALSE)</f>
        <v>Sanofi</v>
      </c>
      <c r="D896">
        <v>2009</v>
      </c>
      <c r="E896">
        <v>10</v>
      </c>
      <c r="F896" t="s">
        <v>18</v>
      </c>
      <c r="G896">
        <v>446</v>
      </c>
      <c r="H896">
        <v>1</v>
      </c>
      <c r="I896" t="str">
        <f>_xlfn.XLOOKUP(Clinical_Trials[[#This Row],[StatusID]],Status!$A$2:$A$10,Status!$B$2:$B$10,"Klíč nenalezen",0)</f>
        <v>Completed</v>
      </c>
    </row>
    <row r="897" spans="1:9" x14ac:dyDescent="0.3">
      <c r="A897" t="s">
        <v>916</v>
      </c>
      <c r="B897">
        <v>1</v>
      </c>
      <c r="C897" t="str">
        <f>VLOOKUP(Clinical_Trials[[#This Row],[SponsorID]],Sponsor!$A$2:$B$11,2,FALSE)</f>
        <v>Sanofi</v>
      </c>
      <c r="D897">
        <v>2009</v>
      </c>
      <c r="E897">
        <v>9</v>
      </c>
      <c r="F897" t="s">
        <v>18</v>
      </c>
      <c r="G897">
        <v>9172</v>
      </c>
      <c r="H897">
        <v>4</v>
      </c>
      <c r="I897" t="str">
        <f>_xlfn.XLOOKUP(Clinical_Trials[[#This Row],[StatusID]],Status!$A$2:$A$10,Status!$B$2:$B$10,"Klíč nenalezen",0)</f>
        <v>Terminated</v>
      </c>
    </row>
    <row r="898" spans="1:9" x14ac:dyDescent="0.3">
      <c r="A898" t="s">
        <v>917</v>
      </c>
      <c r="B898">
        <v>1</v>
      </c>
      <c r="C898" t="str">
        <f>VLOOKUP(Clinical_Trials[[#This Row],[SponsorID]],Sponsor!$A$2:$B$11,2,FALSE)</f>
        <v>Sanofi</v>
      </c>
      <c r="D898">
        <v>2009</v>
      </c>
      <c r="E898">
        <v>8</v>
      </c>
      <c r="F898" t="s">
        <v>18</v>
      </c>
      <c r="G898">
        <v>319</v>
      </c>
      <c r="H898">
        <v>1</v>
      </c>
      <c r="I898" t="str">
        <f>_xlfn.XLOOKUP(Clinical_Trials[[#This Row],[StatusID]],Status!$A$2:$A$10,Status!$B$2:$B$10,"Klíč nenalezen",0)</f>
        <v>Completed</v>
      </c>
    </row>
    <row r="899" spans="1:9" x14ac:dyDescent="0.3">
      <c r="A899" t="s">
        <v>918</v>
      </c>
      <c r="B899">
        <v>1</v>
      </c>
      <c r="C899" t="str">
        <f>VLOOKUP(Clinical_Trials[[#This Row],[SponsorID]],Sponsor!$A$2:$B$11,2,FALSE)</f>
        <v>Sanofi</v>
      </c>
      <c r="D899">
        <v>2003</v>
      </c>
      <c r="E899">
        <v>4</v>
      </c>
      <c r="F899" t="s">
        <v>9</v>
      </c>
      <c r="G899">
        <v>202</v>
      </c>
      <c r="H899">
        <v>1</v>
      </c>
      <c r="I899" t="str">
        <f>_xlfn.XLOOKUP(Clinical_Trials[[#This Row],[StatusID]],Status!$A$2:$A$10,Status!$B$2:$B$10,"Klíč nenalezen",0)</f>
        <v>Completed</v>
      </c>
    </row>
    <row r="900" spans="1:9" x14ac:dyDescent="0.3">
      <c r="A900" t="s">
        <v>919</v>
      </c>
      <c r="B900">
        <v>1</v>
      </c>
      <c r="C900" t="str">
        <f>VLOOKUP(Clinical_Trials[[#This Row],[SponsorID]],Sponsor!$A$2:$B$11,2,FALSE)</f>
        <v>Sanofi</v>
      </c>
      <c r="D900">
        <v>2009</v>
      </c>
      <c r="E900">
        <v>9</v>
      </c>
      <c r="F900" t="s">
        <v>80</v>
      </c>
      <c r="G900">
        <v>30</v>
      </c>
      <c r="H900">
        <v>1</v>
      </c>
      <c r="I900" t="str">
        <f>_xlfn.XLOOKUP(Clinical_Trials[[#This Row],[StatusID]],Status!$A$2:$A$10,Status!$B$2:$B$10,"Klíč nenalezen",0)</f>
        <v>Completed</v>
      </c>
    </row>
    <row r="901" spans="1:9" x14ac:dyDescent="0.3">
      <c r="A901" t="s">
        <v>920</v>
      </c>
      <c r="B901">
        <v>1</v>
      </c>
      <c r="C901" t="str">
        <f>VLOOKUP(Clinical_Trials[[#This Row],[SponsorID]],Sponsor!$A$2:$B$11,2,FALSE)</f>
        <v>Sanofi</v>
      </c>
      <c r="D901">
        <v>2004</v>
      </c>
      <c r="E901">
        <v>11</v>
      </c>
      <c r="F901" t="s">
        <v>9</v>
      </c>
      <c r="G901">
        <v>128</v>
      </c>
      <c r="H901">
        <v>1</v>
      </c>
      <c r="I901" t="str">
        <f>_xlfn.XLOOKUP(Clinical_Trials[[#This Row],[StatusID]],Status!$A$2:$A$10,Status!$B$2:$B$10,"Klíč nenalezen",0)</f>
        <v>Completed</v>
      </c>
    </row>
    <row r="902" spans="1:9" x14ac:dyDescent="0.3">
      <c r="A902" t="s">
        <v>921</v>
      </c>
      <c r="B902">
        <v>1</v>
      </c>
      <c r="C902" t="str">
        <f>VLOOKUP(Clinical_Trials[[#This Row],[SponsorID]],Sponsor!$A$2:$B$11,2,FALSE)</f>
        <v>Sanofi</v>
      </c>
      <c r="D902">
        <v>2004</v>
      </c>
      <c r="E902">
        <v>7</v>
      </c>
      <c r="F902" t="s">
        <v>9</v>
      </c>
      <c r="G902">
        <v>108</v>
      </c>
      <c r="H902">
        <v>1</v>
      </c>
      <c r="I902" t="str">
        <f>_xlfn.XLOOKUP(Clinical_Trials[[#This Row],[StatusID]],Status!$A$2:$A$10,Status!$B$2:$B$10,"Klíč nenalezen",0)</f>
        <v>Completed</v>
      </c>
    </row>
    <row r="903" spans="1:9" x14ac:dyDescent="0.3">
      <c r="A903" t="s">
        <v>922</v>
      </c>
      <c r="B903">
        <v>1</v>
      </c>
      <c r="C903" t="str">
        <f>VLOOKUP(Clinical_Trials[[#This Row],[SponsorID]],Sponsor!$A$2:$B$11,2,FALSE)</f>
        <v>Sanofi</v>
      </c>
      <c r="D903">
        <v>2009</v>
      </c>
      <c r="E903">
        <v>10</v>
      </c>
      <c r="F903" t="s">
        <v>9</v>
      </c>
      <c r="G903">
        <v>600</v>
      </c>
      <c r="H903">
        <v>1</v>
      </c>
      <c r="I903" t="str">
        <f>_xlfn.XLOOKUP(Clinical_Trials[[#This Row],[StatusID]],Status!$A$2:$A$10,Status!$B$2:$B$10,"Klíč nenalezen",0)</f>
        <v>Completed</v>
      </c>
    </row>
    <row r="904" spans="1:9" x14ac:dyDescent="0.3">
      <c r="A904" t="s">
        <v>923</v>
      </c>
      <c r="B904">
        <v>1</v>
      </c>
      <c r="C904" t="str">
        <f>VLOOKUP(Clinical_Trials[[#This Row],[SponsorID]],Sponsor!$A$2:$B$11,2,FALSE)</f>
        <v>Sanofi</v>
      </c>
      <c r="D904">
        <v>2009</v>
      </c>
      <c r="E904">
        <v>10</v>
      </c>
      <c r="F904" t="s">
        <v>9</v>
      </c>
      <c r="G904">
        <v>440</v>
      </c>
      <c r="H904">
        <v>4</v>
      </c>
      <c r="I904" t="str">
        <f>_xlfn.XLOOKUP(Clinical_Trials[[#This Row],[StatusID]],Status!$A$2:$A$10,Status!$B$2:$B$10,"Klíč nenalezen",0)</f>
        <v>Terminated</v>
      </c>
    </row>
    <row r="905" spans="1:9" x14ac:dyDescent="0.3">
      <c r="A905" t="s">
        <v>924</v>
      </c>
      <c r="B905">
        <v>1</v>
      </c>
      <c r="C905" t="str">
        <f>VLOOKUP(Clinical_Trials[[#This Row],[SponsorID]],Sponsor!$A$2:$B$11,2,FALSE)</f>
        <v>Sanofi</v>
      </c>
      <c r="D905">
        <v>2009</v>
      </c>
      <c r="E905">
        <v>10</v>
      </c>
      <c r="F905" t="s">
        <v>9</v>
      </c>
      <c r="G905">
        <v>0</v>
      </c>
      <c r="H905">
        <v>2</v>
      </c>
      <c r="I905" t="str">
        <f>_xlfn.XLOOKUP(Clinical_Trials[[#This Row],[StatusID]],Status!$A$2:$A$10,Status!$B$2:$B$10,"Klíč nenalezen",0)</f>
        <v>Withdrawn</v>
      </c>
    </row>
    <row r="906" spans="1:9" x14ac:dyDescent="0.3">
      <c r="A906" t="s">
        <v>925</v>
      </c>
      <c r="B906">
        <v>1</v>
      </c>
      <c r="C906" t="str">
        <f>VLOOKUP(Clinical_Trials[[#This Row],[SponsorID]],Sponsor!$A$2:$B$11,2,FALSE)</f>
        <v>Sanofi</v>
      </c>
      <c r="D906">
        <v>2009</v>
      </c>
      <c r="E906">
        <v>12</v>
      </c>
      <c r="F906" t="s">
        <v>80</v>
      </c>
      <c r="G906">
        <v>36</v>
      </c>
      <c r="H906">
        <v>1</v>
      </c>
      <c r="I906" t="str">
        <f>_xlfn.XLOOKUP(Clinical_Trials[[#This Row],[StatusID]],Status!$A$2:$A$10,Status!$B$2:$B$10,"Klíč nenalezen",0)</f>
        <v>Completed</v>
      </c>
    </row>
    <row r="907" spans="1:9" x14ac:dyDescent="0.3">
      <c r="A907" t="s">
        <v>926</v>
      </c>
      <c r="B907">
        <v>1</v>
      </c>
      <c r="C907" t="str">
        <f>VLOOKUP(Clinical_Trials[[#This Row],[SponsorID]],Sponsor!$A$2:$B$11,2,FALSE)</f>
        <v>Sanofi</v>
      </c>
      <c r="D907">
        <v>2009</v>
      </c>
      <c r="E907">
        <v>10</v>
      </c>
      <c r="F907" t="s">
        <v>80</v>
      </c>
      <c r="G907">
        <v>8</v>
      </c>
      <c r="H907">
        <v>1</v>
      </c>
      <c r="I907" t="str">
        <f>_xlfn.XLOOKUP(Clinical_Trials[[#This Row],[StatusID]],Status!$A$2:$A$10,Status!$B$2:$B$10,"Klíč nenalezen",0)</f>
        <v>Completed</v>
      </c>
    </row>
    <row r="908" spans="1:9" x14ac:dyDescent="0.3">
      <c r="A908" t="s">
        <v>927</v>
      </c>
      <c r="B908">
        <v>1</v>
      </c>
      <c r="C908" t="str">
        <f>VLOOKUP(Clinical_Trials[[#This Row],[SponsorID]],Sponsor!$A$2:$B$11,2,FALSE)</f>
        <v>Sanofi</v>
      </c>
      <c r="D908">
        <v>2009</v>
      </c>
      <c r="E908">
        <v>10</v>
      </c>
      <c r="F908" t="s">
        <v>9</v>
      </c>
      <c r="G908">
        <v>600</v>
      </c>
      <c r="H908">
        <v>1</v>
      </c>
      <c r="I908" t="str">
        <f>_xlfn.XLOOKUP(Clinical_Trials[[#This Row],[StatusID]],Status!$A$2:$A$10,Status!$B$2:$B$10,"Klíč nenalezen",0)</f>
        <v>Completed</v>
      </c>
    </row>
    <row r="909" spans="1:9" x14ac:dyDescent="0.3">
      <c r="A909" t="s">
        <v>928</v>
      </c>
      <c r="B909">
        <v>1</v>
      </c>
      <c r="C909" t="str">
        <f>VLOOKUP(Clinical_Trials[[#This Row],[SponsorID]],Sponsor!$A$2:$B$11,2,FALSE)</f>
        <v>Sanofi</v>
      </c>
      <c r="D909">
        <v>2009</v>
      </c>
      <c r="E909">
        <v>10</v>
      </c>
      <c r="F909" t="s">
        <v>18</v>
      </c>
      <c r="G909">
        <v>125</v>
      </c>
      <c r="H909">
        <v>1</v>
      </c>
      <c r="I909" t="str">
        <f>_xlfn.XLOOKUP(Clinical_Trials[[#This Row],[StatusID]],Status!$A$2:$A$10,Status!$B$2:$B$10,"Klíč nenalezen",0)</f>
        <v>Completed</v>
      </c>
    </row>
    <row r="910" spans="1:9" x14ac:dyDescent="0.3">
      <c r="A910" t="s">
        <v>929</v>
      </c>
      <c r="B910">
        <v>1</v>
      </c>
      <c r="C910" t="str">
        <f>VLOOKUP(Clinical_Trials[[#This Row],[SponsorID]],Sponsor!$A$2:$B$11,2,FALSE)</f>
        <v>Sanofi</v>
      </c>
      <c r="D910">
        <v>2009</v>
      </c>
      <c r="E910">
        <v>9</v>
      </c>
      <c r="F910" t="s">
        <v>18</v>
      </c>
      <c r="G910">
        <v>96</v>
      </c>
      <c r="H910">
        <v>1</v>
      </c>
      <c r="I910" t="str">
        <f>_xlfn.XLOOKUP(Clinical_Trials[[#This Row],[StatusID]],Status!$A$2:$A$10,Status!$B$2:$B$10,"Klíč nenalezen",0)</f>
        <v>Completed</v>
      </c>
    </row>
    <row r="911" spans="1:9" x14ac:dyDescent="0.3">
      <c r="A911" t="s">
        <v>930</v>
      </c>
      <c r="B911">
        <v>1</v>
      </c>
      <c r="C911" t="str">
        <f>VLOOKUP(Clinical_Trials[[#This Row],[SponsorID]],Sponsor!$A$2:$B$11,2,FALSE)</f>
        <v>Sanofi</v>
      </c>
      <c r="D911">
        <v>2009</v>
      </c>
      <c r="E911">
        <v>8</v>
      </c>
      <c r="F911" t="s">
        <v>18</v>
      </c>
      <c r="G911">
        <v>240</v>
      </c>
      <c r="H911">
        <v>1</v>
      </c>
      <c r="I911" t="str">
        <f>_xlfn.XLOOKUP(Clinical_Trials[[#This Row],[StatusID]],Status!$A$2:$A$10,Status!$B$2:$B$10,"Klíč nenalezen",0)</f>
        <v>Completed</v>
      </c>
    </row>
    <row r="912" spans="1:9" x14ac:dyDescent="0.3">
      <c r="A912" t="s">
        <v>931</v>
      </c>
      <c r="B912">
        <v>1</v>
      </c>
      <c r="C912" t="str">
        <f>VLOOKUP(Clinical_Trials[[#This Row],[SponsorID]],Sponsor!$A$2:$B$11,2,FALSE)</f>
        <v>Sanofi</v>
      </c>
      <c r="D912">
        <v>2009</v>
      </c>
      <c r="E912">
        <v>11</v>
      </c>
      <c r="F912" t="s">
        <v>14</v>
      </c>
      <c r="G912">
        <v>19</v>
      </c>
      <c r="H912">
        <v>4</v>
      </c>
      <c r="I912" t="str">
        <f>_xlfn.XLOOKUP(Clinical_Trials[[#This Row],[StatusID]],Status!$A$2:$A$10,Status!$B$2:$B$10,"Klíč nenalezen",0)</f>
        <v>Terminated</v>
      </c>
    </row>
    <row r="913" spans="1:9" x14ac:dyDescent="0.3">
      <c r="A913" t="s">
        <v>932</v>
      </c>
      <c r="B913">
        <v>1</v>
      </c>
      <c r="C913" t="str">
        <f>VLOOKUP(Clinical_Trials[[#This Row],[SponsorID]],Sponsor!$A$2:$B$11,2,FALSE)</f>
        <v>Sanofi</v>
      </c>
      <c r="D913">
        <v>2009</v>
      </c>
      <c r="E913">
        <v>8</v>
      </c>
      <c r="F913" t="s">
        <v>18</v>
      </c>
      <c r="G913">
        <v>596</v>
      </c>
      <c r="H913">
        <v>1</v>
      </c>
      <c r="I913" t="str">
        <f>_xlfn.XLOOKUP(Clinical_Trials[[#This Row],[StatusID]],Status!$A$2:$A$10,Status!$B$2:$B$10,"Klíč nenalezen",0)</f>
        <v>Completed</v>
      </c>
    </row>
    <row r="914" spans="1:9" x14ac:dyDescent="0.3">
      <c r="A914" t="s">
        <v>933</v>
      </c>
      <c r="B914">
        <v>1</v>
      </c>
      <c r="C914" t="str">
        <f>VLOOKUP(Clinical_Trials[[#This Row],[SponsorID]],Sponsor!$A$2:$B$11,2,FALSE)</f>
        <v>Sanofi</v>
      </c>
      <c r="D914">
        <v>2009</v>
      </c>
      <c r="E914">
        <v>7</v>
      </c>
      <c r="F914" t="s">
        <v>60</v>
      </c>
      <c r="G914">
        <v>239</v>
      </c>
      <c r="H914">
        <v>1</v>
      </c>
      <c r="I914" t="str">
        <f>_xlfn.XLOOKUP(Clinical_Trials[[#This Row],[StatusID]],Status!$A$2:$A$10,Status!$B$2:$B$10,"Klíč nenalezen",0)</f>
        <v>Completed</v>
      </c>
    </row>
    <row r="915" spans="1:9" x14ac:dyDescent="0.3">
      <c r="A915" t="s">
        <v>934</v>
      </c>
      <c r="B915">
        <v>1</v>
      </c>
      <c r="C915" t="str">
        <f>VLOOKUP(Clinical_Trials[[#This Row],[SponsorID]],Sponsor!$A$2:$B$11,2,FALSE)</f>
        <v>Sanofi</v>
      </c>
      <c r="D915">
        <v>2009</v>
      </c>
      <c r="E915">
        <v>9</v>
      </c>
      <c r="F915" t="s">
        <v>9</v>
      </c>
      <c r="G915">
        <v>1250</v>
      </c>
      <c r="H915">
        <v>1</v>
      </c>
      <c r="I915" t="str">
        <f>_xlfn.XLOOKUP(Clinical_Trials[[#This Row],[StatusID]],Status!$A$2:$A$10,Status!$B$2:$B$10,"Klíč nenalezen",0)</f>
        <v>Completed</v>
      </c>
    </row>
    <row r="916" spans="1:9" x14ac:dyDescent="0.3">
      <c r="A916" t="s">
        <v>935</v>
      </c>
      <c r="B916">
        <v>1</v>
      </c>
      <c r="C916" t="str">
        <f>VLOOKUP(Clinical_Trials[[#This Row],[SponsorID]],Sponsor!$A$2:$B$11,2,FALSE)</f>
        <v>Sanofi</v>
      </c>
      <c r="D916">
        <v>2010</v>
      </c>
      <c r="E916">
        <v>1</v>
      </c>
      <c r="F916" t="s">
        <v>9</v>
      </c>
      <c r="G916">
        <v>67</v>
      </c>
      <c r="H916">
        <v>1</v>
      </c>
      <c r="I916" t="str">
        <f>_xlfn.XLOOKUP(Clinical_Trials[[#This Row],[StatusID]],Status!$A$2:$A$10,Status!$B$2:$B$10,"Klíč nenalezen",0)</f>
        <v>Completed</v>
      </c>
    </row>
    <row r="917" spans="1:9" x14ac:dyDescent="0.3">
      <c r="A917" t="s">
        <v>936</v>
      </c>
      <c r="B917">
        <v>1</v>
      </c>
      <c r="C917" t="str">
        <f>VLOOKUP(Clinical_Trials[[#This Row],[SponsorID]],Sponsor!$A$2:$B$11,2,FALSE)</f>
        <v>Sanofi</v>
      </c>
      <c r="D917">
        <v>2009</v>
      </c>
      <c r="E917">
        <v>10</v>
      </c>
      <c r="F917" t="s">
        <v>71</v>
      </c>
      <c r="G917">
        <v>493</v>
      </c>
      <c r="H917">
        <v>1</v>
      </c>
      <c r="I917" t="str">
        <f>_xlfn.XLOOKUP(Clinical_Trials[[#This Row],[StatusID]],Status!$A$2:$A$10,Status!$B$2:$B$10,"Klíč nenalezen",0)</f>
        <v>Completed</v>
      </c>
    </row>
    <row r="918" spans="1:9" x14ac:dyDescent="0.3">
      <c r="A918" t="s">
        <v>937</v>
      </c>
      <c r="B918">
        <v>1</v>
      </c>
      <c r="C918" t="str">
        <f>VLOOKUP(Clinical_Trials[[#This Row],[SponsorID]],Sponsor!$A$2:$B$11,2,FALSE)</f>
        <v>Sanofi</v>
      </c>
      <c r="D918">
        <v>2010</v>
      </c>
      <c r="E918">
        <v>3</v>
      </c>
      <c r="F918" t="s">
        <v>80</v>
      </c>
      <c r="G918">
        <v>12</v>
      </c>
      <c r="H918">
        <v>1</v>
      </c>
      <c r="I918" t="str">
        <f>_xlfn.XLOOKUP(Clinical_Trials[[#This Row],[StatusID]],Status!$A$2:$A$10,Status!$B$2:$B$10,"Klíč nenalezen",0)</f>
        <v>Completed</v>
      </c>
    </row>
    <row r="919" spans="1:9" x14ac:dyDescent="0.3">
      <c r="A919" t="s">
        <v>938</v>
      </c>
      <c r="B919">
        <v>1</v>
      </c>
      <c r="C919" t="str">
        <f>VLOOKUP(Clinical_Trials[[#This Row],[SponsorID]],Sponsor!$A$2:$B$11,2,FALSE)</f>
        <v>Sanofi</v>
      </c>
      <c r="D919">
        <v>2009</v>
      </c>
      <c r="E919">
        <v>11</v>
      </c>
      <c r="F919" t="s">
        <v>71</v>
      </c>
      <c r="G919">
        <v>580</v>
      </c>
      <c r="H919">
        <v>1</v>
      </c>
      <c r="I919" t="str">
        <f>_xlfn.XLOOKUP(Clinical_Trials[[#This Row],[StatusID]],Status!$A$2:$A$10,Status!$B$2:$B$10,"Klíč nenalezen",0)</f>
        <v>Completed</v>
      </c>
    </row>
    <row r="920" spans="1:9" x14ac:dyDescent="0.3">
      <c r="A920" t="s">
        <v>939</v>
      </c>
      <c r="B920">
        <v>1</v>
      </c>
      <c r="C920" t="str">
        <f>VLOOKUP(Clinical_Trials[[#This Row],[SponsorID]],Sponsor!$A$2:$B$11,2,FALSE)</f>
        <v>Sanofi</v>
      </c>
      <c r="D920">
        <v>2009</v>
      </c>
      <c r="E920">
        <v>11</v>
      </c>
      <c r="F920" t="s">
        <v>71</v>
      </c>
      <c r="G920">
        <v>135</v>
      </c>
      <c r="H920">
        <v>1</v>
      </c>
      <c r="I920" t="str">
        <f>_xlfn.XLOOKUP(Clinical_Trials[[#This Row],[StatusID]],Status!$A$2:$A$10,Status!$B$2:$B$10,"Klíč nenalezen",0)</f>
        <v>Completed</v>
      </c>
    </row>
    <row r="921" spans="1:9" x14ac:dyDescent="0.3">
      <c r="A921" t="s">
        <v>940</v>
      </c>
      <c r="B921">
        <v>1</v>
      </c>
      <c r="C921" t="str">
        <f>VLOOKUP(Clinical_Trials[[#This Row],[SponsorID]],Sponsor!$A$2:$B$11,2,FALSE)</f>
        <v>Sanofi</v>
      </c>
      <c r="D921">
        <v>2010</v>
      </c>
      <c r="E921">
        <v>1</v>
      </c>
      <c r="F921" t="s">
        <v>80</v>
      </c>
      <c r="G921">
        <v>19</v>
      </c>
      <c r="H921">
        <v>1</v>
      </c>
      <c r="I921" t="str">
        <f>_xlfn.XLOOKUP(Clinical_Trials[[#This Row],[StatusID]],Status!$A$2:$A$10,Status!$B$2:$B$10,"Klíč nenalezen",0)</f>
        <v>Completed</v>
      </c>
    </row>
    <row r="922" spans="1:9" x14ac:dyDescent="0.3">
      <c r="A922" t="s">
        <v>941</v>
      </c>
      <c r="B922">
        <v>1</v>
      </c>
      <c r="C922" t="str">
        <f>VLOOKUP(Clinical_Trials[[#This Row],[SponsorID]],Sponsor!$A$2:$B$11,2,FALSE)</f>
        <v>Sanofi</v>
      </c>
      <c r="D922">
        <v>2009</v>
      </c>
      <c r="E922">
        <v>11</v>
      </c>
      <c r="F922" t="s">
        <v>71</v>
      </c>
      <c r="G922">
        <v>292</v>
      </c>
      <c r="H922">
        <v>4</v>
      </c>
      <c r="I922" t="str">
        <f>_xlfn.XLOOKUP(Clinical_Trials[[#This Row],[StatusID]],Status!$A$2:$A$10,Status!$B$2:$B$10,"Klíč nenalezen",0)</f>
        <v>Terminated</v>
      </c>
    </row>
    <row r="923" spans="1:9" x14ac:dyDescent="0.3">
      <c r="A923" t="s">
        <v>942</v>
      </c>
      <c r="B923">
        <v>1</v>
      </c>
      <c r="C923" t="str">
        <f>VLOOKUP(Clinical_Trials[[#This Row],[SponsorID]],Sponsor!$A$2:$B$11,2,FALSE)</f>
        <v>Sanofi</v>
      </c>
      <c r="D923">
        <v>2009</v>
      </c>
      <c r="E923">
        <v>12</v>
      </c>
      <c r="F923" t="s">
        <v>71</v>
      </c>
      <c r="G923">
        <v>123</v>
      </c>
      <c r="H923">
        <v>1</v>
      </c>
      <c r="I923" t="str">
        <f>_xlfn.XLOOKUP(Clinical_Trials[[#This Row],[StatusID]],Status!$A$2:$A$10,Status!$B$2:$B$10,"Klíč nenalezen",0)</f>
        <v>Completed</v>
      </c>
    </row>
    <row r="924" spans="1:9" x14ac:dyDescent="0.3">
      <c r="A924" t="s">
        <v>943</v>
      </c>
      <c r="B924">
        <v>1</v>
      </c>
      <c r="C924" t="str">
        <f>VLOOKUP(Clinical_Trials[[#This Row],[SponsorID]],Sponsor!$A$2:$B$11,2,FALSE)</f>
        <v>Sanofi</v>
      </c>
      <c r="D924">
        <v>2009</v>
      </c>
      <c r="E924">
        <v>12</v>
      </c>
      <c r="F924" t="s">
        <v>9</v>
      </c>
      <c r="G924">
        <v>41</v>
      </c>
      <c r="H924">
        <v>1</v>
      </c>
      <c r="I924" t="str">
        <f>_xlfn.XLOOKUP(Clinical_Trials[[#This Row],[StatusID]],Status!$A$2:$A$10,Status!$B$2:$B$10,"Klíč nenalezen",0)</f>
        <v>Completed</v>
      </c>
    </row>
    <row r="925" spans="1:9" x14ac:dyDescent="0.3">
      <c r="A925" t="s">
        <v>944</v>
      </c>
      <c r="B925">
        <v>1</v>
      </c>
      <c r="C925" t="str">
        <f>VLOOKUP(Clinical_Trials[[#This Row],[SponsorID]],Sponsor!$A$2:$B$11,2,FALSE)</f>
        <v>Sanofi</v>
      </c>
      <c r="D925">
        <v>2009</v>
      </c>
      <c r="E925">
        <v>12</v>
      </c>
      <c r="F925" t="s">
        <v>9</v>
      </c>
      <c r="G925">
        <v>43</v>
      </c>
      <c r="H925">
        <v>1</v>
      </c>
      <c r="I925" t="str">
        <f>_xlfn.XLOOKUP(Clinical_Trials[[#This Row],[StatusID]],Status!$A$2:$A$10,Status!$B$2:$B$10,"Klíč nenalezen",0)</f>
        <v>Completed</v>
      </c>
    </row>
    <row r="926" spans="1:9" x14ac:dyDescent="0.3">
      <c r="A926" t="s">
        <v>945</v>
      </c>
      <c r="B926">
        <v>1</v>
      </c>
      <c r="C926" t="str">
        <f>VLOOKUP(Clinical_Trials[[#This Row],[SponsorID]],Sponsor!$A$2:$B$11,2,FALSE)</f>
        <v>Sanofi</v>
      </c>
      <c r="D926">
        <v>2010</v>
      </c>
      <c r="E926">
        <v>2</v>
      </c>
      <c r="F926" t="s">
        <v>9</v>
      </c>
      <c r="G926">
        <v>580</v>
      </c>
      <c r="H926">
        <v>1</v>
      </c>
      <c r="I926" t="str">
        <f>_xlfn.XLOOKUP(Clinical_Trials[[#This Row],[StatusID]],Status!$A$2:$A$10,Status!$B$2:$B$10,"Klíč nenalezen",0)</f>
        <v>Completed</v>
      </c>
    </row>
    <row r="927" spans="1:9" x14ac:dyDescent="0.3">
      <c r="A927" t="s">
        <v>946</v>
      </c>
      <c r="B927">
        <v>1</v>
      </c>
      <c r="C927" t="str">
        <f>VLOOKUP(Clinical_Trials[[#This Row],[SponsorID]],Sponsor!$A$2:$B$11,2,FALSE)</f>
        <v>Sanofi</v>
      </c>
      <c r="D927">
        <v>2009</v>
      </c>
      <c r="E927">
        <v>11</v>
      </c>
      <c r="F927" t="s">
        <v>18</v>
      </c>
      <c r="G927">
        <v>375</v>
      </c>
      <c r="H927">
        <v>1</v>
      </c>
      <c r="I927" t="str">
        <f>_xlfn.XLOOKUP(Clinical_Trials[[#This Row],[StatusID]],Status!$A$2:$A$10,Status!$B$2:$B$10,"Klíč nenalezen",0)</f>
        <v>Completed</v>
      </c>
    </row>
    <row r="928" spans="1:9" x14ac:dyDescent="0.3">
      <c r="A928" t="s">
        <v>947</v>
      </c>
      <c r="B928">
        <v>1</v>
      </c>
      <c r="C928" t="str">
        <f>VLOOKUP(Clinical_Trials[[#This Row],[SponsorID]],Sponsor!$A$2:$B$11,2,FALSE)</f>
        <v>Sanofi</v>
      </c>
      <c r="D928">
        <v>2009</v>
      </c>
      <c r="E928">
        <v>12</v>
      </c>
      <c r="F928" t="s">
        <v>18</v>
      </c>
      <c r="G928">
        <v>30</v>
      </c>
      <c r="H928">
        <v>1</v>
      </c>
      <c r="I928" t="str">
        <f>_xlfn.XLOOKUP(Clinical_Trials[[#This Row],[StatusID]],Status!$A$2:$A$10,Status!$B$2:$B$10,"Klíč nenalezen",0)</f>
        <v>Completed</v>
      </c>
    </row>
    <row r="929" spans="1:9" x14ac:dyDescent="0.3">
      <c r="A929" t="s">
        <v>948</v>
      </c>
      <c r="B929">
        <v>1</v>
      </c>
      <c r="C929" t="str">
        <f>VLOOKUP(Clinical_Trials[[#This Row],[SponsorID]],Sponsor!$A$2:$B$11,2,FALSE)</f>
        <v>Sanofi</v>
      </c>
      <c r="D929">
        <v>2010</v>
      </c>
      <c r="E929">
        <v>2</v>
      </c>
      <c r="F929" t="s">
        <v>14</v>
      </c>
      <c r="G929">
        <v>42</v>
      </c>
      <c r="H929">
        <v>1</v>
      </c>
      <c r="I929" t="str">
        <f>_xlfn.XLOOKUP(Clinical_Trials[[#This Row],[StatusID]],Status!$A$2:$A$10,Status!$B$2:$B$10,"Klíč nenalezen",0)</f>
        <v>Completed</v>
      </c>
    </row>
    <row r="930" spans="1:9" x14ac:dyDescent="0.3">
      <c r="A930" t="s">
        <v>949</v>
      </c>
      <c r="B930">
        <v>1</v>
      </c>
      <c r="C930" t="str">
        <f>VLOOKUP(Clinical_Trials[[#This Row],[SponsorID]],Sponsor!$A$2:$B$11,2,FALSE)</f>
        <v>Sanofi</v>
      </c>
      <c r="D930">
        <v>2010</v>
      </c>
      <c r="E930">
        <v>2</v>
      </c>
      <c r="F930" t="s">
        <v>9</v>
      </c>
      <c r="G930">
        <v>163</v>
      </c>
      <c r="H930">
        <v>1</v>
      </c>
      <c r="I930" t="str">
        <f>_xlfn.XLOOKUP(Clinical_Trials[[#This Row],[StatusID]],Status!$A$2:$A$10,Status!$B$2:$B$10,"Klíč nenalezen",0)</f>
        <v>Completed</v>
      </c>
    </row>
    <row r="931" spans="1:9" x14ac:dyDescent="0.3">
      <c r="A931" t="s">
        <v>950</v>
      </c>
      <c r="B931">
        <v>1</v>
      </c>
      <c r="C931" t="str">
        <f>VLOOKUP(Clinical_Trials[[#This Row],[SponsorID]],Sponsor!$A$2:$B$11,2,FALSE)</f>
        <v>Sanofi</v>
      </c>
      <c r="D931">
        <v>2010</v>
      </c>
      <c r="E931">
        <v>4</v>
      </c>
      <c r="F931" t="s">
        <v>71</v>
      </c>
      <c r="G931">
        <v>183</v>
      </c>
      <c r="H931">
        <v>1</v>
      </c>
      <c r="I931" t="str">
        <f>_xlfn.XLOOKUP(Clinical_Trials[[#This Row],[StatusID]],Status!$A$2:$A$10,Status!$B$2:$B$10,"Klíč nenalezen",0)</f>
        <v>Completed</v>
      </c>
    </row>
    <row r="932" spans="1:9" x14ac:dyDescent="0.3">
      <c r="A932" t="s">
        <v>951</v>
      </c>
      <c r="B932">
        <v>1</v>
      </c>
      <c r="C932" t="str">
        <f>VLOOKUP(Clinical_Trials[[#This Row],[SponsorID]],Sponsor!$A$2:$B$11,2,FALSE)</f>
        <v>Sanofi</v>
      </c>
      <c r="D932">
        <v>2009</v>
      </c>
      <c r="E932">
        <v>12</v>
      </c>
      <c r="F932" t="s">
        <v>9</v>
      </c>
      <c r="G932">
        <v>580</v>
      </c>
      <c r="H932">
        <v>1</v>
      </c>
      <c r="I932" t="str">
        <f>_xlfn.XLOOKUP(Clinical_Trials[[#This Row],[StatusID]],Status!$A$2:$A$10,Status!$B$2:$B$10,"Klíč nenalezen",0)</f>
        <v>Completed</v>
      </c>
    </row>
    <row r="933" spans="1:9" x14ac:dyDescent="0.3">
      <c r="A933" t="s">
        <v>952</v>
      </c>
      <c r="B933">
        <v>1</v>
      </c>
      <c r="C933" t="str">
        <f>VLOOKUP(Clinical_Trials[[#This Row],[SponsorID]],Sponsor!$A$2:$B$11,2,FALSE)</f>
        <v>Sanofi</v>
      </c>
      <c r="D933">
        <v>2010</v>
      </c>
      <c r="E933">
        <v>1</v>
      </c>
      <c r="F933" t="s">
        <v>18</v>
      </c>
      <c r="G933">
        <v>100</v>
      </c>
      <c r="H933">
        <v>1</v>
      </c>
      <c r="I933" t="str">
        <f>_xlfn.XLOOKUP(Clinical_Trials[[#This Row],[StatusID]],Status!$A$2:$A$10,Status!$B$2:$B$10,"Klíč nenalezen",0)</f>
        <v>Completed</v>
      </c>
    </row>
    <row r="934" spans="1:9" x14ac:dyDescent="0.3">
      <c r="A934" t="s">
        <v>953</v>
      </c>
      <c r="B934">
        <v>1</v>
      </c>
      <c r="C934" t="str">
        <f>VLOOKUP(Clinical_Trials[[#This Row],[SponsorID]],Sponsor!$A$2:$B$11,2,FALSE)</f>
        <v>Sanofi</v>
      </c>
      <c r="D934">
        <v>2010</v>
      </c>
      <c r="E934">
        <v>2</v>
      </c>
      <c r="F934" t="s">
        <v>14</v>
      </c>
      <c r="G934">
        <v>46</v>
      </c>
      <c r="H934">
        <v>1</v>
      </c>
      <c r="I934" t="str">
        <f>_xlfn.XLOOKUP(Clinical_Trials[[#This Row],[StatusID]],Status!$A$2:$A$10,Status!$B$2:$B$10,"Klíč nenalezen",0)</f>
        <v>Completed</v>
      </c>
    </row>
    <row r="935" spans="1:9" x14ac:dyDescent="0.3">
      <c r="A935" t="s">
        <v>954</v>
      </c>
      <c r="B935">
        <v>1</v>
      </c>
      <c r="C935" t="str">
        <f>VLOOKUP(Clinical_Trials[[#This Row],[SponsorID]],Sponsor!$A$2:$B$11,2,FALSE)</f>
        <v>Sanofi</v>
      </c>
      <c r="D935">
        <v>2003</v>
      </c>
      <c r="E935">
        <v>10</v>
      </c>
      <c r="F935" t="s">
        <v>71</v>
      </c>
      <c r="G935">
        <v>1012</v>
      </c>
      <c r="H935">
        <v>1</v>
      </c>
      <c r="I935" t="str">
        <f>_xlfn.XLOOKUP(Clinical_Trials[[#This Row],[StatusID]],Status!$A$2:$A$10,Status!$B$2:$B$10,"Klíč nenalezen",0)</f>
        <v>Completed</v>
      </c>
    </row>
    <row r="936" spans="1:9" x14ac:dyDescent="0.3">
      <c r="A936" t="s">
        <v>955</v>
      </c>
      <c r="B936">
        <v>1</v>
      </c>
      <c r="C936" t="str">
        <f>VLOOKUP(Clinical_Trials[[#This Row],[SponsorID]],Sponsor!$A$2:$B$11,2,FALSE)</f>
        <v>Sanofi</v>
      </c>
      <c r="D936">
        <v>2010</v>
      </c>
      <c r="E936">
        <v>2</v>
      </c>
      <c r="F936" t="s">
        <v>9</v>
      </c>
      <c r="G936">
        <v>301</v>
      </c>
      <c r="H936">
        <v>1</v>
      </c>
      <c r="I936" t="str">
        <f>_xlfn.XLOOKUP(Clinical_Trials[[#This Row],[StatusID]],Status!$A$2:$A$10,Status!$B$2:$B$10,"Klíč nenalezen",0)</f>
        <v>Completed</v>
      </c>
    </row>
    <row r="937" spans="1:9" x14ac:dyDescent="0.3">
      <c r="A937" t="s">
        <v>956</v>
      </c>
      <c r="B937">
        <v>1</v>
      </c>
      <c r="C937" t="str">
        <f>VLOOKUP(Clinical_Trials[[#This Row],[SponsorID]],Sponsor!$A$2:$B$11,2,FALSE)</f>
        <v>Sanofi</v>
      </c>
      <c r="D937">
        <v>2010</v>
      </c>
      <c r="E937">
        <v>3</v>
      </c>
      <c r="F937" t="s">
        <v>55</v>
      </c>
      <c r="G937">
        <v>1675</v>
      </c>
      <c r="H937">
        <v>1</v>
      </c>
      <c r="I937" t="str">
        <f>_xlfn.XLOOKUP(Clinical_Trials[[#This Row],[StatusID]],Status!$A$2:$A$10,Status!$B$2:$B$10,"Klíč nenalezen",0)</f>
        <v>Completed</v>
      </c>
    </row>
    <row r="938" spans="1:9" x14ac:dyDescent="0.3">
      <c r="A938" t="s">
        <v>957</v>
      </c>
      <c r="B938">
        <v>1</v>
      </c>
      <c r="C938" t="str">
        <f>VLOOKUP(Clinical_Trials[[#This Row],[SponsorID]],Sponsor!$A$2:$B$11,2,FALSE)</f>
        <v>Sanofi</v>
      </c>
      <c r="D938">
        <v>2010</v>
      </c>
      <c r="E938">
        <v>1</v>
      </c>
      <c r="F938" t="s">
        <v>18</v>
      </c>
      <c r="G938">
        <v>1056</v>
      </c>
      <c r="H938">
        <v>1</v>
      </c>
      <c r="I938" t="str">
        <f>_xlfn.XLOOKUP(Clinical_Trials[[#This Row],[StatusID]],Status!$A$2:$A$10,Status!$B$2:$B$10,"Klíč nenalezen",0)</f>
        <v>Completed</v>
      </c>
    </row>
    <row r="939" spans="1:9" x14ac:dyDescent="0.3">
      <c r="A939" t="s">
        <v>958</v>
      </c>
      <c r="B939">
        <v>1</v>
      </c>
      <c r="C939" t="str">
        <f>VLOOKUP(Clinical_Trials[[#This Row],[SponsorID]],Sponsor!$A$2:$B$11,2,FALSE)</f>
        <v>Sanofi</v>
      </c>
      <c r="D939">
        <v>2010</v>
      </c>
      <c r="E939">
        <v>1</v>
      </c>
      <c r="F939" t="s">
        <v>80</v>
      </c>
      <c r="G939">
        <v>3</v>
      </c>
      <c r="H939">
        <v>1</v>
      </c>
      <c r="I939" t="str">
        <f>_xlfn.XLOOKUP(Clinical_Trials[[#This Row],[StatusID]],Status!$A$2:$A$10,Status!$B$2:$B$10,"Klíč nenalezen",0)</f>
        <v>Completed</v>
      </c>
    </row>
    <row r="940" spans="1:9" x14ac:dyDescent="0.3">
      <c r="A940" t="s">
        <v>959</v>
      </c>
      <c r="B940">
        <v>1</v>
      </c>
      <c r="C940" t="str">
        <f>VLOOKUP(Clinical_Trials[[#This Row],[SponsorID]],Sponsor!$A$2:$B$11,2,FALSE)</f>
        <v>Sanofi</v>
      </c>
      <c r="D940">
        <v>2010</v>
      </c>
      <c r="E940">
        <v>1</v>
      </c>
      <c r="F940" t="s">
        <v>9</v>
      </c>
      <c r="G940">
        <v>210</v>
      </c>
      <c r="H940">
        <v>1</v>
      </c>
      <c r="I940" t="str">
        <f>_xlfn.XLOOKUP(Clinical_Trials[[#This Row],[StatusID]],Status!$A$2:$A$10,Status!$B$2:$B$10,"Klíč nenalezen",0)</f>
        <v>Completed</v>
      </c>
    </row>
    <row r="941" spans="1:9" x14ac:dyDescent="0.3">
      <c r="A941" t="s">
        <v>960</v>
      </c>
      <c r="B941">
        <v>1</v>
      </c>
      <c r="C941" t="str">
        <f>VLOOKUP(Clinical_Trials[[#This Row],[SponsorID]],Sponsor!$A$2:$B$11,2,FALSE)</f>
        <v>Sanofi</v>
      </c>
      <c r="D941">
        <v>2010</v>
      </c>
      <c r="E941">
        <v>6</v>
      </c>
      <c r="F941" t="s">
        <v>18</v>
      </c>
      <c r="G941">
        <v>170</v>
      </c>
      <c r="H941">
        <v>1</v>
      </c>
      <c r="I941" t="str">
        <f>_xlfn.XLOOKUP(Clinical_Trials[[#This Row],[StatusID]],Status!$A$2:$A$10,Status!$B$2:$B$10,"Klíč nenalezen",0)</f>
        <v>Completed</v>
      </c>
    </row>
    <row r="942" spans="1:9" x14ac:dyDescent="0.3">
      <c r="A942" t="s">
        <v>961</v>
      </c>
      <c r="B942">
        <v>1</v>
      </c>
      <c r="C942" t="str">
        <f>VLOOKUP(Clinical_Trials[[#This Row],[SponsorID]],Sponsor!$A$2:$B$11,2,FALSE)</f>
        <v>Sanofi</v>
      </c>
      <c r="D942">
        <v>2010</v>
      </c>
      <c r="E942">
        <v>4</v>
      </c>
      <c r="F942" t="s">
        <v>18</v>
      </c>
      <c r="G942">
        <v>13220</v>
      </c>
      <c r="H942">
        <v>1</v>
      </c>
      <c r="I942" t="str">
        <f>_xlfn.XLOOKUP(Clinical_Trials[[#This Row],[StatusID]],Status!$A$2:$A$10,Status!$B$2:$B$10,"Klíč nenalezen",0)</f>
        <v>Completed</v>
      </c>
    </row>
    <row r="943" spans="1:9" x14ac:dyDescent="0.3">
      <c r="A943" t="s">
        <v>962</v>
      </c>
      <c r="B943">
        <v>1</v>
      </c>
      <c r="C943" t="str">
        <f>VLOOKUP(Clinical_Trials[[#This Row],[SponsorID]],Sponsor!$A$2:$B$11,2,FALSE)</f>
        <v>Sanofi</v>
      </c>
      <c r="D943">
        <v>2010</v>
      </c>
      <c r="E943">
        <v>1</v>
      </c>
      <c r="F943" t="s">
        <v>71</v>
      </c>
      <c r="G943">
        <v>52</v>
      </c>
      <c r="H943">
        <v>4</v>
      </c>
      <c r="I943" t="str">
        <f>_xlfn.XLOOKUP(Clinical_Trials[[#This Row],[StatusID]],Status!$A$2:$A$10,Status!$B$2:$B$10,"Klíč nenalezen",0)</f>
        <v>Terminated</v>
      </c>
    </row>
    <row r="944" spans="1:9" x14ac:dyDescent="0.3">
      <c r="A944" t="s">
        <v>963</v>
      </c>
      <c r="B944">
        <v>1</v>
      </c>
      <c r="C944" t="str">
        <f>VLOOKUP(Clinical_Trials[[#This Row],[SponsorID]],Sponsor!$A$2:$B$11,2,FALSE)</f>
        <v>Sanofi</v>
      </c>
      <c r="D944">
        <v>2010</v>
      </c>
      <c r="E944">
        <v>2</v>
      </c>
      <c r="F944" t="s">
        <v>71</v>
      </c>
      <c r="G944">
        <v>15</v>
      </c>
      <c r="H944">
        <v>4</v>
      </c>
      <c r="I944" t="str">
        <f>_xlfn.XLOOKUP(Clinical_Trials[[#This Row],[StatusID]],Status!$A$2:$A$10,Status!$B$2:$B$10,"Klíč nenalezen",0)</f>
        <v>Terminated</v>
      </c>
    </row>
    <row r="945" spans="1:9" x14ac:dyDescent="0.3">
      <c r="A945" t="s">
        <v>964</v>
      </c>
      <c r="B945">
        <v>1</v>
      </c>
      <c r="C945" t="str">
        <f>VLOOKUP(Clinical_Trials[[#This Row],[SponsorID]],Sponsor!$A$2:$B$11,2,FALSE)</f>
        <v>Sanofi</v>
      </c>
      <c r="D945">
        <v>2010</v>
      </c>
      <c r="E945">
        <v>6</v>
      </c>
      <c r="F945" t="s">
        <v>14</v>
      </c>
      <c r="G945">
        <v>72</v>
      </c>
      <c r="H945">
        <v>1</v>
      </c>
      <c r="I945" t="str">
        <f>_xlfn.XLOOKUP(Clinical_Trials[[#This Row],[StatusID]],Status!$A$2:$A$10,Status!$B$2:$B$10,"Klíč nenalezen",0)</f>
        <v>Completed</v>
      </c>
    </row>
    <row r="946" spans="1:9" x14ac:dyDescent="0.3">
      <c r="A946" t="s">
        <v>965</v>
      </c>
      <c r="B946">
        <v>1</v>
      </c>
      <c r="C946" t="str">
        <f>VLOOKUP(Clinical_Trials[[#This Row],[SponsorID]],Sponsor!$A$2:$B$11,2,FALSE)</f>
        <v>Sanofi</v>
      </c>
      <c r="D946">
        <v>2010</v>
      </c>
      <c r="E946">
        <v>3</v>
      </c>
      <c r="F946" t="s">
        <v>18</v>
      </c>
      <c r="G946">
        <v>780</v>
      </c>
      <c r="H946">
        <v>1</v>
      </c>
      <c r="I946" t="str">
        <f>_xlfn.XLOOKUP(Clinical_Trials[[#This Row],[StatusID]],Status!$A$2:$A$10,Status!$B$2:$B$10,"Klíč nenalezen",0)</f>
        <v>Completed</v>
      </c>
    </row>
    <row r="947" spans="1:9" x14ac:dyDescent="0.3">
      <c r="A947" t="s">
        <v>966</v>
      </c>
      <c r="B947">
        <v>1</v>
      </c>
      <c r="C947" t="str">
        <f>VLOOKUP(Clinical_Trials[[#This Row],[SponsorID]],Sponsor!$A$2:$B$11,2,FALSE)</f>
        <v>Sanofi</v>
      </c>
      <c r="D947">
        <v>2010</v>
      </c>
      <c r="E947">
        <v>5</v>
      </c>
      <c r="F947" t="s">
        <v>14</v>
      </c>
      <c r="G947">
        <v>341</v>
      </c>
      <c r="H947">
        <v>6</v>
      </c>
      <c r="I947" t="str">
        <f>_xlfn.XLOOKUP(Clinical_Trials[[#This Row],[StatusID]],Status!$A$2:$A$10,Status!$B$2:$B$10,"Klíč nenalezen",0)</f>
        <v>Active, not recruiting</v>
      </c>
    </row>
    <row r="948" spans="1:9" x14ac:dyDescent="0.3">
      <c r="A948" t="s">
        <v>967</v>
      </c>
      <c r="B948">
        <v>1</v>
      </c>
      <c r="C948" t="str">
        <f>VLOOKUP(Clinical_Trials[[#This Row],[SponsorID]],Sponsor!$A$2:$B$11,2,FALSE)</f>
        <v>Sanofi</v>
      </c>
      <c r="D948">
        <v>2010</v>
      </c>
      <c r="E948">
        <v>5</v>
      </c>
      <c r="F948" t="s">
        <v>9</v>
      </c>
      <c r="G948">
        <v>119</v>
      </c>
      <c r="H948">
        <v>1</v>
      </c>
      <c r="I948" t="str">
        <f>_xlfn.XLOOKUP(Clinical_Trials[[#This Row],[StatusID]],Status!$A$2:$A$10,Status!$B$2:$B$10,"Klíč nenalezen",0)</f>
        <v>Completed</v>
      </c>
    </row>
    <row r="949" spans="1:9" x14ac:dyDescent="0.3">
      <c r="A949" t="s">
        <v>968</v>
      </c>
      <c r="B949">
        <v>1</v>
      </c>
      <c r="C949" t="str">
        <f>VLOOKUP(Clinical_Trials[[#This Row],[SponsorID]],Sponsor!$A$2:$B$11,2,FALSE)</f>
        <v>Sanofi</v>
      </c>
      <c r="D949">
        <v>2010</v>
      </c>
      <c r="E949">
        <v>6</v>
      </c>
      <c r="F949" t="s">
        <v>18</v>
      </c>
      <c r="G949">
        <v>300</v>
      </c>
      <c r="H949">
        <v>1</v>
      </c>
      <c r="I949" t="str">
        <f>_xlfn.XLOOKUP(Clinical_Trials[[#This Row],[StatusID]],Status!$A$2:$A$10,Status!$B$2:$B$10,"Klíč nenalezen",0)</f>
        <v>Completed</v>
      </c>
    </row>
    <row r="950" spans="1:9" x14ac:dyDescent="0.3">
      <c r="A950" t="s">
        <v>969</v>
      </c>
      <c r="B950">
        <v>1</v>
      </c>
      <c r="C950" t="str">
        <f>VLOOKUP(Clinical_Trials[[#This Row],[SponsorID]],Sponsor!$A$2:$B$11,2,FALSE)</f>
        <v>Sanofi</v>
      </c>
      <c r="D950">
        <v>2010</v>
      </c>
      <c r="E950">
        <v>3</v>
      </c>
      <c r="F950" t="s">
        <v>80</v>
      </c>
      <c r="G950">
        <v>45</v>
      </c>
      <c r="H950">
        <v>1</v>
      </c>
      <c r="I950" t="str">
        <f>_xlfn.XLOOKUP(Clinical_Trials[[#This Row],[StatusID]],Status!$A$2:$A$10,Status!$B$2:$B$10,"Klíč nenalezen",0)</f>
        <v>Completed</v>
      </c>
    </row>
    <row r="951" spans="1:9" x14ac:dyDescent="0.3">
      <c r="A951" t="s">
        <v>970</v>
      </c>
      <c r="B951">
        <v>1</v>
      </c>
      <c r="C951" t="str">
        <f>VLOOKUP(Clinical_Trials[[#This Row],[SponsorID]],Sponsor!$A$2:$B$11,2,FALSE)</f>
        <v>Sanofi</v>
      </c>
      <c r="D951">
        <v>2010</v>
      </c>
      <c r="E951">
        <v>2</v>
      </c>
      <c r="F951" t="s">
        <v>18</v>
      </c>
      <c r="G951">
        <v>200</v>
      </c>
      <c r="H951">
        <v>1</v>
      </c>
      <c r="I951" t="str">
        <f>_xlfn.XLOOKUP(Clinical_Trials[[#This Row],[StatusID]],Status!$A$2:$A$10,Status!$B$2:$B$10,"Klíč nenalezen",0)</f>
        <v>Completed</v>
      </c>
    </row>
    <row r="952" spans="1:9" x14ac:dyDescent="0.3">
      <c r="A952" t="s">
        <v>971</v>
      </c>
      <c r="B952">
        <v>1</v>
      </c>
      <c r="C952" t="str">
        <f>VLOOKUP(Clinical_Trials[[#This Row],[SponsorID]],Sponsor!$A$2:$B$11,2,FALSE)</f>
        <v>Sanofi</v>
      </c>
      <c r="D952">
        <v>2010</v>
      </c>
      <c r="E952">
        <v>3</v>
      </c>
      <c r="F952" t="s">
        <v>9</v>
      </c>
      <c r="G952">
        <v>202</v>
      </c>
      <c r="H952">
        <v>1</v>
      </c>
      <c r="I952" t="str">
        <f>_xlfn.XLOOKUP(Clinical_Trials[[#This Row],[StatusID]],Status!$A$2:$A$10,Status!$B$2:$B$10,"Klíč nenalezen",0)</f>
        <v>Completed</v>
      </c>
    </row>
    <row r="953" spans="1:9" x14ac:dyDescent="0.3">
      <c r="A953" t="s">
        <v>972</v>
      </c>
      <c r="B953">
        <v>1</v>
      </c>
      <c r="C953" t="str">
        <f>VLOOKUP(Clinical_Trials[[#This Row],[SponsorID]],Sponsor!$A$2:$B$11,2,FALSE)</f>
        <v>Sanofi</v>
      </c>
      <c r="D953">
        <v>2010</v>
      </c>
      <c r="E953">
        <v>2</v>
      </c>
      <c r="F953" t="s">
        <v>80</v>
      </c>
      <c r="G953">
        <v>14</v>
      </c>
      <c r="H953">
        <v>1</v>
      </c>
      <c r="I953" t="str">
        <f>_xlfn.XLOOKUP(Clinical_Trials[[#This Row],[StatusID]],Status!$A$2:$A$10,Status!$B$2:$B$10,"Klíč nenalezen",0)</f>
        <v>Completed</v>
      </c>
    </row>
    <row r="954" spans="1:9" x14ac:dyDescent="0.3">
      <c r="A954" t="s">
        <v>973</v>
      </c>
      <c r="B954">
        <v>1</v>
      </c>
      <c r="C954" t="str">
        <f>VLOOKUP(Clinical_Trials[[#This Row],[SponsorID]],Sponsor!$A$2:$B$11,2,FALSE)</f>
        <v>Sanofi</v>
      </c>
      <c r="D954">
        <v>2010</v>
      </c>
      <c r="E954">
        <v>3</v>
      </c>
      <c r="F954" t="s">
        <v>18</v>
      </c>
      <c r="G954">
        <v>300</v>
      </c>
      <c r="H954">
        <v>1</v>
      </c>
      <c r="I954" t="str">
        <f>_xlfn.XLOOKUP(Clinical_Trials[[#This Row],[StatusID]],Status!$A$2:$A$10,Status!$B$2:$B$10,"Klíč nenalezen",0)</f>
        <v>Completed</v>
      </c>
    </row>
    <row r="955" spans="1:9" x14ac:dyDescent="0.3">
      <c r="A955" t="s">
        <v>974</v>
      </c>
      <c r="B955">
        <v>1</v>
      </c>
      <c r="C955" t="str">
        <f>VLOOKUP(Clinical_Trials[[#This Row],[SponsorID]],Sponsor!$A$2:$B$11,2,FALSE)</f>
        <v>Sanofi</v>
      </c>
      <c r="D955">
        <v>2010</v>
      </c>
      <c r="E955">
        <v>5</v>
      </c>
      <c r="F955" t="s">
        <v>80</v>
      </c>
      <c r="G955">
        <v>11</v>
      </c>
      <c r="H955">
        <v>1</v>
      </c>
      <c r="I955" t="str">
        <f>_xlfn.XLOOKUP(Clinical_Trials[[#This Row],[StatusID]],Status!$A$2:$A$10,Status!$B$2:$B$10,"Klíč nenalezen",0)</f>
        <v>Completed</v>
      </c>
    </row>
    <row r="956" spans="1:9" x14ac:dyDescent="0.3">
      <c r="A956" t="s">
        <v>975</v>
      </c>
      <c r="B956">
        <v>1</v>
      </c>
      <c r="C956" t="str">
        <f>VLOOKUP(Clinical_Trials[[#This Row],[SponsorID]],Sponsor!$A$2:$B$11,2,FALSE)</f>
        <v>Sanofi</v>
      </c>
      <c r="D956">
        <v>2010</v>
      </c>
      <c r="E956">
        <v>3</v>
      </c>
      <c r="F956" t="s">
        <v>71</v>
      </c>
      <c r="G956">
        <v>30</v>
      </c>
      <c r="H956">
        <v>1</v>
      </c>
      <c r="I956" t="str">
        <f>_xlfn.XLOOKUP(Clinical_Trials[[#This Row],[StatusID]],Status!$A$2:$A$10,Status!$B$2:$B$10,"Klíč nenalezen",0)</f>
        <v>Completed</v>
      </c>
    </row>
    <row r="957" spans="1:9" x14ac:dyDescent="0.3">
      <c r="A957" t="s">
        <v>976</v>
      </c>
      <c r="B957">
        <v>1</v>
      </c>
      <c r="C957" t="str">
        <f>VLOOKUP(Clinical_Trials[[#This Row],[SponsorID]],Sponsor!$A$2:$B$11,2,FALSE)</f>
        <v>Sanofi</v>
      </c>
      <c r="D957">
        <v>2010</v>
      </c>
      <c r="E957">
        <v>3</v>
      </c>
      <c r="F957" t="s">
        <v>71</v>
      </c>
      <c r="G957">
        <v>403</v>
      </c>
      <c r="H957">
        <v>1</v>
      </c>
      <c r="I957" t="str">
        <f>_xlfn.XLOOKUP(Clinical_Trials[[#This Row],[StatusID]],Status!$A$2:$A$10,Status!$B$2:$B$10,"Klíč nenalezen",0)</f>
        <v>Completed</v>
      </c>
    </row>
    <row r="958" spans="1:9" x14ac:dyDescent="0.3">
      <c r="A958" t="s">
        <v>977</v>
      </c>
      <c r="B958">
        <v>1</v>
      </c>
      <c r="C958" t="str">
        <f>VLOOKUP(Clinical_Trials[[#This Row],[SponsorID]],Sponsor!$A$2:$B$11,2,FALSE)</f>
        <v>Sanofi</v>
      </c>
      <c r="D958">
        <v>2010</v>
      </c>
      <c r="E958">
        <v>4</v>
      </c>
      <c r="F958" t="s">
        <v>80</v>
      </c>
      <c r="G958">
        <v>40</v>
      </c>
      <c r="H958">
        <v>1</v>
      </c>
      <c r="I958" t="str">
        <f>_xlfn.XLOOKUP(Clinical_Trials[[#This Row],[StatusID]],Status!$A$2:$A$10,Status!$B$2:$B$10,"Klíč nenalezen",0)</f>
        <v>Completed</v>
      </c>
    </row>
    <row r="959" spans="1:9" x14ac:dyDescent="0.3">
      <c r="A959" t="s">
        <v>978</v>
      </c>
      <c r="B959">
        <v>1</v>
      </c>
      <c r="C959" t="str">
        <f>VLOOKUP(Clinical_Trials[[#This Row],[SponsorID]],Sponsor!$A$2:$B$11,2,FALSE)</f>
        <v>Sanofi</v>
      </c>
      <c r="D959">
        <v>2010</v>
      </c>
      <c r="E959">
        <v>7</v>
      </c>
      <c r="F959" t="s">
        <v>71</v>
      </c>
      <c r="G959">
        <v>978</v>
      </c>
      <c r="H959">
        <v>1</v>
      </c>
      <c r="I959" t="str">
        <f>_xlfn.XLOOKUP(Clinical_Trials[[#This Row],[StatusID]],Status!$A$2:$A$10,Status!$B$2:$B$10,"Klíč nenalezen",0)</f>
        <v>Completed</v>
      </c>
    </row>
    <row r="960" spans="1:9" x14ac:dyDescent="0.3">
      <c r="A960" t="s">
        <v>979</v>
      </c>
      <c r="B960">
        <v>1</v>
      </c>
      <c r="C960" t="str">
        <f>VLOOKUP(Clinical_Trials[[#This Row],[SponsorID]],Sponsor!$A$2:$B$11,2,FALSE)</f>
        <v>Sanofi</v>
      </c>
      <c r="D960">
        <v>2010</v>
      </c>
      <c r="E960">
        <v>6</v>
      </c>
      <c r="F960" t="s">
        <v>9</v>
      </c>
      <c r="G960">
        <v>223</v>
      </c>
      <c r="H960">
        <v>4</v>
      </c>
      <c r="I960" t="str">
        <f>_xlfn.XLOOKUP(Clinical_Trials[[#This Row],[StatusID]],Status!$A$2:$A$10,Status!$B$2:$B$10,"Klíč nenalezen",0)</f>
        <v>Terminated</v>
      </c>
    </row>
    <row r="961" spans="1:9" x14ac:dyDescent="0.3">
      <c r="A961" t="s">
        <v>980</v>
      </c>
      <c r="B961">
        <v>1</v>
      </c>
      <c r="C961" t="str">
        <f>VLOOKUP(Clinical_Trials[[#This Row],[SponsorID]],Sponsor!$A$2:$B$11,2,FALSE)</f>
        <v>Sanofi</v>
      </c>
      <c r="D961">
        <v>2010</v>
      </c>
      <c r="E961">
        <v>4</v>
      </c>
      <c r="F961" t="s">
        <v>80</v>
      </c>
      <c r="G961">
        <v>48</v>
      </c>
      <c r="H961">
        <v>1</v>
      </c>
      <c r="I961" t="str">
        <f>_xlfn.XLOOKUP(Clinical_Trials[[#This Row],[StatusID]],Status!$A$2:$A$10,Status!$B$2:$B$10,"Klíč nenalezen",0)</f>
        <v>Completed</v>
      </c>
    </row>
    <row r="962" spans="1:9" x14ac:dyDescent="0.3">
      <c r="A962" t="s">
        <v>981</v>
      </c>
      <c r="B962">
        <v>1</v>
      </c>
      <c r="C962" t="str">
        <f>VLOOKUP(Clinical_Trials[[#This Row],[SponsorID]],Sponsor!$A$2:$B$11,2,FALSE)</f>
        <v>Sanofi</v>
      </c>
      <c r="D962">
        <v>2010</v>
      </c>
      <c r="E962">
        <v>5</v>
      </c>
      <c r="F962" t="s">
        <v>18</v>
      </c>
      <c r="G962">
        <v>129</v>
      </c>
      <c r="H962">
        <v>1</v>
      </c>
      <c r="I962" t="str">
        <f>_xlfn.XLOOKUP(Clinical_Trials[[#This Row],[StatusID]],Status!$A$2:$A$10,Status!$B$2:$B$10,"Klíč nenalezen",0)</f>
        <v>Completed</v>
      </c>
    </row>
    <row r="963" spans="1:9" x14ac:dyDescent="0.3">
      <c r="A963" t="s">
        <v>982</v>
      </c>
      <c r="B963">
        <v>1</v>
      </c>
      <c r="C963" t="str">
        <f>VLOOKUP(Clinical_Trials[[#This Row],[SponsorID]],Sponsor!$A$2:$B$11,2,FALSE)</f>
        <v>Sanofi</v>
      </c>
      <c r="D963">
        <v>2010</v>
      </c>
      <c r="E963">
        <v>2</v>
      </c>
      <c r="F963" t="s">
        <v>71</v>
      </c>
      <c r="G963">
        <v>934</v>
      </c>
      <c r="H963">
        <v>1</v>
      </c>
      <c r="I963" t="str">
        <f>_xlfn.XLOOKUP(Clinical_Trials[[#This Row],[StatusID]],Status!$A$2:$A$10,Status!$B$2:$B$10,"Klíč nenalezen",0)</f>
        <v>Completed</v>
      </c>
    </row>
    <row r="964" spans="1:9" x14ac:dyDescent="0.3">
      <c r="A964" t="s">
        <v>983</v>
      </c>
      <c r="B964">
        <v>1</v>
      </c>
      <c r="C964" t="str">
        <f>VLOOKUP(Clinical_Trials[[#This Row],[SponsorID]],Sponsor!$A$2:$B$11,2,FALSE)</f>
        <v>Sanofi</v>
      </c>
      <c r="D964">
        <v>2010</v>
      </c>
      <c r="E964">
        <v>7</v>
      </c>
      <c r="F964" t="s">
        <v>18</v>
      </c>
      <c r="G964">
        <v>108</v>
      </c>
      <c r="H964">
        <v>1</v>
      </c>
      <c r="I964" t="str">
        <f>_xlfn.XLOOKUP(Clinical_Trials[[#This Row],[StatusID]],Status!$A$2:$A$10,Status!$B$2:$B$10,"Klíč nenalezen",0)</f>
        <v>Completed</v>
      </c>
    </row>
    <row r="965" spans="1:9" x14ac:dyDescent="0.3">
      <c r="A965" t="s">
        <v>984</v>
      </c>
      <c r="B965">
        <v>1</v>
      </c>
      <c r="C965" t="str">
        <f>VLOOKUP(Clinical_Trials[[#This Row],[SponsorID]],Sponsor!$A$2:$B$11,2,FALSE)</f>
        <v>Sanofi</v>
      </c>
      <c r="D965">
        <v>2010</v>
      </c>
      <c r="E965">
        <v>7</v>
      </c>
      <c r="F965" t="s">
        <v>71</v>
      </c>
      <c r="G965">
        <v>72</v>
      </c>
      <c r="H965">
        <v>1</v>
      </c>
      <c r="I965" t="str">
        <f>_xlfn.XLOOKUP(Clinical_Trials[[#This Row],[StatusID]],Status!$A$2:$A$10,Status!$B$2:$B$10,"Klíč nenalezen",0)</f>
        <v>Completed</v>
      </c>
    </row>
    <row r="966" spans="1:9" x14ac:dyDescent="0.3">
      <c r="A966" t="s">
        <v>985</v>
      </c>
      <c r="B966">
        <v>1</v>
      </c>
      <c r="C966" t="str">
        <f>VLOOKUP(Clinical_Trials[[#This Row],[SponsorID]],Sponsor!$A$2:$B$11,2,FALSE)</f>
        <v>Sanofi</v>
      </c>
      <c r="D966">
        <v>2010</v>
      </c>
      <c r="E966">
        <v>5</v>
      </c>
      <c r="F966" t="s">
        <v>80</v>
      </c>
      <c r="G966">
        <v>25</v>
      </c>
      <c r="H966">
        <v>1</v>
      </c>
      <c r="I966" t="str">
        <f>_xlfn.XLOOKUP(Clinical_Trials[[#This Row],[StatusID]],Status!$A$2:$A$10,Status!$B$2:$B$10,"Klíč nenalezen",0)</f>
        <v>Completed</v>
      </c>
    </row>
    <row r="967" spans="1:9" x14ac:dyDescent="0.3">
      <c r="A967" t="s">
        <v>986</v>
      </c>
      <c r="B967">
        <v>1</v>
      </c>
      <c r="C967" t="str">
        <f>VLOOKUP(Clinical_Trials[[#This Row],[SponsorID]],Sponsor!$A$2:$B$11,2,FALSE)</f>
        <v>Sanofi</v>
      </c>
      <c r="D967">
        <v>2010</v>
      </c>
      <c r="E967">
        <v>5</v>
      </c>
      <c r="F967" t="s">
        <v>71</v>
      </c>
      <c r="G967">
        <v>178</v>
      </c>
      <c r="H967">
        <v>1</v>
      </c>
      <c r="I967" t="str">
        <f>_xlfn.XLOOKUP(Clinical_Trials[[#This Row],[StatusID]],Status!$A$2:$A$10,Status!$B$2:$B$10,"Klíč nenalezen",0)</f>
        <v>Completed</v>
      </c>
    </row>
    <row r="968" spans="1:9" x14ac:dyDescent="0.3">
      <c r="A968" t="s">
        <v>987</v>
      </c>
      <c r="B968">
        <v>1</v>
      </c>
      <c r="C968" t="str">
        <f>VLOOKUP(Clinical_Trials[[#This Row],[SponsorID]],Sponsor!$A$2:$B$11,2,FALSE)</f>
        <v>Sanofi</v>
      </c>
      <c r="D968">
        <v>2010</v>
      </c>
      <c r="E968">
        <v>10</v>
      </c>
      <c r="F968" t="s">
        <v>18</v>
      </c>
      <c r="G968">
        <v>712</v>
      </c>
      <c r="H968">
        <v>1</v>
      </c>
      <c r="I968" t="str">
        <f>_xlfn.XLOOKUP(Clinical_Trials[[#This Row],[StatusID]],Status!$A$2:$A$10,Status!$B$2:$B$10,"Klíč nenalezen",0)</f>
        <v>Completed</v>
      </c>
    </row>
    <row r="969" spans="1:9" x14ac:dyDescent="0.3">
      <c r="A969" t="s">
        <v>988</v>
      </c>
      <c r="B969">
        <v>1</v>
      </c>
      <c r="C969" t="str">
        <f>VLOOKUP(Clinical_Trials[[#This Row],[SponsorID]],Sponsor!$A$2:$B$11,2,FALSE)</f>
        <v>Sanofi</v>
      </c>
      <c r="D969">
        <v>2010</v>
      </c>
      <c r="E969">
        <v>7</v>
      </c>
      <c r="F969" t="s">
        <v>71</v>
      </c>
      <c r="G969">
        <v>112</v>
      </c>
      <c r="H969">
        <v>4</v>
      </c>
      <c r="I969" t="str">
        <f>_xlfn.XLOOKUP(Clinical_Trials[[#This Row],[StatusID]],Status!$A$2:$A$10,Status!$B$2:$B$10,"Klíč nenalezen",0)</f>
        <v>Terminated</v>
      </c>
    </row>
    <row r="970" spans="1:9" x14ac:dyDescent="0.3">
      <c r="A970" t="s">
        <v>989</v>
      </c>
      <c r="B970">
        <v>1</v>
      </c>
      <c r="C970" t="str">
        <f>VLOOKUP(Clinical_Trials[[#This Row],[SponsorID]],Sponsor!$A$2:$B$11,2,FALSE)</f>
        <v>Sanofi</v>
      </c>
      <c r="D970">
        <v>2010</v>
      </c>
      <c r="E970">
        <v>6</v>
      </c>
      <c r="F970" t="s">
        <v>71</v>
      </c>
      <c r="G970">
        <v>659</v>
      </c>
      <c r="H970">
        <v>1</v>
      </c>
      <c r="I970" t="str">
        <f>_xlfn.XLOOKUP(Clinical_Trials[[#This Row],[StatusID]],Status!$A$2:$A$10,Status!$B$2:$B$10,"Klíč nenalezen",0)</f>
        <v>Completed</v>
      </c>
    </row>
    <row r="971" spans="1:9" x14ac:dyDescent="0.3">
      <c r="A971" t="s">
        <v>990</v>
      </c>
      <c r="B971">
        <v>1</v>
      </c>
      <c r="C971" t="str">
        <f>VLOOKUP(Clinical_Trials[[#This Row],[SponsorID]],Sponsor!$A$2:$B$11,2,FALSE)</f>
        <v>Sanofi</v>
      </c>
      <c r="D971">
        <v>2010</v>
      </c>
      <c r="E971">
        <v>6</v>
      </c>
      <c r="F971" t="s">
        <v>18</v>
      </c>
      <c r="G971">
        <v>129</v>
      </c>
      <c r="H971">
        <v>1</v>
      </c>
      <c r="I971" t="str">
        <f>_xlfn.XLOOKUP(Clinical_Trials[[#This Row],[StatusID]],Status!$A$2:$A$10,Status!$B$2:$B$10,"Klíč nenalezen",0)</f>
        <v>Completed</v>
      </c>
    </row>
    <row r="972" spans="1:9" x14ac:dyDescent="0.3">
      <c r="A972" t="s">
        <v>991</v>
      </c>
      <c r="B972">
        <v>1</v>
      </c>
      <c r="C972" t="str">
        <f>VLOOKUP(Clinical_Trials[[#This Row],[SponsorID]],Sponsor!$A$2:$B$11,2,FALSE)</f>
        <v>Sanofi</v>
      </c>
      <c r="D972">
        <v>2010</v>
      </c>
      <c r="E972">
        <v>9</v>
      </c>
      <c r="F972" t="s">
        <v>71</v>
      </c>
      <c r="G972">
        <v>402</v>
      </c>
      <c r="H972">
        <v>1</v>
      </c>
      <c r="I972" t="str">
        <f>_xlfn.XLOOKUP(Clinical_Trials[[#This Row],[StatusID]],Status!$A$2:$A$10,Status!$B$2:$B$10,"Klíč nenalezen",0)</f>
        <v>Completed</v>
      </c>
    </row>
    <row r="973" spans="1:9" x14ac:dyDescent="0.3">
      <c r="A973" t="s">
        <v>992</v>
      </c>
      <c r="B973">
        <v>1</v>
      </c>
      <c r="C973" t="str">
        <f>VLOOKUP(Clinical_Trials[[#This Row],[SponsorID]],Sponsor!$A$2:$B$11,2,FALSE)</f>
        <v>Sanofi</v>
      </c>
      <c r="D973">
        <v>2010</v>
      </c>
      <c r="E973">
        <v>5</v>
      </c>
      <c r="F973" t="s">
        <v>80</v>
      </c>
      <c r="G973">
        <v>56</v>
      </c>
      <c r="H973">
        <v>1</v>
      </c>
      <c r="I973" t="str">
        <f>_xlfn.XLOOKUP(Clinical_Trials[[#This Row],[StatusID]],Status!$A$2:$A$10,Status!$B$2:$B$10,"Klíč nenalezen",0)</f>
        <v>Completed</v>
      </c>
    </row>
    <row r="974" spans="1:9" x14ac:dyDescent="0.3">
      <c r="A974" t="s">
        <v>993</v>
      </c>
      <c r="B974">
        <v>1</v>
      </c>
      <c r="C974" t="str">
        <f>VLOOKUP(Clinical_Trials[[#This Row],[SponsorID]],Sponsor!$A$2:$B$11,2,FALSE)</f>
        <v>Sanofi</v>
      </c>
      <c r="D974">
        <v>2010</v>
      </c>
      <c r="E974">
        <v>5</v>
      </c>
      <c r="F974" t="s">
        <v>71</v>
      </c>
      <c r="G974">
        <v>172</v>
      </c>
      <c r="H974">
        <v>1</v>
      </c>
      <c r="I974" t="str">
        <f>_xlfn.XLOOKUP(Clinical_Trials[[#This Row],[StatusID]],Status!$A$2:$A$10,Status!$B$2:$B$10,"Klíč nenalezen",0)</f>
        <v>Completed</v>
      </c>
    </row>
    <row r="975" spans="1:9" x14ac:dyDescent="0.3">
      <c r="A975" t="s">
        <v>994</v>
      </c>
      <c r="B975">
        <v>1</v>
      </c>
      <c r="C975" t="str">
        <f>VLOOKUP(Clinical_Trials[[#This Row],[SponsorID]],Sponsor!$A$2:$B$11,2,FALSE)</f>
        <v>Sanofi</v>
      </c>
      <c r="D975">
        <v>2010</v>
      </c>
      <c r="E975">
        <v>6</v>
      </c>
      <c r="F975" t="s">
        <v>18</v>
      </c>
      <c r="G975">
        <v>2000</v>
      </c>
      <c r="H975">
        <v>6</v>
      </c>
      <c r="I975" t="str">
        <f>_xlfn.XLOOKUP(Clinical_Trials[[#This Row],[StatusID]],Status!$A$2:$A$10,Status!$B$2:$B$10,"Klíč nenalezen",0)</f>
        <v>Active, not recruiting</v>
      </c>
    </row>
    <row r="976" spans="1:9" x14ac:dyDescent="0.3">
      <c r="A976" t="s">
        <v>995</v>
      </c>
      <c r="B976">
        <v>1</v>
      </c>
      <c r="C976" t="str">
        <f>VLOOKUP(Clinical_Trials[[#This Row],[SponsorID]],Sponsor!$A$2:$B$11,2,FALSE)</f>
        <v>Sanofi</v>
      </c>
      <c r="D976">
        <v>2010</v>
      </c>
      <c r="E976">
        <v>6</v>
      </c>
      <c r="F976" t="s">
        <v>80</v>
      </c>
      <c r="G976">
        <v>22</v>
      </c>
      <c r="H976">
        <v>1</v>
      </c>
      <c r="I976" t="str">
        <f>_xlfn.XLOOKUP(Clinical_Trials[[#This Row],[StatusID]],Status!$A$2:$A$10,Status!$B$2:$B$10,"Klíč nenalezen",0)</f>
        <v>Completed</v>
      </c>
    </row>
    <row r="977" spans="1:9" x14ac:dyDescent="0.3">
      <c r="A977" t="s">
        <v>996</v>
      </c>
      <c r="B977">
        <v>1</v>
      </c>
      <c r="C977" t="str">
        <f>VLOOKUP(Clinical_Trials[[#This Row],[SponsorID]],Sponsor!$A$2:$B$11,2,FALSE)</f>
        <v>Sanofi</v>
      </c>
      <c r="D977">
        <v>2010</v>
      </c>
      <c r="E977">
        <v>6</v>
      </c>
      <c r="F977" t="s">
        <v>18</v>
      </c>
      <c r="G977">
        <v>6068</v>
      </c>
      <c r="H977">
        <v>1</v>
      </c>
      <c r="I977" t="str">
        <f>_xlfn.XLOOKUP(Clinical_Trials[[#This Row],[StatusID]],Status!$A$2:$A$10,Status!$B$2:$B$10,"Klíč nenalezen",0)</f>
        <v>Completed</v>
      </c>
    </row>
    <row r="978" spans="1:9" x14ac:dyDescent="0.3">
      <c r="A978" t="s">
        <v>997</v>
      </c>
      <c r="B978">
        <v>1</v>
      </c>
      <c r="C978" t="str">
        <f>VLOOKUP(Clinical_Trials[[#This Row],[SponsorID]],Sponsor!$A$2:$B$11,2,FALSE)</f>
        <v>Sanofi</v>
      </c>
      <c r="D978">
        <v>2010</v>
      </c>
      <c r="E978">
        <v>7</v>
      </c>
      <c r="F978" t="s">
        <v>80</v>
      </c>
      <c r="G978">
        <v>20</v>
      </c>
      <c r="H978">
        <v>1</v>
      </c>
      <c r="I978" t="str">
        <f>_xlfn.XLOOKUP(Clinical_Trials[[#This Row],[StatusID]],Status!$A$2:$A$10,Status!$B$2:$B$10,"Klíč nenalezen",0)</f>
        <v>Completed</v>
      </c>
    </row>
    <row r="979" spans="1:9" x14ac:dyDescent="0.3">
      <c r="A979" t="s">
        <v>998</v>
      </c>
      <c r="B979">
        <v>1</v>
      </c>
      <c r="C979" t="str">
        <f>VLOOKUP(Clinical_Trials[[#This Row],[SponsorID]],Sponsor!$A$2:$B$11,2,FALSE)</f>
        <v>Sanofi</v>
      </c>
      <c r="D979">
        <v>2010</v>
      </c>
      <c r="E979">
        <v>7</v>
      </c>
      <c r="F979" t="s">
        <v>18</v>
      </c>
      <c r="G979">
        <v>3236</v>
      </c>
      <c r="H979">
        <v>4</v>
      </c>
      <c r="I979" t="str">
        <f>_xlfn.XLOOKUP(Clinical_Trials[[#This Row],[StatusID]],Status!$A$2:$A$10,Status!$B$2:$B$10,"Klíč nenalezen",0)</f>
        <v>Terminated</v>
      </c>
    </row>
    <row r="980" spans="1:9" x14ac:dyDescent="0.3">
      <c r="A980" t="s">
        <v>999</v>
      </c>
      <c r="B980">
        <v>1</v>
      </c>
      <c r="C980" t="str">
        <f>VLOOKUP(Clinical_Trials[[#This Row],[SponsorID]],Sponsor!$A$2:$B$11,2,FALSE)</f>
        <v>Sanofi</v>
      </c>
      <c r="D980">
        <v>2010</v>
      </c>
      <c r="E980">
        <v>6</v>
      </c>
      <c r="F980" t="s">
        <v>71</v>
      </c>
      <c r="G980">
        <v>140</v>
      </c>
      <c r="H980">
        <v>1</v>
      </c>
      <c r="I980" t="str">
        <f>_xlfn.XLOOKUP(Clinical_Trials[[#This Row],[StatusID]],Status!$A$2:$A$10,Status!$B$2:$B$10,"Klíč nenalezen",0)</f>
        <v>Completed</v>
      </c>
    </row>
    <row r="981" spans="1:9" x14ac:dyDescent="0.3">
      <c r="A981" t="s">
        <v>1000</v>
      </c>
      <c r="B981">
        <v>1</v>
      </c>
      <c r="C981" t="str">
        <f>VLOOKUP(Clinical_Trials[[#This Row],[SponsorID]],Sponsor!$A$2:$B$11,2,FALSE)</f>
        <v>Sanofi</v>
      </c>
      <c r="D981">
        <v>2010</v>
      </c>
      <c r="E981">
        <v>9</v>
      </c>
      <c r="F981" t="s">
        <v>80</v>
      </c>
      <c r="G981">
        <v>114</v>
      </c>
      <c r="H981">
        <v>1</v>
      </c>
      <c r="I981" t="str">
        <f>_xlfn.XLOOKUP(Clinical_Trials[[#This Row],[StatusID]],Status!$A$2:$A$10,Status!$B$2:$B$10,"Klíč nenalezen",0)</f>
        <v>Completed</v>
      </c>
    </row>
    <row r="982" spans="1:9" x14ac:dyDescent="0.3">
      <c r="A982" t="s">
        <v>1001</v>
      </c>
      <c r="B982">
        <v>1</v>
      </c>
      <c r="C982" t="str">
        <f>VLOOKUP(Clinical_Trials[[#This Row],[SponsorID]],Sponsor!$A$2:$B$11,2,FALSE)</f>
        <v>Sanofi</v>
      </c>
      <c r="D982">
        <v>2002</v>
      </c>
      <c r="E982">
        <v>1</v>
      </c>
      <c r="F982" t="s">
        <v>80</v>
      </c>
      <c r="G982">
        <v>6</v>
      </c>
      <c r="H982">
        <v>1</v>
      </c>
      <c r="I982" t="str">
        <f>_xlfn.XLOOKUP(Clinical_Trials[[#This Row],[StatusID]],Status!$A$2:$A$10,Status!$B$2:$B$10,"Klíč nenalezen",0)</f>
        <v>Completed</v>
      </c>
    </row>
    <row r="983" spans="1:9" x14ac:dyDescent="0.3">
      <c r="A983" t="s">
        <v>1002</v>
      </c>
      <c r="B983">
        <v>1</v>
      </c>
      <c r="C983" t="str">
        <f>VLOOKUP(Clinical_Trials[[#This Row],[SponsorID]],Sponsor!$A$2:$B$11,2,FALSE)</f>
        <v>Sanofi</v>
      </c>
      <c r="D983">
        <v>1999</v>
      </c>
      <c r="E983">
        <v>6</v>
      </c>
      <c r="F983" t="s">
        <v>80</v>
      </c>
      <c r="G983">
        <v>51</v>
      </c>
      <c r="H983">
        <v>1</v>
      </c>
      <c r="I983" t="str">
        <f>_xlfn.XLOOKUP(Clinical_Trials[[#This Row],[StatusID]],Status!$A$2:$A$10,Status!$B$2:$B$10,"Klíč nenalezen",0)</f>
        <v>Completed</v>
      </c>
    </row>
    <row r="984" spans="1:9" x14ac:dyDescent="0.3">
      <c r="A984" t="s">
        <v>1003</v>
      </c>
      <c r="B984">
        <v>1</v>
      </c>
      <c r="C984" t="str">
        <f>VLOOKUP(Clinical_Trials[[#This Row],[SponsorID]],Sponsor!$A$2:$B$11,2,FALSE)</f>
        <v>Sanofi</v>
      </c>
      <c r="D984">
        <v>2004</v>
      </c>
      <c r="E984">
        <v>6</v>
      </c>
      <c r="F984" t="s">
        <v>9</v>
      </c>
      <c r="G984">
        <v>36</v>
      </c>
      <c r="H984">
        <v>1</v>
      </c>
      <c r="I984" t="str">
        <f>_xlfn.XLOOKUP(Clinical_Trials[[#This Row],[StatusID]],Status!$A$2:$A$10,Status!$B$2:$B$10,"Klíč nenalezen",0)</f>
        <v>Completed</v>
      </c>
    </row>
    <row r="985" spans="1:9" x14ac:dyDescent="0.3">
      <c r="A985" t="s">
        <v>1004</v>
      </c>
      <c r="B985">
        <v>1</v>
      </c>
      <c r="C985" t="str">
        <f>VLOOKUP(Clinical_Trials[[#This Row],[SponsorID]],Sponsor!$A$2:$B$11,2,FALSE)</f>
        <v>Sanofi</v>
      </c>
      <c r="D985">
        <v>2007</v>
      </c>
      <c r="E985">
        <v>9</v>
      </c>
      <c r="F985" t="s">
        <v>80</v>
      </c>
      <c r="G985">
        <v>37</v>
      </c>
      <c r="H985">
        <v>1</v>
      </c>
      <c r="I985" t="str">
        <f>_xlfn.XLOOKUP(Clinical_Trials[[#This Row],[StatusID]],Status!$A$2:$A$10,Status!$B$2:$B$10,"Klíč nenalezen",0)</f>
        <v>Completed</v>
      </c>
    </row>
    <row r="986" spans="1:9" x14ac:dyDescent="0.3">
      <c r="A986" t="s">
        <v>1005</v>
      </c>
      <c r="B986">
        <v>1</v>
      </c>
      <c r="C986" t="str">
        <f>VLOOKUP(Clinical_Trials[[#This Row],[SponsorID]],Sponsor!$A$2:$B$11,2,FALSE)</f>
        <v>Sanofi</v>
      </c>
      <c r="D986">
        <v>2010</v>
      </c>
      <c r="E986">
        <v>10</v>
      </c>
      <c r="F986" t="s">
        <v>71</v>
      </c>
      <c r="G986">
        <v>61</v>
      </c>
      <c r="H986">
        <v>1</v>
      </c>
      <c r="I986" t="str">
        <f>_xlfn.XLOOKUP(Clinical_Trials[[#This Row],[StatusID]],Status!$A$2:$A$10,Status!$B$2:$B$10,"Klíč nenalezen",0)</f>
        <v>Completed</v>
      </c>
    </row>
    <row r="987" spans="1:9" x14ac:dyDescent="0.3">
      <c r="A987" t="s">
        <v>1006</v>
      </c>
      <c r="B987">
        <v>1</v>
      </c>
      <c r="C987" t="str">
        <f>VLOOKUP(Clinical_Trials[[#This Row],[SponsorID]],Sponsor!$A$2:$B$11,2,FALSE)</f>
        <v>Sanofi</v>
      </c>
      <c r="D987">
        <v>2010</v>
      </c>
      <c r="E987">
        <v>7</v>
      </c>
      <c r="F987" t="s">
        <v>18</v>
      </c>
      <c r="G987">
        <v>391</v>
      </c>
      <c r="H987">
        <v>1</v>
      </c>
      <c r="I987" t="str">
        <f>_xlfn.XLOOKUP(Clinical_Trials[[#This Row],[StatusID]],Status!$A$2:$A$10,Status!$B$2:$B$10,"Klíč nenalezen",0)</f>
        <v>Completed</v>
      </c>
    </row>
    <row r="988" spans="1:9" x14ac:dyDescent="0.3">
      <c r="A988" t="s">
        <v>1007</v>
      </c>
      <c r="B988">
        <v>1</v>
      </c>
      <c r="C988" t="str">
        <f>VLOOKUP(Clinical_Trials[[#This Row],[SponsorID]],Sponsor!$A$2:$B$11,2,FALSE)</f>
        <v>Sanofi</v>
      </c>
      <c r="D988">
        <v>2010</v>
      </c>
      <c r="E988">
        <v>8</v>
      </c>
      <c r="F988" t="s">
        <v>71</v>
      </c>
      <c r="G988">
        <v>555</v>
      </c>
      <c r="H988">
        <v>1</v>
      </c>
      <c r="I988" t="str">
        <f>_xlfn.XLOOKUP(Clinical_Trials[[#This Row],[StatusID]],Status!$A$2:$A$10,Status!$B$2:$B$10,"Klíč nenalezen",0)</f>
        <v>Completed</v>
      </c>
    </row>
    <row r="989" spans="1:9" x14ac:dyDescent="0.3">
      <c r="A989" t="s">
        <v>1008</v>
      </c>
      <c r="B989">
        <v>1</v>
      </c>
      <c r="C989" t="str">
        <f>VLOOKUP(Clinical_Trials[[#This Row],[SponsorID]],Sponsor!$A$2:$B$11,2,FALSE)</f>
        <v>Sanofi</v>
      </c>
      <c r="D989">
        <v>2010</v>
      </c>
      <c r="E989">
        <v>7</v>
      </c>
      <c r="F989" t="s">
        <v>9</v>
      </c>
      <c r="G989">
        <v>44</v>
      </c>
      <c r="H989">
        <v>1</v>
      </c>
      <c r="I989" t="str">
        <f>_xlfn.XLOOKUP(Clinical_Trials[[#This Row],[StatusID]],Status!$A$2:$A$10,Status!$B$2:$B$10,"Klíč nenalezen",0)</f>
        <v>Completed</v>
      </c>
    </row>
    <row r="990" spans="1:9" x14ac:dyDescent="0.3">
      <c r="A990" t="s">
        <v>1009</v>
      </c>
      <c r="B990">
        <v>1</v>
      </c>
      <c r="C990" t="str">
        <f>VLOOKUP(Clinical_Trials[[#This Row],[SponsorID]],Sponsor!$A$2:$B$11,2,FALSE)</f>
        <v>Sanofi</v>
      </c>
      <c r="D990">
        <v>2010</v>
      </c>
      <c r="E990">
        <v>8</v>
      </c>
      <c r="F990" t="s">
        <v>9</v>
      </c>
      <c r="G990">
        <v>148</v>
      </c>
      <c r="H990">
        <v>1</v>
      </c>
      <c r="I990" t="str">
        <f>_xlfn.XLOOKUP(Clinical_Trials[[#This Row],[StatusID]],Status!$A$2:$A$10,Status!$B$2:$B$10,"Klíč nenalezen",0)</f>
        <v>Completed</v>
      </c>
    </row>
    <row r="991" spans="1:9" x14ac:dyDescent="0.3">
      <c r="A991" t="s">
        <v>1010</v>
      </c>
      <c r="B991">
        <v>1</v>
      </c>
      <c r="C991" t="str">
        <f>VLOOKUP(Clinical_Trials[[#This Row],[SponsorID]],Sponsor!$A$2:$B$11,2,FALSE)</f>
        <v>Sanofi</v>
      </c>
      <c r="D991">
        <v>2010</v>
      </c>
      <c r="E991">
        <v>8</v>
      </c>
      <c r="F991" t="s">
        <v>18</v>
      </c>
      <c r="G991">
        <v>1375</v>
      </c>
      <c r="H991">
        <v>1</v>
      </c>
      <c r="I991" t="str">
        <f>_xlfn.XLOOKUP(Clinical_Trials[[#This Row],[StatusID]],Status!$A$2:$A$10,Status!$B$2:$B$10,"Klíč nenalezen",0)</f>
        <v>Completed</v>
      </c>
    </row>
    <row r="992" spans="1:9" x14ac:dyDescent="0.3">
      <c r="A992" t="s">
        <v>1011</v>
      </c>
      <c r="B992">
        <v>1</v>
      </c>
      <c r="C992" t="str">
        <f>VLOOKUP(Clinical_Trials[[#This Row],[SponsorID]],Sponsor!$A$2:$B$11,2,FALSE)</f>
        <v>Sanofi</v>
      </c>
      <c r="D992">
        <v>2010</v>
      </c>
      <c r="E992">
        <v>8</v>
      </c>
      <c r="F992" t="s">
        <v>9</v>
      </c>
      <c r="G992">
        <v>150</v>
      </c>
      <c r="H992">
        <v>1</v>
      </c>
      <c r="I992" t="str">
        <f>_xlfn.XLOOKUP(Clinical_Trials[[#This Row],[StatusID]],Status!$A$2:$A$10,Status!$B$2:$B$10,"Klíč nenalezen",0)</f>
        <v>Completed</v>
      </c>
    </row>
    <row r="993" spans="1:9" x14ac:dyDescent="0.3">
      <c r="A993" t="s">
        <v>1012</v>
      </c>
      <c r="B993">
        <v>1</v>
      </c>
      <c r="C993" t="str">
        <f>VLOOKUP(Clinical_Trials[[#This Row],[SponsorID]],Sponsor!$A$2:$B$11,2,FALSE)</f>
        <v>Sanofi</v>
      </c>
      <c r="D993">
        <v>2010</v>
      </c>
      <c r="E993">
        <v>8</v>
      </c>
      <c r="F993" t="s">
        <v>18</v>
      </c>
      <c r="G993">
        <v>542</v>
      </c>
      <c r="H993">
        <v>1</v>
      </c>
      <c r="I993" t="str">
        <f>_xlfn.XLOOKUP(Clinical_Trials[[#This Row],[StatusID]],Status!$A$2:$A$10,Status!$B$2:$B$10,"Klíč nenalezen",0)</f>
        <v>Completed</v>
      </c>
    </row>
    <row r="994" spans="1:9" x14ac:dyDescent="0.3">
      <c r="A994" t="s">
        <v>1013</v>
      </c>
      <c r="B994">
        <v>1</v>
      </c>
      <c r="C994" t="str">
        <f>VLOOKUP(Clinical_Trials[[#This Row],[SponsorID]],Sponsor!$A$2:$B$11,2,FALSE)</f>
        <v>Sanofi</v>
      </c>
      <c r="D994">
        <v>2010</v>
      </c>
      <c r="E994">
        <v>8</v>
      </c>
      <c r="F994" t="s">
        <v>18</v>
      </c>
      <c r="G994">
        <v>454</v>
      </c>
      <c r="H994">
        <v>1</v>
      </c>
      <c r="I994" t="str">
        <f>_xlfn.XLOOKUP(Clinical_Trials[[#This Row],[StatusID]],Status!$A$2:$A$10,Status!$B$2:$B$10,"Klíč nenalezen",0)</f>
        <v>Completed</v>
      </c>
    </row>
    <row r="995" spans="1:9" x14ac:dyDescent="0.3">
      <c r="A995" t="s">
        <v>1014</v>
      </c>
      <c r="B995">
        <v>1</v>
      </c>
      <c r="C995" t="str">
        <f>VLOOKUP(Clinical_Trials[[#This Row],[SponsorID]],Sponsor!$A$2:$B$11,2,FALSE)</f>
        <v>Sanofi</v>
      </c>
      <c r="D995">
        <v>2010</v>
      </c>
      <c r="E995">
        <v>9</v>
      </c>
      <c r="F995" t="s">
        <v>80</v>
      </c>
      <c r="G995">
        <v>39</v>
      </c>
      <c r="H995">
        <v>1</v>
      </c>
      <c r="I995" t="str">
        <f>_xlfn.XLOOKUP(Clinical_Trials[[#This Row],[StatusID]],Status!$A$2:$A$10,Status!$B$2:$B$10,"Klíč nenalezen",0)</f>
        <v>Completed</v>
      </c>
    </row>
    <row r="996" spans="1:9" x14ac:dyDescent="0.3">
      <c r="A996" t="s">
        <v>1015</v>
      </c>
      <c r="B996">
        <v>1</v>
      </c>
      <c r="C996" t="str">
        <f>VLOOKUP(Clinical_Trials[[#This Row],[SponsorID]],Sponsor!$A$2:$B$11,2,FALSE)</f>
        <v>Sanofi</v>
      </c>
      <c r="D996">
        <v>2010</v>
      </c>
      <c r="E996">
        <v>11</v>
      </c>
      <c r="F996" t="s">
        <v>18</v>
      </c>
      <c r="G996">
        <v>479</v>
      </c>
      <c r="H996">
        <v>1</v>
      </c>
      <c r="I996" t="str">
        <f>_xlfn.XLOOKUP(Clinical_Trials[[#This Row],[StatusID]],Status!$A$2:$A$10,Status!$B$2:$B$10,"Klíč nenalezen",0)</f>
        <v>Completed</v>
      </c>
    </row>
    <row r="997" spans="1:9" x14ac:dyDescent="0.3">
      <c r="A997" t="s">
        <v>1016</v>
      </c>
      <c r="B997">
        <v>1</v>
      </c>
      <c r="C997" t="str">
        <f>VLOOKUP(Clinical_Trials[[#This Row],[SponsorID]],Sponsor!$A$2:$B$11,2,FALSE)</f>
        <v>Sanofi</v>
      </c>
      <c r="D997">
        <v>2010</v>
      </c>
      <c r="E997">
        <v>8</v>
      </c>
      <c r="F997" t="s">
        <v>80</v>
      </c>
      <c r="G997">
        <v>24</v>
      </c>
      <c r="H997">
        <v>1</v>
      </c>
      <c r="I997" t="str">
        <f>_xlfn.XLOOKUP(Clinical_Trials[[#This Row],[StatusID]],Status!$A$2:$A$10,Status!$B$2:$B$10,"Klíč nenalezen",0)</f>
        <v>Completed</v>
      </c>
    </row>
    <row r="998" spans="1:9" x14ac:dyDescent="0.3">
      <c r="A998" t="s">
        <v>1017</v>
      </c>
      <c r="B998">
        <v>1</v>
      </c>
      <c r="C998" t="str">
        <f>VLOOKUP(Clinical_Trials[[#This Row],[SponsorID]],Sponsor!$A$2:$B$11,2,FALSE)</f>
        <v>Sanofi</v>
      </c>
      <c r="D998">
        <v>2010</v>
      </c>
      <c r="E998">
        <v>8</v>
      </c>
      <c r="F998" t="s">
        <v>80</v>
      </c>
      <c r="G998">
        <v>7</v>
      </c>
      <c r="H998">
        <v>1</v>
      </c>
      <c r="I998" t="str">
        <f>_xlfn.XLOOKUP(Clinical_Trials[[#This Row],[StatusID]],Status!$A$2:$A$10,Status!$B$2:$B$10,"Klíč nenalezen",0)</f>
        <v>Completed</v>
      </c>
    </row>
    <row r="999" spans="1:9" x14ac:dyDescent="0.3">
      <c r="A999" t="s">
        <v>1018</v>
      </c>
      <c r="B999">
        <v>1</v>
      </c>
      <c r="C999" t="str">
        <f>VLOOKUP(Clinical_Trials[[#This Row],[SponsorID]],Sponsor!$A$2:$B$11,2,FALSE)</f>
        <v>Sanofi</v>
      </c>
      <c r="D999">
        <v>2010</v>
      </c>
      <c r="E999">
        <v>9</v>
      </c>
      <c r="F999" t="s">
        <v>71</v>
      </c>
      <c r="G999">
        <v>76</v>
      </c>
      <c r="H999">
        <v>4</v>
      </c>
      <c r="I999" t="str">
        <f>_xlfn.XLOOKUP(Clinical_Trials[[#This Row],[StatusID]],Status!$A$2:$A$10,Status!$B$2:$B$10,"Klíč nenalezen",0)</f>
        <v>Terminated</v>
      </c>
    </row>
    <row r="1000" spans="1:9" x14ac:dyDescent="0.3">
      <c r="A1000" t="s">
        <v>1019</v>
      </c>
      <c r="B1000">
        <v>1</v>
      </c>
      <c r="C1000" t="str">
        <f>VLOOKUP(Clinical_Trials[[#This Row],[SponsorID]],Sponsor!$A$2:$B$11,2,FALSE)</f>
        <v>Sanofi</v>
      </c>
      <c r="D1000">
        <v>2010</v>
      </c>
      <c r="E1000">
        <v>10</v>
      </c>
      <c r="F1000" t="s">
        <v>71</v>
      </c>
      <c r="G1000">
        <v>154</v>
      </c>
      <c r="H1000">
        <v>1</v>
      </c>
      <c r="I1000" t="str">
        <f>_xlfn.XLOOKUP(Clinical_Trials[[#This Row],[StatusID]],Status!$A$2:$A$10,Status!$B$2:$B$10,"Klíč nenalezen",0)</f>
        <v>Completed</v>
      </c>
    </row>
    <row r="1001" spans="1:9" x14ac:dyDescent="0.3">
      <c r="A1001" t="s">
        <v>1020</v>
      </c>
      <c r="B1001">
        <v>1</v>
      </c>
      <c r="C1001" t="str">
        <f>VLOOKUP(Clinical_Trials[[#This Row],[SponsorID]],Sponsor!$A$2:$B$11,2,FALSE)</f>
        <v>Sanofi</v>
      </c>
      <c r="D1001">
        <v>2011</v>
      </c>
      <c r="E1001">
        <v>5</v>
      </c>
      <c r="F1001" t="s">
        <v>71</v>
      </c>
      <c r="G1001">
        <v>100</v>
      </c>
      <c r="H1001">
        <v>1</v>
      </c>
      <c r="I1001" t="str">
        <f>_xlfn.XLOOKUP(Clinical_Trials[[#This Row],[StatusID]],Status!$A$2:$A$10,Status!$B$2:$B$10,"Klíč nenalezen",0)</f>
        <v>Completed</v>
      </c>
    </row>
    <row r="1002" spans="1:9" x14ac:dyDescent="0.3">
      <c r="A1002" t="s">
        <v>1021</v>
      </c>
      <c r="B1002">
        <v>1</v>
      </c>
      <c r="C1002" t="str">
        <f>VLOOKUP(Clinical_Trials[[#This Row],[SponsorID]],Sponsor!$A$2:$B$11,2,FALSE)</f>
        <v>Sanofi</v>
      </c>
      <c r="D1002">
        <v>2010</v>
      </c>
      <c r="E1002">
        <v>12</v>
      </c>
      <c r="F1002" t="s">
        <v>71</v>
      </c>
      <c r="G1002">
        <v>207</v>
      </c>
      <c r="H1002">
        <v>1</v>
      </c>
      <c r="I1002" t="str">
        <f>_xlfn.XLOOKUP(Clinical_Trials[[#This Row],[StatusID]],Status!$A$2:$A$10,Status!$B$2:$B$10,"Klíč nenalezen",0)</f>
        <v>Completed</v>
      </c>
    </row>
    <row r="1003" spans="1:9" x14ac:dyDescent="0.3">
      <c r="A1003" t="s">
        <v>1022</v>
      </c>
      <c r="B1003">
        <v>1</v>
      </c>
      <c r="C1003" t="str">
        <f>VLOOKUP(Clinical_Trials[[#This Row],[SponsorID]],Sponsor!$A$2:$B$11,2,FALSE)</f>
        <v>Sanofi</v>
      </c>
      <c r="D1003">
        <v>2010</v>
      </c>
      <c r="E1003">
        <v>9</v>
      </c>
      <c r="F1003" t="s">
        <v>9</v>
      </c>
      <c r="G1003">
        <v>141</v>
      </c>
      <c r="H1003">
        <v>1</v>
      </c>
      <c r="I1003" t="str">
        <f>_xlfn.XLOOKUP(Clinical_Trials[[#This Row],[StatusID]],Status!$A$2:$A$10,Status!$B$2:$B$10,"Klíč nenalezen",0)</f>
        <v>Completed</v>
      </c>
    </row>
    <row r="1004" spans="1:9" x14ac:dyDescent="0.3">
      <c r="A1004" t="s">
        <v>1023</v>
      </c>
      <c r="B1004">
        <v>1</v>
      </c>
      <c r="C1004" t="str">
        <f>VLOOKUP(Clinical_Trials[[#This Row],[SponsorID]],Sponsor!$A$2:$B$11,2,FALSE)</f>
        <v>Sanofi</v>
      </c>
      <c r="D1004">
        <v>2010</v>
      </c>
      <c r="E1004">
        <v>12</v>
      </c>
      <c r="F1004" t="s">
        <v>71</v>
      </c>
      <c r="G1004">
        <v>40</v>
      </c>
      <c r="H1004">
        <v>1</v>
      </c>
      <c r="I1004" t="str">
        <f>_xlfn.XLOOKUP(Clinical_Trials[[#This Row],[StatusID]],Status!$A$2:$A$10,Status!$B$2:$B$10,"Klíč nenalezen",0)</f>
        <v>Completed</v>
      </c>
    </row>
    <row r="1005" spans="1:9" x14ac:dyDescent="0.3">
      <c r="A1005" t="s">
        <v>1024</v>
      </c>
      <c r="B1005">
        <v>1</v>
      </c>
      <c r="C1005" t="str">
        <f>VLOOKUP(Clinical_Trials[[#This Row],[SponsorID]],Sponsor!$A$2:$B$11,2,FALSE)</f>
        <v>Sanofi</v>
      </c>
      <c r="D1005">
        <v>2010</v>
      </c>
      <c r="E1005">
        <v>11</v>
      </c>
      <c r="F1005" t="s">
        <v>71</v>
      </c>
      <c r="G1005">
        <v>206</v>
      </c>
      <c r="H1005">
        <v>1</v>
      </c>
      <c r="I1005" t="str">
        <f>_xlfn.XLOOKUP(Clinical_Trials[[#This Row],[StatusID]],Status!$A$2:$A$10,Status!$B$2:$B$10,"Klíč nenalezen",0)</f>
        <v>Completed</v>
      </c>
    </row>
    <row r="1006" spans="1:9" x14ac:dyDescent="0.3">
      <c r="A1006" t="s">
        <v>1025</v>
      </c>
      <c r="B1006">
        <v>1</v>
      </c>
      <c r="C1006" t="str">
        <f>VLOOKUP(Clinical_Trials[[#This Row],[SponsorID]],Sponsor!$A$2:$B$11,2,FALSE)</f>
        <v>Sanofi</v>
      </c>
      <c r="D1006">
        <v>2010</v>
      </c>
      <c r="E1006">
        <v>8</v>
      </c>
      <c r="F1006" t="s">
        <v>71</v>
      </c>
      <c r="G1006">
        <v>161</v>
      </c>
      <c r="H1006">
        <v>1</v>
      </c>
      <c r="I1006" t="str">
        <f>_xlfn.XLOOKUP(Clinical_Trials[[#This Row],[StatusID]],Status!$A$2:$A$10,Status!$B$2:$B$10,"Klíč nenalezen",0)</f>
        <v>Completed</v>
      </c>
    </row>
    <row r="1007" spans="1:9" x14ac:dyDescent="0.3">
      <c r="A1007" t="s">
        <v>1026</v>
      </c>
      <c r="B1007">
        <v>1</v>
      </c>
      <c r="C1007" t="str">
        <f>VLOOKUP(Clinical_Trials[[#This Row],[SponsorID]],Sponsor!$A$2:$B$11,2,FALSE)</f>
        <v>Sanofi</v>
      </c>
      <c r="D1007">
        <v>2010</v>
      </c>
      <c r="E1007">
        <v>9</v>
      </c>
      <c r="F1007" t="s">
        <v>9</v>
      </c>
      <c r="G1007">
        <v>181</v>
      </c>
      <c r="H1007">
        <v>1</v>
      </c>
      <c r="I1007" t="str">
        <f>_xlfn.XLOOKUP(Clinical_Trials[[#This Row],[StatusID]],Status!$A$2:$A$10,Status!$B$2:$B$10,"Klíč nenalezen",0)</f>
        <v>Completed</v>
      </c>
    </row>
    <row r="1008" spans="1:9" x14ac:dyDescent="0.3">
      <c r="A1008" t="s">
        <v>1027</v>
      </c>
      <c r="B1008">
        <v>1</v>
      </c>
      <c r="C1008" t="str">
        <f>VLOOKUP(Clinical_Trials[[#This Row],[SponsorID]],Sponsor!$A$2:$B$11,2,FALSE)</f>
        <v>Sanofi</v>
      </c>
      <c r="D1008">
        <v>2010</v>
      </c>
      <c r="E1008">
        <v>9</v>
      </c>
      <c r="F1008" t="s">
        <v>18</v>
      </c>
      <c r="G1008">
        <v>370</v>
      </c>
      <c r="H1008">
        <v>1</v>
      </c>
      <c r="I1008" t="str">
        <f>_xlfn.XLOOKUP(Clinical_Trials[[#This Row],[StatusID]],Status!$A$2:$A$10,Status!$B$2:$B$10,"Klíč nenalezen",0)</f>
        <v>Completed</v>
      </c>
    </row>
    <row r="1009" spans="1:9" x14ac:dyDescent="0.3">
      <c r="A1009" t="s">
        <v>1028</v>
      </c>
      <c r="B1009">
        <v>1</v>
      </c>
      <c r="C1009" t="str">
        <f>VLOOKUP(Clinical_Trials[[#This Row],[SponsorID]],Sponsor!$A$2:$B$11,2,FALSE)</f>
        <v>Sanofi</v>
      </c>
      <c r="D1009">
        <v>2010</v>
      </c>
      <c r="E1009">
        <v>10</v>
      </c>
      <c r="F1009" t="s">
        <v>71</v>
      </c>
      <c r="G1009">
        <v>240</v>
      </c>
      <c r="H1009">
        <v>1</v>
      </c>
      <c r="I1009" t="str">
        <f>_xlfn.XLOOKUP(Clinical_Trials[[#This Row],[StatusID]],Status!$A$2:$A$10,Status!$B$2:$B$10,"Klíč nenalezen",0)</f>
        <v>Completed</v>
      </c>
    </row>
    <row r="1010" spans="1:9" x14ac:dyDescent="0.3">
      <c r="A1010" t="s">
        <v>1029</v>
      </c>
      <c r="B1010">
        <v>1</v>
      </c>
      <c r="C1010" t="str">
        <f>VLOOKUP(Clinical_Trials[[#This Row],[SponsorID]],Sponsor!$A$2:$B$11,2,FALSE)</f>
        <v>Sanofi</v>
      </c>
      <c r="D1010">
        <v>2010</v>
      </c>
      <c r="E1010">
        <v>11</v>
      </c>
      <c r="F1010" t="s">
        <v>9</v>
      </c>
      <c r="G1010">
        <v>16</v>
      </c>
      <c r="H1010">
        <v>4</v>
      </c>
      <c r="I1010" t="str">
        <f>_xlfn.XLOOKUP(Clinical_Trials[[#This Row],[StatusID]],Status!$A$2:$A$10,Status!$B$2:$B$10,"Klíč nenalezen",0)</f>
        <v>Terminated</v>
      </c>
    </row>
    <row r="1011" spans="1:9" x14ac:dyDescent="0.3">
      <c r="A1011" t="s">
        <v>1030</v>
      </c>
      <c r="B1011">
        <v>1</v>
      </c>
      <c r="C1011" t="str">
        <f>VLOOKUP(Clinical_Trials[[#This Row],[SponsorID]],Sponsor!$A$2:$B$11,2,FALSE)</f>
        <v>Sanofi</v>
      </c>
      <c r="D1011">
        <v>2010</v>
      </c>
      <c r="E1011">
        <v>10</v>
      </c>
      <c r="F1011" t="s">
        <v>18</v>
      </c>
      <c r="G1011">
        <v>739</v>
      </c>
      <c r="H1011">
        <v>1</v>
      </c>
      <c r="I1011" t="str">
        <f>_xlfn.XLOOKUP(Clinical_Trials[[#This Row],[StatusID]],Status!$A$2:$A$10,Status!$B$2:$B$10,"Klíč nenalezen",0)</f>
        <v>Completed</v>
      </c>
    </row>
    <row r="1012" spans="1:9" x14ac:dyDescent="0.3">
      <c r="A1012" t="s">
        <v>1031</v>
      </c>
      <c r="B1012">
        <v>1</v>
      </c>
      <c r="C1012" t="str">
        <f>VLOOKUP(Clinical_Trials[[#This Row],[SponsorID]],Sponsor!$A$2:$B$11,2,FALSE)</f>
        <v>Sanofi</v>
      </c>
      <c r="D1012">
        <v>2011</v>
      </c>
      <c r="E1012">
        <v>2</v>
      </c>
      <c r="F1012" t="s">
        <v>18</v>
      </c>
      <c r="G1012">
        <v>162</v>
      </c>
      <c r="H1012">
        <v>1</v>
      </c>
      <c r="I1012" t="str">
        <f>_xlfn.XLOOKUP(Clinical_Trials[[#This Row],[StatusID]],Status!$A$2:$A$10,Status!$B$2:$B$10,"Klíč nenalezen",0)</f>
        <v>Completed</v>
      </c>
    </row>
    <row r="1013" spans="1:9" x14ac:dyDescent="0.3">
      <c r="A1013" t="s">
        <v>1032</v>
      </c>
      <c r="B1013">
        <v>1</v>
      </c>
      <c r="C1013" t="str">
        <f>VLOOKUP(Clinical_Trials[[#This Row],[SponsorID]],Sponsor!$A$2:$B$11,2,FALSE)</f>
        <v>Sanofi</v>
      </c>
      <c r="D1013">
        <v>2010</v>
      </c>
      <c r="E1013">
        <v>10</v>
      </c>
      <c r="F1013" t="s">
        <v>71</v>
      </c>
      <c r="G1013">
        <v>405</v>
      </c>
      <c r="H1013">
        <v>1</v>
      </c>
      <c r="I1013" t="str">
        <f>_xlfn.XLOOKUP(Clinical_Trials[[#This Row],[StatusID]],Status!$A$2:$A$10,Status!$B$2:$B$10,"Klíč nenalezen",0)</f>
        <v>Completed</v>
      </c>
    </row>
    <row r="1014" spans="1:9" x14ac:dyDescent="0.3">
      <c r="A1014" t="s">
        <v>1033</v>
      </c>
      <c r="B1014">
        <v>1</v>
      </c>
      <c r="C1014" t="str">
        <f>VLOOKUP(Clinical_Trials[[#This Row],[SponsorID]],Sponsor!$A$2:$B$11,2,FALSE)</f>
        <v>Sanofi</v>
      </c>
      <c r="D1014">
        <v>2010</v>
      </c>
      <c r="E1014">
        <v>10</v>
      </c>
      <c r="F1014" t="s">
        <v>9</v>
      </c>
      <c r="G1014">
        <v>650</v>
      </c>
      <c r="H1014">
        <v>1</v>
      </c>
      <c r="I1014" t="str">
        <f>_xlfn.XLOOKUP(Clinical_Trials[[#This Row],[StatusID]],Status!$A$2:$A$10,Status!$B$2:$B$10,"Klíč nenalezen",0)</f>
        <v>Completed</v>
      </c>
    </row>
    <row r="1015" spans="1:9" x14ac:dyDescent="0.3">
      <c r="A1015" t="s">
        <v>1034</v>
      </c>
      <c r="B1015">
        <v>1</v>
      </c>
      <c r="C1015" t="str">
        <f>VLOOKUP(Clinical_Trials[[#This Row],[SponsorID]],Sponsor!$A$2:$B$11,2,FALSE)</f>
        <v>Sanofi</v>
      </c>
      <c r="D1015">
        <v>2006</v>
      </c>
      <c r="E1015">
        <v>9</v>
      </c>
      <c r="F1015" t="s">
        <v>80</v>
      </c>
      <c r="G1015">
        <v>26</v>
      </c>
      <c r="H1015">
        <v>1</v>
      </c>
      <c r="I1015" t="str">
        <f>_xlfn.XLOOKUP(Clinical_Trials[[#This Row],[StatusID]],Status!$A$2:$A$10,Status!$B$2:$B$10,"Klíč nenalezen",0)</f>
        <v>Completed</v>
      </c>
    </row>
    <row r="1016" spans="1:9" x14ac:dyDescent="0.3">
      <c r="A1016" t="s">
        <v>1035</v>
      </c>
      <c r="B1016">
        <v>1</v>
      </c>
      <c r="C1016" t="str">
        <f>VLOOKUP(Clinical_Trials[[#This Row],[SponsorID]],Sponsor!$A$2:$B$11,2,FALSE)</f>
        <v>Sanofi</v>
      </c>
      <c r="D1016">
        <v>2012</v>
      </c>
      <c r="E1016">
        <v>12</v>
      </c>
      <c r="F1016" t="s">
        <v>71</v>
      </c>
      <c r="G1016">
        <v>219</v>
      </c>
      <c r="H1016">
        <v>1</v>
      </c>
      <c r="I1016" t="str">
        <f>_xlfn.XLOOKUP(Clinical_Trials[[#This Row],[StatusID]],Status!$A$2:$A$10,Status!$B$2:$B$10,"Klíč nenalezen",0)</f>
        <v>Completed</v>
      </c>
    </row>
    <row r="1017" spans="1:9" x14ac:dyDescent="0.3">
      <c r="A1017" t="s">
        <v>1036</v>
      </c>
      <c r="B1017">
        <v>1</v>
      </c>
      <c r="C1017" t="str">
        <f>VLOOKUP(Clinical_Trials[[#This Row],[SponsorID]],Sponsor!$A$2:$B$11,2,FALSE)</f>
        <v>Sanofi</v>
      </c>
      <c r="D1017">
        <v>2010</v>
      </c>
      <c r="E1017">
        <v>11</v>
      </c>
      <c r="F1017" t="s">
        <v>9</v>
      </c>
      <c r="G1017">
        <v>139</v>
      </c>
      <c r="H1017">
        <v>1</v>
      </c>
      <c r="I1017" t="str">
        <f>_xlfn.XLOOKUP(Clinical_Trials[[#This Row],[StatusID]],Status!$A$2:$A$10,Status!$B$2:$B$10,"Klíč nenalezen",0)</f>
        <v>Completed</v>
      </c>
    </row>
    <row r="1018" spans="1:9" x14ac:dyDescent="0.3">
      <c r="A1018" t="s">
        <v>1037</v>
      </c>
      <c r="B1018">
        <v>1</v>
      </c>
      <c r="C1018" t="str">
        <f>VLOOKUP(Clinical_Trials[[#This Row],[SponsorID]],Sponsor!$A$2:$B$11,2,FALSE)</f>
        <v>Sanofi</v>
      </c>
      <c r="D1018">
        <v>2010</v>
      </c>
      <c r="E1018">
        <v>11</v>
      </c>
      <c r="F1018" t="s">
        <v>80</v>
      </c>
      <c r="G1018">
        <v>16</v>
      </c>
      <c r="H1018">
        <v>1</v>
      </c>
      <c r="I1018" t="str">
        <f>_xlfn.XLOOKUP(Clinical_Trials[[#This Row],[StatusID]],Status!$A$2:$A$10,Status!$B$2:$B$10,"Klíč nenalezen",0)</f>
        <v>Completed</v>
      </c>
    </row>
    <row r="1019" spans="1:9" x14ac:dyDescent="0.3">
      <c r="A1019" t="s">
        <v>1038</v>
      </c>
      <c r="B1019">
        <v>1</v>
      </c>
      <c r="C1019" t="str">
        <f>VLOOKUP(Clinical_Trials[[#This Row],[SponsorID]],Sponsor!$A$2:$B$11,2,FALSE)</f>
        <v>Sanofi</v>
      </c>
      <c r="D1019">
        <v>2011</v>
      </c>
      <c r="E1019">
        <v>1</v>
      </c>
      <c r="F1019" t="s">
        <v>80</v>
      </c>
      <c r="G1019">
        <v>40</v>
      </c>
      <c r="H1019">
        <v>1</v>
      </c>
      <c r="I1019" t="str">
        <f>_xlfn.XLOOKUP(Clinical_Trials[[#This Row],[StatusID]],Status!$A$2:$A$10,Status!$B$2:$B$10,"Klíč nenalezen",0)</f>
        <v>Completed</v>
      </c>
    </row>
    <row r="1020" spans="1:9" x14ac:dyDescent="0.3">
      <c r="A1020" t="s">
        <v>1039</v>
      </c>
      <c r="B1020">
        <v>1</v>
      </c>
      <c r="C1020" t="str">
        <f>VLOOKUP(Clinical_Trials[[#This Row],[SponsorID]],Sponsor!$A$2:$B$11,2,FALSE)</f>
        <v>Sanofi</v>
      </c>
      <c r="D1020">
        <v>2010</v>
      </c>
      <c r="E1020">
        <v>11</v>
      </c>
      <c r="F1020" t="s">
        <v>18</v>
      </c>
      <c r="G1020">
        <v>4363</v>
      </c>
      <c r="H1020">
        <v>1</v>
      </c>
      <c r="I1020" t="str">
        <f>_xlfn.XLOOKUP(Clinical_Trials[[#This Row],[StatusID]],Status!$A$2:$A$10,Status!$B$2:$B$10,"Klíč nenalezen",0)</f>
        <v>Completed</v>
      </c>
    </row>
    <row r="1021" spans="1:9" x14ac:dyDescent="0.3">
      <c r="A1021" t="s">
        <v>1040</v>
      </c>
      <c r="B1021">
        <v>1</v>
      </c>
      <c r="C1021" t="str">
        <f>VLOOKUP(Clinical_Trials[[#This Row],[SponsorID]],Sponsor!$A$2:$B$11,2,FALSE)</f>
        <v>Sanofi</v>
      </c>
      <c r="D1021">
        <v>2010</v>
      </c>
      <c r="E1021">
        <v>10</v>
      </c>
      <c r="F1021" t="s">
        <v>55</v>
      </c>
      <c r="G1021">
        <v>100</v>
      </c>
      <c r="H1021">
        <v>1</v>
      </c>
      <c r="I1021" t="str">
        <f>_xlfn.XLOOKUP(Clinical_Trials[[#This Row],[StatusID]],Status!$A$2:$A$10,Status!$B$2:$B$10,"Klíč nenalezen",0)</f>
        <v>Completed</v>
      </c>
    </row>
    <row r="1022" spans="1:9" x14ac:dyDescent="0.3">
      <c r="A1022" t="s">
        <v>1041</v>
      </c>
      <c r="B1022">
        <v>1</v>
      </c>
      <c r="C1022" t="str">
        <f>VLOOKUP(Clinical_Trials[[#This Row],[SponsorID]],Sponsor!$A$2:$B$11,2,FALSE)</f>
        <v>Sanofi</v>
      </c>
      <c r="D1022">
        <v>2010</v>
      </c>
      <c r="E1022">
        <v>11</v>
      </c>
      <c r="F1022" t="s">
        <v>55</v>
      </c>
      <c r="G1022">
        <v>100</v>
      </c>
      <c r="H1022">
        <v>1</v>
      </c>
      <c r="I1022" t="str">
        <f>_xlfn.XLOOKUP(Clinical_Trials[[#This Row],[StatusID]],Status!$A$2:$A$10,Status!$B$2:$B$10,"Klíč nenalezen",0)</f>
        <v>Completed</v>
      </c>
    </row>
    <row r="1023" spans="1:9" x14ac:dyDescent="0.3">
      <c r="A1023" t="s">
        <v>1042</v>
      </c>
      <c r="B1023">
        <v>1</v>
      </c>
      <c r="C1023" t="str">
        <f>VLOOKUP(Clinical_Trials[[#This Row],[SponsorID]],Sponsor!$A$2:$B$11,2,FALSE)</f>
        <v>Sanofi</v>
      </c>
      <c r="D1023">
        <v>2010</v>
      </c>
      <c r="E1023">
        <v>11</v>
      </c>
      <c r="F1023" t="s">
        <v>71</v>
      </c>
      <c r="G1023">
        <v>800</v>
      </c>
      <c r="H1023">
        <v>1</v>
      </c>
      <c r="I1023" t="str">
        <f>_xlfn.XLOOKUP(Clinical_Trials[[#This Row],[StatusID]],Status!$A$2:$A$10,Status!$B$2:$B$10,"Klíč nenalezen",0)</f>
        <v>Completed</v>
      </c>
    </row>
    <row r="1024" spans="1:9" x14ac:dyDescent="0.3">
      <c r="A1024" t="s">
        <v>1043</v>
      </c>
      <c r="B1024">
        <v>1</v>
      </c>
      <c r="C1024" t="str">
        <f>VLOOKUP(Clinical_Trials[[#This Row],[SponsorID]],Sponsor!$A$2:$B$11,2,FALSE)</f>
        <v>Sanofi</v>
      </c>
      <c r="D1024">
        <v>2011</v>
      </c>
      <c r="E1024">
        <v>7</v>
      </c>
      <c r="F1024" t="s">
        <v>18</v>
      </c>
      <c r="G1024">
        <v>0</v>
      </c>
      <c r="H1024">
        <v>2</v>
      </c>
      <c r="I1024" t="str">
        <f>_xlfn.XLOOKUP(Clinical_Trials[[#This Row],[StatusID]],Status!$A$2:$A$10,Status!$B$2:$B$10,"Klíč nenalezen",0)</f>
        <v>Withdrawn</v>
      </c>
    </row>
    <row r="1025" spans="1:9" x14ac:dyDescent="0.3">
      <c r="A1025" t="s">
        <v>1044</v>
      </c>
      <c r="B1025">
        <v>1</v>
      </c>
      <c r="C1025" t="str">
        <f>VLOOKUP(Clinical_Trials[[#This Row],[SponsorID]],Sponsor!$A$2:$B$11,2,FALSE)</f>
        <v>Sanofi</v>
      </c>
      <c r="D1025">
        <v>2010</v>
      </c>
      <c r="E1025">
        <v>10</v>
      </c>
      <c r="F1025" t="s">
        <v>18</v>
      </c>
      <c r="G1025">
        <v>954</v>
      </c>
      <c r="H1025">
        <v>1</v>
      </c>
      <c r="I1025" t="str">
        <f>_xlfn.XLOOKUP(Clinical_Trials[[#This Row],[StatusID]],Status!$A$2:$A$10,Status!$B$2:$B$10,"Klíč nenalezen",0)</f>
        <v>Completed</v>
      </c>
    </row>
    <row r="1026" spans="1:9" x14ac:dyDescent="0.3">
      <c r="A1026" t="s">
        <v>1045</v>
      </c>
      <c r="B1026">
        <v>1</v>
      </c>
      <c r="C1026" t="str">
        <f>VLOOKUP(Clinical_Trials[[#This Row],[SponsorID]],Sponsor!$A$2:$B$11,2,FALSE)</f>
        <v>Sanofi</v>
      </c>
      <c r="D1026">
        <v>2011</v>
      </c>
      <c r="E1026">
        <v>1</v>
      </c>
      <c r="F1026" t="s">
        <v>18</v>
      </c>
      <c r="G1026">
        <v>534</v>
      </c>
      <c r="H1026">
        <v>4</v>
      </c>
      <c r="I1026" t="str">
        <f>_xlfn.XLOOKUP(Clinical_Trials[[#This Row],[StatusID]],Status!$A$2:$A$10,Status!$B$2:$B$10,"Klíč nenalezen",0)</f>
        <v>Terminated</v>
      </c>
    </row>
    <row r="1027" spans="1:9" x14ac:dyDescent="0.3">
      <c r="A1027" t="s">
        <v>1046</v>
      </c>
      <c r="B1027">
        <v>1</v>
      </c>
      <c r="C1027" t="str">
        <f>VLOOKUP(Clinical_Trials[[#This Row],[SponsorID]],Sponsor!$A$2:$B$11,2,FALSE)</f>
        <v>Sanofi</v>
      </c>
      <c r="D1027">
        <v>2010</v>
      </c>
      <c r="E1027">
        <v>12</v>
      </c>
      <c r="F1027" t="s">
        <v>18</v>
      </c>
      <c r="G1027">
        <v>984</v>
      </c>
      <c r="H1027">
        <v>1</v>
      </c>
      <c r="I1027" t="str">
        <f>_xlfn.XLOOKUP(Clinical_Trials[[#This Row],[StatusID]],Status!$A$2:$A$10,Status!$B$2:$B$10,"Klíč nenalezen",0)</f>
        <v>Completed</v>
      </c>
    </row>
    <row r="1028" spans="1:9" x14ac:dyDescent="0.3">
      <c r="A1028" t="s">
        <v>1047</v>
      </c>
      <c r="B1028">
        <v>1</v>
      </c>
      <c r="C1028" t="str">
        <f>VLOOKUP(Clinical_Trials[[#This Row],[SponsorID]],Sponsor!$A$2:$B$11,2,FALSE)</f>
        <v>Sanofi</v>
      </c>
      <c r="D1028">
        <v>2010</v>
      </c>
      <c r="E1028">
        <v>12</v>
      </c>
      <c r="F1028" t="s">
        <v>18</v>
      </c>
      <c r="G1028">
        <v>250</v>
      </c>
      <c r="H1028">
        <v>1</v>
      </c>
      <c r="I1028" t="str">
        <f>_xlfn.XLOOKUP(Clinical_Trials[[#This Row],[StatusID]],Status!$A$2:$A$10,Status!$B$2:$B$10,"Klíč nenalezen",0)</f>
        <v>Completed</v>
      </c>
    </row>
    <row r="1029" spans="1:9" x14ac:dyDescent="0.3">
      <c r="A1029" t="s">
        <v>1048</v>
      </c>
      <c r="B1029">
        <v>1</v>
      </c>
      <c r="C1029" t="str">
        <f>VLOOKUP(Clinical_Trials[[#This Row],[SponsorID]],Sponsor!$A$2:$B$11,2,FALSE)</f>
        <v>Sanofi</v>
      </c>
      <c r="D1029">
        <v>2010</v>
      </c>
      <c r="E1029">
        <v>11</v>
      </c>
      <c r="F1029" t="s">
        <v>9</v>
      </c>
      <c r="G1029">
        <v>300</v>
      </c>
      <c r="H1029">
        <v>1</v>
      </c>
      <c r="I1029" t="str">
        <f>_xlfn.XLOOKUP(Clinical_Trials[[#This Row],[StatusID]],Status!$A$2:$A$10,Status!$B$2:$B$10,"Klíč nenalezen",0)</f>
        <v>Completed</v>
      </c>
    </row>
    <row r="1030" spans="1:9" x14ac:dyDescent="0.3">
      <c r="A1030" t="s">
        <v>1049</v>
      </c>
      <c r="B1030">
        <v>1</v>
      </c>
      <c r="C1030" t="str">
        <f>VLOOKUP(Clinical_Trials[[#This Row],[SponsorID]],Sponsor!$A$2:$B$11,2,FALSE)</f>
        <v>Sanofi</v>
      </c>
      <c r="D1030">
        <v>2011</v>
      </c>
      <c r="E1030">
        <v>2</v>
      </c>
      <c r="F1030" t="s">
        <v>9</v>
      </c>
      <c r="G1030">
        <v>176</v>
      </c>
      <c r="H1030">
        <v>1</v>
      </c>
      <c r="I1030" t="str">
        <f>_xlfn.XLOOKUP(Clinical_Trials[[#This Row],[StatusID]],Status!$A$2:$A$10,Status!$B$2:$B$10,"Klíč nenalezen",0)</f>
        <v>Completed</v>
      </c>
    </row>
    <row r="1031" spans="1:9" x14ac:dyDescent="0.3">
      <c r="A1031" t="s">
        <v>1050</v>
      </c>
      <c r="B1031">
        <v>1</v>
      </c>
      <c r="C1031" t="str">
        <f>VLOOKUP(Clinical_Trials[[#This Row],[SponsorID]],Sponsor!$A$2:$B$11,2,FALSE)</f>
        <v>Sanofi</v>
      </c>
      <c r="D1031">
        <v>2011</v>
      </c>
      <c r="E1031">
        <v>1</v>
      </c>
      <c r="F1031" t="s">
        <v>9</v>
      </c>
      <c r="G1031">
        <v>34</v>
      </c>
      <c r="H1031">
        <v>1</v>
      </c>
      <c r="I1031" t="str">
        <f>_xlfn.XLOOKUP(Clinical_Trials[[#This Row],[StatusID]],Status!$A$2:$A$10,Status!$B$2:$B$10,"Klíč nenalezen",0)</f>
        <v>Completed</v>
      </c>
    </row>
    <row r="1032" spans="1:9" x14ac:dyDescent="0.3">
      <c r="A1032" t="s">
        <v>1051</v>
      </c>
      <c r="B1032">
        <v>1</v>
      </c>
      <c r="C1032" t="str">
        <f>VLOOKUP(Clinical_Trials[[#This Row],[SponsorID]],Sponsor!$A$2:$B$11,2,FALSE)</f>
        <v>Sanofi</v>
      </c>
      <c r="D1032">
        <v>2011</v>
      </c>
      <c r="E1032">
        <v>2</v>
      </c>
      <c r="F1032" t="s">
        <v>9</v>
      </c>
      <c r="G1032">
        <v>291</v>
      </c>
      <c r="H1032">
        <v>1</v>
      </c>
      <c r="I1032" t="str">
        <f>_xlfn.XLOOKUP(Clinical_Trials[[#This Row],[StatusID]],Status!$A$2:$A$10,Status!$B$2:$B$10,"Klíč nenalezen",0)</f>
        <v>Completed</v>
      </c>
    </row>
    <row r="1033" spans="1:9" x14ac:dyDescent="0.3">
      <c r="A1033" t="s">
        <v>1052</v>
      </c>
      <c r="B1033">
        <v>1</v>
      </c>
      <c r="C1033" t="str">
        <f>VLOOKUP(Clinical_Trials[[#This Row],[SponsorID]],Sponsor!$A$2:$B$11,2,FALSE)</f>
        <v>Sanofi</v>
      </c>
      <c r="D1033">
        <v>2010</v>
      </c>
      <c r="E1033">
        <v>12</v>
      </c>
      <c r="F1033" t="s">
        <v>71</v>
      </c>
      <c r="G1033">
        <v>538</v>
      </c>
      <c r="H1033">
        <v>1</v>
      </c>
      <c r="I1033" t="str">
        <f>_xlfn.XLOOKUP(Clinical_Trials[[#This Row],[StatusID]],Status!$A$2:$A$10,Status!$B$2:$B$10,"Klíč nenalezen",0)</f>
        <v>Completed</v>
      </c>
    </row>
    <row r="1034" spans="1:9" x14ac:dyDescent="0.3">
      <c r="A1034" t="s">
        <v>1053</v>
      </c>
      <c r="B1034">
        <v>1</v>
      </c>
      <c r="C1034" t="str">
        <f>VLOOKUP(Clinical_Trials[[#This Row],[SponsorID]],Sponsor!$A$2:$B$11,2,FALSE)</f>
        <v>Sanofi</v>
      </c>
      <c r="D1034">
        <v>2010</v>
      </c>
      <c r="E1034">
        <v>12</v>
      </c>
      <c r="F1034" t="s">
        <v>71</v>
      </c>
      <c r="G1034">
        <v>5007</v>
      </c>
      <c r="H1034">
        <v>1</v>
      </c>
      <c r="I1034" t="str">
        <f>_xlfn.XLOOKUP(Clinical_Trials[[#This Row],[StatusID]],Status!$A$2:$A$10,Status!$B$2:$B$10,"Klíč nenalezen",0)</f>
        <v>Completed</v>
      </c>
    </row>
    <row r="1035" spans="1:9" x14ac:dyDescent="0.3">
      <c r="A1035" t="s">
        <v>1054</v>
      </c>
      <c r="B1035">
        <v>1</v>
      </c>
      <c r="C1035" t="str">
        <f>VLOOKUP(Clinical_Trials[[#This Row],[SponsorID]],Sponsor!$A$2:$B$11,2,FALSE)</f>
        <v>Sanofi</v>
      </c>
      <c r="D1035">
        <v>2011</v>
      </c>
      <c r="E1035">
        <v>1</v>
      </c>
      <c r="F1035" t="s">
        <v>18</v>
      </c>
      <c r="G1035">
        <v>342</v>
      </c>
      <c r="H1035">
        <v>1</v>
      </c>
      <c r="I1035" t="str">
        <f>_xlfn.XLOOKUP(Clinical_Trials[[#This Row],[StatusID]],Status!$A$2:$A$10,Status!$B$2:$B$10,"Klíč nenalezen",0)</f>
        <v>Completed</v>
      </c>
    </row>
    <row r="1036" spans="1:9" x14ac:dyDescent="0.3">
      <c r="A1036" t="s">
        <v>1055</v>
      </c>
      <c r="B1036">
        <v>1</v>
      </c>
      <c r="C1036" t="str">
        <f>VLOOKUP(Clinical_Trials[[#This Row],[SponsorID]],Sponsor!$A$2:$B$11,2,FALSE)</f>
        <v>Sanofi</v>
      </c>
      <c r="D1036">
        <v>2011</v>
      </c>
      <c r="E1036">
        <v>6</v>
      </c>
      <c r="F1036" t="s">
        <v>71</v>
      </c>
      <c r="G1036">
        <v>16</v>
      </c>
      <c r="H1036">
        <v>1</v>
      </c>
      <c r="I1036" t="str">
        <f>_xlfn.XLOOKUP(Clinical_Trials[[#This Row],[StatusID]],Status!$A$2:$A$10,Status!$B$2:$B$10,"Klíč nenalezen",0)</f>
        <v>Completed</v>
      </c>
    </row>
    <row r="1037" spans="1:9" x14ac:dyDescent="0.3">
      <c r="A1037" t="s">
        <v>1056</v>
      </c>
      <c r="B1037">
        <v>1</v>
      </c>
      <c r="C1037" t="str">
        <f>VLOOKUP(Clinical_Trials[[#This Row],[SponsorID]],Sponsor!$A$2:$B$11,2,FALSE)</f>
        <v>Sanofi</v>
      </c>
      <c r="D1037">
        <v>2011</v>
      </c>
      <c r="E1037">
        <v>1</v>
      </c>
      <c r="F1037" t="s">
        <v>9</v>
      </c>
      <c r="G1037">
        <v>183</v>
      </c>
      <c r="H1037">
        <v>1</v>
      </c>
      <c r="I1037" t="str">
        <f>_xlfn.XLOOKUP(Clinical_Trials[[#This Row],[StatusID]],Status!$A$2:$A$10,Status!$B$2:$B$10,"Klíč nenalezen",0)</f>
        <v>Completed</v>
      </c>
    </row>
    <row r="1038" spans="1:9" x14ac:dyDescent="0.3">
      <c r="A1038" t="s">
        <v>1057</v>
      </c>
      <c r="B1038">
        <v>1</v>
      </c>
      <c r="C1038" t="str">
        <f>VLOOKUP(Clinical_Trials[[#This Row],[SponsorID]],Sponsor!$A$2:$B$11,2,FALSE)</f>
        <v>Sanofi</v>
      </c>
      <c r="D1038">
        <v>2011</v>
      </c>
      <c r="E1038">
        <v>1</v>
      </c>
      <c r="F1038" t="s">
        <v>9</v>
      </c>
      <c r="G1038">
        <v>92</v>
      </c>
      <c r="H1038">
        <v>1</v>
      </c>
      <c r="I1038" t="str">
        <f>_xlfn.XLOOKUP(Clinical_Trials[[#This Row],[StatusID]],Status!$A$2:$A$10,Status!$B$2:$B$10,"Klíč nenalezen",0)</f>
        <v>Completed</v>
      </c>
    </row>
    <row r="1039" spans="1:9" x14ac:dyDescent="0.3">
      <c r="A1039" t="s">
        <v>1058</v>
      </c>
      <c r="B1039">
        <v>1</v>
      </c>
      <c r="C1039" t="str">
        <f>VLOOKUP(Clinical_Trials[[#This Row],[SponsorID]],Sponsor!$A$2:$B$11,2,FALSE)</f>
        <v>Sanofi</v>
      </c>
      <c r="D1039">
        <v>2014</v>
      </c>
      <c r="E1039">
        <v>3</v>
      </c>
      <c r="F1039" t="s">
        <v>14</v>
      </c>
      <c r="G1039">
        <v>46</v>
      </c>
      <c r="H1039">
        <v>1</v>
      </c>
      <c r="I1039" t="str">
        <f>_xlfn.XLOOKUP(Clinical_Trials[[#This Row],[StatusID]],Status!$A$2:$A$10,Status!$B$2:$B$10,"Klíč nenalezen",0)</f>
        <v>Completed</v>
      </c>
    </row>
    <row r="1040" spans="1:9" x14ac:dyDescent="0.3">
      <c r="A1040" t="s">
        <v>1059</v>
      </c>
      <c r="B1040">
        <v>1</v>
      </c>
      <c r="C1040" t="str">
        <f>VLOOKUP(Clinical_Trials[[#This Row],[SponsorID]],Sponsor!$A$2:$B$11,2,FALSE)</f>
        <v>Sanofi</v>
      </c>
      <c r="D1040">
        <v>2011</v>
      </c>
      <c r="E1040">
        <v>2</v>
      </c>
      <c r="F1040" t="s">
        <v>18</v>
      </c>
      <c r="G1040">
        <v>205</v>
      </c>
      <c r="H1040">
        <v>6</v>
      </c>
      <c r="I1040" t="str">
        <f>_xlfn.XLOOKUP(Clinical_Trials[[#This Row],[StatusID]],Status!$A$2:$A$10,Status!$B$2:$B$10,"Klíč nenalezen",0)</f>
        <v>Active, not recruiting</v>
      </c>
    </row>
    <row r="1041" spans="1:9" x14ac:dyDescent="0.3">
      <c r="A1041" t="s">
        <v>1060</v>
      </c>
      <c r="B1041">
        <v>1</v>
      </c>
      <c r="C1041" t="str">
        <f>VLOOKUP(Clinical_Trials[[#This Row],[SponsorID]],Sponsor!$A$2:$B$11,2,FALSE)</f>
        <v>Sanofi</v>
      </c>
      <c r="D1041">
        <v>2011</v>
      </c>
      <c r="E1041">
        <v>2</v>
      </c>
      <c r="F1041" t="s">
        <v>18</v>
      </c>
      <c r="G1041">
        <v>520</v>
      </c>
      <c r="H1041">
        <v>1</v>
      </c>
      <c r="I1041" t="str">
        <f>_xlfn.XLOOKUP(Clinical_Trials[[#This Row],[StatusID]],Status!$A$2:$A$10,Status!$B$2:$B$10,"Klíč nenalezen",0)</f>
        <v>Completed</v>
      </c>
    </row>
    <row r="1042" spans="1:9" x14ac:dyDescent="0.3">
      <c r="A1042" t="s">
        <v>1061</v>
      </c>
      <c r="B1042">
        <v>1</v>
      </c>
      <c r="C1042" t="str">
        <f>VLOOKUP(Clinical_Trials[[#This Row],[SponsorID]],Sponsor!$A$2:$B$11,2,FALSE)</f>
        <v>Sanofi</v>
      </c>
      <c r="D1042">
        <v>2011</v>
      </c>
      <c r="E1042">
        <v>5</v>
      </c>
      <c r="F1042" t="s">
        <v>18</v>
      </c>
      <c r="G1042">
        <v>1170</v>
      </c>
      <c r="H1042">
        <v>1</v>
      </c>
      <c r="I1042" t="str">
        <f>_xlfn.XLOOKUP(Clinical_Trials[[#This Row],[StatusID]],Status!$A$2:$A$10,Status!$B$2:$B$10,"Klíč nenalezen",0)</f>
        <v>Completed</v>
      </c>
    </row>
    <row r="1043" spans="1:9" x14ac:dyDescent="0.3">
      <c r="A1043" t="s">
        <v>1062</v>
      </c>
      <c r="B1043">
        <v>1</v>
      </c>
      <c r="C1043" t="str">
        <f>VLOOKUP(Clinical_Trials[[#This Row],[SponsorID]],Sponsor!$A$2:$B$11,2,FALSE)</f>
        <v>Sanofi</v>
      </c>
      <c r="D1043">
        <v>2011</v>
      </c>
      <c r="E1043">
        <v>4</v>
      </c>
      <c r="F1043" t="s">
        <v>18</v>
      </c>
      <c r="G1043">
        <v>1200</v>
      </c>
      <c r="H1043">
        <v>1</v>
      </c>
      <c r="I1043" t="str">
        <f>_xlfn.XLOOKUP(Clinical_Trials[[#This Row],[StatusID]],Status!$A$2:$A$10,Status!$B$2:$B$10,"Klíč nenalezen",0)</f>
        <v>Completed</v>
      </c>
    </row>
    <row r="1044" spans="1:9" x14ac:dyDescent="0.3">
      <c r="A1044" t="s">
        <v>1063</v>
      </c>
      <c r="B1044">
        <v>1</v>
      </c>
      <c r="C1044" t="str">
        <f>VLOOKUP(Clinical_Trials[[#This Row],[SponsorID]],Sponsor!$A$2:$B$11,2,FALSE)</f>
        <v>Sanofi</v>
      </c>
      <c r="D1044">
        <v>2011</v>
      </c>
      <c r="E1044">
        <v>3</v>
      </c>
      <c r="F1044" t="s">
        <v>71</v>
      </c>
      <c r="G1044">
        <v>1302</v>
      </c>
      <c r="H1044">
        <v>1</v>
      </c>
      <c r="I1044" t="str">
        <f>_xlfn.XLOOKUP(Clinical_Trials[[#This Row],[StatusID]],Status!$A$2:$A$10,Status!$B$2:$B$10,"Klíč nenalezen",0)</f>
        <v>Completed</v>
      </c>
    </row>
    <row r="1045" spans="1:9" x14ac:dyDescent="0.3">
      <c r="A1045" t="s">
        <v>1064</v>
      </c>
      <c r="B1045">
        <v>1</v>
      </c>
      <c r="C1045" t="str">
        <f>VLOOKUP(Clinical_Trials[[#This Row],[SponsorID]],Sponsor!$A$2:$B$11,2,FALSE)</f>
        <v>Sanofi</v>
      </c>
      <c r="D1045">
        <v>2011</v>
      </c>
      <c r="E1045">
        <v>3</v>
      </c>
      <c r="F1045" t="s">
        <v>9</v>
      </c>
      <c r="G1045">
        <v>104</v>
      </c>
      <c r="H1045">
        <v>1</v>
      </c>
      <c r="I1045" t="str">
        <f>_xlfn.XLOOKUP(Clinical_Trials[[#This Row],[StatusID]],Status!$A$2:$A$10,Status!$B$2:$B$10,"Klíč nenalezen",0)</f>
        <v>Completed</v>
      </c>
    </row>
    <row r="1046" spans="1:9" x14ac:dyDescent="0.3">
      <c r="A1046" t="s">
        <v>1065</v>
      </c>
      <c r="B1046">
        <v>1</v>
      </c>
      <c r="C1046" t="str">
        <f>VLOOKUP(Clinical_Trials[[#This Row],[SponsorID]],Sponsor!$A$2:$B$11,2,FALSE)</f>
        <v>Sanofi</v>
      </c>
      <c r="D1046">
        <v>2011</v>
      </c>
      <c r="E1046">
        <v>1</v>
      </c>
      <c r="F1046" t="s">
        <v>80</v>
      </c>
      <c r="G1046">
        <v>48</v>
      </c>
      <c r="H1046">
        <v>1</v>
      </c>
      <c r="I1046" t="str">
        <f>_xlfn.XLOOKUP(Clinical_Trials[[#This Row],[StatusID]],Status!$A$2:$A$10,Status!$B$2:$B$10,"Klíč nenalezen",0)</f>
        <v>Completed</v>
      </c>
    </row>
    <row r="1047" spans="1:9" x14ac:dyDescent="0.3">
      <c r="A1047" t="s">
        <v>1066</v>
      </c>
      <c r="B1047">
        <v>1</v>
      </c>
      <c r="C1047" t="str">
        <f>VLOOKUP(Clinical_Trials[[#This Row],[SponsorID]],Sponsor!$A$2:$B$11,2,FALSE)</f>
        <v>Sanofi</v>
      </c>
      <c r="D1047">
        <v>2011</v>
      </c>
      <c r="E1047">
        <v>5</v>
      </c>
      <c r="F1047" t="s">
        <v>80</v>
      </c>
      <c r="G1047">
        <v>32</v>
      </c>
      <c r="H1047">
        <v>1</v>
      </c>
      <c r="I1047" t="str">
        <f>_xlfn.XLOOKUP(Clinical_Trials[[#This Row],[StatusID]],Status!$A$2:$A$10,Status!$B$2:$B$10,"Klíč nenalezen",0)</f>
        <v>Completed</v>
      </c>
    </row>
    <row r="1048" spans="1:9" x14ac:dyDescent="0.3">
      <c r="A1048" t="s">
        <v>1067</v>
      </c>
      <c r="B1048">
        <v>1</v>
      </c>
      <c r="C1048" t="str">
        <f>VLOOKUP(Clinical_Trials[[#This Row],[SponsorID]],Sponsor!$A$2:$B$11,2,FALSE)</f>
        <v>Sanofi</v>
      </c>
      <c r="D1048">
        <v>2011</v>
      </c>
      <c r="E1048">
        <v>5</v>
      </c>
      <c r="F1048" t="s">
        <v>9</v>
      </c>
      <c r="G1048">
        <v>154</v>
      </c>
      <c r="H1048">
        <v>1</v>
      </c>
      <c r="I1048" t="str">
        <f>_xlfn.XLOOKUP(Clinical_Trials[[#This Row],[StatusID]],Status!$A$2:$A$10,Status!$B$2:$B$10,"Klíč nenalezen",0)</f>
        <v>Completed</v>
      </c>
    </row>
    <row r="1049" spans="1:9" x14ac:dyDescent="0.3">
      <c r="A1049" t="s">
        <v>1068</v>
      </c>
      <c r="B1049">
        <v>1</v>
      </c>
      <c r="C1049" t="str">
        <f>VLOOKUP(Clinical_Trials[[#This Row],[SponsorID]],Sponsor!$A$2:$B$11,2,FALSE)</f>
        <v>Sanofi</v>
      </c>
      <c r="D1049">
        <v>2001</v>
      </c>
      <c r="E1049">
        <v>7</v>
      </c>
      <c r="F1049" t="s">
        <v>18</v>
      </c>
      <c r="G1049">
        <v>212</v>
      </c>
      <c r="H1049">
        <v>1</v>
      </c>
      <c r="I1049" t="str">
        <f>_xlfn.XLOOKUP(Clinical_Trials[[#This Row],[StatusID]],Status!$A$2:$A$10,Status!$B$2:$B$10,"Klíč nenalezen",0)</f>
        <v>Completed</v>
      </c>
    </row>
    <row r="1050" spans="1:9" x14ac:dyDescent="0.3">
      <c r="A1050" t="s">
        <v>1069</v>
      </c>
      <c r="B1050">
        <v>1</v>
      </c>
      <c r="C1050" t="str">
        <f>VLOOKUP(Clinical_Trials[[#This Row],[SponsorID]],Sponsor!$A$2:$B$11,2,FALSE)</f>
        <v>Sanofi</v>
      </c>
      <c r="D1050">
        <v>2011</v>
      </c>
      <c r="E1050">
        <v>4</v>
      </c>
      <c r="F1050" t="s">
        <v>18</v>
      </c>
      <c r="G1050">
        <v>816</v>
      </c>
      <c r="H1050">
        <v>1</v>
      </c>
      <c r="I1050" t="str">
        <f>_xlfn.XLOOKUP(Clinical_Trials[[#This Row],[StatusID]],Status!$A$2:$A$10,Status!$B$2:$B$10,"Klíč nenalezen",0)</f>
        <v>Completed</v>
      </c>
    </row>
    <row r="1051" spans="1:9" x14ac:dyDescent="0.3">
      <c r="A1051" t="s">
        <v>1070</v>
      </c>
      <c r="B1051">
        <v>1</v>
      </c>
      <c r="C1051" t="str">
        <f>VLOOKUP(Clinical_Trials[[#This Row],[SponsorID]],Sponsor!$A$2:$B$11,2,FALSE)</f>
        <v>Sanofi</v>
      </c>
      <c r="D1051">
        <v>2011</v>
      </c>
      <c r="E1051">
        <v>4</v>
      </c>
      <c r="F1051" t="s">
        <v>18</v>
      </c>
      <c r="G1051">
        <v>3372</v>
      </c>
      <c r="H1051">
        <v>1</v>
      </c>
      <c r="I1051" t="str">
        <f>_xlfn.XLOOKUP(Clinical_Trials[[#This Row],[StatusID]],Status!$A$2:$A$10,Status!$B$2:$B$10,"Klíč nenalezen",0)</f>
        <v>Completed</v>
      </c>
    </row>
    <row r="1052" spans="1:9" x14ac:dyDescent="0.3">
      <c r="A1052" t="s">
        <v>1071</v>
      </c>
      <c r="B1052">
        <v>1</v>
      </c>
      <c r="C1052" t="str">
        <f>VLOOKUP(Clinical_Trials[[#This Row],[SponsorID]],Sponsor!$A$2:$B$11,2,FALSE)</f>
        <v>Sanofi</v>
      </c>
      <c r="D1052">
        <v>2011</v>
      </c>
      <c r="E1052">
        <v>3</v>
      </c>
      <c r="F1052" t="s">
        <v>80</v>
      </c>
      <c r="G1052">
        <v>30</v>
      </c>
      <c r="H1052">
        <v>1</v>
      </c>
      <c r="I1052" t="str">
        <f>_xlfn.XLOOKUP(Clinical_Trials[[#This Row],[StatusID]],Status!$A$2:$A$10,Status!$B$2:$B$10,"Klíč nenalezen",0)</f>
        <v>Completed</v>
      </c>
    </row>
    <row r="1053" spans="1:9" x14ac:dyDescent="0.3">
      <c r="A1053" t="s">
        <v>1072</v>
      </c>
      <c r="B1053">
        <v>1</v>
      </c>
      <c r="C1053" t="str">
        <f>VLOOKUP(Clinical_Trials[[#This Row],[SponsorID]],Sponsor!$A$2:$B$11,2,FALSE)</f>
        <v>Sanofi</v>
      </c>
      <c r="D1053">
        <v>2011</v>
      </c>
      <c r="E1053">
        <v>5</v>
      </c>
      <c r="F1053" t="s">
        <v>18</v>
      </c>
      <c r="G1053">
        <v>485</v>
      </c>
      <c r="H1053">
        <v>1</v>
      </c>
      <c r="I1053" t="str">
        <f>_xlfn.XLOOKUP(Clinical_Trials[[#This Row],[StatusID]],Status!$A$2:$A$10,Status!$B$2:$B$10,"Klíč nenalezen",0)</f>
        <v>Completed</v>
      </c>
    </row>
    <row r="1054" spans="1:9" x14ac:dyDescent="0.3">
      <c r="A1054" t="s">
        <v>1073</v>
      </c>
      <c r="B1054">
        <v>1</v>
      </c>
      <c r="C1054" t="str">
        <f>VLOOKUP(Clinical_Trials[[#This Row],[SponsorID]],Sponsor!$A$2:$B$11,2,FALSE)</f>
        <v>Sanofi</v>
      </c>
      <c r="D1054">
        <v>2011</v>
      </c>
      <c r="E1054">
        <v>5</v>
      </c>
      <c r="F1054" t="s">
        <v>18</v>
      </c>
      <c r="G1054">
        <v>123</v>
      </c>
      <c r="H1054">
        <v>1</v>
      </c>
      <c r="I1054" t="str">
        <f>_xlfn.XLOOKUP(Clinical_Trials[[#This Row],[StatusID]],Status!$A$2:$A$10,Status!$B$2:$B$10,"Klíč nenalezen",0)</f>
        <v>Completed</v>
      </c>
    </row>
    <row r="1055" spans="1:9" x14ac:dyDescent="0.3">
      <c r="A1055" t="s">
        <v>1074</v>
      </c>
      <c r="B1055">
        <v>1</v>
      </c>
      <c r="C1055" t="str">
        <f>VLOOKUP(Clinical_Trials[[#This Row],[SponsorID]],Sponsor!$A$2:$B$11,2,FALSE)</f>
        <v>Sanofi</v>
      </c>
      <c r="D1055">
        <v>2011</v>
      </c>
      <c r="E1055">
        <v>6</v>
      </c>
      <c r="F1055" t="s">
        <v>14</v>
      </c>
      <c r="G1055">
        <v>46</v>
      </c>
      <c r="H1055">
        <v>5</v>
      </c>
      <c r="I1055" t="str">
        <f>_xlfn.XLOOKUP(Clinical_Trials[[#This Row],[StatusID]],Status!$A$2:$A$10,Status!$B$2:$B$10,"Klíč nenalezen",0)</f>
        <v>Recruiting</v>
      </c>
    </row>
    <row r="1056" spans="1:9" x14ac:dyDescent="0.3">
      <c r="A1056" t="s">
        <v>1075</v>
      </c>
      <c r="B1056">
        <v>1</v>
      </c>
      <c r="C1056" t="str">
        <f>VLOOKUP(Clinical_Trials[[#This Row],[SponsorID]],Sponsor!$A$2:$B$11,2,FALSE)</f>
        <v>Sanofi</v>
      </c>
      <c r="D1056">
        <v>2011</v>
      </c>
      <c r="E1056">
        <v>6</v>
      </c>
      <c r="F1056" t="s">
        <v>18</v>
      </c>
      <c r="G1056">
        <v>10275</v>
      </c>
      <c r="H1056">
        <v>1</v>
      </c>
      <c r="I1056" t="str">
        <f>_xlfn.XLOOKUP(Clinical_Trials[[#This Row],[StatusID]],Status!$A$2:$A$10,Status!$B$2:$B$10,"Klíč nenalezen",0)</f>
        <v>Completed</v>
      </c>
    </row>
    <row r="1057" spans="1:9" x14ac:dyDescent="0.3">
      <c r="A1057" t="s">
        <v>1076</v>
      </c>
      <c r="B1057">
        <v>1</v>
      </c>
      <c r="C1057" t="str">
        <f>VLOOKUP(Clinical_Trials[[#This Row],[SponsorID]],Sponsor!$A$2:$B$11,2,FALSE)</f>
        <v>Sanofi</v>
      </c>
      <c r="D1057">
        <v>2011</v>
      </c>
      <c r="E1057">
        <v>6</v>
      </c>
      <c r="F1057" t="s">
        <v>18</v>
      </c>
      <c r="G1057">
        <v>20869</v>
      </c>
      <c r="H1057">
        <v>3</v>
      </c>
      <c r="I1057" t="str">
        <f>_xlfn.XLOOKUP(Clinical_Trials[[#This Row],[StatusID]],Status!$A$2:$A$10,Status!$B$2:$B$10,"Klíč nenalezen",0)</f>
        <v>Unknown status</v>
      </c>
    </row>
    <row r="1058" spans="1:9" x14ac:dyDescent="0.3">
      <c r="A1058" t="s">
        <v>1077</v>
      </c>
      <c r="B1058">
        <v>1</v>
      </c>
      <c r="C1058" t="str">
        <f>VLOOKUP(Clinical_Trials[[#This Row],[SponsorID]],Sponsor!$A$2:$B$11,2,FALSE)</f>
        <v>Sanofi</v>
      </c>
      <c r="D1058">
        <v>2012</v>
      </c>
      <c r="E1058">
        <v>1</v>
      </c>
      <c r="F1058" t="s">
        <v>18</v>
      </c>
      <c r="G1058">
        <v>380</v>
      </c>
      <c r="H1058">
        <v>1</v>
      </c>
      <c r="I1058" t="str">
        <f>_xlfn.XLOOKUP(Clinical_Trials[[#This Row],[StatusID]],Status!$A$2:$A$10,Status!$B$2:$B$10,"Klíč nenalezen",0)</f>
        <v>Completed</v>
      </c>
    </row>
    <row r="1059" spans="1:9" x14ac:dyDescent="0.3">
      <c r="A1059" t="s">
        <v>1078</v>
      </c>
      <c r="B1059">
        <v>1</v>
      </c>
      <c r="C1059" t="str">
        <f>VLOOKUP(Clinical_Trials[[#This Row],[SponsorID]],Sponsor!$A$2:$B$11,2,FALSE)</f>
        <v>Sanofi</v>
      </c>
      <c r="D1059">
        <v>2011</v>
      </c>
      <c r="E1059">
        <v>7</v>
      </c>
      <c r="F1059" t="s">
        <v>18</v>
      </c>
      <c r="G1059">
        <v>74</v>
      </c>
      <c r="H1059">
        <v>1</v>
      </c>
      <c r="I1059" t="str">
        <f>_xlfn.XLOOKUP(Clinical_Trials[[#This Row],[StatusID]],Status!$A$2:$A$10,Status!$B$2:$B$10,"Klíč nenalezen",0)</f>
        <v>Completed</v>
      </c>
    </row>
    <row r="1060" spans="1:9" x14ac:dyDescent="0.3">
      <c r="A1060" t="s">
        <v>1079</v>
      </c>
      <c r="B1060">
        <v>1</v>
      </c>
      <c r="C1060" t="str">
        <f>VLOOKUP(Clinical_Trials[[#This Row],[SponsorID]],Sponsor!$A$2:$B$11,2,FALSE)</f>
        <v>Sanofi</v>
      </c>
      <c r="D1060">
        <v>2011</v>
      </c>
      <c r="E1060">
        <v>7</v>
      </c>
      <c r="F1060" t="s">
        <v>80</v>
      </c>
      <c r="G1060">
        <v>72</v>
      </c>
      <c r="H1060">
        <v>1</v>
      </c>
      <c r="I1060" t="str">
        <f>_xlfn.XLOOKUP(Clinical_Trials[[#This Row],[StatusID]],Status!$A$2:$A$10,Status!$B$2:$B$10,"Klíč nenalezen",0)</f>
        <v>Completed</v>
      </c>
    </row>
    <row r="1061" spans="1:9" x14ac:dyDescent="0.3">
      <c r="A1061" t="s">
        <v>1080</v>
      </c>
      <c r="B1061">
        <v>1</v>
      </c>
      <c r="C1061" t="str">
        <f>VLOOKUP(Clinical_Trials[[#This Row],[SponsorID]],Sponsor!$A$2:$B$11,2,FALSE)</f>
        <v>Sanofi</v>
      </c>
      <c r="D1061">
        <v>2011</v>
      </c>
      <c r="E1061">
        <v>8</v>
      </c>
      <c r="F1061" t="s">
        <v>80</v>
      </c>
      <c r="G1061">
        <v>10</v>
      </c>
      <c r="H1061">
        <v>1</v>
      </c>
      <c r="I1061" t="str">
        <f>_xlfn.XLOOKUP(Clinical_Trials[[#This Row],[StatusID]],Status!$A$2:$A$10,Status!$B$2:$B$10,"Klíč nenalezen",0)</f>
        <v>Completed</v>
      </c>
    </row>
    <row r="1062" spans="1:9" x14ac:dyDescent="0.3">
      <c r="A1062" t="s">
        <v>1081</v>
      </c>
      <c r="B1062">
        <v>1</v>
      </c>
      <c r="C1062" t="str">
        <f>VLOOKUP(Clinical_Trials[[#This Row],[SponsorID]],Sponsor!$A$2:$B$11,2,FALSE)</f>
        <v>Sanofi</v>
      </c>
      <c r="D1062">
        <v>2011</v>
      </c>
      <c r="E1062">
        <v>7</v>
      </c>
      <c r="F1062" t="s">
        <v>18</v>
      </c>
      <c r="G1062">
        <v>274</v>
      </c>
      <c r="H1062">
        <v>1</v>
      </c>
      <c r="I1062" t="str">
        <f>_xlfn.XLOOKUP(Clinical_Trials[[#This Row],[StatusID]],Status!$A$2:$A$10,Status!$B$2:$B$10,"Klíč nenalezen",0)</f>
        <v>Completed</v>
      </c>
    </row>
    <row r="1063" spans="1:9" x14ac:dyDescent="0.3">
      <c r="A1063" t="s">
        <v>1082</v>
      </c>
      <c r="B1063">
        <v>1</v>
      </c>
      <c r="C1063" t="str">
        <f>VLOOKUP(Clinical_Trials[[#This Row],[SponsorID]],Sponsor!$A$2:$B$11,2,FALSE)</f>
        <v>Sanofi</v>
      </c>
      <c r="D1063">
        <v>2011</v>
      </c>
      <c r="E1063">
        <v>9</v>
      </c>
      <c r="F1063" t="s">
        <v>9</v>
      </c>
      <c r="G1063">
        <v>128</v>
      </c>
      <c r="H1063">
        <v>1</v>
      </c>
      <c r="I1063" t="str">
        <f>_xlfn.XLOOKUP(Clinical_Trials[[#This Row],[StatusID]],Status!$A$2:$A$10,Status!$B$2:$B$10,"Klíč nenalezen",0)</f>
        <v>Completed</v>
      </c>
    </row>
    <row r="1064" spans="1:9" x14ac:dyDescent="0.3">
      <c r="A1064" t="s">
        <v>1083</v>
      </c>
      <c r="B1064">
        <v>1</v>
      </c>
      <c r="C1064" t="str">
        <f>VLOOKUP(Clinical_Trials[[#This Row],[SponsorID]],Sponsor!$A$2:$B$11,2,FALSE)</f>
        <v>Sanofi</v>
      </c>
      <c r="D1064">
        <v>2011</v>
      </c>
      <c r="E1064">
        <v>10</v>
      </c>
      <c r="F1064" t="s">
        <v>9</v>
      </c>
      <c r="G1064">
        <v>167</v>
      </c>
      <c r="H1064">
        <v>1</v>
      </c>
      <c r="I1064" t="str">
        <f>_xlfn.XLOOKUP(Clinical_Trials[[#This Row],[StatusID]],Status!$A$2:$A$10,Status!$B$2:$B$10,"Klíč nenalezen",0)</f>
        <v>Completed</v>
      </c>
    </row>
    <row r="1065" spans="1:9" x14ac:dyDescent="0.3">
      <c r="A1065" t="s">
        <v>1084</v>
      </c>
      <c r="B1065">
        <v>1</v>
      </c>
      <c r="C1065" t="str">
        <f>VLOOKUP(Clinical_Trials[[#This Row],[SponsorID]],Sponsor!$A$2:$B$11,2,FALSE)</f>
        <v>Sanofi</v>
      </c>
      <c r="D1065">
        <v>2011</v>
      </c>
      <c r="E1065">
        <v>12</v>
      </c>
      <c r="F1065" t="s">
        <v>80</v>
      </c>
      <c r="G1065">
        <v>37</v>
      </c>
      <c r="H1065">
        <v>1</v>
      </c>
      <c r="I1065" t="str">
        <f>_xlfn.XLOOKUP(Clinical_Trials[[#This Row],[StatusID]],Status!$A$2:$A$10,Status!$B$2:$B$10,"Klíč nenalezen",0)</f>
        <v>Completed</v>
      </c>
    </row>
    <row r="1066" spans="1:9" x14ac:dyDescent="0.3">
      <c r="A1066" t="s">
        <v>1085</v>
      </c>
      <c r="B1066">
        <v>1</v>
      </c>
      <c r="C1066" t="str">
        <f>VLOOKUP(Clinical_Trials[[#This Row],[SponsorID]],Sponsor!$A$2:$B$11,2,FALSE)</f>
        <v>Sanofi</v>
      </c>
      <c r="D1066">
        <v>2014</v>
      </c>
      <c r="E1066">
        <v>11</v>
      </c>
      <c r="F1066" t="s">
        <v>71</v>
      </c>
      <c r="G1066">
        <v>20</v>
      </c>
      <c r="H1066">
        <v>5</v>
      </c>
      <c r="I1066" t="str">
        <f>_xlfn.XLOOKUP(Clinical_Trials[[#This Row],[StatusID]],Status!$A$2:$A$10,Status!$B$2:$B$10,"Klíč nenalezen",0)</f>
        <v>Recruiting</v>
      </c>
    </row>
    <row r="1067" spans="1:9" x14ac:dyDescent="0.3">
      <c r="A1067" t="s">
        <v>1086</v>
      </c>
      <c r="B1067">
        <v>1</v>
      </c>
      <c r="C1067" t="str">
        <f>VLOOKUP(Clinical_Trials[[#This Row],[SponsorID]],Sponsor!$A$2:$B$11,2,FALSE)</f>
        <v>Sanofi</v>
      </c>
      <c r="D1067">
        <v>2011</v>
      </c>
      <c r="E1067">
        <v>7</v>
      </c>
      <c r="F1067" t="s">
        <v>18</v>
      </c>
      <c r="G1067">
        <v>720</v>
      </c>
      <c r="H1067">
        <v>1</v>
      </c>
      <c r="I1067" t="str">
        <f>_xlfn.XLOOKUP(Clinical_Trials[[#This Row],[StatusID]],Status!$A$2:$A$10,Status!$B$2:$B$10,"Klíč nenalezen",0)</f>
        <v>Completed</v>
      </c>
    </row>
    <row r="1068" spans="1:9" x14ac:dyDescent="0.3">
      <c r="A1068" t="s">
        <v>1087</v>
      </c>
      <c r="B1068">
        <v>1</v>
      </c>
      <c r="C1068" t="str">
        <f>VLOOKUP(Clinical_Trials[[#This Row],[SponsorID]],Sponsor!$A$2:$B$11,2,FALSE)</f>
        <v>Sanofi</v>
      </c>
      <c r="D1068">
        <v>2011</v>
      </c>
      <c r="E1068">
        <v>8</v>
      </c>
      <c r="F1068" t="s">
        <v>9</v>
      </c>
      <c r="G1068">
        <v>30</v>
      </c>
      <c r="H1068">
        <v>1</v>
      </c>
      <c r="I1068" t="str">
        <f>_xlfn.XLOOKUP(Clinical_Trials[[#This Row],[StatusID]],Status!$A$2:$A$10,Status!$B$2:$B$10,"Klíč nenalezen",0)</f>
        <v>Completed</v>
      </c>
    </row>
    <row r="1069" spans="1:9" x14ac:dyDescent="0.3">
      <c r="A1069" t="s">
        <v>1088</v>
      </c>
      <c r="B1069">
        <v>1</v>
      </c>
      <c r="C1069" t="str">
        <f>VLOOKUP(Clinical_Trials[[#This Row],[SponsorID]],Sponsor!$A$2:$B$11,2,FALSE)</f>
        <v>Sanofi</v>
      </c>
      <c r="D1069">
        <v>2011</v>
      </c>
      <c r="E1069">
        <v>10</v>
      </c>
      <c r="F1069" t="s">
        <v>9</v>
      </c>
      <c r="G1069">
        <v>81</v>
      </c>
      <c r="H1069">
        <v>1</v>
      </c>
      <c r="I1069" t="str">
        <f>_xlfn.XLOOKUP(Clinical_Trials[[#This Row],[StatusID]],Status!$A$2:$A$10,Status!$B$2:$B$10,"Klíč nenalezen",0)</f>
        <v>Completed</v>
      </c>
    </row>
    <row r="1070" spans="1:9" x14ac:dyDescent="0.3">
      <c r="A1070" t="s">
        <v>1089</v>
      </c>
      <c r="B1070">
        <v>1</v>
      </c>
      <c r="C1070" t="str">
        <f>VLOOKUP(Clinical_Trials[[#This Row],[SponsorID]],Sponsor!$A$2:$B$11,2,FALSE)</f>
        <v>Sanofi</v>
      </c>
      <c r="D1070">
        <v>2012</v>
      </c>
      <c r="E1070">
        <v>12</v>
      </c>
      <c r="F1070" t="s">
        <v>18</v>
      </c>
      <c r="G1070">
        <v>0</v>
      </c>
      <c r="H1070">
        <v>2</v>
      </c>
      <c r="I1070" t="str">
        <f>_xlfn.XLOOKUP(Clinical_Trials[[#This Row],[StatusID]],Status!$A$2:$A$10,Status!$B$2:$B$10,"Klíč nenalezen",0)</f>
        <v>Withdrawn</v>
      </c>
    </row>
    <row r="1071" spans="1:9" x14ac:dyDescent="0.3">
      <c r="A1071" t="s">
        <v>1090</v>
      </c>
      <c r="B1071">
        <v>1</v>
      </c>
      <c r="C1071" t="str">
        <f>VLOOKUP(Clinical_Trials[[#This Row],[SponsorID]],Sponsor!$A$2:$B$11,2,FALSE)</f>
        <v>Sanofi</v>
      </c>
      <c r="D1071">
        <v>2011</v>
      </c>
      <c r="E1071">
        <v>9</v>
      </c>
      <c r="F1071" t="s">
        <v>71</v>
      </c>
      <c r="G1071">
        <v>31989</v>
      </c>
      <c r="H1071">
        <v>1</v>
      </c>
      <c r="I1071" t="str">
        <f>_xlfn.XLOOKUP(Clinical_Trials[[#This Row],[StatusID]],Status!$A$2:$A$10,Status!$B$2:$B$10,"Klíč nenalezen",0)</f>
        <v>Completed</v>
      </c>
    </row>
    <row r="1072" spans="1:9" x14ac:dyDescent="0.3">
      <c r="A1072" t="s">
        <v>1091</v>
      </c>
      <c r="B1072">
        <v>1</v>
      </c>
      <c r="C1072" t="str">
        <f>VLOOKUP(Clinical_Trials[[#This Row],[SponsorID]],Sponsor!$A$2:$B$11,2,FALSE)</f>
        <v>Sanofi</v>
      </c>
      <c r="D1072">
        <v>2011</v>
      </c>
      <c r="E1072">
        <v>8</v>
      </c>
      <c r="F1072" t="s">
        <v>71</v>
      </c>
      <c r="G1072">
        <v>666</v>
      </c>
      <c r="H1072">
        <v>1</v>
      </c>
      <c r="I1072" t="str">
        <f>_xlfn.XLOOKUP(Clinical_Trials[[#This Row],[StatusID]],Status!$A$2:$A$10,Status!$B$2:$B$10,"Klíč nenalezen",0)</f>
        <v>Completed</v>
      </c>
    </row>
    <row r="1073" spans="1:9" x14ac:dyDescent="0.3">
      <c r="A1073" t="s">
        <v>1092</v>
      </c>
      <c r="B1073">
        <v>1</v>
      </c>
      <c r="C1073" t="str">
        <f>VLOOKUP(Clinical_Trials[[#This Row],[SponsorID]],Sponsor!$A$2:$B$11,2,FALSE)</f>
        <v>Sanofi</v>
      </c>
      <c r="D1073">
        <v>2011</v>
      </c>
      <c r="E1073">
        <v>9</v>
      </c>
      <c r="F1073" t="s">
        <v>71</v>
      </c>
      <c r="G1073">
        <v>300</v>
      </c>
      <c r="H1073">
        <v>1</v>
      </c>
      <c r="I1073" t="str">
        <f>_xlfn.XLOOKUP(Clinical_Trials[[#This Row],[StatusID]],Status!$A$2:$A$10,Status!$B$2:$B$10,"Klíč nenalezen",0)</f>
        <v>Completed</v>
      </c>
    </row>
    <row r="1074" spans="1:9" x14ac:dyDescent="0.3">
      <c r="A1074" t="s">
        <v>1093</v>
      </c>
      <c r="B1074">
        <v>1</v>
      </c>
      <c r="C1074" t="str">
        <f>VLOOKUP(Clinical_Trials[[#This Row],[SponsorID]],Sponsor!$A$2:$B$11,2,FALSE)</f>
        <v>Sanofi</v>
      </c>
      <c r="D1074">
        <v>2011</v>
      </c>
      <c r="E1074">
        <v>9</v>
      </c>
      <c r="F1074" t="s">
        <v>18</v>
      </c>
      <c r="G1074">
        <v>792</v>
      </c>
      <c r="H1074">
        <v>1</v>
      </c>
      <c r="I1074" t="str">
        <f>_xlfn.XLOOKUP(Clinical_Trials[[#This Row],[StatusID]],Status!$A$2:$A$10,Status!$B$2:$B$10,"Klíč nenalezen",0)</f>
        <v>Completed</v>
      </c>
    </row>
    <row r="1075" spans="1:9" x14ac:dyDescent="0.3">
      <c r="A1075" t="s">
        <v>1094</v>
      </c>
      <c r="B1075">
        <v>1</v>
      </c>
      <c r="C1075" t="str">
        <f>VLOOKUP(Clinical_Trials[[#This Row],[SponsorID]],Sponsor!$A$2:$B$11,2,FALSE)</f>
        <v>Sanofi</v>
      </c>
      <c r="D1075">
        <v>2011</v>
      </c>
      <c r="E1075">
        <v>6</v>
      </c>
      <c r="F1075" t="s">
        <v>71</v>
      </c>
      <c r="G1075">
        <v>600</v>
      </c>
      <c r="H1075">
        <v>1</v>
      </c>
      <c r="I1075" t="str">
        <f>_xlfn.XLOOKUP(Clinical_Trials[[#This Row],[StatusID]],Status!$A$2:$A$10,Status!$B$2:$B$10,"Klíč nenalezen",0)</f>
        <v>Completed</v>
      </c>
    </row>
    <row r="1076" spans="1:9" x14ac:dyDescent="0.3">
      <c r="A1076" t="s">
        <v>1095</v>
      </c>
      <c r="B1076">
        <v>1</v>
      </c>
      <c r="C1076" t="str">
        <f>VLOOKUP(Clinical_Trials[[#This Row],[SponsorID]],Sponsor!$A$2:$B$11,2,FALSE)</f>
        <v>Sanofi</v>
      </c>
      <c r="D1076">
        <v>2011</v>
      </c>
      <c r="E1076">
        <v>12</v>
      </c>
      <c r="F1076" t="s">
        <v>18</v>
      </c>
      <c r="G1076">
        <v>289</v>
      </c>
      <c r="H1076">
        <v>1</v>
      </c>
      <c r="I1076" t="str">
        <f>_xlfn.XLOOKUP(Clinical_Trials[[#This Row],[StatusID]],Status!$A$2:$A$10,Status!$B$2:$B$10,"Klíč nenalezen",0)</f>
        <v>Completed</v>
      </c>
    </row>
    <row r="1077" spans="1:9" x14ac:dyDescent="0.3">
      <c r="A1077" t="s">
        <v>1096</v>
      </c>
      <c r="B1077">
        <v>1</v>
      </c>
      <c r="C1077" t="str">
        <f>VLOOKUP(Clinical_Trials[[#This Row],[SponsorID]],Sponsor!$A$2:$B$11,2,FALSE)</f>
        <v>Sanofi</v>
      </c>
      <c r="D1077">
        <v>2011</v>
      </c>
      <c r="E1077">
        <v>11</v>
      </c>
      <c r="F1077" t="s">
        <v>71</v>
      </c>
      <c r="G1077">
        <v>1330</v>
      </c>
      <c r="H1077">
        <v>1</v>
      </c>
      <c r="I1077" t="str">
        <f>_xlfn.XLOOKUP(Clinical_Trials[[#This Row],[StatusID]],Status!$A$2:$A$10,Status!$B$2:$B$10,"Klíč nenalezen",0)</f>
        <v>Completed</v>
      </c>
    </row>
    <row r="1078" spans="1:9" x14ac:dyDescent="0.3">
      <c r="A1078" t="s">
        <v>1097</v>
      </c>
      <c r="B1078">
        <v>1</v>
      </c>
      <c r="C1078" t="str">
        <f>VLOOKUP(Clinical_Trials[[#This Row],[SponsorID]],Sponsor!$A$2:$B$11,2,FALSE)</f>
        <v>Sanofi</v>
      </c>
      <c r="D1078">
        <v>2012</v>
      </c>
      <c r="E1078">
        <v>1</v>
      </c>
      <c r="F1078" t="s">
        <v>9</v>
      </c>
      <c r="G1078">
        <v>5</v>
      </c>
      <c r="H1078">
        <v>4</v>
      </c>
      <c r="I1078" t="str">
        <f>_xlfn.XLOOKUP(Clinical_Trials[[#This Row],[StatusID]],Status!$A$2:$A$10,Status!$B$2:$B$10,"Klíč nenalezen",0)</f>
        <v>Terminated</v>
      </c>
    </row>
    <row r="1079" spans="1:9" x14ac:dyDescent="0.3">
      <c r="A1079" t="s">
        <v>1098</v>
      </c>
      <c r="B1079">
        <v>1</v>
      </c>
      <c r="C1079" t="str">
        <f>VLOOKUP(Clinical_Trials[[#This Row],[SponsorID]],Sponsor!$A$2:$B$11,2,FALSE)</f>
        <v>Sanofi</v>
      </c>
      <c r="D1079">
        <v>2011</v>
      </c>
      <c r="E1079">
        <v>10</v>
      </c>
      <c r="F1079" t="s">
        <v>9</v>
      </c>
      <c r="G1079">
        <v>100</v>
      </c>
      <c r="H1079">
        <v>4</v>
      </c>
      <c r="I1079" t="str">
        <f>_xlfn.XLOOKUP(Clinical_Trials[[#This Row],[StatusID]],Status!$A$2:$A$10,Status!$B$2:$B$10,"Klíč nenalezen",0)</f>
        <v>Terminated</v>
      </c>
    </row>
    <row r="1080" spans="1:9" x14ac:dyDescent="0.3">
      <c r="A1080" t="s">
        <v>1099</v>
      </c>
      <c r="B1080">
        <v>1</v>
      </c>
      <c r="C1080" t="str">
        <f>VLOOKUP(Clinical_Trials[[#This Row],[SponsorID]],Sponsor!$A$2:$B$11,2,FALSE)</f>
        <v>Sanofi</v>
      </c>
      <c r="D1080">
        <v>2011</v>
      </c>
      <c r="E1080">
        <v>9</v>
      </c>
      <c r="F1080" t="s">
        <v>9</v>
      </c>
      <c r="G1080">
        <v>834</v>
      </c>
      <c r="H1080">
        <v>1</v>
      </c>
      <c r="I1080" t="str">
        <f>_xlfn.XLOOKUP(Clinical_Trials[[#This Row],[StatusID]],Status!$A$2:$A$10,Status!$B$2:$B$10,"Klíč nenalezen",0)</f>
        <v>Completed</v>
      </c>
    </row>
    <row r="1081" spans="1:9" x14ac:dyDescent="0.3">
      <c r="A1081" t="s">
        <v>1100</v>
      </c>
      <c r="B1081">
        <v>1</v>
      </c>
      <c r="C1081" t="str">
        <f>VLOOKUP(Clinical_Trials[[#This Row],[SponsorID]],Sponsor!$A$2:$B$11,2,FALSE)</f>
        <v>Sanofi</v>
      </c>
      <c r="D1081">
        <v>2011</v>
      </c>
      <c r="E1081">
        <v>7</v>
      </c>
      <c r="F1081" t="s">
        <v>80</v>
      </c>
      <c r="G1081">
        <v>36</v>
      </c>
      <c r="H1081">
        <v>1</v>
      </c>
      <c r="I1081" t="str">
        <f>_xlfn.XLOOKUP(Clinical_Trials[[#This Row],[StatusID]],Status!$A$2:$A$10,Status!$B$2:$B$10,"Klíč nenalezen",0)</f>
        <v>Completed</v>
      </c>
    </row>
    <row r="1082" spans="1:9" x14ac:dyDescent="0.3">
      <c r="A1082" t="s">
        <v>1101</v>
      </c>
      <c r="B1082">
        <v>1</v>
      </c>
      <c r="C1082" t="str">
        <f>VLOOKUP(Clinical_Trials[[#This Row],[SponsorID]],Sponsor!$A$2:$B$11,2,FALSE)</f>
        <v>Sanofi</v>
      </c>
      <c r="D1082">
        <v>2007</v>
      </c>
      <c r="E1082">
        <v>2</v>
      </c>
      <c r="F1082" t="s">
        <v>80</v>
      </c>
      <c r="G1082">
        <v>63</v>
      </c>
      <c r="H1082">
        <v>1</v>
      </c>
      <c r="I1082" t="str">
        <f>_xlfn.XLOOKUP(Clinical_Trials[[#This Row],[StatusID]],Status!$A$2:$A$10,Status!$B$2:$B$10,"Klíč nenalezen",0)</f>
        <v>Completed</v>
      </c>
    </row>
    <row r="1083" spans="1:9" x14ac:dyDescent="0.3">
      <c r="A1083" t="s">
        <v>1102</v>
      </c>
      <c r="B1083">
        <v>1</v>
      </c>
      <c r="C1083" t="str">
        <f>VLOOKUP(Clinical_Trials[[#This Row],[SponsorID]],Sponsor!$A$2:$B$11,2,FALSE)</f>
        <v>Sanofi</v>
      </c>
      <c r="D1083">
        <v>2010</v>
      </c>
      <c r="E1083">
        <v>2</v>
      </c>
      <c r="F1083" t="s">
        <v>80</v>
      </c>
      <c r="G1083">
        <v>131</v>
      </c>
      <c r="H1083">
        <v>1</v>
      </c>
      <c r="I1083" t="str">
        <f>_xlfn.XLOOKUP(Clinical_Trials[[#This Row],[StatusID]],Status!$A$2:$A$10,Status!$B$2:$B$10,"Klíč nenalezen",0)</f>
        <v>Completed</v>
      </c>
    </row>
    <row r="1084" spans="1:9" x14ac:dyDescent="0.3">
      <c r="A1084" t="s">
        <v>1103</v>
      </c>
      <c r="B1084">
        <v>1</v>
      </c>
      <c r="C1084" t="str">
        <f>VLOOKUP(Clinical_Trials[[#This Row],[SponsorID]],Sponsor!$A$2:$B$11,2,FALSE)</f>
        <v>Sanofi</v>
      </c>
      <c r="D1084">
        <v>2010</v>
      </c>
      <c r="E1084">
        <v>6</v>
      </c>
      <c r="F1084" t="s">
        <v>80</v>
      </c>
      <c r="G1084">
        <v>100</v>
      </c>
      <c r="H1084">
        <v>1</v>
      </c>
      <c r="I1084" t="str">
        <f>_xlfn.XLOOKUP(Clinical_Trials[[#This Row],[StatusID]],Status!$A$2:$A$10,Status!$B$2:$B$10,"Klíč nenalezen",0)</f>
        <v>Completed</v>
      </c>
    </row>
    <row r="1085" spans="1:9" x14ac:dyDescent="0.3">
      <c r="A1085" t="s">
        <v>1104</v>
      </c>
      <c r="B1085">
        <v>1</v>
      </c>
      <c r="C1085" t="str">
        <f>VLOOKUP(Clinical_Trials[[#This Row],[SponsorID]],Sponsor!$A$2:$B$11,2,FALSE)</f>
        <v>Sanofi</v>
      </c>
      <c r="D1085">
        <v>2011</v>
      </c>
      <c r="E1085">
        <v>9</v>
      </c>
      <c r="F1085" t="s">
        <v>18</v>
      </c>
      <c r="G1085">
        <v>1106</v>
      </c>
      <c r="H1085">
        <v>1</v>
      </c>
      <c r="I1085" t="str">
        <f>_xlfn.XLOOKUP(Clinical_Trials[[#This Row],[StatusID]],Status!$A$2:$A$10,Status!$B$2:$B$10,"Klíč nenalezen",0)</f>
        <v>Completed</v>
      </c>
    </row>
    <row r="1086" spans="1:9" x14ac:dyDescent="0.3">
      <c r="A1086" t="s">
        <v>1105</v>
      </c>
      <c r="B1086">
        <v>1</v>
      </c>
      <c r="C1086" t="str">
        <f>VLOOKUP(Clinical_Trials[[#This Row],[SponsorID]],Sponsor!$A$2:$B$11,2,FALSE)</f>
        <v>Sanofi</v>
      </c>
      <c r="D1086">
        <v>2011</v>
      </c>
      <c r="E1086">
        <v>10</v>
      </c>
      <c r="F1086" t="s">
        <v>9</v>
      </c>
      <c r="G1086">
        <v>20</v>
      </c>
      <c r="H1086">
        <v>4</v>
      </c>
      <c r="I1086" t="str">
        <f>_xlfn.XLOOKUP(Clinical_Trials[[#This Row],[StatusID]],Status!$A$2:$A$10,Status!$B$2:$B$10,"Klíč nenalezen",0)</f>
        <v>Terminated</v>
      </c>
    </row>
    <row r="1087" spans="1:9" x14ac:dyDescent="0.3">
      <c r="A1087" t="s">
        <v>1106</v>
      </c>
      <c r="B1087">
        <v>1</v>
      </c>
      <c r="C1087" t="str">
        <f>VLOOKUP(Clinical_Trials[[#This Row],[SponsorID]],Sponsor!$A$2:$B$11,2,FALSE)</f>
        <v>Sanofi</v>
      </c>
      <c r="D1087">
        <v>2011</v>
      </c>
      <c r="E1087">
        <v>9</v>
      </c>
      <c r="F1087" t="s">
        <v>80</v>
      </c>
      <c r="G1087">
        <v>280</v>
      </c>
      <c r="H1087">
        <v>1</v>
      </c>
      <c r="I1087" t="str">
        <f>_xlfn.XLOOKUP(Clinical_Trials[[#This Row],[StatusID]],Status!$A$2:$A$10,Status!$B$2:$B$10,"Klíč nenalezen",0)</f>
        <v>Completed</v>
      </c>
    </row>
    <row r="1088" spans="1:9" x14ac:dyDescent="0.3">
      <c r="A1088" t="s">
        <v>1107</v>
      </c>
      <c r="B1088">
        <v>1</v>
      </c>
      <c r="C1088" t="str">
        <f>VLOOKUP(Clinical_Trials[[#This Row],[SponsorID]],Sponsor!$A$2:$B$11,2,FALSE)</f>
        <v>Sanofi</v>
      </c>
      <c r="D1088">
        <v>2011</v>
      </c>
      <c r="E1088">
        <v>2</v>
      </c>
      <c r="F1088" t="s">
        <v>80</v>
      </c>
      <c r="G1088">
        <v>24</v>
      </c>
      <c r="H1088">
        <v>1</v>
      </c>
      <c r="I1088" t="str">
        <f>_xlfn.XLOOKUP(Clinical_Trials[[#This Row],[StatusID]],Status!$A$2:$A$10,Status!$B$2:$B$10,"Klíč nenalezen",0)</f>
        <v>Completed</v>
      </c>
    </row>
    <row r="1089" spans="1:9" x14ac:dyDescent="0.3">
      <c r="A1089" t="s">
        <v>1108</v>
      </c>
      <c r="B1089">
        <v>1</v>
      </c>
      <c r="C1089" t="str">
        <f>VLOOKUP(Clinical_Trials[[#This Row],[SponsorID]],Sponsor!$A$2:$B$11,2,FALSE)</f>
        <v>Sanofi</v>
      </c>
      <c r="D1089">
        <v>2011</v>
      </c>
      <c r="E1089">
        <v>6</v>
      </c>
      <c r="F1089" t="s">
        <v>80</v>
      </c>
      <c r="G1089">
        <v>24</v>
      </c>
      <c r="H1089">
        <v>1</v>
      </c>
      <c r="I1089" t="str">
        <f>_xlfn.XLOOKUP(Clinical_Trials[[#This Row],[StatusID]],Status!$A$2:$A$10,Status!$B$2:$B$10,"Klíč nenalezen",0)</f>
        <v>Completed</v>
      </c>
    </row>
    <row r="1090" spans="1:9" x14ac:dyDescent="0.3">
      <c r="A1090" t="s">
        <v>1109</v>
      </c>
      <c r="B1090">
        <v>1</v>
      </c>
      <c r="C1090" t="str">
        <f>VLOOKUP(Clinical_Trials[[#This Row],[SponsorID]],Sponsor!$A$2:$B$11,2,FALSE)</f>
        <v>Sanofi</v>
      </c>
      <c r="D1090">
        <v>2011</v>
      </c>
      <c r="E1090">
        <v>5</v>
      </c>
      <c r="F1090" t="s">
        <v>80</v>
      </c>
      <c r="G1090">
        <v>32</v>
      </c>
      <c r="H1090">
        <v>1</v>
      </c>
      <c r="I1090" t="str">
        <f>_xlfn.XLOOKUP(Clinical_Trials[[#This Row],[StatusID]],Status!$A$2:$A$10,Status!$B$2:$B$10,"Klíč nenalezen",0)</f>
        <v>Completed</v>
      </c>
    </row>
    <row r="1091" spans="1:9" x14ac:dyDescent="0.3">
      <c r="A1091" t="s">
        <v>1110</v>
      </c>
      <c r="B1091">
        <v>1</v>
      </c>
      <c r="C1091" t="str">
        <f>VLOOKUP(Clinical_Trials[[#This Row],[SponsorID]],Sponsor!$A$2:$B$11,2,FALSE)</f>
        <v>Sanofi</v>
      </c>
      <c r="D1091">
        <v>2011</v>
      </c>
      <c r="E1091">
        <v>11</v>
      </c>
      <c r="F1091" t="s">
        <v>80</v>
      </c>
      <c r="G1091">
        <v>59</v>
      </c>
      <c r="H1091">
        <v>1</v>
      </c>
      <c r="I1091" t="str">
        <f>_xlfn.XLOOKUP(Clinical_Trials[[#This Row],[StatusID]],Status!$A$2:$A$10,Status!$B$2:$B$10,"Klíč nenalezen",0)</f>
        <v>Completed</v>
      </c>
    </row>
    <row r="1092" spans="1:9" x14ac:dyDescent="0.3">
      <c r="A1092" t="s">
        <v>1111</v>
      </c>
      <c r="B1092">
        <v>1</v>
      </c>
      <c r="C1092" t="str">
        <f>VLOOKUP(Clinical_Trials[[#This Row],[SponsorID]],Sponsor!$A$2:$B$11,2,FALSE)</f>
        <v>Sanofi</v>
      </c>
      <c r="D1092">
        <v>2011</v>
      </c>
      <c r="E1092">
        <v>10</v>
      </c>
      <c r="F1092" t="s">
        <v>18</v>
      </c>
      <c r="G1092">
        <v>244</v>
      </c>
      <c r="H1092">
        <v>1</v>
      </c>
      <c r="I1092" t="str">
        <f>_xlfn.XLOOKUP(Clinical_Trials[[#This Row],[StatusID]],Status!$A$2:$A$10,Status!$B$2:$B$10,"Klíč nenalezen",0)</f>
        <v>Completed</v>
      </c>
    </row>
    <row r="1093" spans="1:9" x14ac:dyDescent="0.3">
      <c r="A1093" t="s">
        <v>1112</v>
      </c>
      <c r="B1093">
        <v>1</v>
      </c>
      <c r="C1093" t="str">
        <f>VLOOKUP(Clinical_Trials[[#This Row],[SponsorID]],Sponsor!$A$2:$B$11,2,FALSE)</f>
        <v>Sanofi</v>
      </c>
      <c r="D1093">
        <v>2012</v>
      </c>
      <c r="E1093">
        <v>2</v>
      </c>
      <c r="F1093" t="s">
        <v>18</v>
      </c>
      <c r="G1093">
        <v>538</v>
      </c>
      <c r="H1093">
        <v>1</v>
      </c>
      <c r="I1093" t="str">
        <f>_xlfn.XLOOKUP(Clinical_Trials[[#This Row],[StatusID]],Status!$A$2:$A$10,Status!$B$2:$B$10,"Klíč nenalezen",0)</f>
        <v>Completed</v>
      </c>
    </row>
    <row r="1094" spans="1:9" x14ac:dyDescent="0.3">
      <c r="A1094" t="s">
        <v>1113</v>
      </c>
      <c r="B1094">
        <v>1</v>
      </c>
      <c r="C1094" t="str">
        <f>VLOOKUP(Clinical_Trials[[#This Row],[SponsorID]],Sponsor!$A$2:$B$11,2,FALSE)</f>
        <v>Sanofi</v>
      </c>
      <c r="D1094">
        <v>2011</v>
      </c>
      <c r="E1094">
        <v>11</v>
      </c>
      <c r="F1094" t="s">
        <v>71</v>
      </c>
      <c r="G1094">
        <v>89</v>
      </c>
      <c r="H1094">
        <v>1</v>
      </c>
      <c r="I1094" t="str">
        <f>_xlfn.XLOOKUP(Clinical_Trials[[#This Row],[StatusID]],Status!$A$2:$A$10,Status!$B$2:$B$10,"Klíč nenalezen",0)</f>
        <v>Completed</v>
      </c>
    </row>
    <row r="1095" spans="1:9" x14ac:dyDescent="0.3">
      <c r="A1095" t="s">
        <v>1114</v>
      </c>
      <c r="B1095">
        <v>1</v>
      </c>
      <c r="C1095" t="str">
        <f>VLOOKUP(Clinical_Trials[[#This Row],[SponsorID]],Sponsor!$A$2:$B$11,2,FALSE)</f>
        <v>Sanofi</v>
      </c>
      <c r="D1095">
        <v>2012</v>
      </c>
      <c r="E1095">
        <v>3</v>
      </c>
      <c r="F1095" t="s">
        <v>9</v>
      </c>
      <c r="G1095">
        <v>191</v>
      </c>
      <c r="H1095">
        <v>1</v>
      </c>
      <c r="I1095" t="str">
        <f>_xlfn.XLOOKUP(Clinical_Trials[[#This Row],[StatusID]],Status!$A$2:$A$10,Status!$B$2:$B$10,"Klíč nenalezen",0)</f>
        <v>Completed</v>
      </c>
    </row>
    <row r="1096" spans="1:9" x14ac:dyDescent="0.3">
      <c r="A1096" t="s">
        <v>1115</v>
      </c>
      <c r="B1096">
        <v>1</v>
      </c>
      <c r="C1096" t="str">
        <f>VLOOKUP(Clinical_Trials[[#This Row],[SponsorID]],Sponsor!$A$2:$B$11,2,FALSE)</f>
        <v>Sanofi</v>
      </c>
      <c r="D1096">
        <v>2011</v>
      </c>
      <c r="E1096">
        <v>11</v>
      </c>
      <c r="F1096" t="s">
        <v>80</v>
      </c>
      <c r="G1096">
        <v>24</v>
      </c>
      <c r="H1096">
        <v>1</v>
      </c>
      <c r="I1096" t="str">
        <f>_xlfn.XLOOKUP(Clinical_Trials[[#This Row],[StatusID]],Status!$A$2:$A$10,Status!$B$2:$B$10,"Klíč nenalezen",0)</f>
        <v>Completed</v>
      </c>
    </row>
    <row r="1097" spans="1:9" x14ac:dyDescent="0.3">
      <c r="A1097" t="s">
        <v>1116</v>
      </c>
      <c r="B1097">
        <v>1</v>
      </c>
      <c r="C1097" t="str">
        <f>VLOOKUP(Clinical_Trials[[#This Row],[SponsorID]],Sponsor!$A$2:$B$11,2,FALSE)</f>
        <v>Sanofi</v>
      </c>
      <c r="D1097">
        <v>2011</v>
      </c>
      <c r="E1097">
        <v>11</v>
      </c>
      <c r="F1097" t="s">
        <v>9</v>
      </c>
      <c r="G1097">
        <v>50</v>
      </c>
      <c r="H1097">
        <v>1</v>
      </c>
      <c r="I1097" t="str">
        <f>_xlfn.XLOOKUP(Clinical_Trials[[#This Row],[StatusID]],Status!$A$2:$A$10,Status!$B$2:$B$10,"Klíč nenalezen",0)</f>
        <v>Completed</v>
      </c>
    </row>
    <row r="1098" spans="1:9" x14ac:dyDescent="0.3">
      <c r="A1098" t="s">
        <v>1117</v>
      </c>
      <c r="B1098">
        <v>1</v>
      </c>
      <c r="C1098" t="str">
        <f>VLOOKUP(Clinical_Trials[[#This Row],[SponsorID]],Sponsor!$A$2:$B$11,2,FALSE)</f>
        <v>Sanofi</v>
      </c>
      <c r="D1098">
        <v>2012</v>
      </c>
      <c r="E1098">
        <v>1</v>
      </c>
      <c r="F1098" t="s">
        <v>9</v>
      </c>
      <c r="G1098">
        <v>61</v>
      </c>
      <c r="H1098">
        <v>1</v>
      </c>
      <c r="I1098" t="str">
        <f>_xlfn.XLOOKUP(Clinical_Trials[[#This Row],[StatusID]],Status!$A$2:$A$10,Status!$B$2:$B$10,"Klíč nenalezen",0)</f>
        <v>Completed</v>
      </c>
    </row>
    <row r="1099" spans="1:9" x14ac:dyDescent="0.3">
      <c r="A1099" t="s">
        <v>1118</v>
      </c>
      <c r="B1099">
        <v>1</v>
      </c>
      <c r="C1099" t="str">
        <f>VLOOKUP(Clinical_Trials[[#This Row],[SponsorID]],Sponsor!$A$2:$B$11,2,FALSE)</f>
        <v>Sanofi</v>
      </c>
      <c r="D1099">
        <v>2011</v>
      </c>
      <c r="E1099">
        <v>11</v>
      </c>
      <c r="F1099" t="s">
        <v>71</v>
      </c>
      <c r="G1099">
        <v>456</v>
      </c>
      <c r="H1099">
        <v>1</v>
      </c>
      <c r="I1099" t="str">
        <f>_xlfn.XLOOKUP(Clinical_Trials[[#This Row],[StatusID]],Status!$A$2:$A$10,Status!$B$2:$B$10,"Klíč nenalezen",0)</f>
        <v>Completed</v>
      </c>
    </row>
    <row r="1100" spans="1:9" x14ac:dyDescent="0.3">
      <c r="A1100" t="s">
        <v>1119</v>
      </c>
      <c r="B1100">
        <v>1</v>
      </c>
      <c r="C1100" t="str">
        <f>VLOOKUP(Clinical_Trials[[#This Row],[SponsorID]],Sponsor!$A$2:$B$11,2,FALSE)</f>
        <v>Sanofi</v>
      </c>
      <c r="D1100">
        <v>2011</v>
      </c>
      <c r="E1100">
        <v>11</v>
      </c>
      <c r="F1100" t="s">
        <v>9</v>
      </c>
      <c r="G1100">
        <v>323</v>
      </c>
      <c r="H1100">
        <v>1</v>
      </c>
      <c r="I1100" t="str">
        <f>_xlfn.XLOOKUP(Clinical_Trials[[#This Row],[StatusID]],Status!$A$2:$A$10,Status!$B$2:$B$10,"Klíč nenalezen",0)</f>
        <v>Completed</v>
      </c>
    </row>
    <row r="1101" spans="1:9" x14ac:dyDescent="0.3">
      <c r="A1101" t="s">
        <v>1120</v>
      </c>
      <c r="B1101">
        <v>1</v>
      </c>
      <c r="C1101" t="str">
        <f>VLOOKUP(Clinical_Trials[[#This Row],[SponsorID]],Sponsor!$A$2:$B$11,2,FALSE)</f>
        <v>Sanofi</v>
      </c>
      <c r="D1101">
        <v>2012</v>
      </c>
      <c r="E1101">
        <v>3</v>
      </c>
      <c r="F1101" t="s">
        <v>18</v>
      </c>
      <c r="G1101">
        <v>1701</v>
      </c>
      <c r="H1101">
        <v>1</v>
      </c>
      <c r="I1101" t="str">
        <f>_xlfn.XLOOKUP(Clinical_Trials[[#This Row],[StatusID]],Status!$A$2:$A$10,Status!$B$2:$B$10,"Klíč nenalezen",0)</f>
        <v>Completed</v>
      </c>
    </row>
    <row r="1102" spans="1:9" x14ac:dyDescent="0.3">
      <c r="A1102" t="s">
        <v>1121</v>
      </c>
      <c r="B1102">
        <v>1</v>
      </c>
      <c r="C1102" t="str">
        <f>VLOOKUP(Clinical_Trials[[#This Row],[SponsorID]],Sponsor!$A$2:$B$11,2,FALSE)</f>
        <v>Sanofi</v>
      </c>
      <c r="D1102">
        <v>2012</v>
      </c>
      <c r="E1102">
        <v>1</v>
      </c>
      <c r="F1102" t="s">
        <v>80</v>
      </c>
      <c r="G1102">
        <v>48</v>
      </c>
      <c r="H1102">
        <v>1</v>
      </c>
      <c r="I1102" t="str">
        <f>_xlfn.XLOOKUP(Clinical_Trials[[#This Row],[StatusID]],Status!$A$2:$A$10,Status!$B$2:$B$10,"Klíč nenalezen",0)</f>
        <v>Completed</v>
      </c>
    </row>
    <row r="1103" spans="1:9" x14ac:dyDescent="0.3">
      <c r="A1103" t="s">
        <v>1122</v>
      </c>
      <c r="B1103">
        <v>1</v>
      </c>
      <c r="C1103" t="str">
        <f>VLOOKUP(Clinical_Trials[[#This Row],[SponsorID]],Sponsor!$A$2:$B$11,2,FALSE)</f>
        <v>Sanofi</v>
      </c>
      <c r="D1103">
        <v>2011</v>
      </c>
      <c r="E1103">
        <v>11</v>
      </c>
      <c r="F1103" t="s">
        <v>80</v>
      </c>
      <c r="G1103">
        <v>20</v>
      </c>
      <c r="H1103">
        <v>1</v>
      </c>
      <c r="I1103" t="str">
        <f>_xlfn.XLOOKUP(Clinical_Trials[[#This Row],[StatusID]],Status!$A$2:$A$10,Status!$B$2:$B$10,"Klíč nenalezen",0)</f>
        <v>Completed</v>
      </c>
    </row>
    <row r="1104" spans="1:9" x14ac:dyDescent="0.3">
      <c r="A1104" t="s">
        <v>1123</v>
      </c>
      <c r="B1104">
        <v>1</v>
      </c>
      <c r="C1104" t="str">
        <f>VLOOKUP(Clinical_Trials[[#This Row],[SponsorID]],Sponsor!$A$2:$B$11,2,FALSE)</f>
        <v>Sanofi</v>
      </c>
      <c r="D1104">
        <v>2001</v>
      </c>
      <c r="E1104">
        <v>4</v>
      </c>
      <c r="F1104" t="s">
        <v>9</v>
      </c>
      <c r="G1104">
        <v>179</v>
      </c>
      <c r="H1104">
        <v>1</v>
      </c>
      <c r="I1104" t="str">
        <f>_xlfn.XLOOKUP(Clinical_Trials[[#This Row],[StatusID]],Status!$A$2:$A$10,Status!$B$2:$B$10,"Klíč nenalezen",0)</f>
        <v>Completed</v>
      </c>
    </row>
    <row r="1105" spans="1:9" x14ac:dyDescent="0.3">
      <c r="A1105" t="s">
        <v>1124</v>
      </c>
      <c r="B1105">
        <v>1</v>
      </c>
      <c r="C1105" t="str">
        <f>VLOOKUP(Clinical_Trials[[#This Row],[SponsorID]],Sponsor!$A$2:$B$11,2,FALSE)</f>
        <v>Sanofi</v>
      </c>
      <c r="D1105">
        <v>2011</v>
      </c>
      <c r="E1105">
        <v>12</v>
      </c>
      <c r="F1105" t="s">
        <v>9</v>
      </c>
      <c r="G1105">
        <v>390</v>
      </c>
      <c r="H1105">
        <v>1</v>
      </c>
      <c r="I1105" t="str">
        <f>_xlfn.XLOOKUP(Clinical_Trials[[#This Row],[StatusID]],Status!$A$2:$A$10,Status!$B$2:$B$10,"Klíč nenalezen",0)</f>
        <v>Completed</v>
      </c>
    </row>
    <row r="1106" spans="1:9" x14ac:dyDescent="0.3">
      <c r="A1106" t="s">
        <v>1125</v>
      </c>
      <c r="B1106">
        <v>1</v>
      </c>
      <c r="C1106" t="str">
        <f>VLOOKUP(Clinical_Trials[[#This Row],[SponsorID]],Sponsor!$A$2:$B$11,2,FALSE)</f>
        <v>Sanofi</v>
      </c>
      <c r="D1106">
        <v>2011</v>
      </c>
      <c r="E1106">
        <v>12</v>
      </c>
      <c r="F1106" t="s">
        <v>71</v>
      </c>
      <c r="G1106">
        <v>900</v>
      </c>
      <c r="H1106">
        <v>1</v>
      </c>
      <c r="I1106" t="str">
        <f>_xlfn.XLOOKUP(Clinical_Trials[[#This Row],[StatusID]],Status!$A$2:$A$10,Status!$B$2:$B$10,"Klíč nenalezen",0)</f>
        <v>Completed</v>
      </c>
    </row>
    <row r="1107" spans="1:9" x14ac:dyDescent="0.3">
      <c r="A1107" t="s">
        <v>1126</v>
      </c>
      <c r="B1107">
        <v>1</v>
      </c>
      <c r="C1107" t="str">
        <f>VLOOKUP(Clinical_Trials[[#This Row],[SponsorID]],Sponsor!$A$2:$B$11,2,FALSE)</f>
        <v>Sanofi</v>
      </c>
      <c r="D1107">
        <v>2011</v>
      </c>
      <c r="E1107">
        <v>11</v>
      </c>
      <c r="F1107" t="s">
        <v>80</v>
      </c>
      <c r="G1107">
        <v>18</v>
      </c>
      <c r="H1107">
        <v>1</v>
      </c>
      <c r="I1107" t="str">
        <f>_xlfn.XLOOKUP(Clinical_Trials[[#This Row],[StatusID]],Status!$A$2:$A$10,Status!$B$2:$B$10,"Klíč nenalezen",0)</f>
        <v>Completed</v>
      </c>
    </row>
    <row r="1108" spans="1:9" x14ac:dyDescent="0.3">
      <c r="A1108" t="s">
        <v>1127</v>
      </c>
      <c r="B1108">
        <v>1</v>
      </c>
      <c r="C1108" t="str">
        <f>VLOOKUP(Clinical_Trials[[#This Row],[SponsorID]],Sponsor!$A$2:$B$11,2,FALSE)</f>
        <v>Sanofi</v>
      </c>
      <c r="D1108">
        <v>2012</v>
      </c>
      <c r="E1108">
        <v>6</v>
      </c>
      <c r="F1108" t="s">
        <v>71</v>
      </c>
      <c r="G1108">
        <v>81</v>
      </c>
      <c r="H1108">
        <v>6</v>
      </c>
      <c r="I1108" t="str">
        <f>_xlfn.XLOOKUP(Clinical_Trials[[#This Row],[StatusID]],Status!$A$2:$A$10,Status!$B$2:$B$10,"Klíč nenalezen",0)</f>
        <v>Active, not recruiting</v>
      </c>
    </row>
    <row r="1109" spans="1:9" x14ac:dyDescent="0.3">
      <c r="A1109" t="s">
        <v>1128</v>
      </c>
      <c r="B1109">
        <v>1</v>
      </c>
      <c r="C1109" t="str">
        <f>VLOOKUP(Clinical_Trials[[#This Row],[SponsorID]],Sponsor!$A$2:$B$11,2,FALSE)</f>
        <v>Sanofi</v>
      </c>
      <c r="D1109">
        <v>2011</v>
      </c>
      <c r="E1109">
        <v>12</v>
      </c>
      <c r="F1109" t="s">
        <v>14</v>
      </c>
      <c r="G1109">
        <v>16</v>
      </c>
      <c r="H1109">
        <v>1</v>
      </c>
      <c r="I1109" t="str">
        <f>_xlfn.XLOOKUP(Clinical_Trials[[#This Row],[StatusID]],Status!$A$2:$A$10,Status!$B$2:$B$10,"Klíč nenalezen",0)</f>
        <v>Completed</v>
      </c>
    </row>
    <row r="1110" spans="1:9" x14ac:dyDescent="0.3">
      <c r="A1110" t="s">
        <v>1129</v>
      </c>
      <c r="B1110">
        <v>1</v>
      </c>
      <c r="C1110" t="str">
        <f>VLOOKUP(Clinical_Trials[[#This Row],[SponsorID]],Sponsor!$A$2:$B$11,2,FALSE)</f>
        <v>Sanofi</v>
      </c>
      <c r="D1110">
        <v>2011</v>
      </c>
      <c r="E1110">
        <v>12</v>
      </c>
      <c r="F1110" t="s">
        <v>18</v>
      </c>
      <c r="G1110">
        <v>807</v>
      </c>
      <c r="H1110">
        <v>1</v>
      </c>
      <c r="I1110" t="str">
        <f>_xlfn.XLOOKUP(Clinical_Trials[[#This Row],[StatusID]],Status!$A$2:$A$10,Status!$B$2:$B$10,"Klíč nenalezen",0)</f>
        <v>Completed</v>
      </c>
    </row>
    <row r="1111" spans="1:9" x14ac:dyDescent="0.3">
      <c r="A1111" t="s">
        <v>1130</v>
      </c>
      <c r="B1111">
        <v>1</v>
      </c>
      <c r="C1111" t="str">
        <f>VLOOKUP(Clinical_Trials[[#This Row],[SponsorID]],Sponsor!$A$2:$B$11,2,FALSE)</f>
        <v>Sanofi</v>
      </c>
      <c r="D1111">
        <v>2011</v>
      </c>
      <c r="E1111">
        <v>12</v>
      </c>
      <c r="F1111" t="s">
        <v>18</v>
      </c>
      <c r="G1111">
        <v>811</v>
      </c>
      <c r="H1111">
        <v>1</v>
      </c>
      <c r="I1111" t="str">
        <f>_xlfn.XLOOKUP(Clinical_Trials[[#This Row],[StatusID]],Status!$A$2:$A$10,Status!$B$2:$B$10,"Klíč nenalezen",0)</f>
        <v>Completed</v>
      </c>
    </row>
    <row r="1112" spans="1:9" x14ac:dyDescent="0.3">
      <c r="A1112" t="s">
        <v>1131</v>
      </c>
      <c r="B1112">
        <v>1</v>
      </c>
      <c r="C1112" t="str">
        <f>VLOOKUP(Clinical_Trials[[#This Row],[SponsorID]],Sponsor!$A$2:$B$11,2,FALSE)</f>
        <v>Sanofi</v>
      </c>
      <c r="D1112">
        <v>2012</v>
      </c>
      <c r="E1112">
        <v>3</v>
      </c>
      <c r="F1112" t="s">
        <v>9</v>
      </c>
      <c r="G1112">
        <v>179</v>
      </c>
      <c r="H1112">
        <v>1</v>
      </c>
      <c r="I1112" t="str">
        <f>_xlfn.XLOOKUP(Clinical_Trials[[#This Row],[StatusID]],Status!$A$2:$A$10,Status!$B$2:$B$10,"Klíč nenalezen",0)</f>
        <v>Completed</v>
      </c>
    </row>
    <row r="1113" spans="1:9" x14ac:dyDescent="0.3">
      <c r="A1113" t="s">
        <v>1132</v>
      </c>
      <c r="B1113">
        <v>1</v>
      </c>
      <c r="C1113" t="str">
        <f>VLOOKUP(Clinical_Trials[[#This Row],[SponsorID]],Sponsor!$A$2:$B$11,2,FALSE)</f>
        <v>Sanofi</v>
      </c>
      <c r="D1113">
        <v>2012</v>
      </c>
      <c r="E1113">
        <v>3</v>
      </c>
      <c r="F1113" t="s">
        <v>14</v>
      </c>
      <c r="G1113">
        <v>18</v>
      </c>
      <c r="H1113">
        <v>5</v>
      </c>
      <c r="I1113" t="str">
        <f>_xlfn.XLOOKUP(Clinical_Trials[[#This Row],[StatusID]],Status!$A$2:$A$10,Status!$B$2:$B$10,"Klíč nenalezen",0)</f>
        <v>Recruiting</v>
      </c>
    </row>
    <row r="1114" spans="1:9" x14ac:dyDescent="0.3">
      <c r="A1114" t="s">
        <v>1133</v>
      </c>
      <c r="B1114">
        <v>1</v>
      </c>
      <c r="C1114" t="str">
        <f>VLOOKUP(Clinical_Trials[[#This Row],[SponsorID]],Sponsor!$A$2:$B$11,2,FALSE)</f>
        <v>Sanofi</v>
      </c>
      <c r="D1114">
        <v>2012</v>
      </c>
      <c r="E1114">
        <v>1</v>
      </c>
      <c r="F1114" t="s">
        <v>18</v>
      </c>
      <c r="G1114">
        <v>2341</v>
      </c>
      <c r="H1114">
        <v>1</v>
      </c>
      <c r="I1114" t="str">
        <f>_xlfn.XLOOKUP(Clinical_Trials[[#This Row],[StatusID]],Status!$A$2:$A$10,Status!$B$2:$B$10,"Klíč nenalezen",0)</f>
        <v>Completed</v>
      </c>
    </row>
    <row r="1115" spans="1:9" x14ac:dyDescent="0.3">
      <c r="A1115" t="s">
        <v>1134</v>
      </c>
      <c r="B1115">
        <v>1</v>
      </c>
      <c r="C1115" t="str">
        <f>VLOOKUP(Clinical_Trials[[#This Row],[SponsorID]],Sponsor!$A$2:$B$11,2,FALSE)</f>
        <v>Sanofi</v>
      </c>
      <c r="D1115">
        <v>2012</v>
      </c>
      <c r="E1115">
        <v>3</v>
      </c>
      <c r="F1115" t="s">
        <v>14</v>
      </c>
      <c r="G1115">
        <v>38</v>
      </c>
      <c r="H1115">
        <v>1</v>
      </c>
      <c r="I1115" t="str">
        <f>_xlfn.XLOOKUP(Clinical_Trials[[#This Row],[StatusID]],Status!$A$2:$A$10,Status!$B$2:$B$10,"Klíč nenalezen",0)</f>
        <v>Completed</v>
      </c>
    </row>
    <row r="1116" spans="1:9" x14ac:dyDescent="0.3">
      <c r="A1116" t="s">
        <v>1135</v>
      </c>
      <c r="B1116">
        <v>1</v>
      </c>
      <c r="C1116" t="str">
        <f>VLOOKUP(Clinical_Trials[[#This Row],[SponsorID]],Sponsor!$A$2:$B$11,2,FALSE)</f>
        <v>Sanofi</v>
      </c>
      <c r="D1116">
        <v>2012</v>
      </c>
      <c r="E1116">
        <v>1</v>
      </c>
      <c r="F1116" t="s">
        <v>80</v>
      </c>
      <c r="G1116">
        <v>24</v>
      </c>
      <c r="H1116">
        <v>1</v>
      </c>
      <c r="I1116" t="str">
        <f>_xlfn.XLOOKUP(Clinical_Trials[[#This Row],[StatusID]],Status!$A$2:$A$10,Status!$B$2:$B$10,"Klíč nenalezen",0)</f>
        <v>Completed</v>
      </c>
    </row>
    <row r="1117" spans="1:9" x14ac:dyDescent="0.3">
      <c r="A1117" t="s">
        <v>1136</v>
      </c>
      <c r="B1117">
        <v>1</v>
      </c>
      <c r="C1117" t="str">
        <f>VLOOKUP(Clinical_Trials[[#This Row],[SponsorID]],Sponsor!$A$2:$B$11,2,FALSE)</f>
        <v>Sanofi</v>
      </c>
      <c r="D1117">
        <v>2011</v>
      </c>
      <c r="E1117">
        <v>12</v>
      </c>
      <c r="F1117" t="s">
        <v>18</v>
      </c>
      <c r="G1117">
        <v>640</v>
      </c>
      <c r="H1117">
        <v>6</v>
      </c>
      <c r="I1117" t="str">
        <f>_xlfn.XLOOKUP(Clinical_Trials[[#This Row],[StatusID]],Status!$A$2:$A$10,Status!$B$2:$B$10,"Klíč nenalezen",0)</f>
        <v>Active, not recruiting</v>
      </c>
    </row>
    <row r="1118" spans="1:9" x14ac:dyDescent="0.3">
      <c r="A1118" t="s">
        <v>1137</v>
      </c>
      <c r="B1118">
        <v>1</v>
      </c>
      <c r="C1118" t="str">
        <f>VLOOKUP(Clinical_Trials[[#This Row],[SponsorID]],Sponsor!$A$2:$B$11,2,FALSE)</f>
        <v>Sanofi</v>
      </c>
      <c r="D1118">
        <v>2012</v>
      </c>
      <c r="E1118">
        <v>2</v>
      </c>
      <c r="F1118" t="s">
        <v>18</v>
      </c>
      <c r="G1118">
        <v>451</v>
      </c>
      <c r="H1118">
        <v>1</v>
      </c>
      <c r="I1118" t="str">
        <f>_xlfn.XLOOKUP(Clinical_Trials[[#This Row],[StatusID]],Status!$A$2:$A$10,Status!$B$2:$B$10,"Klíč nenalezen",0)</f>
        <v>Completed</v>
      </c>
    </row>
    <row r="1119" spans="1:9" x14ac:dyDescent="0.3">
      <c r="A1119" t="s">
        <v>1138</v>
      </c>
      <c r="B1119">
        <v>1</v>
      </c>
      <c r="C1119" t="str">
        <f>VLOOKUP(Clinical_Trials[[#This Row],[SponsorID]],Sponsor!$A$2:$B$11,2,FALSE)</f>
        <v>Sanofi</v>
      </c>
      <c r="D1119">
        <v>2012</v>
      </c>
      <c r="E1119">
        <v>1</v>
      </c>
      <c r="F1119" t="s">
        <v>18</v>
      </c>
      <c r="G1119">
        <v>200</v>
      </c>
      <c r="H1119">
        <v>1</v>
      </c>
      <c r="I1119" t="str">
        <f>_xlfn.XLOOKUP(Clinical_Trials[[#This Row],[StatusID]],Status!$A$2:$A$10,Status!$B$2:$B$10,"Klíč nenalezen",0)</f>
        <v>Completed</v>
      </c>
    </row>
    <row r="1120" spans="1:9" x14ac:dyDescent="0.3">
      <c r="A1120" t="s">
        <v>1139</v>
      </c>
      <c r="B1120">
        <v>1</v>
      </c>
      <c r="C1120" t="str">
        <f>VLOOKUP(Clinical_Trials[[#This Row],[SponsorID]],Sponsor!$A$2:$B$11,2,FALSE)</f>
        <v>Sanofi</v>
      </c>
      <c r="D1120">
        <v>2012</v>
      </c>
      <c r="E1120">
        <v>4</v>
      </c>
      <c r="F1120" t="s">
        <v>9</v>
      </c>
      <c r="G1120">
        <v>97</v>
      </c>
      <c r="H1120">
        <v>1</v>
      </c>
      <c r="I1120" t="str">
        <f>_xlfn.XLOOKUP(Clinical_Trials[[#This Row],[StatusID]],Status!$A$2:$A$10,Status!$B$2:$B$10,"Klíč nenalezen",0)</f>
        <v>Completed</v>
      </c>
    </row>
    <row r="1121" spans="1:9" x14ac:dyDescent="0.3">
      <c r="A1121" t="s">
        <v>1140</v>
      </c>
      <c r="B1121">
        <v>1</v>
      </c>
      <c r="C1121" t="str">
        <f>VLOOKUP(Clinical_Trials[[#This Row],[SponsorID]],Sponsor!$A$2:$B$11,2,FALSE)</f>
        <v>Sanofi</v>
      </c>
      <c r="D1121">
        <v>2012</v>
      </c>
      <c r="E1121">
        <v>3</v>
      </c>
      <c r="F1121" t="s">
        <v>71</v>
      </c>
      <c r="G1121">
        <v>113</v>
      </c>
      <c r="H1121">
        <v>4</v>
      </c>
      <c r="I1121" t="str">
        <f>_xlfn.XLOOKUP(Clinical_Trials[[#This Row],[StatusID]],Status!$A$2:$A$10,Status!$B$2:$B$10,"Klíč nenalezen",0)</f>
        <v>Terminated</v>
      </c>
    </row>
    <row r="1122" spans="1:9" x14ac:dyDescent="0.3">
      <c r="A1122" t="s">
        <v>1141</v>
      </c>
      <c r="B1122">
        <v>1</v>
      </c>
      <c r="C1122" t="str">
        <f>VLOOKUP(Clinical_Trials[[#This Row],[SponsorID]],Sponsor!$A$2:$B$11,2,FALSE)</f>
        <v>Sanofi</v>
      </c>
      <c r="D1122">
        <v>2012</v>
      </c>
      <c r="E1122">
        <v>4</v>
      </c>
      <c r="F1122" t="s">
        <v>80</v>
      </c>
      <c r="G1122">
        <v>25</v>
      </c>
      <c r="H1122">
        <v>1</v>
      </c>
      <c r="I1122" t="str">
        <f>_xlfn.XLOOKUP(Clinical_Trials[[#This Row],[StatusID]],Status!$A$2:$A$10,Status!$B$2:$B$10,"Klíč nenalezen",0)</f>
        <v>Completed</v>
      </c>
    </row>
    <row r="1123" spans="1:9" x14ac:dyDescent="0.3">
      <c r="A1123" t="s">
        <v>1142</v>
      </c>
      <c r="B1123">
        <v>1</v>
      </c>
      <c r="C1123" t="str">
        <f>VLOOKUP(Clinical_Trials[[#This Row],[SponsorID]],Sponsor!$A$2:$B$11,2,FALSE)</f>
        <v>Sanofi</v>
      </c>
      <c r="D1123">
        <v>2012</v>
      </c>
      <c r="E1123">
        <v>1</v>
      </c>
      <c r="F1123" t="s">
        <v>14</v>
      </c>
      <c r="G1123">
        <v>24</v>
      </c>
      <c r="H1123">
        <v>1</v>
      </c>
      <c r="I1123" t="str">
        <f>_xlfn.XLOOKUP(Clinical_Trials[[#This Row],[StatusID]],Status!$A$2:$A$10,Status!$B$2:$B$10,"Klíč nenalezen",0)</f>
        <v>Completed</v>
      </c>
    </row>
    <row r="1124" spans="1:9" x14ac:dyDescent="0.3">
      <c r="A1124" t="s">
        <v>1143</v>
      </c>
      <c r="B1124">
        <v>1</v>
      </c>
      <c r="C1124" t="str">
        <f>VLOOKUP(Clinical_Trials[[#This Row],[SponsorID]],Sponsor!$A$2:$B$11,2,FALSE)</f>
        <v>Sanofi</v>
      </c>
      <c r="D1124">
        <v>2012</v>
      </c>
      <c r="E1124">
        <v>2</v>
      </c>
      <c r="F1124" t="s">
        <v>80</v>
      </c>
      <c r="G1124">
        <v>34</v>
      </c>
      <c r="H1124">
        <v>1</v>
      </c>
      <c r="I1124" t="str">
        <f>_xlfn.XLOOKUP(Clinical_Trials[[#This Row],[StatusID]],Status!$A$2:$A$10,Status!$B$2:$B$10,"Klíč nenalezen",0)</f>
        <v>Completed</v>
      </c>
    </row>
    <row r="1125" spans="1:9" x14ac:dyDescent="0.3">
      <c r="A1125" t="s">
        <v>1144</v>
      </c>
      <c r="B1125">
        <v>1</v>
      </c>
      <c r="C1125" t="str">
        <f>VLOOKUP(Clinical_Trials[[#This Row],[SponsorID]],Sponsor!$A$2:$B$11,2,FALSE)</f>
        <v>Sanofi</v>
      </c>
      <c r="D1125">
        <v>2012</v>
      </c>
      <c r="E1125">
        <v>2</v>
      </c>
      <c r="F1125" t="s">
        <v>71</v>
      </c>
      <c r="G1125">
        <v>278</v>
      </c>
      <c r="H1125">
        <v>1</v>
      </c>
      <c r="I1125" t="str">
        <f>_xlfn.XLOOKUP(Clinical_Trials[[#This Row],[StatusID]],Status!$A$2:$A$10,Status!$B$2:$B$10,"Klíč nenalezen",0)</f>
        <v>Completed</v>
      </c>
    </row>
    <row r="1126" spans="1:9" x14ac:dyDescent="0.3">
      <c r="A1126" t="s">
        <v>1145</v>
      </c>
      <c r="B1126">
        <v>1</v>
      </c>
      <c r="C1126" t="str">
        <f>VLOOKUP(Clinical_Trials[[#This Row],[SponsorID]],Sponsor!$A$2:$B$11,2,FALSE)</f>
        <v>Sanofi</v>
      </c>
      <c r="D1126">
        <v>2012</v>
      </c>
      <c r="E1126">
        <v>3</v>
      </c>
      <c r="F1126" t="s">
        <v>9</v>
      </c>
      <c r="G1126">
        <v>189</v>
      </c>
      <c r="H1126">
        <v>1</v>
      </c>
      <c r="I1126" t="str">
        <f>_xlfn.XLOOKUP(Clinical_Trials[[#This Row],[StatusID]],Status!$A$2:$A$10,Status!$B$2:$B$10,"Klíč nenalezen",0)</f>
        <v>Completed</v>
      </c>
    </row>
    <row r="1127" spans="1:9" x14ac:dyDescent="0.3">
      <c r="A1127" t="s">
        <v>1146</v>
      </c>
      <c r="B1127">
        <v>1</v>
      </c>
      <c r="C1127" t="str">
        <f>VLOOKUP(Clinical_Trials[[#This Row],[SponsorID]],Sponsor!$A$2:$B$11,2,FALSE)</f>
        <v>Sanofi</v>
      </c>
      <c r="D1127">
        <v>2012</v>
      </c>
      <c r="E1127">
        <v>3</v>
      </c>
      <c r="F1127" t="s">
        <v>18</v>
      </c>
      <c r="G1127">
        <v>103</v>
      </c>
      <c r="H1127">
        <v>1</v>
      </c>
      <c r="I1127" t="str">
        <f>_xlfn.XLOOKUP(Clinical_Trials[[#This Row],[StatusID]],Status!$A$2:$A$10,Status!$B$2:$B$10,"Klíč nenalezen",0)</f>
        <v>Completed</v>
      </c>
    </row>
    <row r="1128" spans="1:9" x14ac:dyDescent="0.3">
      <c r="A1128" t="s">
        <v>1147</v>
      </c>
      <c r="B1128">
        <v>1</v>
      </c>
      <c r="C1128" t="str">
        <f>VLOOKUP(Clinical_Trials[[#This Row],[SponsorID]],Sponsor!$A$2:$B$11,2,FALSE)</f>
        <v>Sanofi</v>
      </c>
      <c r="D1128">
        <v>2012</v>
      </c>
      <c r="E1128">
        <v>5</v>
      </c>
      <c r="F1128" t="s">
        <v>9</v>
      </c>
      <c r="G1128">
        <v>2</v>
      </c>
      <c r="H1128">
        <v>4</v>
      </c>
      <c r="I1128" t="str">
        <f>_xlfn.XLOOKUP(Clinical_Trials[[#This Row],[StatusID]],Status!$A$2:$A$10,Status!$B$2:$B$10,"Klíč nenalezen",0)</f>
        <v>Terminated</v>
      </c>
    </row>
    <row r="1129" spans="1:9" x14ac:dyDescent="0.3">
      <c r="A1129" t="s">
        <v>1148</v>
      </c>
      <c r="B1129">
        <v>1</v>
      </c>
      <c r="C1129" t="str">
        <f>VLOOKUP(Clinical_Trials[[#This Row],[SponsorID]],Sponsor!$A$2:$B$11,2,FALSE)</f>
        <v>Sanofi</v>
      </c>
      <c r="D1129">
        <v>2012</v>
      </c>
      <c r="E1129">
        <v>5</v>
      </c>
      <c r="F1129" t="s">
        <v>18</v>
      </c>
      <c r="G1129">
        <v>781</v>
      </c>
      <c r="H1129">
        <v>1</v>
      </c>
      <c r="I1129" t="str">
        <f>_xlfn.XLOOKUP(Clinical_Trials[[#This Row],[StatusID]],Status!$A$2:$A$10,Status!$B$2:$B$10,"Klíč nenalezen",0)</f>
        <v>Completed</v>
      </c>
    </row>
    <row r="1130" spans="1:9" x14ac:dyDescent="0.3">
      <c r="A1130" t="s">
        <v>1149</v>
      </c>
      <c r="B1130">
        <v>1</v>
      </c>
      <c r="C1130" t="str">
        <f>VLOOKUP(Clinical_Trials[[#This Row],[SponsorID]],Sponsor!$A$2:$B$11,2,FALSE)</f>
        <v>Sanofi</v>
      </c>
      <c r="D1130">
        <v>2012</v>
      </c>
      <c r="E1130">
        <v>5</v>
      </c>
      <c r="F1130" t="s">
        <v>80</v>
      </c>
      <c r="G1130">
        <v>24</v>
      </c>
      <c r="H1130">
        <v>1</v>
      </c>
      <c r="I1130" t="str">
        <f>_xlfn.XLOOKUP(Clinical_Trials[[#This Row],[StatusID]],Status!$A$2:$A$10,Status!$B$2:$B$10,"Klíč nenalezen",0)</f>
        <v>Completed</v>
      </c>
    </row>
    <row r="1131" spans="1:9" x14ac:dyDescent="0.3">
      <c r="A1131" t="s">
        <v>1150</v>
      </c>
      <c r="B1131">
        <v>1</v>
      </c>
      <c r="C1131" t="str">
        <f>VLOOKUP(Clinical_Trials[[#This Row],[SponsorID]],Sponsor!$A$2:$B$11,2,FALSE)</f>
        <v>Sanofi</v>
      </c>
      <c r="D1131">
        <v>2012</v>
      </c>
      <c r="E1131">
        <v>5</v>
      </c>
      <c r="F1131" t="s">
        <v>9</v>
      </c>
      <c r="G1131">
        <v>101</v>
      </c>
      <c r="H1131">
        <v>1</v>
      </c>
      <c r="I1131" t="str">
        <f>_xlfn.XLOOKUP(Clinical_Trials[[#This Row],[StatusID]],Status!$A$2:$A$10,Status!$B$2:$B$10,"Klíč nenalezen",0)</f>
        <v>Completed</v>
      </c>
    </row>
    <row r="1132" spans="1:9" x14ac:dyDescent="0.3">
      <c r="A1132" t="s">
        <v>1151</v>
      </c>
      <c r="B1132">
        <v>1</v>
      </c>
      <c r="C1132" t="str">
        <f>VLOOKUP(Clinical_Trials[[#This Row],[SponsorID]],Sponsor!$A$2:$B$11,2,FALSE)</f>
        <v>Sanofi</v>
      </c>
      <c r="D1132">
        <v>2012</v>
      </c>
      <c r="E1132">
        <v>8</v>
      </c>
      <c r="F1132" t="s">
        <v>9</v>
      </c>
      <c r="G1132">
        <v>2</v>
      </c>
      <c r="H1132">
        <v>1</v>
      </c>
      <c r="I1132" t="str">
        <f>_xlfn.XLOOKUP(Clinical_Trials[[#This Row],[StatusID]],Status!$A$2:$A$10,Status!$B$2:$B$10,"Klíč nenalezen",0)</f>
        <v>Completed</v>
      </c>
    </row>
    <row r="1133" spans="1:9" x14ac:dyDescent="0.3">
      <c r="A1133" t="s">
        <v>1152</v>
      </c>
      <c r="B1133">
        <v>1</v>
      </c>
      <c r="C1133" t="str">
        <f>VLOOKUP(Clinical_Trials[[#This Row],[SponsorID]],Sponsor!$A$2:$B$11,2,FALSE)</f>
        <v>Sanofi</v>
      </c>
      <c r="D1133">
        <v>2012</v>
      </c>
      <c r="E1133">
        <v>3</v>
      </c>
      <c r="F1133" t="s">
        <v>71</v>
      </c>
      <c r="G1133">
        <v>237</v>
      </c>
      <c r="H1133">
        <v>1</v>
      </c>
      <c r="I1133" t="str">
        <f>_xlfn.XLOOKUP(Clinical_Trials[[#This Row],[StatusID]],Status!$A$2:$A$10,Status!$B$2:$B$10,"Klíč nenalezen",0)</f>
        <v>Completed</v>
      </c>
    </row>
    <row r="1134" spans="1:9" x14ac:dyDescent="0.3">
      <c r="A1134" t="s">
        <v>1153</v>
      </c>
      <c r="B1134">
        <v>1</v>
      </c>
      <c r="C1134" t="str">
        <f>VLOOKUP(Clinical_Trials[[#This Row],[SponsorID]],Sponsor!$A$2:$B$11,2,FALSE)</f>
        <v>Sanofi</v>
      </c>
      <c r="D1134">
        <v>2012</v>
      </c>
      <c r="E1134">
        <v>7</v>
      </c>
      <c r="F1134" t="s">
        <v>14</v>
      </c>
      <c r="G1134">
        <v>61</v>
      </c>
      <c r="H1134">
        <v>1</v>
      </c>
      <c r="I1134" t="str">
        <f>_xlfn.XLOOKUP(Clinical_Trials[[#This Row],[StatusID]],Status!$A$2:$A$10,Status!$B$2:$B$10,"Klíč nenalezen",0)</f>
        <v>Completed</v>
      </c>
    </row>
    <row r="1135" spans="1:9" x14ac:dyDescent="0.3">
      <c r="A1135" t="s">
        <v>1154</v>
      </c>
      <c r="B1135">
        <v>1</v>
      </c>
      <c r="C1135" t="str">
        <f>VLOOKUP(Clinical_Trials[[#This Row],[SponsorID]],Sponsor!$A$2:$B$11,2,FALSE)</f>
        <v>Sanofi</v>
      </c>
      <c r="D1135">
        <v>2012</v>
      </c>
      <c r="E1135">
        <v>6</v>
      </c>
      <c r="F1135" t="s">
        <v>80</v>
      </c>
      <c r="G1135">
        <v>49</v>
      </c>
      <c r="H1135">
        <v>1</v>
      </c>
      <c r="I1135" t="str">
        <f>_xlfn.XLOOKUP(Clinical_Trials[[#This Row],[StatusID]],Status!$A$2:$A$10,Status!$B$2:$B$10,"Klíč nenalezen",0)</f>
        <v>Completed</v>
      </c>
    </row>
    <row r="1136" spans="1:9" x14ac:dyDescent="0.3">
      <c r="A1136" t="s">
        <v>1155</v>
      </c>
      <c r="B1136">
        <v>1</v>
      </c>
      <c r="C1136" t="str">
        <f>VLOOKUP(Clinical_Trials[[#This Row],[SponsorID]],Sponsor!$A$2:$B$11,2,FALSE)</f>
        <v>Sanofi</v>
      </c>
      <c r="D1136">
        <v>2012</v>
      </c>
      <c r="E1136">
        <v>5</v>
      </c>
      <c r="F1136" t="s">
        <v>9</v>
      </c>
      <c r="G1136">
        <v>142</v>
      </c>
      <c r="H1136">
        <v>1</v>
      </c>
      <c r="I1136" t="str">
        <f>_xlfn.XLOOKUP(Clinical_Trials[[#This Row],[StatusID]],Status!$A$2:$A$10,Status!$B$2:$B$10,"Klíč nenalezen",0)</f>
        <v>Completed</v>
      </c>
    </row>
    <row r="1137" spans="1:9" x14ac:dyDescent="0.3">
      <c r="A1137" t="s">
        <v>1156</v>
      </c>
      <c r="B1137">
        <v>1</v>
      </c>
      <c r="C1137" t="str">
        <f>VLOOKUP(Clinical_Trials[[#This Row],[SponsorID]],Sponsor!$A$2:$B$11,2,FALSE)</f>
        <v>Sanofi</v>
      </c>
      <c r="D1137">
        <v>2012</v>
      </c>
      <c r="E1137">
        <v>8</v>
      </c>
      <c r="F1137" t="s">
        <v>71</v>
      </c>
      <c r="G1137">
        <v>4</v>
      </c>
      <c r="H1137">
        <v>4</v>
      </c>
      <c r="I1137" t="str">
        <f>_xlfn.XLOOKUP(Clinical_Trials[[#This Row],[StatusID]],Status!$A$2:$A$10,Status!$B$2:$B$10,"Klíč nenalezen",0)</f>
        <v>Terminated</v>
      </c>
    </row>
    <row r="1138" spans="1:9" x14ac:dyDescent="0.3">
      <c r="A1138" t="s">
        <v>1157</v>
      </c>
      <c r="B1138">
        <v>1</v>
      </c>
      <c r="C1138" t="str">
        <f>VLOOKUP(Clinical_Trials[[#This Row],[SponsorID]],Sponsor!$A$2:$B$11,2,FALSE)</f>
        <v>Sanofi</v>
      </c>
      <c r="D1138">
        <v>2012</v>
      </c>
      <c r="E1138">
        <v>4</v>
      </c>
      <c r="F1138" t="s">
        <v>9</v>
      </c>
      <c r="G1138">
        <v>130</v>
      </c>
      <c r="H1138">
        <v>1</v>
      </c>
      <c r="I1138" t="str">
        <f>_xlfn.XLOOKUP(Clinical_Trials[[#This Row],[StatusID]],Status!$A$2:$A$10,Status!$B$2:$B$10,"Klíč nenalezen",0)</f>
        <v>Completed</v>
      </c>
    </row>
    <row r="1139" spans="1:9" x14ac:dyDescent="0.3">
      <c r="A1139" t="s">
        <v>1158</v>
      </c>
      <c r="B1139">
        <v>1</v>
      </c>
      <c r="C1139" t="str">
        <f>VLOOKUP(Clinical_Trials[[#This Row],[SponsorID]],Sponsor!$A$2:$B$11,2,FALSE)</f>
        <v>Sanofi</v>
      </c>
      <c r="D1139">
        <v>2006</v>
      </c>
      <c r="E1139">
        <v>12</v>
      </c>
      <c r="F1139" t="s">
        <v>9</v>
      </c>
      <c r="G1139">
        <v>100</v>
      </c>
      <c r="H1139">
        <v>1</v>
      </c>
      <c r="I1139" t="str">
        <f>_xlfn.XLOOKUP(Clinical_Trials[[#This Row],[StatusID]],Status!$A$2:$A$10,Status!$B$2:$B$10,"Klíč nenalezen",0)</f>
        <v>Completed</v>
      </c>
    </row>
    <row r="1140" spans="1:9" x14ac:dyDescent="0.3">
      <c r="A1140" t="s">
        <v>1159</v>
      </c>
      <c r="B1140">
        <v>1</v>
      </c>
      <c r="C1140" t="str">
        <f>VLOOKUP(Clinical_Trials[[#This Row],[SponsorID]],Sponsor!$A$2:$B$11,2,FALSE)</f>
        <v>Sanofi</v>
      </c>
      <c r="D1140">
        <v>2012</v>
      </c>
      <c r="E1140">
        <v>5</v>
      </c>
      <c r="F1140" t="s">
        <v>18</v>
      </c>
      <c r="G1140">
        <v>200</v>
      </c>
      <c r="H1140">
        <v>1</v>
      </c>
      <c r="I1140" t="str">
        <f>_xlfn.XLOOKUP(Clinical_Trials[[#This Row],[StatusID]],Status!$A$2:$A$10,Status!$B$2:$B$10,"Klíč nenalezen",0)</f>
        <v>Completed</v>
      </c>
    </row>
    <row r="1141" spans="1:9" x14ac:dyDescent="0.3">
      <c r="A1141" t="s">
        <v>1160</v>
      </c>
      <c r="B1141">
        <v>1</v>
      </c>
      <c r="C1141" t="str">
        <f>VLOOKUP(Clinical_Trials[[#This Row],[SponsorID]],Sponsor!$A$2:$B$11,2,FALSE)</f>
        <v>Sanofi</v>
      </c>
      <c r="D1141">
        <v>2012</v>
      </c>
      <c r="E1141">
        <v>6</v>
      </c>
      <c r="F1141" t="s">
        <v>18</v>
      </c>
      <c r="G1141">
        <v>107</v>
      </c>
      <c r="H1141">
        <v>1</v>
      </c>
      <c r="I1141" t="str">
        <f>_xlfn.XLOOKUP(Clinical_Trials[[#This Row],[StatusID]],Status!$A$2:$A$10,Status!$B$2:$B$10,"Klíč nenalezen",0)</f>
        <v>Completed</v>
      </c>
    </row>
    <row r="1142" spans="1:9" x14ac:dyDescent="0.3">
      <c r="A1142" t="s">
        <v>1161</v>
      </c>
      <c r="B1142">
        <v>1</v>
      </c>
      <c r="C1142" t="str">
        <f>VLOOKUP(Clinical_Trials[[#This Row],[SponsorID]],Sponsor!$A$2:$B$11,2,FALSE)</f>
        <v>Sanofi</v>
      </c>
      <c r="D1142">
        <v>2012</v>
      </c>
      <c r="E1142">
        <v>9</v>
      </c>
      <c r="F1142" t="s">
        <v>60</v>
      </c>
      <c r="G1142">
        <v>357</v>
      </c>
      <c r="H1142">
        <v>1</v>
      </c>
      <c r="I1142" t="str">
        <f>_xlfn.XLOOKUP(Clinical_Trials[[#This Row],[StatusID]],Status!$A$2:$A$10,Status!$B$2:$B$10,"Klíč nenalezen",0)</f>
        <v>Completed</v>
      </c>
    </row>
    <row r="1143" spans="1:9" x14ac:dyDescent="0.3">
      <c r="A1143" t="s">
        <v>1162</v>
      </c>
      <c r="B1143">
        <v>1</v>
      </c>
      <c r="C1143" t="str">
        <f>VLOOKUP(Clinical_Trials[[#This Row],[SponsorID]],Sponsor!$A$2:$B$11,2,FALSE)</f>
        <v>Sanofi</v>
      </c>
      <c r="D1143">
        <v>2012</v>
      </c>
      <c r="E1143">
        <v>6</v>
      </c>
      <c r="F1143" t="s">
        <v>18</v>
      </c>
      <c r="G1143">
        <v>600</v>
      </c>
      <c r="H1143">
        <v>6</v>
      </c>
      <c r="I1143" t="str">
        <f>_xlfn.XLOOKUP(Clinical_Trials[[#This Row],[StatusID]],Status!$A$2:$A$10,Status!$B$2:$B$10,"Klíč nenalezen",0)</f>
        <v>Active, not recruiting</v>
      </c>
    </row>
    <row r="1144" spans="1:9" x14ac:dyDescent="0.3">
      <c r="A1144" t="s">
        <v>1163</v>
      </c>
      <c r="B1144">
        <v>1</v>
      </c>
      <c r="C1144" t="str">
        <f>VLOOKUP(Clinical_Trials[[#This Row],[SponsorID]],Sponsor!$A$2:$B$11,2,FALSE)</f>
        <v>Sanofi</v>
      </c>
      <c r="D1144">
        <v>2012</v>
      </c>
      <c r="E1144">
        <v>7</v>
      </c>
      <c r="F1144" t="s">
        <v>18</v>
      </c>
      <c r="G1144">
        <v>486</v>
      </c>
      <c r="H1144">
        <v>1</v>
      </c>
      <c r="I1144" t="str">
        <f>_xlfn.XLOOKUP(Clinical_Trials[[#This Row],[StatusID]],Status!$A$2:$A$10,Status!$B$2:$B$10,"Klíč nenalezen",0)</f>
        <v>Completed</v>
      </c>
    </row>
    <row r="1145" spans="1:9" x14ac:dyDescent="0.3">
      <c r="A1145" t="s">
        <v>1164</v>
      </c>
      <c r="B1145">
        <v>1</v>
      </c>
      <c r="C1145" t="str">
        <f>VLOOKUP(Clinical_Trials[[#This Row],[SponsorID]],Sponsor!$A$2:$B$11,2,FALSE)</f>
        <v>Sanofi</v>
      </c>
      <c r="D1145">
        <v>2012</v>
      </c>
      <c r="E1145">
        <v>6</v>
      </c>
      <c r="F1145" t="s">
        <v>71</v>
      </c>
      <c r="G1145">
        <v>423</v>
      </c>
      <c r="H1145">
        <v>1</v>
      </c>
      <c r="I1145" t="str">
        <f>_xlfn.XLOOKUP(Clinical_Trials[[#This Row],[StatusID]],Status!$A$2:$A$10,Status!$B$2:$B$10,"Klíč nenalezen",0)</f>
        <v>Completed</v>
      </c>
    </row>
    <row r="1146" spans="1:9" x14ac:dyDescent="0.3">
      <c r="A1146" t="s">
        <v>1165</v>
      </c>
      <c r="B1146">
        <v>1</v>
      </c>
      <c r="C1146" t="str">
        <f>VLOOKUP(Clinical_Trials[[#This Row],[SponsorID]],Sponsor!$A$2:$B$11,2,FALSE)</f>
        <v>Sanofi</v>
      </c>
      <c r="D1146">
        <v>2012</v>
      </c>
      <c r="E1146">
        <v>2</v>
      </c>
      <c r="F1146" t="s">
        <v>71</v>
      </c>
      <c r="G1146">
        <v>552</v>
      </c>
      <c r="H1146">
        <v>1</v>
      </c>
      <c r="I1146" t="str">
        <f>_xlfn.XLOOKUP(Clinical_Trials[[#This Row],[StatusID]],Status!$A$2:$A$10,Status!$B$2:$B$10,"Klíč nenalezen",0)</f>
        <v>Completed</v>
      </c>
    </row>
    <row r="1147" spans="1:9" x14ac:dyDescent="0.3">
      <c r="A1147" t="s">
        <v>1166</v>
      </c>
      <c r="B1147">
        <v>1</v>
      </c>
      <c r="C1147" t="str">
        <f>VLOOKUP(Clinical_Trials[[#This Row],[SponsorID]],Sponsor!$A$2:$B$11,2,FALSE)</f>
        <v>Sanofi</v>
      </c>
      <c r="D1147">
        <v>2012</v>
      </c>
      <c r="E1147">
        <v>10</v>
      </c>
      <c r="F1147" t="s">
        <v>18</v>
      </c>
      <c r="G1147">
        <v>447</v>
      </c>
      <c r="H1147">
        <v>1</v>
      </c>
      <c r="I1147" t="str">
        <f>_xlfn.XLOOKUP(Clinical_Trials[[#This Row],[StatusID]],Status!$A$2:$A$10,Status!$B$2:$B$10,"Klíč nenalezen",0)</f>
        <v>Completed</v>
      </c>
    </row>
    <row r="1148" spans="1:9" x14ac:dyDescent="0.3">
      <c r="A1148" t="s">
        <v>1167</v>
      </c>
      <c r="B1148">
        <v>1</v>
      </c>
      <c r="C1148" t="str">
        <f>VLOOKUP(Clinical_Trials[[#This Row],[SponsorID]],Sponsor!$A$2:$B$11,2,FALSE)</f>
        <v>Sanofi</v>
      </c>
      <c r="D1148">
        <v>2012</v>
      </c>
      <c r="E1148">
        <v>7</v>
      </c>
      <c r="F1148" t="s">
        <v>80</v>
      </c>
      <c r="G1148">
        <v>77</v>
      </c>
      <c r="H1148">
        <v>1</v>
      </c>
      <c r="I1148" t="str">
        <f>_xlfn.XLOOKUP(Clinical_Trials[[#This Row],[StatusID]],Status!$A$2:$A$10,Status!$B$2:$B$10,"Klíč nenalezen",0)</f>
        <v>Completed</v>
      </c>
    </row>
    <row r="1149" spans="1:9" x14ac:dyDescent="0.3">
      <c r="A1149" t="s">
        <v>1168</v>
      </c>
      <c r="B1149">
        <v>1</v>
      </c>
      <c r="C1149" t="str">
        <f>VLOOKUP(Clinical_Trials[[#This Row],[SponsorID]],Sponsor!$A$2:$B$11,2,FALSE)</f>
        <v>Sanofi</v>
      </c>
      <c r="D1149">
        <v>2012</v>
      </c>
      <c r="E1149">
        <v>7</v>
      </c>
      <c r="F1149" t="s">
        <v>18</v>
      </c>
      <c r="G1149">
        <v>300</v>
      </c>
      <c r="H1149">
        <v>1</v>
      </c>
      <c r="I1149" t="str">
        <f>_xlfn.XLOOKUP(Clinical_Trials[[#This Row],[StatusID]],Status!$A$2:$A$10,Status!$B$2:$B$10,"Klíč nenalezen",0)</f>
        <v>Completed</v>
      </c>
    </row>
    <row r="1150" spans="1:9" x14ac:dyDescent="0.3">
      <c r="A1150" t="s">
        <v>1169</v>
      </c>
      <c r="B1150">
        <v>1</v>
      </c>
      <c r="C1150" t="str">
        <f>VLOOKUP(Clinical_Trials[[#This Row],[SponsorID]],Sponsor!$A$2:$B$11,2,FALSE)</f>
        <v>Sanofi</v>
      </c>
      <c r="D1150">
        <v>2012</v>
      </c>
      <c r="E1150">
        <v>7</v>
      </c>
      <c r="F1150" t="s">
        <v>18</v>
      </c>
      <c r="G1150">
        <v>316</v>
      </c>
      <c r="H1150">
        <v>1</v>
      </c>
      <c r="I1150" t="str">
        <f>_xlfn.XLOOKUP(Clinical_Trials[[#This Row],[StatusID]],Status!$A$2:$A$10,Status!$B$2:$B$10,"Klíč nenalezen",0)</f>
        <v>Completed</v>
      </c>
    </row>
    <row r="1151" spans="1:9" x14ac:dyDescent="0.3">
      <c r="A1151" t="s">
        <v>1170</v>
      </c>
      <c r="B1151">
        <v>1</v>
      </c>
      <c r="C1151" t="str">
        <f>VLOOKUP(Clinical_Trials[[#This Row],[SponsorID]],Sponsor!$A$2:$B$11,2,FALSE)</f>
        <v>Sanofi</v>
      </c>
      <c r="D1151">
        <v>2012</v>
      </c>
      <c r="E1151">
        <v>8</v>
      </c>
      <c r="F1151" t="s">
        <v>18</v>
      </c>
      <c r="G1151">
        <v>720</v>
      </c>
      <c r="H1151">
        <v>1</v>
      </c>
      <c r="I1151" t="str">
        <f>_xlfn.XLOOKUP(Clinical_Trials[[#This Row],[StatusID]],Status!$A$2:$A$10,Status!$B$2:$B$10,"Klíč nenalezen",0)</f>
        <v>Completed</v>
      </c>
    </row>
    <row r="1152" spans="1:9" x14ac:dyDescent="0.3">
      <c r="A1152" t="s">
        <v>1171</v>
      </c>
      <c r="B1152">
        <v>1</v>
      </c>
      <c r="C1152" t="str">
        <f>VLOOKUP(Clinical_Trials[[#This Row],[SponsorID]],Sponsor!$A$2:$B$11,2,FALSE)</f>
        <v>Sanofi</v>
      </c>
      <c r="D1152">
        <v>2012</v>
      </c>
      <c r="E1152">
        <v>7</v>
      </c>
      <c r="F1152" t="s">
        <v>18</v>
      </c>
      <c r="G1152">
        <v>103</v>
      </c>
      <c r="H1152">
        <v>1</v>
      </c>
      <c r="I1152" t="str">
        <f>_xlfn.XLOOKUP(Clinical_Trials[[#This Row],[StatusID]],Status!$A$2:$A$10,Status!$B$2:$B$10,"Klíč nenalezen",0)</f>
        <v>Completed</v>
      </c>
    </row>
    <row r="1153" spans="1:9" x14ac:dyDescent="0.3">
      <c r="A1153" t="s">
        <v>1172</v>
      </c>
      <c r="B1153">
        <v>1</v>
      </c>
      <c r="C1153" t="str">
        <f>VLOOKUP(Clinical_Trials[[#This Row],[SponsorID]],Sponsor!$A$2:$B$11,2,FALSE)</f>
        <v>Sanofi</v>
      </c>
      <c r="D1153">
        <v>2012</v>
      </c>
      <c r="E1153">
        <v>7</v>
      </c>
      <c r="F1153" t="s">
        <v>71</v>
      </c>
      <c r="G1153">
        <v>45</v>
      </c>
      <c r="H1153">
        <v>1</v>
      </c>
      <c r="I1153" t="str">
        <f>_xlfn.XLOOKUP(Clinical_Trials[[#This Row],[StatusID]],Status!$A$2:$A$10,Status!$B$2:$B$10,"Klíč nenalezen",0)</f>
        <v>Completed</v>
      </c>
    </row>
    <row r="1154" spans="1:9" x14ac:dyDescent="0.3">
      <c r="A1154" t="s">
        <v>1173</v>
      </c>
      <c r="B1154">
        <v>1</v>
      </c>
      <c r="C1154" t="str">
        <f>VLOOKUP(Clinical_Trials[[#This Row],[SponsorID]],Sponsor!$A$2:$B$11,2,FALSE)</f>
        <v>Sanofi</v>
      </c>
      <c r="D1154">
        <v>2012</v>
      </c>
      <c r="E1154">
        <v>4</v>
      </c>
      <c r="F1154" t="s">
        <v>71</v>
      </c>
      <c r="G1154">
        <v>15</v>
      </c>
      <c r="H1154">
        <v>1</v>
      </c>
      <c r="I1154" t="str">
        <f>_xlfn.XLOOKUP(Clinical_Trials[[#This Row],[StatusID]],Status!$A$2:$A$10,Status!$B$2:$B$10,"Klíč nenalezen",0)</f>
        <v>Completed</v>
      </c>
    </row>
    <row r="1155" spans="1:9" x14ac:dyDescent="0.3">
      <c r="A1155" t="s">
        <v>1174</v>
      </c>
      <c r="B1155">
        <v>1</v>
      </c>
      <c r="C1155" t="str">
        <f>VLOOKUP(Clinical_Trials[[#This Row],[SponsorID]],Sponsor!$A$2:$B$11,2,FALSE)</f>
        <v>Sanofi</v>
      </c>
      <c r="D1155">
        <v>2013</v>
      </c>
      <c r="E1155">
        <v>1</v>
      </c>
      <c r="F1155" t="s">
        <v>9</v>
      </c>
      <c r="G1155">
        <v>32</v>
      </c>
      <c r="H1155">
        <v>1</v>
      </c>
      <c r="I1155" t="str">
        <f>_xlfn.XLOOKUP(Clinical_Trials[[#This Row],[StatusID]],Status!$A$2:$A$10,Status!$B$2:$B$10,"Klíč nenalezen",0)</f>
        <v>Completed</v>
      </c>
    </row>
    <row r="1156" spans="1:9" x14ac:dyDescent="0.3">
      <c r="A1156" t="s">
        <v>1175</v>
      </c>
      <c r="B1156">
        <v>1</v>
      </c>
      <c r="C1156" t="str">
        <f>VLOOKUP(Clinical_Trials[[#This Row],[SponsorID]],Sponsor!$A$2:$B$11,2,FALSE)</f>
        <v>Sanofi</v>
      </c>
      <c r="D1156">
        <v>2012</v>
      </c>
      <c r="E1156">
        <v>9</v>
      </c>
      <c r="F1156" t="s">
        <v>80</v>
      </c>
      <c r="G1156">
        <v>70</v>
      </c>
      <c r="H1156">
        <v>1</v>
      </c>
      <c r="I1156" t="str">
        <f>_xlfn.XLOOKUP(Clinical_Trials[[#This Row],[StatusID]],Status!$A$2:$A$10,Status!$B$2:$B$10,"Klíč nenalezen",0)</f>
        <v>Completed</v>
      </c>
    </row>
    <row r="1157" spans="1:9" x14ac:dyDescent="0.3">
      <c r="A1157" t="s">
        <v>1176</v>
      </c>
      <c r="B1157">
        <v>1</v>
      </c>
      <c r="C1157" t="str">
        <f>VLOOKUP(Clinical_Trials[[#This Row],[SponsorID]],Sponsor!$A$2:$B$11,2,FALSE)</f>
        <v>Sanofi</v>
      </c>
      <c r="D1157">
        <v>2012</v>
      </c>
      <c r="E1157">
        <v>8</v>
      </c>
      <c r="F1157" t="s">
        <v>9</v>
      </c>
      <c r="G1157">
        <v>59</v>
      </c>
      <c r="H1157">
        <v>1</v>
      </c>
      <c r="I1157" t="str">
        <f>_xlfn.XLOOKUP(Clinical_Trials[[#This Row],[StatusID]],Status!$A$2:$A$10,Status!$B$2:$B$10,"Klíč nenalezen",0)</f>
        <v>Completed</v>
      </c>
    </row>
    <row r="1158" spans="1:9" x14ac:dyDescent="0.3">
      <c r="A1158" t="s">
        <v>1177</v>
      </c>
      <c r="B1158">
        <v>1</v>
      </c>
      <c r="C1158" t="str">
        <f>VLOOKUP(Clinical_Trials[[#This Row],[SponsorID]],Sponsor!$A$2:$B$11,2,FALSE)</f>
        <v>Sanofi</v>
      </c>
      <c r="D1158">
        <v>2012</v>
      </c>
      <c r="E1158">
        <v>8</v>
      </c>
      <c r="F1158" t="s">
        <v>9</v>
      </c>
      <c r="G1158">
        <v>28</v>
      </c>
      <c r="H1158">
        <v>4</v>
      </c>
      <c r="I1158" t="str">
        <f>_xlfn.XLOOKUP(Clinical_Trials[[#This Row],[StatusID]],Status!$A$2:$A$10,Status!$B$2:$B$10,"Klíč nenalezen",0)</f>
        <v>Terminated</v>
      </c>
    </row>
    <row r="1159" spans="1:9" x14ac:dyDescent="0.3">
      <c r="A1159" t="s">
        <v>1178</v>
      </c>
      <c r="B1159">
        <v>1</v>
      </c>
      <c r="C1159" t="str">
        <f>VLOOKUP(Clinical_Trials[[#This Row],[SponsorID]],Sponsor!$A$2:$B$11,2,FALSE)</f>
        <v>Sanofi</v>
      </c>
      <c r="D1159">
        <v>2012</v>
      </c>
      <c r="E1159">
        <v>7</v>
      </c>
      <c r="F1159" t="s">
        <v>71</v>
      </c>
      <c r="G1159">
        <v>1394</v>
      </c>
      <c r="H1159">
        <v>1</v>
      </c>
      <c r="I1159" t="str">
        <f>_xlfn.XLOOKUP(Clinical_Trials[[#This Row],[StatusID]],Status!$A$2:$A$10,Status!$B$2:$B$10,"Klíč nenalezen",0)</f>
        <v>Completed</v>
      </c>
    </row>
    <row r="1160" spans="1:9" x14ac:dyDescent="0.3">
      <c r="A1160" t="s">
        <v>1179</v>
      </c>
      <c r="B1160">
        <v>1</v>
      </c>
      <c r="C1160" t="str">
        <f>VLOOKUP(Clinical_Trials[[#This Row],[SponsorID]],Sponsor!$A$2:$B$11,2,FALSE)</f>
        <v>Sanofi</v>
      </c>
      <c r="D1160">
        <v>2012</v>
      </c>
      <c r="E1160">
        <v>11</v>
      </c>
      <c r="F1160" t="s">
        <v>14</v>
      </c>
      <c r="G1160">
        <v>14</v>
      </c>
      <c r="H1160">
        <v>1</v>
      </c>
      <c r="I1160" t="str">
        <f>_xlfn.XLOOKUP(Clinical_Trials[[#This Row],[StatusID]],Status!$A$2:$A$10,Status!$B$2:$B$10,"Klíč nenalezen",0)</f>
        <v>Completed</v>
      </c>
    </row>
    <row r="1161" spans="1:9" x14ac:dyDescent="0.3">
      <c r="A1161" t="s">
        <v>1180</v>
      </c>
      <c r="B1161">
        <v>1</v>
      </c>
      <c r="C1161" t="str">
        <f>VLOOKUP(Clinical_Trials[[#This Row],[SponsorID]],Sponsor!$A$2:$B$11,2,FALSE)</f>
        <v>Sanofi</v>
      </c>
      <c r="D1161">
        <v>2012</v>
      </c>
      <c r="E1161">
        <v>7</v>
      </c>
      <c r="F1161" t="s">
        <v>18</v>
      </c>
      <c r="G1161">
        <v>332</v>
      </c>
      <c r="H1161">
        <v>1</v>
      </c>
      <c r="I1161" t="str">
        <f>_xlfn.XLOOKUP(Clinical_Trials[[#This Row],[StatusID]],Status!$A$2:$A$10,Status!$B$2:$B$10,"Klíč nenalezen",0)</f>
        <v>Completed</v>
      </c>
    </row>
    <row r="1162" spans="1:9" x14ac:dyDescent="0.3">
      <c r="A1162" t="s">
        <v>1181</v>
      </c>
      <c r="B1162">
        <v>1</v>
      </c>
      <c r="C1162" t="str">
        <f>VLOOKUP(Clinical_Trials[[#This Row],[SponsorID]],Sponsor!$A$2:$B$11,2,FALSE)</f>
        <v>Sanofi</v>
      </c>
      <c r="D1162">
        <v>2012</v>
      </c>
      <c r="E1162">
        <v>10</v>
      </c>
      <c r="F1162" t="s">
        <v>18</v>
      </c>
      <c r="G1162">
        <v>18600</v>
      </c>
      <c r="H1162">
        <v>1</v>
      </c>
      <c r="I1162" t="str">
        <f>_xlfn.XLOOKUP(Clinical_Trials[[#This Row],[StatusID]],Status!$A$2:$A$10,Status!$B$2:$B$10,"Klíč nenalezen",0)</f>
        <v>Completed</v>
      </c>
    </row>
    <row r="1163" spans="1:9" x14ac:dyDescent="0.3">
      <c r="A1163" t="s">
        <v>1182</v>
      </c>
      <c r="B1163">
        <v>1</v>
      </c>
      <c r="C1163" t="str">
        <f>VLOOKUP(Clinical_Trials[[#This Row],[SponsorID]],Sponsor!$A$2:$B$11,2,FALSE)</f>
        <v>Sanofi</v>
      </c>
      <c r="D1163">
        <v>2012</v>
      </c>
      <c r="E1163">
        <v>8</v>
      </c>
      <c r="F1163" t="s">
        <v>9</v>
      </c>
      <c r="G1163">
        <v>36</v>
      </c>
      <c r="H1163">
        <v>1</v>
      </c>
      <c r="I1163" t="str">
        <f>_xlfn.XLOOKUP(Clinical_Trials[[#This Row],[StatusID]],Status!$A$2:$A$10,Status!$B$2:$B$10,"Klíč nenalezen",0)</f>
        <v>Completed</v>
      </c>
    </row>
    <row r="1164" spans="1:9" x14ac:dyDescent="0.3">
      <c r="A1164" t="s">
        <v>1183</v>
      </c>
      <c r="B1164">
        <v>1</v>
      </c>
      <c r="C1164" t="str">
        <f>VLOOKUP(Clinical_Trials[[#This Row],[SponsorID]],Sponsor!$A$2:$B$11,2,FALSE)</f>
        <v>Sanofi</v>
      </c>
      <c r="D1164">
        <v>2012</v>
      </c>
      <c r="E1164">
        <v>8</v>
      </c>
      <c r="F1164" t="s">
        <v>18</v>
      </c>
      <c r="G1164">
        <v>175</v>
      </c>
      <c r="H1164">
        <v>1</v>
      </c>
      <c r="I1164" t="str">
        <f>_xlfn.XLOOKUP(Clinical_Trials[[#This Row],[StatusID]],Status!$A$2:$A$10,Status!$B$2:$B$10,"Klíč nenalezen",0)</f>
        <v>Completed</v>
      </c>
    </row>
    <row r="1165" spans="1:9" x14ac:dyDescent="0.3">
      <c r="A1165" t="s">
        <v>1184</v>
      </c>
      <c r="B1165">
        <v>1</v>
      </c>
      <c r="C1165" t="str">
        <f>VLOOKUP(Clinical_Trials[[#This Row],[SponsorID]],Sponsor!$A$2:$B$11,2,FALSE)</f>
        <v>Sanofi</v>
      </c>
      <c r="D1165">
        <v>2012</v>
      </c>
      <c r="E1165">
        <v>9</v>
      </c>
      <c r="F1165" t="s">
        <v>80</v>
      </c>
      <c r="G1165">
        <v>25</v>
      </c>
      <c r="H1165">
        <v>1</v>
      </c>
      <c r="I1165" t="str">
        <f>_xlfn.XLOOKUP(Clinical_Trials[[#This Row],[StatusID]],Status!$A$2:$A$10,Status!$B$2:$B$10,"Klíč nenalezen",0)</f>
        <v>Completed</v>
      </c>
    </row>
    <row r="1166" spans="1:9" x14ac:dyDescent="0.3">
      <c r="A1166" t="s">
        <v>1185</v>
      </c>
      <c r="B1166">
        <v>1</v>
      </c>
      <c r="C1166" t="str">
        <f>VLOOKUP(Clinical_Trials[[#This Row],[SponsorID]],Sponsor!$A$2:$B$11,2,FALSE)</f>
        <v>Sanofi</v>
      </c>
      <c r="D1166">
        <v>2012</v>
      </c>
      <c r="E1166">
        <v>8</v>
      </c>
      <c r="F1166" t="s">
        <v>80</v>
      </c>
      <c r="G1166">
        <v>75</v>
      </c>
      <c r="H1166">
        <v>1</v>
      </c>
      <c r="I1166" t="str">
        <f>_xlfn.XLOOKUP(Clinical_Trials[[#This Row],[StatusID]],Status!$A$2:$A$10,Status!$B$2:$B$10,"Klíč nenalezen",0)</f>
        <v>Completed</v>
      </c>
    </row>
    <row r="1167" spans="1:9" x14ac:dyDescent="0.3">
      <c r="A1167" t="s">
        <v>1186</v>
      </c>
      <c r="B1167">
        <v>1</v>
      </c>
      <c r="C1167" t="str">
        <f>VLOOKUP(Clinical_Trials[[#This Row],[SponsorID]],Sponsor!$A$2:$B$11,2,FALSE)</f>
        <v>Sanofi</v>
      </c>
      <c r="D1167">
        <v>2012</v>
      </c>
      <c r="E1167">
        <v>8</v>
      </c>
      <c r="F1167" t="s">
        <v>18</v>
      </c>
      <c r="G1167">
        <v>878</v>
      </c>
      <c r="H1167">
        <v>1</v>
      </c>
      <c r="I1167" t="str">
        <f>_xlfn.XLOOKUP(Clinical_Trials[[#This Row],[StatusID]],Status!$A$2:$A$10,Status!$B$2:$B$10,"Klíč nenalezen",0)</f>
        <v>Completed</v>
      </c>
    </row>
    <row r="1168" spans="1:9" x14ac:dyDescent="0.3">
      <c r="A1168" t="s">
        <v>1187</v>
      </c>
      <c r="B1168">
        <v>1</v>
      </c>
      <c r="C1168" t="str">
        <f>VLOOKUP(Clinical_Trials[[#This Row],[SponsorID]],Sponsor!$A$2:$B$11,2,FALSE)</f>
        <v>Sanofi</v>
      </c>
      <c r="D1168">
        <v>2012</v>
      </c>
      <c r="E1168">
        <v>9</v>
      </c>
      <c r="F1168" t="s">
        <v>80</v>
      </c>
      <c r="G1168">
        <v>20</v>
      </c>
      <c r="H1168">
        <v>1</v>
      </c>
      <c r="I1168" t="str">
        <f>_xlfn.XLOOKUP(Clinical_Trials[[#This Row],[StatusID]],Status!$A$2:$A$10,Status!$B$2:$B$10,"Klíč nenalezen",0)</f>
        <v>Completed</v>
      </c>
    </row>
    <row r="1169" spans="1:9" x14ac:dyDescent="0.3">
      <c r="A1169" t="s">
        <v>1188</v>
      </c>
      <c r="B1169">
        <v>1</v>
      </c>
      <c r="C1169" t="str">
        <f>VLOOKUP(Clinical_Trials[[#This Row],[SponsorID]],Sponsor!$A$2:$B$11,2,FALSE)</f>
        <v>Sanofi</v>
      </c>
      <c r="D1169">
        <v>2012</v>
      </c>
      <c r="E1169">
        <v>9</v>
      </c>
      <c r="F1169" t="s">
        <v>18</v>
      </c>
      <c r="G1169">
        <v>549</v>
      </c>
      <c r="H1169">
        <v>1</v>
      </c>
      <c r="I1169" t="str">
        <f>_xlfn.XLOOKUP(Clinical_Trials[[#This Row],[StatusID]],Status!$A$2:$A$10,Status!$B$2:$B$10,"Klíč nenalezen",0)</f>
        <v>Completed</v>
      </c>
    </row>
    <row r="1170" spans="1:9" x14ac:dyDescent="0.3">
      <c r="A1170" t="s">
        <v>1189</v>
      </c>
      <c r="B1170">
        <v>1</v>
      </c>
      <c r="C1170" t="str">
        <f>VLOOKUP(Clinical_Trials[[#This Row],[SponsorID]],Sponsor!$A$2:$B$11,2,FALSE)</f>
        <v>Sanofi</v>
      </c>
      <c r="D1170">
        <v>2012</v>
      </c>
      <c r="E1170">
        <v>9</v>
      </c>
      <c r="F1170" t="s">
        <v>18</v>
      </c>
      <c r="G1170">
        <v>243</v>
      </c>
      <c r="H1170">
        <v>1</v>
      </c>
      <c r="I1170" t="str">
        <f>_xlfn.XLOOKUP(Clinical_Trials[[#This Row],[StatusID]],Status!$A$2:$A$10,Status!$B$2:$B$10,"Klíč nenalezen",0)</f>
        <v>Completed</v>
      </c>
    </row>
    <row r="1171" spans="1:9" x14ac:dyDescent="0.3">
      <c r="A1171" t="s">
        <v>1190</v>
      </c>
      <c r="B1171">
        <v>1</v>
      </c>
      <c r="C1171" t="str">
        <f>VLOOKUP(Clinical_Trials[[#This Row],[SponsorID]],Sponsor!$A$2:$B$11,2,FALSE)</f>
        <v>Sanofi</v>
      </c>
      <c r="D1171">
        <v>2012</v>
      </c>
      <c r="E1171">
        <v>9</v>
      </c>
      <c r="F1171" t="s">
        <v>18</v>
      </c>
      <c r="G1171">
        <v>240</v>
      </c>
      <c r="H1171">
        <v>1</v>
      </c>
      <c r="I1171" t="str">
        <f>_xlfn.XLOOKUP(Clinical_Trials[[#This Row],[StatusID]],Status!$A$2:$A$10,Status!$B$2:$B$10,"Klíč nenalezen",0)</f>
        <v>Completed</v>
      </c>
    </row>
    <row r="1172" spans="1:9" x14ac:dyDescent="0.3">
      <c r="A1172" t="s">
        <v>1191</v>
      </c>
      <c r="B1172">
        <v>1</v>
      </c>
      <c r="C1172" t="str">
        <f>VLOOKUP(Clinical_Trials[[#This Row],[SponsorID]],Sponsor!$A$2:$B$11,2,FALSE)</f>
        <v>Sanofi</v>
      </c>
      <c r="D1172">
        <v>2012</v>
      </c>
      <c r="E1172">
        <v>9</v>
      </c>
      <c r="F1172" t="s">
        <v>14</v>
      </c>
      <c r="G1172">
        <v>43</v>
      </c>
      <c r="H1172">
        <v>1</v>
      </c>
      <c r="I1172" t="str">
        <f>_xlfn.XLOOKUP(Clinical_Trials[[#This Row],[StatusID]],Status!$A$2:$A$10,Status!$B$2:$B$10,"Klíč nenalezen",0)</f>
        <v>Completed</v>
      </c>
    </row>
    <row r="1173" spans="1:9" x14ac:dyDescent="0.3">
      <c r="A1173" t="s">
        <v>1192</v>
      </c>
      <c r="B1173">
        <v>1</v>
      </c>
      <c r="C1173" t="str">
        <f>VLOOKUP(Clinical_Trials[[#This Row],[SponsorID]],Sponsor!$A$2:$B$11,2,FALSE)</f>
        <v>Sanofi</v>
      </c>
      <c r="D1173">
        <v>2012</v>
      </c>
      <c r="E1173">
        <v>12</v>
      </c>
      <c r="F1173" t="s">
        <v>80</v>
      </c>
      <c r="G1173">
        <v>25</v>
      </c>
      <c r="H1173">
        <v>1</v>
      </c>
      <c r="I1173" t="str">
        <f>_xlfn.XLOOKUP(Clinical_Trials[[#This Row],[StatusID]],Status!$A$2:$A$10,Status!$B$2:$B$10,"Klíč nenalezen",0)</f>
        <v>Completed</v>
      </c>
    </row>
    <row r="1174" spans="1:9" x14ac:dyDescent="0.3">
      <c r="A1174" t="s">
        <v>1193</v>
      </c>
      <c r="B1174">
        <v>1</v>
      </c>
      <c r="C1174" t="str">
        <f>VLOOKUP(Clinical_Trials[[#This Row],[SponsorID]],Sponsor!$A$2:$B$11,2,FALSE)</f>
        <v>Sanofi</v>
      </c>
      <c r="D1174">
        <v>2012</v>
      </c>
      <c r="E1174">
        <v>9</v>
      </c>
      <c r="F1174" t="s">
        <v>71</v>
      </c>
      <c r="G1174">
        <v>60</v>
      </c>
      <c r="H1174">
        <v>1</v>
      </c>
      <c r="I1174" t="str">
        <f>_xlfn.XLOOKUP(Clinical_Trials[[#This Row],[StatusID]],Status!$A$2:$A$10,Status!$B$2:$B$10,"Klíč nenalezen",0)</f>
        <v>Completed</v>
      </c>
    </row>
    <row r="1175" spans="1:9" x14ac:dyDescent="0.3">
      <c r="A1175" t="s">
        <v>1194</v>
      </c>
      <c r="B1175">
        <v>1</v>
      </c>
      <c r="C1175" t="str">
        <f>VLOOKUP(Clinical_Trials[[#This Row],[SponsorID]],Sponsor!$A$2:$B$11,2,FALSE)</f>
        <v>Sanofi</v>
      </c>
      <c r="D1175">
        <v>2012</v>
      </c>
      <c r="E1175">
        <v>9</v>
      </c>
      <c r="F1175" t="s">
        <v>71</v>
      </c>
      <c r="G1175">
        <v>200</v>
      </c>
      <c r="H1175">
        <v>1</v>
      </c>
      <c r="I1175" t="str">
        <f>_xlfn.XLOOKUP(Clinical_Trials[[#This Row],[StatusID]],Status!$A$2:$A$10,Status!$B$2:$B$10,"Klíč nenalezen",0)</f>
        <v>Completed</v>
      </c>
    </row>
    <row r="1176" spans="1:9" x14ac:dyDescent="0.3">
      <c r="A1176" t="s">
        <v>1195</v>
      </c>
      <c r="B1176">
        <v>1</v>
      </c>
      <c r="C1176" t="str">
        <f>VLOOKUP(Clinical_Trials[[#This Row],[SponsorID]],Sponsor!$A$2:$B$11,2,FALSE)</f>
        <v>Sanofi</v>
      </c>
      <c r="D1176">
        <v>2012</v>
      </c>
      <c r="E1176">
        <v>11</v>
      </c>
      <c r="F1176" t="s">
        <v>9</v>
      </c>
      <c r="G1176">
        <v>8</v>
      </c>
      <c r="H1176">
        <v>1</v>
      </c>
      <c r="I1176" t="str">
        <f>_xlfn.XLOOKUP(Clinical_Trials[[#This Row],[StatusID]],Status!$A$2:$A$10,Status!$B$2:$B$10,"Klíč nenalezen",0)</f>
        <v>Completed</v>
      </c>
    </row>
    <row r="1177" spans="1:9" x14ac:dyDescent="0.3">
      <c r="A1177" t="s">
        <v>1196</v>
      </c>
      <c r="B1177">
        <v>1</v>
      </c>
      <c r="C1177" t="str">
        <f>VLOOKUP(Clinical_Trials[[#This Row],[SponsorID]],Sponsor!$A$2:$B$11,2,FALSE)</f>
        <v>Sanofi</v>
      </c>
      <c r="D1177">
        <v>2012</v>
      </c>
      <c r="E1177">
        <v>9</v>
      </c>
      <c r="F1177" t="s">
        <v>18</v>
      </c>
      <c r="G1177">
        <v>167</v>
      </c>
      <c r="H1177">
        <v>1</v>
      </c>
      <c r="I1177" t="str">
        <f>_xlfn.XLOOKUP(Clinical_Trials[[#This Row],[StatusID]],Status!$A$2:$A$10,Status!$B$2:$B$10,"Klíč nenalezen",0)</f>
        <v>Completed</v>
      </c>
    </row>
    <row r="1178" spans="1:9" x14ac:dyDescent="0.3">
      <c r="A1178" t="s">
        <v>1197</v>
      </c>
      <c r="B1178">
        <v>1</v>
      </c>
      <c r="C1178" t="str">
        <f>VLOOKUP(Clinical_Trials[[#This Row],[SponsorID]],Sponsor!$A$2:$B$11,2,FALSE)</f>
        <v>Sanofi</v>
      </c>
      <c r="D1178">
        <v>2012</v>
      </c>
      <c r="E1178">
        <v>10</v>
      </c>
      <c r="F1178" t="s">
        <v>18</v>
      </c>
      <c r="G1178">
        <v>546</v>
      </c>
      <c r="H1178">
        <v>1</v>
      </c>
      <c r="I1178" t="str">
        <f>_xlfn.XLOOKUP(Clinical_Trials[[#This Row],[StatusID]],Status!$A$2:$A$10,Status!$B$2:$B$10,"Klíč nenalezen",0)</f>
        <v>Completed</v>
      </c>
    </row>
    <row r="1179" spans="1:9" x14ac:dyDescent="0.3">
      <c r="A1179" t="s">
        <v>1198</v>
      </c>
      <c r="B1179">
        <v>1</v>
      </c>
      <c r="C1179" t="str">
        <f>VLOOKUP(Clinical_Trials[[#This Row],[SponsorID]],Sponsor!$A$2:$B$11,2,FALSE)</f>
        <v>Sanofi</v>
      </c>
      <c r="D1179">
        <v>2012</v>
      </c>
      <c r="E1179">
        <v>10</v>
      </c>
      <c r="F1179" t="s">
        <v>18</v>
      </c>
      <c r="G1179">
        <v>3360</v>
      </c>
      <c r="H1179">
        <v>1</v>
      </c>
      <c r="I1179" t="str">
        <f>_xlfn.XLOOKUP(Clinical_Trials[[#This Row],[StatusID]],Status!$A$2:$A$10,Status!$B$2:$B$10,"Klíč nenalezen",0)</f>
        <v>Completed</v>
      </c>
    </row>
    <row r="1180" spans="1:9" x14ac:dyDescent="0.3">
      <c r="A1180" t="s">
        <v>1199</v>
      </c>
      <c r="B1180">
        <v>1</v>
      </c>
      <c r="C1180" t="str">
        <f>VLOOKUP(Clinical_Trials[[#This Row],[SponsorID]],Sponsor!$A$2:$B$11,2,FALSE)</f>
        <v>Sanofi</v>
      </c>
      <c r="D1180">
        <v>2013</v>
      </c>
      <c r="E1180">
        <v>3</v>
      </c>
      <c r="F1180" t="s">
        <v>9</v>
      </c>
      <c r="G1180">
        <v>63</v>
      </c>
      <c r="H1180">
        <v>1</v>
      </c>
      <c r="I1180" t="str">
        <f>_xlfn.XLOOKUP(Clinical_Trials[[#This Row],[StatusID]],Status!$A$2:$A$10,Status!$B$2:$B$10,"Klíč nenalezen",0)</f>
        <v>Completed</v>
      </c>
    </row>
    <row r="1181" spans="1:9" x14ac:dyDescent="0.3">
      <c r="A1181" t="s">
        <v>1200</v>
      </c>
      <c r="B1181">
        <v>1</v>
      </c>
      <c r="C1181" t="str">
        <f>VLOOKUP(Clinical_Trials[[#This Row],[SponsorID]],Sponsor!$A$2:$B$11,2,FALSE)</f>
        <v>Sanofi</v>
      </c>
      <c r="D1181">
        <v>2013</v>
      </c>
      <c r="E1181">
        <v>3</v>
      </c>
      <c r="F1181" t="s">
        <v>80</v>
      </c>
      <c r="G1181">
        <v>5</v>
      </c>
      <c r="H1181">
        <v>1</v>
      </c>
      <c r="I1181" t="str">
        <f>_xlfn.XLOOKUP(Clinical_Trials[[#This Row],[StatusID]],Status!$A$2:$A$10,Status!$B$2:$B$10,"Klíč nenalezen",0)</f>
        <v>Completed</v>
      </c>
    </row>
    <row r="1182" spans="1:9" x14ac:dyDescent="0.3">
      <c r="A1182" t="s">
        <v>1201</v>
      </c>
      <c r="B1182">
        <v>1</v>
      </c>
      <c r="C1182" t="str">
        <f>VLOOKUP(Clinical_Trials[[#This Row],[SponsorID]],Sponsor!$A$2:$B$11,2,FALSE)</f>
        <v>Sanofi</v>
      </c>
      <c r="D1182">
        <v>2012</v>
      </c>
      <c r="E1182">
        <v>11</v>
      </c>
      <c r="F1182" t="s">
        <v>80</v>
      </c>
      <c r="G1182">
        <v>79</v>
      </c>
      <c r="H1182">
        <v>1</v>
      </c>
      <c r="I1182" t="str">
        <f>_xlfn.XLOOKUP(Clinical_Trials[[#This Row],[StatusID]],Status!$A$2:$A$10,Status!$B$2:$B$10,"Klíč nenalezen",0)</f>
        <v>Completed</v>
      </c>
    </row>
    <row r="1183" spans="1:9" x14ac:dyDescent="0.3">
      <c r="A1183" t="s">
        <v>1202</v>
      </c>
      <c r="B1183">
        <v>1</v>
      </c>
      <c r="C1183" t="str">
        <f>VLOOKUP(Clinical_Trials[[#This Row],[SponsorID]],Sponsor!$A$2:$B$11,2,FALSE)</f>
        <v>Sanofi</v>
      </c>
      <c r="D1183">
        <v>2012</v>
      </c>
      <c r="E1183">
        <v>11</v>
      </c>
      <c r="F1183" t="s">
        <v>80</v>
      </c>
      <c r="G1183">
        <v>12</v>
      </c>
      <c r="H1183">
        <v>1</v>
      </c>
      <c r="I1183" t="str">
        <f>_xlfn.XLOOKUP(Clinical_Trials[[#This Row],[StatusID]],Status!$A$2:$A$10,Status!$B$2:$B$10,"Klíč nenalezen",0)</f>
        <v>Completed</v>
      </c>
    </row>
    <row r="1184" spans="1:9" x14ac:dyDescent="0.3">
      <c r="A1184" t="s">
        <v>1203</v>
      </c>
      <c r="B1184">
        <v>1</v>
      </c>
      <c r="C1184" t="str">
        <f>VLOOKUP(Clinical_Trials[[#This Row],[SponsorID]],Sponsor!$A$2:$B$11,2,FALSE)</f>
        <v>Sanofi</v>
      </c>
      <c r="D1184">
        <v>2012</v>
      </c>
      <c r="E1184">
        <v>11</v>
      </c>
      <c r="F1184" t="s">
        <v>9</v>
      </c>
      <c r="G1184">
        <v>300</v>
      </c>
      <c r="H1184">
        <v>1</v>
      </c>
      <c r="I1184" t="str">
        <f>_xlfn.XLOOKUP(Clinical_Trials[[#This Row],[StatusID]],Status!$A$2:$A$10,Status!$B$2:$B$10,"Klíč nenalezen",0)</f>
        <v>Completed</v>
      </c>
    </row>
    <row r="1185" spans="1:9" x14ac:dyDescent="0.3">
      <c r="A1185" t="s">
        <v>1204</v>
      </c>
      <c r="B1185">
        <v>1</v>
      </c>
      <c r="C1185" t="str">
        <f>VLOOKUP(Clinical_Trials[[#This Row],[SponsorID]],Sponsor!$A$2:$B$11,2,FALSE)</f>
        <v>Sanofi</v>
      </c>
      <c r="D1185">
        <v>2010</v>
      </c>
      <c r="E1185">
        <v>3</v>
      </c>
      <c r="F1185" t="s">
        <v>18</v>
      </c>
      <c r="G1185">
        <v>205</v>
      </c>
      <c r="H1185">
        <v>1</v>
      </c>
      <c r="I1185" t="str">
        <f>_xlfn.XLOOKUP(Clinical_Trials[[#This Row],[StatusID]],Status!$A$2:$A$10,Status!$B$2:$B$10,"Klíč nenalezen",0)</f>
        <v>Completed</v>
      </c>
    </row>
    <row r="1186" spans="1:9" x14ac:dyDescent="0.3">
      <c r="A1186" t="s">
        <v>1205</v>
      </c>
      <c r="B1186">
        <v>1</v>
      </c>
      <c r="C1186" t="str">
        <f>VLOOKUP(Clinical_Trials[[#This Row],[SponsorID]],Sponsor!$A$2:$B$11,2,FALSE)</f>
        <v>Sanofi</v>
      </c>
      <c r="D1186">
        <v>2012</v>
      </c>
      <c r="E1186">
        <v>12</v>
      </c>
      <c r="F1186" t="s">
        <v>14</v>
      </c>
      <c r="G1186">
        <v>46</v>
      </c>
      <c r="H1186">
        <v>5</v>
      </c>
      <c r="I1186" t="str">
        <f>_xlfn.XLOOKUP(Clinical_Trials[[#This Row],[StatusID]],Status!$A$2:$A$10,Status!$B$2:$B$10,"Klíč nenalezen",0)</f>
        <v>Recruiting</v>
      </c>
    </row>
    <row r="1187" spans="1:9" x14ac:dyDescent="0.3">
      <c r="A1187" t="s">
        <v>1206</v>
      </c>
      <c r="B1187">
        <v>1</v>
      </c>
      <c r="C1187" t="str">
        <f>VLOOKUP(Clinical_Trials[[#This Row],[SponsorID]],Sponsor!$A$2:$B$11,2,FALSE)</f>
        <v>Sanofi</v>
      </c>
      <c r="D1187">
        <v>2013</v>
      </c>
      <c r="E1187">
        <v>2</v>
      </c>
      <c r="F1187" t="s">
        <v>9</v>
      </c>
      <c r="G1187">
        <v>36</v>
      </c>
      <c r="H1187">
        <v>1</v>
      </c>
      <c r="I1187" t="str">
        <f>_xlfn.XLOOKUP(Clinical_Trials[[#This Row],[StatusID]],Status!$A$2:$A$10,Status!$B$2:$B$10,"Klíč nenalezen",0)</f>
        <v>Completed</v>
      </c>
    </row>
    <row r="1188" spans="1:9" x14ac:dyDescent="0.3">
      <c r="A1188" t="s">
        <v>1207</v>
      </c>
      <c r="B1188">
        <v>1</v>
      </c>
      <c r="C1188" t="str">
        <f>VLOOKUP(Clinical_Trials[[#This Row],[SponsorID]],Sponsor!$A$2:$B$11,2,FALSE)</f>
        <v>Sanofi</v>
      </c>
      <c r="D1188">
        <v>2013</v>
      </c>
      <c r="E1188">
        <v>2</v>
      </c>
      <c r="F1188" t="s">
        <v>80</v>
      </c>
      <c r="G1188">
        <v>60</v>
      </c>
      <c r="H1188">
        <v>6</v>
      </c>
      <c r="I1188" t="str">
        <f>_xlfn.XLOOKUP(Clinical_Trials[[#This Row],[StatusID]],Status!$A$2:$A$10,Status!$B$2:$B$10,"Klíč nenalezen",0)</f>
        <v>Active, not recruiting</v>
      </c>
    </row>
    <row r="1189" spans="1:9" x14ac:dyDescent="0.3">
      <c r="A1189" t="s">
        <v>1208</v>
      </c>
      <c r="B1189">
        <v>1</v>
      </c>
      <c r="C1189" t="str">
        <f>VLOOKUP(Clinical_Trials[[#This Row],[SponsorID]],Sponsor!$A$2:$B$11,2,FALSE)</f>
        <v>Sanofi</v>
      </c>
      <c r="D1189">
        <v>2013</v>
      </c>
      <c r="E1189">
        <v>2</v>
      </c>
      <c r="F1189" t="s">
        <v>14</v>
      </c>
      <c r="G1189">
        <v>39</v>
      </c>
      <c r="H1189">
        <v>1</v>
      </c>
      <c r="I1189" t="str">
        <f>_xlfn.XLOOKUP(Clinical_Trials[[#This Row],[StatusID]],Status!$A$2:$A$10,Status!$B$2:$B$10,"Klíč nenalezen",0)</f>
        <v>Completed</v>
      </c>
    </row>
    <row r="1190" spans="1:9" x14ac:dyDescent="0.3">
      <c r="A1190" t="s">
        <v>1209</v>
      </c>
      <c r="B1190">
        <v>1</v>
      </c>
      <c r="C1190" t="str">
        <f>VLOOKUP(Clinical_Trials[[#This Row],[SponsorID]],Sponsor!$A$2:$B$11,2,FALSE)</f>
        <v>Sanofi</v>
      </c>
      <c r="D1190">
        <v>2013</v>
      </c>
      <c r="E1190">
        <v>6</v>
      </c>
      <c r="F1190" t="s">
        <v>9</v>
      </c>
      <c r="G1190">
        <v>23</v>
      </c>
      <c r="H1190">
        <v>1</v>
      </c>
      <c r="I1190" t="str">
        <f>_xlfn.XLOOKUP(Clinical_Trials[[#This Row],[StatusID]],Status!$A$2:$A$10,Status!$B$2:$B$10,"Klíč nenalezen",0)</f>
        <v>Completed</v>
      </c>
    </row>
    <row r="1191" spans="1:9" x14ac:dyDescent="0.3">
      <c r="A1191" t="s">
        <v>1210</v>
      </c>
      <c r="B1191">
        <v>1</v>
      </c>
      <c r="C1191" t="str">
        <f>VLOOKUP(Clinical_Trials[[#This Row],[SponsorID]],Sponsor!$A$2:$B$11,2,FALSE)</f>
        <v>Sanofi</v>
      </c>
      <c r="D1191">
        <v>2012</v>
      </c>
      <c r="E1191">
        <v>12</v>
      </c>
      <c r="F1191" t="s">
        <v>80</v>
      </c>
      <c r="G1191">
        <v>17</v>
      </c>
      <c r="H1191">
        <v>1</v>
      </c>
      <c r="I1191" t="str">
        <f>_xlfn.XLOOKUP(Clinical_Trials[[#This Row],[StatusID]],Status!$A$2:$A$10,Status!$B$2:$B$10,"Klíč nenalezen",0)</f>
        <v>Completed</v>
      </c>
    </row>
    <row r="1192" spans="1:9" x14ac:dyDescent="0.3">
      <c r="A1192" t="s">
        <v>1211</v>
      </c>
      <c r="B1192">
        <v>1</v>
      </c>
      <c r="C1192" t="str">
        <f>VLOOKUP(Clinical_Trials[[#This Row],[SponsorID]],Sponsor!$A$2:$B$11,2,FALSE)</f>
        <v>Sanofi</v>
      </c>
      <c r="D1192">
        <v>2012</v>
      </c>
      <c r="E1192">
        <v>11</v>
      </c>
      <c r="F1192" t="s">
        <v>80</v>
      </c>
      <c r="G1192">
        <v>36</v>
      </c>
      <c r="H1192">
        <v>1</v>
      </c>
      <c r="I1192" t="str">
        <f>_xlfn.XLOOKUP(Clinical_Trials[[#This Row],[StatusID]],Status!$A$2:$A$10,Status!$B$2:$B$10,"Klíč nenalezen",0)</f>
        <v>Completed</v>
      </c>
    </row>
    <row r="1193" spans="1:9" x14ac:dyDescent="0.3">
      <c r="A1193" t="s">
        <v>1212</v>
      </c>
      <c r="B1193">
        <v>1</v>
      </c>
      <c r="C1193" t="str">
        <f>VLOOKUP(Clinical_Trials[[#This Row],[SponsorID]],Sponsor!$A$2:$B$11,2,FALSE)</f>
        <v>Sanofi</v>
      </c>
      <c r="D1193">
        <v>2013</v>
      </c>
      <c r="E1193">
        <v>4</v>
      </c>
      <c r="F1193" t="s">
        <v>18</v>
      </c>
      <c r="G1193">
        <v>776</v>
      </c>
      <c r="H1193">
        <v>4</v>
      </c>
      <c r="I1193" t="str">
        <f>_xlfn.XLOOKUP(Clinical_Trials[[#This Row],[StatusID]],Status!$A$2:$A$10,Status!$B$2:$B$10,"Klíč nenalezen",0)</f>
        <v>Terminated</v>
      </c>
    </row>
    <row r="1194" spans="1:9" x14ac:dyDescent="0.3">
      <c r="A1194" t="s">
        <v>1213</v>
      </c>
      <c r="B1194">
        <v>1</v>
      </c>
      <c r="C1194" t="str">
        <f>VLOOKUP(Clinical_Trials[[#This Row],[SponsorID]],Sponsor!$A$2:$B$11,2,FALSE)</f>
        <v>Sanofi</v>
      </c>
      <c r="D1194">
        <v>2013</v>
      </c>
      <c r="E1194">
        <v>4</v>
      </c>
      <c r="F1194" t="s">
        <v>18</v>
      </c>
      <c r="G1194">
        <v>100</v>
      </c>
      <c r="H1194">
        <v>1</v>
      </c>
      <c r="I1194" t="str">
        <f>_xlfn.XLOOKUP(Clinical_Trials[[#This Row],[StatusID]],Status!$A$2:$A$10,Status!$B$2:$B$10,"Klíč nenalezen",0)</f>
        <v>Completed</v>
      </c>
    </row>
    <row r="1195" spans="1:9" x14ac:dyDescent="0.3">
      <c r="A1195" t="s">
        <v>1214</v>
      </c>
      <c r="B1195">
        <v>1</v>
      </c>
      <c r="C1195" t="str">
        <f>VLOOKUP(Clinical_Trials[[#This Row],[SponsorID]],Sponsor!$A$2:$B$11,2,FALSE)</f>
        <v>Sanofi</v>
      </c>
      <c r="D1195">
        <v>2013</v>
      </c>
      <c r="E1195">
        <v>1</v>
      </c>
      <c r="F1195" t="s">
        <v>18</v>
      </c>
      <c r="G1195">
        <v>894</v>
      </c>
      <c r="H1195">
        <v>1</v>
      </c>
      <c r="I1195" t="str">
        <f>_xlfn.XLOOKUP(Clinical_Trials[[#This Row],[StatusID]],Status!$A$2:$A$10,Status!$B$2:$B$10,"Klíč nenalezen",0)</f>
        <v>Completed</v>
      </c>
    </row>
    <row r="1196" spans="1:9" x14ac:dyDescent="0.3">
      <c r="A1196" t="s">
        <v>1215</v>
      </c>
      <c r="B1196">
        <v>1</v>
      </c>
      <c r="C1196" t="str">
        <f>VLOOKUP(Clinical_Trials[[#This Row],[SponsorID]],Sponsor!$A$2:$B$11,2,FALSE)</f>
        <v>Sanofi</v>
      </c>
      <c r="D1196">
        <v>2013</v>
      </c>
      <c r="E1196">
        <v>3</v>
      </c>
      <c r="F1196" t="s">
        <v>18</v>
      </c>
      <c r="G1196">
        <v>202</v>
      </c>
      <c r="H1196">
        <v>1</v>
      </c>
      <c r="I1196" t="str">
        <f>_xlfn.XLOOKUP(Clinical_Trials[[#This Row],[StatusID]],Status!$A$2:$A$10,Status!$B$2:$B$10,"Klíč nenalezen",0)</f>
        <v>Completed</v>
      </c>
    </row>
    <row r="1197" spans="1:9" x14ac:dyDescent="0.3">
      <c r="A1197" t="s">
        <v>1216</v>
      </c>
      <c r="B1197">
        <v>1</v>
      </c>
      <c r="C1197" t="str">
        <f>VLOOKUP(Clinical_Trials[[#This Row],[SponsorID]],Sponsor!$A$2:$B$11,2,FALSE)</f>
        <v>Sanofi</v>
      </c>
      <c r="D1197">
        <v>2013</v>
      </c>
      <c r="E1197">
        <v>2</v>
      </c>
      <c r="F1197" t="s">
        <v>9</v>
      </c>
      <c r="G1197">
        <v>408</v>
      </c>
      <c r="H1197">
        <v>1</v>
      </c>
      <c r="I1197" t="str">
        <f>_xlfn.XLOOKUP(Clinical_Trials[[#This Row],[StatusID]],Status!$A$2:$A$10,Status!$B$2:$B$10,"Klíč nenalezen",0)</f>
        <v>Completed</v>
      </c>
    </row>
    <row r="1198" spans="1:9" x14ac:dyDescent="0.3">
      <c r="A1198" t="s">
        <v>1217</v>
      </c>
      <c r="B1198">
        <v>1</v>
      </c>
      <c r="C1198" t="str">
        <f>VLOOKUP(Clinical_Trials[[#This Row],[SponsorID]],Sponsor!$A$2:$B$11,2,FALSE)</f>
        <v>Sanofi</v>
      </c>
      <c r="D1198">
        <v>2013</v>
      </c>
      <c r="E1198">
        <v>2</v>
      </c>
      <c r="F1198" t="s">
        <v>80</v>
      </c>
      <c r="G1198">
        <v>60</v>
      </c>
      <c r="H1198">
        <v>1</v>
      </c>
      <c r="I1198" t="str">
        <f>_xlfn.XLOOKUP(Clinical_Trials[[#This Row],[StatusID]],Status!$A$2:$A$10,Status!$B$2:$B$10,"Klíč nenalezen",0)</f>
        <v>Completed</v>
      </c>
    </row>
    <row r="1199" spans="1:9" x14ac:dyDescent="0.3">
      <c r="A1199" t="s">
        <v>1218</v>
      </c>
      <c r="B1199">
        <v>1</v>
      </c>
      <c r="C1199" t="str">
        <f>VLOOKUP(Clinical_Trials[[#This Row],[SponsorID]],Sponsor!$A$2:$B$11,2,FALSE)</f>
        <v>Sanofi</v>
      </c>
      <c r="D1199">
        <v>2012</v>
      </c>
      <c r="E1199">
        <v>11</v>
      </c>
      <c r="F1199" t="s">
        <v>71</v>
      </c>
      <c r="G1199">
        <v>316</v>
      </c>
      <c r="H1199">
        <v>1</v>
      </c>
      <c r="I1199" t="str">
        <f>_xlfn.XLOOKUP(Clinical_Trials[[#This Row],[StatusID]],Status!$A$2:$A$10,Status!$B$2:$B$10,"Klíč nenalezen",0)</f>
        <v>Completed</v>
      </c>
    </row>
    <row r="1200" spans="1:9" x14ac:dyDescent="0.3">
      <c r="A1200" t="s">
        <v>1219</v>
      </c>
      <c r="B1200">
        <v>1</v>
      </c>
      <c r="C1200" t="str">
        <f>VLOOKUP(Clinical_Trials[[#This Row],[SponsorID]],Sponsor!$A$2:$B$11,2,FALSE)</f>
        <v>Sanofi</v>
      </c>
      <c r="D1200">
        <v>2013</v>
      </c>
      <c r="E1200">
        <v>6</v>
      </c>
      <c r="F1200" t="s">
        <v>18</v>
      </c>
      <c r="G1200">
        <v>350</v>
      </c>
      <c r="H1200">
        <v>1</v>
      </c>
      <c r="I1200" t="str">
        <f>_xlfn.XLOOKUP(Clinical_Trials[[#This Row],[StatusID]],Status!$A$2:$A$10,Status!$B$2:$B$10,"Klíč nenalezen",0)</f>
        <v>Completed</v>
      </c>
    </row>
    <row r="1201" spans="1:9" x14ac:dyDescent="0.3">
      <c r="A1201" t="s">
        <v>1220</v>
      </c>
      <c r="B1201">
        <v>1</v>
      </c>
      <c r="C1201" t="str">
        <f>VLOOKUP(Clinical_Trials[[#This Row],[SponsorID]],Sponsor!$A$2:$B$11,2,FALSE)</f>
        <v>Sanofi</v>
      </c>
      <c r="D1201">
        <v>2013</v>
      </c>
      <c r="E1201">
        <v>3</v>
      </c>
      <c r="F1201" t="s">
        <v>9</v>
      </c>
      <c r="G1201">
        <v>100</v>
      </c>
      <c r="H1201">
        <v>1</v>
      </c>
      <c r="I1201" t="str">
        <f>_xlfn.XLOOKUP(Clinical_Trials[[#This Row],[StatusID]],Status!$A$2:$A$10,Status!$B$2:$B$10,"Klíč nenalezen",0)</f>
        <v>Completed</v>
      </c>
    </row>
    <row r="1202" spans="1:9" x14ac:dyDescent="0.3">
      <c r="A1202" t="s">
        <v>1221</v>
      </c>
      <c r="B1202">
        <v>1</v>
      </c>
      <c r="C1202" t="str">
        <f>VLOOKUP(Clinical_Trials[[#This Row],[SponsorID]],Sponsor!$A$2:$B$11,2,FALSE)</f>
        <v>Sanofi</v>
      </c>
      <c r="D1202">
        <v>2013</v>
      </c>
      <c r="E1202">
        <v>5</v>
      </c>
      <c r="F1202" t="s">
        <v>80</v>
      </c>
      <c r="G1202">
        <v>60</v>
      </c>
      <c r="H1202">
        <v>1</v>
      </c>
      <c r="I1202" t="str">
        <f>_xlfn.XLOOKUP(Clinical_Trials[[#This Row],[StatusID]],Status!$A$2:$A$10,Status!$B$2:$B$10,"Klíč nenalezen",0)</f>
        <v>Completed</v>
      </c>
    </row>
    <row r="1203" spans="1:9" x14ac:dyDescent="0.3">
      <c r="A1203" t="s">
        <v>1222</v>
      </c>
      <c r="B1203">
        <v>1</v>
      </c>
      <c r="C1203" t="str">
        <f>VLOOKUP(Clinical_Trials[[#This Row],[SponsorID]],Sponsor!$A$2:$B$11,2,FALSE)</f>
        <v>Sanofi</v>
      </c>
      <c r="D1203">
        <v>2013</v>
      </c>
      <c r="E1203">
        <v>4</v>
      </c>
      <c r="F1203" t="s">
        <v>80</v>
      </c>
      <c r="G1203">
        <v>50</v>
      </c>
      <c r="H1203">
        <v>1</v>
      </c>
      <c r="I1203" t="str">
        <f>_xlfn.XLOOKUP(Clinical_Trials[[#This Row],[StatusID]],Status!$A$2:$A$10,Status!$B$2:$B$10,"Klíč nenalezen",0)</f>
        <v>Completed</v>
      </c>
    </row>
    <row r="1204" spans="1:9" x14ac:dyDescent="0.3">
      <c r="A1204" t="s">
        <v>1223</v>
      </c>
      <c r="B1204">
        <v>1</v>
      </c>
      <c r="C1204" t="str">
        <f>VLOOKUP(Clinical_Trials[[#This Row],[SponsorID]],Sponsor!$A$2:$B$11,2,FALSE)</f>
        <v>Sanofi</v>
      </c>
      <c r="D1204">
        <v>2013</v>
      </c>
      <c r="E1204">
        <v>4</v>
      </c>
      <c r="F1204" t="s">
        <v>18</v>
      </c>
      <c r="G1204">
        <v>350</v>
      </c>
      <c r="H1204">
        <v>1</v>
      </c>
      <c r="I1204" t="str">
        <f>_xlfn.XLOOKUP(Clinical_Trials[[#This Row],[StatusID]],Status!$A$2:$A$10,Status!$B$2:$B$10,"Klíč nenalezen",0)</f>
        <v>Completed</v>
      </c>
    </row>
    <row r="1205" spans="1:9" x14ac:dyDescent="0.3">
      <c r="A1205" t="s">
        <v>1224</v>
      </c>
      <c r="B1205">
        <v>1</v>
      </c>
      <c r="C1205" t="str">
        <f>VLOOKUP(Clinical_Trials[[#This Row],[SponsorID]],Sponsor!$A$2:$B$11,2,FALSE)</f>
        <v>Sanofi</v>
      </c>
      <c r="D1205">
        <v>2013</v>
      </c>
      <c r="E1205">
        <v>5</v>
      </c>
      <c r="F1205" t="s">
        <v>60</v>
      </c>
      <c r="G1205">
        <v>39</v>
      </c>
      <c r="H1205">
        <v>4</v>
      </c>
      <c r="I1205" t="str">
        <f>_xlfn.XLOOKUP(Clinical_Trials[[#This Row],[StatusID]],Status!$A$2:$A$10,Status!$B$2:$B$10,"Klíč nenalezen",0)</f>
        <v>Terminated</v>
      </c>
    </row>
    <row r="1206" spans="1:9" x14ac:dyDescent="0.3">
      <c r="A1206" t="s">
        <v>1225</v>
      </c>
      <c r="B1206">
        <v>1</v>
      </c>
      <c r="C1206" t="str">
        <f>VLOOKUP(Clinical_Trials[[#This Row],[SponsorID]],Sponsor!$A$2:$B$11,2,FALSE)</f>
        <v>Sanofi</v>
      </c>
      <c r="D1206">
        <v>2013</v>
      </c>
      <c r="E1206">
        <v>4</v>
      </c>
      <c r="F1206" t="s">
        <v>80</v>
      </c>
      <c r="G1206">
        <v>61</v>
      </c>
      <c r="H1206">
        <v>1</v>
      </c>
      <c r="I1206" t="str">
        <f>_xlfn.XLOOKUP(Clinical_Trials[[#This Row],[StatusID]],Status!$A$2:$A$10,Status!$B$2:$B$10,"Klíč nenalezen",0)</f>
        <v>Completed</v>
      </c>
    </row>
    <row r="1207" spans="1:9" x14ac:dyDescent="0.3">
      <c r="A1207" t="s">
        <v>1226</v>
      </c>
      <c r="B1207">
        <v>1</v>
      </c>
      <c r="C1207" t="str">
        <f>VLOOKUP(Clinical_Trials[[#This Row],[SponsorID]],Sponsor!$A$2:$B$11,2,FALSE)</f>
        <v>Sanofi</v>
      </c>
      <c r="D1207">
        <v>2013</v>
      </c>
      <c r="E1207">
        <v>6</v>
      </c>
      <c r="F1207" t="s">
        <v>9</v>
      </c>
      <c r="G1207">
        <v>776</v>
      </c>
      <c r="H1207">
        <v>1</v>
      </c>
      <c r="I1207" t="str">
        <f>_xlfn.XLOOKUP(Clinical_Trials[[#This Row],[StatusID]],Status!$A$2:$A$10,Status!$B$2:$B$10,"Klíč nenalezen",0)</f>
        <v>Completed</v>
      </c>
    </row>
    <row r="1208" spans="1:9" x14ac:dyDescent="0.3">
      <c r="A1208" t="s">
        <v>1227</v>
      </c>
      <c r="B1208">
        <v>1</v>
      </c>
      <c r="C1208" t="str">
        <f>VLOOKUP(Clinical_Trials[[#This Row],[SponsorID]],Sponsor!$A$2:$B$11,2,FALSE)</f>
        <v>Sanofi</v>
      </c>
      <c r="D1208">
        <v>2013</v>
      </c>
      <c r="E1208">
        <v>7</v>
      </c>
      <c r="F1208" t="s">
        <v>9</v>
      </c>
      <c r="G1208">
        <v>6</v>
      </c>
      <c r="H1208">
        <v>4</v>
      </c>
      <c r="I1208" t="str">
        <f>_xlfn.XLOOKUP(Clinical_Trials[[#This Row],[StatusID]],Status!$A$2:$A$10,Status!$B$2:$B$10,"Klíč nenalezen",0)</f>
        <v>Terminated</v>
      </c>
    </row>
    <row r="1209" spans="1:9" x14ac:dyDescent="0.3">
      <c r="A1209" t="s">
        <v>1228</v>
      </c>
      <c r="B1209">
        <v>1</v>
      </c>
      <c r="C1209" t="str">
        <f>VLOOKUP(Clinical_Trials[[#This Row],[SponsorID]],Sponsor!$A$2:$B$11,2,FALSE)</f>
        <v>Sanofi</v>
      </c>
      <c r="D1209">
        <v>2013</v>
      </c>
      <c r="E1209">
        <v>10</v>
      </c>
      <c r="F1209" t="s">
        <v>18</v>
      </c>
      <c r="G1209">
        <v>70</v>
      </c>
      <c r="H1209">
        <v>1</v>
      </c>
      <c r="I1209" t="str">
        <f>_xlfn.XLOOKUP(Clinical_Trials[[#This Row],[StatusID]],Status!$A$2:$A$10,Status!$B$2:$B$10,"Klíč nenalezen",0)</f>
        <v>Completed</v>
      </c>
    </row>
    <row r="1210" spans="1:9" x14ac:dyDescent="0.3">
      <c r="A1210" t="s">
        <v>1229</v>
      </c>
      <c r="B1210">
        <v>1</v>
      </c>
      <c r="C1210" t="str">
        <f>VLOOKUP(Clinical_Trials[[#This Row],[SponsorID]],Sponsor!$A$2:$B$11,2,FALSE)</f>
        <v>Sanofi</v>
      </c>
      <c r="D1210">
        <v>2013</v>
      </c>
      <c r="E1210">
        <v>9</v>
      </c>
      <c r="F1210" t="s">
        <v>18</v>
      </c>
      <c r="G1210">
        <v>243</v>
      </c>
      <c r="H1210">
        <v>6</v>
      </c>
      <c r="I1210" t="str">
        <f>_xlfn.XLOOKUP(Clinical_Trials[[#This Row],[StatusID]],Status!$A$2:$A$10,Status!$B$2:$B$10,"Klíč nenalezen",0)</f>
        <v>Active, not recruiting</v>
      </c>
    </row>
    <row r="1211" spans="1:9" x14ac:dyDescent="0.3">
      <c r="A1211" t="s">
        <v>1230</v>
      </c>
      <c r="B1211">
        <v>1</v>
      </c>
      <c r="C1211" t="str">
        <f>VLOOKUP(Clinical_Trials[[#This Row],[SponsorID]],Sponsor!$A$2:$B$11,2,FALSE)</f>
        <v>Sanofi</v>
      </c>
      <c r="D1211">
        <v>2013</v>
      </c>
      <c r="E1211">
        <v>6</v>
      </c>
      <c r="F1211" t="s">
        <v>9</v>
      </c>
      <c r="G1211">
        <v>342</v>
      </c>
      <c r="H1211">
        <v>1</v>
      </c>
      <c r="I1211" t="str">
        <f>_xlfn.XLOOKUP(Clinical_Trials[[#This Row],[StatusID]],Status!$A$2:$A$10,Status!$B$2:$B$10,"Klíč nenalezen",0)</f>
        <v>Completed</v>
      </c>
    </row>
    <row r="1212" spans="1:9" x14ac:dyDescent="0.3">
      <c r="A1212" t="s">
        <v>1231</v>
      </c>
      <c r="B1212">
        <v>1</v>
      </c>
      <c r="C1212" t="str">
        <f>VLOOKUP(Clinical_Trials[[#This Row],[SponsorID]],Sponsor!$A$2:$B$11,2,FALSE)</f>
        <v>Sanofi</v>
      </c>
      <c r="D1212">
        <v>2013</v>
      </c>
      <c r="E1212">
        <v>7</v>
      </c>
      <c r="F1212" t="s">
        <v>9</v>
      </c>
      <c r="G1212">
        <v>62</v>
      </c>
      <c r="H1212">
        <v>1</v>
      </c>
      <c r="I1212" t="str">
        <f>_xlfn.XLOOKUP(Clinical_Trials[[#This Row],[StatusID]],Status!$A$2:$A$10,Status!$B$2:$B$10,"Klíč nenalezen",0)</f>
        <v>Completed</v>
      </c>
    </row>
    <row r="1213" spans="1:9" x14ac:dyDescent="0.3">
      <c r="A1213" t="s">
        <v>1232</v>
      </c>
      <c r="B1213">
        <v>1</v>
      </c>
      <c r="C1213" t="str">
        <f>VLOOKUP(Clinical_Trials[[#This Row],[SponsorID]],Sponsor!$A$2:$B$11,2,FALSE)</f>
        <v>Sanofi</v>
      </c>
      <c r="D1213">
        <v>2013</v>
      </c>
      <c r="E1213">
        <v>7</v>
      </c>
      <c r="F1213" t="s">
        <v>18</v>
      </c>
      <c r="G1213">
        <v>9102</v>
      </c>
      <c r="H1213">
        <v>4</v>
      </c>
      <c r="I1213" t="str">
        <f>_xlfn.XLOOKUP(Clinical_Trials[[#This Row],[StatusID]],Status!$A$2:$A$10,Status!$B$2:$B$10,"Klíč nenalezen",0)</f>
        <v>Terminated</v>
      </c>
    </row>
    <row r="1214" spans="1:9" x14ac:dyDescent="0.3">
      <c r="A1214" t="s">
        <v>1233</v>
      </c>
      <c r="B1214">
        <v>1</v>
      </c>
      <c r="C1214" t="str">
        <f>VLOOKUP(Clinical_Trials[[#This Row],[SponsorID]],Sponsor!$A$2:$B$11,2,FALSE)</f>
        <v>Sanofi</v>
      </c>
      <c r="D1214">
        <v>2013</v>
      </c>
      <c r="E1214">
        <v>6</v>
      </c>
      <c r="F1214" t="s">
        <v>18</v>
      </c>
      <c r="G1214">
        <v>300</v>
      </c>
      <c r="H1214">
        <v>1</v>
      </c>
      <c r="I1214" t="str">
        <f>_xlfn.XLOOKUP(Clinical_Trials[[#This Row],[StatusID]],Status!$A$2:$A$10,Status!$B$2:$B$10,"Klíč nenalezen",0)</f>
        <v>Completed</v>
      </c>
    </row>
    <row r="1215" spans="1:9" x14ac:dyDescent="0.3">
      <c r="A1215" t="s">
        <v>1234</v>
      </c>
      <c r="B1215">
        <v>1</v>
      </c>
      <c r="C1215" t="str">
        <f>VLOOKUP(Clinical_Trials[[#This Row],[SponsorID]],Sponsor!$A$2:$B$11,2,FALSE)</f>
        <v>Sanofi</v>
      </c>
      <c r="D1215">
        <v>2013</v>
      </c>
      <c r="E1215">
        <v>6</v>
      </c>
      <c r="F1215" t="s">
        <v>71</v>
      </c>
      <c r="G1215">
        <v>1001</v>
      </c>
      <c r="H1215">
        <v>1</v>
      </c>
      <c r="I1215" t="str">
        <f>_xlfn.XLOOKUP(Clinical_Trials[[#This Row],[StatusID]],Status!$A$2:$A$10,Status!$B$2:$B$10,"Klíč nenalezen",0)</f>
        <v>Completed</v>
      </c>
    </row>
    <row r="1216" spans="1:9" x14ac:dyDescent="0.3">
      <c r="A1216" t="s">
        <v>1235</v>
      </c>
      <c r="B1216">
        <v>1</v>
      </c>
      <c r="C1216" t="str">
        <f>VLOOKUP(Clinical_Trials[[#This Row],[SponsorID]],Sponsor!$A$2:$B$11,2,FALSE)</f>
        <v>Sanofi</v>
      </c>
      <c r="D1216">
        <v>2013</v>
      </c>
      <c r="E1216">
        <v>7</v>
      </c>
      <c r="F1216" t="s">
        <v>80</v>
      </c>
      <c r="G1216">
        <v>24</v>
      </c>
      <c r="H1216">
        <v>1</v>
      </c>
      <c r="I1216" t="str">
        <f>_xlfn.XLOOKUP(Clinical_Trials[[#This Row],[StatusID]],Status!$A$2:$A$10,Status!$B$2:$B$10,"Klíč nenalezen",0)</f>
        <v>Completed</v>
      </c>
    </row>
    <row r="1217" spans="1:9" x14ac:dyDescent="0.3">
      <c r="A1217" t="s">
        <v>1236</v>
      </c>
      <c r="B1217">
        <v>1</v>
      </c>
      <c r="C1217" t="str">
        <f>VLOOKUP(Clinical_Trials[[#This Row],[SponsorID]],Sponsor!$A$2:$B$11,2,FALSE)</f>
        <v>Sanofi</v>
      </c>
      <c r="D1217">
        <v>2013</v>
      </c>
      <c r="E1217">
        <v>10</v>
      </c>
      <c r="F1217" t="s">
        <v>9</v>
      </c>
      <c r="G1217">
        <v>58</v>
      </c>
      <c r="H1217">
        <v>1</v>
      </c>
      <c r="I1217" t="str">
        <f>_xlfn.XLOOKUP(Clinical_Trials[[#This Row],[StatusID]],Status!$A$2:$A$10,Status!$B$2:$B$10,"Klíč nenalezen",0)</f>
        <v>Completed</v>
      </c>
    </row>
    <row r="1218" spans="1:9" x14ac:dyDescent="0.3">
      <c r="A1218" t="s">
        <v>1237</v>
      </c>
      <c r="B1218">
        <v>1</v>
      </c>
      <c r="C1218" t="str">
        <f>VLOOKUP(Clinical_Trials[[#This Row],[SponsorID]],Sponsor!$A$2:$B$11,2,FALSE)</f>
        <v>Sanofi</v>
      </c>
      <c r="D1218">
        <v>2013</v>
      </c>
      <c r="E1218">
        <v>7</v>
      </c>
      <c r="F1218" t="s">
        <v>18</v>
      </c>
      <c r="G1218">
        <v>119</v>
      </c>
      <c r="H1218">
        <v>1</v>
      </c>
      <c r="I1218" t="str">
        <f>_xlfn.XLOOKUP(Clinical_Trials[[#This Row],[StatusID]],Status!$A$2:$A$10,Status!$B$2:$B$10,"Klíč nenalezen",0)</f>
        <v>Completed</v>
      </c>
    </row>
    <row r="1219" spans="1:9" x14ac:dyDescent="0.3">
      <c r="A1219" t="s">
        <v>1238</v>
      </c>
      <c r="B1219">
        <v>1</v>
      </c>
      <c r="C1219" t="str">
        <f>VLOOKUP(Clinical_Trials[[#This Row],[SponsorID]],Sponsor!$A$2:$B$11,2,FALSE)</f>
        <v>Sanofi</v>
      </c>
      <c r="D1219">
        <v>2006</v>
      </c>
      <c r="E1219">
        <v>6</v>
      </c>
      <c r="F1219" t="s">
        <v>80</v>
      </c>
      <c r="G1219">
        <v>58</v>
      </c>
      <c r="H1219">
        <v>1</v>
      </c>
      <c r="I1219" t="str">
        <f>_xlfn.XLOOKUP(Clinical_Trials[[#This Row],[StatusID]],Status!$A$2:$A$10,Status!$B$2:$B$10,"Klíč nenalezen",0)</f>
        <v>Completed</v>
      </c>
    </row>
    <row r="1220" spans="1:9" x14ac:dyDescent="0.3">
      <c r="A1220" t="s">
        <v>1239</v>
      </c>
      <c r="B1220">
        <v>1</v>
      </c>
      <c r="C1220" t="str">
        <f>VLOOKUP(Clinical_Trials[[#This Row],[SponsorID]],Sponsor!$A$2:$B$11,2,FALSE)</f>
        <v>Sanofi</v>
      </c>
      <c r="D1220">
        <v>2013</v>
      </c>
      <c r="E1220">
        <v>8</v>
      </c>
      <c r="F1220" t="s">
        <v>9</v>
      </c>
      <c r="G1220">
        <v>60</v>
      </c>
      <c r="H1220">
        <v>1</v>
      </c>
      <c r="I1220" t="str">
        <f>_xlfn.XLOOKUP(Clinical_Trials[[#This Row],[StatusID]],Status!$A$2:$A$10,Status!$B$2:$B$10,"Klíč nenalezen",0)</f>
        <v>Completed</v>
      </c>
    </row>
    <row r="1221" spans="1:9" x14ac:dyDescent="0.3">
      <c r="A1221" t="s">
        <v>1240</v>
      </c>
      <c r="B1221">
        <v>1</v>
      </c>
      <c r="C1221" t="str">
        <f>VLOOKUP(Clinical_Trials[[#This Row],[SponsorID]],Sponsor!$A$2:$B$11,2,FALSE)</f>
        <v>Sanofi</v>
      </c>
      <c r="D1221">
        <v>2013</v>
      </c>
      <c r="E1221">
        <v>9</v>
      </c>
      <c r="F1221" t="s">
        <v>9</v>
      </c>
      <c r="G1221">
        <v>342</v>
      </c>
      <c r="H1221">
        <v>1</v>
      </c>
      <c r="I1221" t="str">
        <f>_xlfn.XLOOKUP(Clinical_Trials[[#This Row],[StatusID]],Status!$A$2:$A$10,Status!$B$2:$B$10,"Klíč nenalezen",0)</f>
        <v>Completed</v>
      </c>
    </row>
    <row r="1222" spans="1:9" x14ac:dyDescent="0.3">
      <c r="A1222" t="s">
        <v>1241</v>
      </c>
      <c r="B1222">
        <v>1</v>
      </c>
      <c r="C1222" t="str">
        <f>VLOOKUP(Clinical_Trials[[#This Row],[SponsorID]],Sponsor!$A$2:$B$11,2,FALSE)</f>
        <v>Sanofi</v>
      </c>
      <c r="D1222">
        <v>2013</v>
      </c>
      <c r="E1222">
        <v>9</v>
      </c>
      <c r="F1222" t="s">
        <v>80</v>
      </c>
      <c r="G1222">
        <v>20</v>
      </c>
      <c r="H1222">
        <v>1</v>
      </c>
      <c r="I1222" t="str">
        <f>_xlfn.XLOOKUP(Clinical_Trials[[#This Row],[StatusID]],Status!$A$2:$A$10,Status!$B$2:$B$10,"Klíč nenalezen",0)</f>
        <v>Completed</v>
      </c>
    </row>
    <row r="1223" spans="1:9" x14ac:dyDescent="0.3">
      <c r="A1223" t="s">
        <v>1242</v>
      </c>
      <c r="B1223">
        <v>1</v>
      </c>
      <c r="C1223" t="str">
        <f>VLOOKUP(Clinical_Trials[[#This Row],[SponsorID]],Sponsor!$A$2:$B$11,2,FALSE)</f>
        <v>Sanofi</v>
      </c>
      <c r="D1223">
        <v>2013</v>
      </c>
      <c r="E1223">
        <v>8</v>
      </c>
      <c r="F1223" t="s">
        <v>80</v>
      </c>
      <c r="G1223">
        <v>40</v>
      </c>
      <c r="H1223">
        <v>1</v>
      </c>
      <c r="I1223" t="str">
        <f>_xlfn.XLOOKUP(Clinical_Trials[[#This Row],[StatusID]],Status!$A$2:$A$10,Status!$B$2:$B$10,"Klíč nenalezen",0)</f>
        <v>Completed</v>
      </c>
    </row>
    <row r="1224" spans="1:9" x14ac:dyDescent="0.3">
      <c r="A1224" t="s">
        <v>1243</v>
      </c>
      <c r="B1224">
        <v>1</v>
      </c>
      <c r="C1224" t="str">
        <f>VLOOKUP(Clinical_Trials[[#This Row],[SponsorID]],Sponsor!$A$2:$B$11,2,FALSE)</f>
        <v>Sanofi</v>
      </c>
      <c r="D1224">
        <v>2013</v>
      </c>
      <c r="E1224">
        <v>9</v>
      </c>
      <c r="F1224" t="s">
        <v>18</v>
      </c>
      <c r="G1224">
        <v>294</v>
      </c>
      <c r="H1224">
        <v>1</v>
      </c>
      <c r="I1224" t="str">
        <f>_xlfn.XLOOKUP(Clinical_Trials[[#This Row],[StatusID]],Status!$A$2:$A$10,Status!$B$2:$B$10,"Klíč nenalezen",0)</f>
        <v>Completed</v>
      </c>
    </row>
    <row r="1225" spans="1:9" x14ac:dyDescent="0.3">
      <c r="A1225" t="s">
        <v>1244</v>
      </c>
      <c r="B1225">
        <v>1</v>
      </c>
      <c r="C1225" t="str">
        <f>VLOOKUP(Clinical_Trials[[#This Row],[SponsorID]],Sponsor!$A$2:$B$11,2,FALSE)</f>
        <v>Sanofi</v>
      </c>
      <c r="D1225">
        <v>2013</v>
      </c>
      <c r="E1225">
        <v>9</v>
      </c>
      <c r="F1225" t="s">
        <v>9</v>
      </c>
      <c r="G1225">
        <v>90</v>
      </c>
      <c r="H1225">
        <v>1</v>
      </c>
      <c r="I1225" t="str">
        <f>_xlfn.XLOOKUP(Clinical_Trials[[#This Row],[StatusID]],Status!$A$2:$A$10,Status!$B$2:$B$10,"Klíč nenalezen",0)</f>
        <v>Completed</v>
      </c>
    </row>
    <row r="1226" spans="1:9" x14ac:dyDescent="0.3">
      <c r="A1226" t="s">
        <v>1245</v>
      </c>
      <c r="B1226">
        <v>1</v>
      </c>
      <c r="C1226" t="str">
        <f>VLOOKUP(Clinical_Trials[[#This Row],[SponsorID]],Sponsor!$A$2:$B$11,2,FALSE)</f>
        <v>Sanofi</v>
      </c>
      <c r="D1226">
        <v>2013</v>
      </c>
      <c r="E1226">
        <v>10</v>
      </c>
      <c r="F1226" t="s">
        <v>80</v>
      </c>
      <c r="G1226">
        <v>18</v>
      </c>
      <c r="H1226">
        <v>1</v>
      </c>
      <c r="I1226" t="str">
        <f>_xlfn.XLOOKUP(Clinical_Trials[[#This Row],[StatusID]],Status!$A$2:$A$10,Status!$B$2:$B$10,"Klíč nenalezen",0)</f>
        <v>Completed</v>
      </c>
    </row>
    <row r="1227" spans="1:9" x14ac:dyDescent="0.3">
      <c r="A1227" t="s">
        <v>1246</v>
      </c>
      <c r="B1227">
        <v>1</v>
      </c>
      <c r="C1227" t="str">
        <f>VLOOKUP(Clinical_Trials[[#This Row],[SponsorID]],Sponsor!$A$2:$B$11,2,FALSE)</f>
        <v>Sanofi</v>
      </c>
      <c r="D1227">
        <v>2013</v>
      </c>
      <c r="E1227">
        <v>9</v>
      </c>
      <c r="F1227" t="s">
        <v>71</v>
      </c>
      <c r="G1227">
        <v>60</v>
      </c>
      <c r="H1227">
        <v>1</v>
      </c>
      <c r="I1227" t="str">
        <f>_xlfn.XLOOKUP(Clinical_Trials[[#This Row],[StatusID]],Status!$A$2:$A$10,Status!$B$2:$B$10,"Klíč nenalezen",0)</f>
        <v>Completed</v>
      </c>
    </row>
    <row r="1228" spans="1:9" x14ac:dyDescent="0.3">
      <c r="A1228" t="s">
        <v>1247</v>
      </c>
      <c r="B1228">
        <v>1</v>
      </c>
      <c r="C1228" t="str">
        <f>VLOOKUP(Clinical_Trials[[#This Row],[SponsorID]],Sponsor!$A$2:$B$11,2,FALSE)</f>
        <v>Sanofi</v>
      </c>
      <c r="D1228">
        <v>2013</v>
      </c>
      <c r="E1228">
        <v>9</v>
      </c>
      <c r="F1228" t="s">
        <v>71</v>
      </c>
      <c r="G1228">
        <v>208</v>
      </c>
      <c r="H1228">
        <v>1</v>
      </c>
      <c r="I1228" t="str">
        <f>_xlfn.XLOOKUP(Clinical_Trials[[#This Row],[StatusID]],Status!$A$2:$A$10,Status!$B$2:$B$10,"Klíč nenalezen",0)</f>
        <v>Completed</v>
      </c>
    </row>
    <row r="1229" spans="1:9" x14ac:dyDescent="0.3">
      <c r="A1229" t="s">
        <v>1248</v>
      </c>
      <c r="B1229">
        <v>1</v>
      </c>
      <c r="C1229" t="str">
        <f>VLOOKUP(Clinical_Trials[[#This Row],[SponsorID]],Sponsor!$A$2:$B$11,2,FALSE)</f>
        <v>Sanofi</v>
      </c>
      <c r="D1229">
        <v>2014</v>
      </c>
      <c r="E1229">
        <v>2</v>
      </c>
      <c r="F1229" t="s">
        <v>18</v>
      </c>
      <c r="G1229">
        <v>177</v>
      </c>
      <c r="H1229">
        <v>1</v>
      </c>
      <c r="I1229" t="str">
        <f>_xlfn.XLOOKUP(Clinical_Trials[[#This Row],[StatusID]],Status!$A$2:$A$10,Status!$B$2:$B$10,"Klíč nenalezen",0)</f>
        <v>Completed</v>
      </c>
    </row>
    <row r="1230" spans="1:9" x14ac:dyDescent="0.3">
      <c r="A1230" t="s">
        <v>1249</v>
      </c>
      <c r="B1230">
        <v>1</v>
      </c>
      <c r="C1230" t="str">
        <f>VLOOKUP(Clinical_Trials[[#This Row],[SponsorID]],Sponsor!$A$2:$B$11,2,FALSE)</f>
        <v>Sanofi</v>
      </c>
      <c r="D1230">
        <v>2014</v>
      </c>
      <c r="E1230">
        <v>3</v>
      </c>
      <c r="F1230" t="s">
        <v>71</v>
      </c>
      <c r="G1230">
        <v>336</v>
      </c>
      <c r="H1230">
        <v>1</v>
      </c>
      <c r="I1230" t="str">
        <f>_xlfn.XLOOKUP(Clinical_Trials[[#This Row],[StatusID]],Status!$A$2:$A$10,Status!$B$2:$B$10,"Klíč nenalezen",0)</f>
        <v>Completed</v>
      </c>
    </row>
    <row r="1231" spans="1:9" x14ac:dyDescent="0.3">
      <c r="A1231" t="s">
        <v>1250</v>
      </c>
      <c r="B1231">
        <v>1</v>
      </c>
      <c r="C1231" t="str">
        <f>VLOOKUP(Clinical_Trials[[#This Row],[SponsorID]],Sponsor!$A$2:$B$11,2,FALSE)</f>
        <v>Sanofi</v>
      </c>
      <c r="D1231">
        <v>2013</v>
      </c>
      <c r="E1231">
        <v>12</v>
      </c>
      <c r="F1231" t="s">
        <v>18</v>
      </c>
      <c r="G1231">
        <v>986</v>
      </c>
      <c r="H1231">
        <v>1</v>
      </c>
      <c r="I1231" t="str">
        <f>_xlfn.XLOOKUP(Clinical_Trials[[#This Row],[StatusID]],Status!$A$2:$A$10,Status!$B$2:$B$10,"Klíč nenalezen",0)</f>
        <v>Completed</v>
      </c>
    </row>
    <row r="1232" spans="1:9" x14ac:dyDescent="0.3">
      <c r="A1232" t="s">
        <v>1251</v>
      </c>
      <c r="B1232">
        <v>1</v>
      </c>
      <c r="C1232" t="str">
        <f>VLOOKUP(Clinical_Trials[[#This Row],[SponsorID]],Sponsor!$A$2:$B$11,2,FALSE)</f>
        <v>Sanofi</v>
      </c>
      <c r="D1232">
        <v>2013</v>
      </c>
      <c r="E1232">
        <v>12</v>
      </c>
      <c r="F1232" t="s">
        <v>14</v>
      </c>
      <c r="G1232">
        <v>4</v>
      </c>
      <c r="H1232">
        <v>4</v>
      </c>
      <c r="I1232" t="str">
        <f>_xlfn.XLOOKUP(Clinical_Trials[[#This Row],[StatusID]],Status!$A$2:$A$10,Status!$B$2:$B$10,"Klíč nenalezen",0)</f>
        <v>Terminated</v>
      </c>
    </row>
    <row r="1233" spans="1:9" x14ac:dyDescent="0.3">
      <c r="A1233" t="s">
        <v>1252</v>
      </c>
      <c r="B1233">
        <v>1</v>
      </c>
      <c r="C1233" t="str">
        <f>VLOOKUP(Clinical_Trials[[#This Row],[SponsorID]],Sponsor!$A$2:$B$11,2,FALSE)</f>
        <v>Sanofi</v>
      </c>
      <c r="D1233">
        <v>2013</v>
      </c>
      <c r="E1233">
        <v>12</v>
      </c>
      <c r="F1233" t="s">
        <v>80</v>
      </c>
      <c r="G1233">
        <v>20</v>
      </c>
      <c r="H1233">
        <v>1</v>
      </c>
      <c r="I1233" t="str">
        <f>_xlfn.XLOOKUP(Clinical_Trials[[#This Row],[StatusID]],Status!$A$2:$A$10,Status!$B$2:$B$10,"Klíč nenalezen",0)</f>
        <v>Completed</v>
      </c>
    </row>
    <row r="1234" spans="1:9" x14ac:dyDescent="0.3">
      <c r="A1234" t="s">
        <v>1253</v>
      </c>
      <c r="B1234">
        <v>1</v>
      </c>
      <c r="C1234" t="str">
        <f>VLOOKUP(Clinical_Trials[[#This Row],[SponsorID]],Sponsor!$A$2:$B$11,2,FALSE)</f>
        <v>Sanofi</v>
      </c>
      <c r="D1234">
        <v>2013</v>
      </c>
      <c r="E1234">
        <v>11</v>
      </c>
      <c r="F1234" t="s">
        <v>18</v>
      </c>
      <c r="G1234">
        <v>361</v>
      </c>
      <c r="H1234">
        <v>1</v>
      </c>
      <c r="I1234" t="str">
        <f>_xlfn.XLOOKUP(Clinical_Trials[[#This Row],[StatusID]],Status!$A$2:$A$10,Status!$B$2:$B$10,"Klíč nenalezen",0)</f>
        <v>Completed</v>
      </c>
    </row>
    <row r="1235" spans="1:9" x14ac:dyDescent="0.3">
      <c r="A1235" t="s">
        <v>1254</v>
      </c>
      <c r="B1235">
        <v>1</v>
      </c>
      <c r="C1235" t="str">
        <f>VLOOKUP(Clinical_Trials[[#This Row],[SponsorID]],Sponsor!$A$2:$B$11,2,FALSE)</f>
        <v>Sanofi</v>
      </c>
      <c r="D1235">
        <v>2013</v>
      </c>
      <c r="E1235">
        <v>10</v>
      </c>
      <c r="F1235" t="s">
        <v>18</v>
      </c>
      <c r="G1235">
        <v>100</v>
      </c>
      <c r="H1235">
        <v>1</v>
      </c>
      <c r="I1235" t="str">
        <f>_xlfn.XLOOKUP(Clinical_Trials[[#This Row],[StatusID]],Status!$A$2:$A$10,Status!$B$2:$B$10,"Klíč nenalezen",0)</f>
        <v>Completed</v>
      </c>
    </row>
    <row r="1236" spans="1:9" x14ac:dyDescent="0.3">
      <c r="A1236" t="s">
        <v>1255</v>
      </c>
      <c r="B1236">
        <v>1</v>
      </c>
      <c r="C1236" t="str">
        <f>VLOOKUP(Clinical_Trials[[#This Row],[SponsorID]],Sponsor!$A$2:$B$11,2,FALSE)</f>
        <v>Sanofi</v>
      </c>
      <c r="D1236">
        <v>2013</v>
      </c>
      <c r="E1236">
        <v>11</v>
      </c>
      <c r="F1236" t="s">
        <v>71</v>
      </c>
      <c r="G1236">
        <v>10000</v>
      </c>
      <c r="H1236">
        <v>1</v>
      </c>
      <c r="I1236" t="str">
        <f>_xlfn.XLOOKUP(Clinical_Trials[[#This Row],[StatusID]],Status!$A$2:$A$10,Status!$B$2:$B$10,"Klíč nenalezen",0)</f>
        <v>Completed</v>
      </c>
    </row>
    <row r="1237" spans="1:9" x14ac:dyDescent="0.3">
      <c r="A1237" t="s">
        <v>1256</v>
      </c>
      <c r="B1237">
        <v>1</v>
      </c>
      <c r="C1237" t="str">
        <f>VLOOKUP(Clinical_Trials[[#This Row],[SponsorID]],Sponsor!$A$2:$B$11,2,FALSE)</f>
        <v>Sanofi</v>
      </c>
      <c r="D1237">
        <v>2013</v>
      </c>
      <c r="E1237">
        <v>10</v>
      </c>
      <c r="F1237" t="s">
        <v>18</v>
      </c>
      <c r="G1237">
        <v>558</v>
      </c>
      <c r="H1237">
        <v>1</v>
      </c>
      <c r="I1237" t="str">
        <f>_xlfn.XLOOKUP(Clinical_Trials[[#This Row],[StatusID]],Status!$A$2:$A$10,Status!$B$2:$B$10,"Klíč nenalezen",0)</f>
        <v>Completed</v>
      </c>
    </row>
    <row r="1238" spans="1:9" x14ac:dyDescent="0.3">
      <c r="A1238" t="s">
        <v>1257</v>
      </c>
      <c r="B1238">
        <v>1</v>
      </c>
      <c r="C1238" t="str">
        <f>VLOOKUP(Clinical_Trials[[#This Row],[SponsorID]],Sponsor!$A$2:$B$11,2,FALSE)</f>
        <v>Sanofi</v>
      </c>
      <c r="D1238">
        <v>2013</v>
      </c>
      <c r="E1238">
        <v>11</v>
      </c>
      <c r="F1238" t="s">
        <v>80</v>
      </c>
      <c r="G1238">
        <v>26</v>
      </c>
      <c r="H1238">
        <v>1</v>
      </c>
      <c r="I1238" t="str">
        <f>_xlfn.XLOOKUP(Clinical_Trials[[#This Row],[StatusID]],Status!$A$2:$A$10,Status!$B$2:$B$10,"Klíč nenalezen",0)</f>
        <v>Completed</v>
      </c>
    </row>
    <row r="1239" spans="1:9" x14ac:dyDescent="0.3">
      <c r="A1239" t="s">
        <v>1258</v>
      </c>
      <c r="B1239">
        <v>1</v>
      </c>
      <c r="C1239" t="str">
        <f>VLOOKUP(Clinical_Trials[[#This Row],[SponsorID]],Sponsor!$A$2:$B$11,2,FALSE)</f>
        <v>Sanofi</v>
      </c>
      <c r="D1239">
        <v>2013</v>
      </c>
      <c r="E1239">
        <v>11</v>
      </c>
      <c r="F1239" t="s">
        <v>18</v>
      </c>
      <c r="G1239">
        <v>1440</v>
      </c>
      <c r="H1239">
        <v>1</v>
      </c>
      <c r="I1239" t="str">
        <f>_xlfn.XLOOKUP(Clinical_Trials[[#This Row],[StatusID]],Status!$A$2:$A$10,Status!$B$2:$B$10,"Klíč nenalezen",0)</f>
        <v>Completed</v>
      </c>
    </row>
    <row r="1240" spans="1:9" x14ac:dyDescent="0.3">
      <c r="A1240" t="s">
        <v>1259</v>
      </c>
      <c r="B1240">
        <v>1</v>
      </c>
      <c r="C1240" t="str">
        <f>VLOOKUP(Clinical_Trials[[#This Row],[SponsorID]],Sponsor!$A$2:$B$11,2,FALSE)</f>
        <v>Sanofi</v>
      </c>
      <c r="D1240">
        <v>2015</v>
      </c>
      <c r="E1240">
        <v>12</v>
      </c>
      <c r="F1240" t="s">
        <v>55</v>
      </c>
      <c r="G1240">
        <v>36</v>
      </c>
      <c r="H1240">
        <v>5</v>
      </c>
      <c r="I1240" t="str">
        <f>_xlfn.XLOOKUP(Clinical_Trials[[#This Row],[StatusID]],Status!$A$2:$A$10,Status!$B$2:$B$10,"Klíč nenalezen",0)</f>
        <v>Recruiting</v>
      </c>
    </row>
    <row r="1241" spans="1:9" x14ac:dyDescent="0.3">
      <c r="A1241" t="s">
        <v>1260</v>
      </c>
      <c r="B1241">
        <v>1</v>
      </c>
      <c r="C1241" t="str">
        <f>VLOOKUP(Clinical_Trials[[#This Row],[SponsorID]],Sponsor!$A$2:$B$11,2,FALSE)</f>
        <v>Sanofi</v>
      </c>
      <c r="D1241">
        <v>2013</v>
      </c>
      <c r="E1241">
        <v>12</v>
      </c>
      <c r="F1241" t="s">
        <v>9</v>
      </c>
      <c r="G1241">
        <v>25</v>
      </c>
      <c r="H1241">
        <v>7</v>
      </c>
      <c r="I1241" t="str">
        <f>_xlfn.XLOOKUP(Clinical_Trials[[#This Row],[StatusID]],Status!$A$2:$A$10,Status!$B$2:$B$10,"Klíč nenalezen",0)</f>
        <v>Enrolling by invitation</v>
      </c>
    </row>
    <row r="1242" spans="1:9" x14ac:dyDescent="0.3">
      <c r="A1242" t="s">
        <v>1262</v>
      </c>
      <c r="B1242">
        <v>1</v>
      </c>
      <c r="C1242" t="str">
        <f>VLOOKUP(Clinical_Trials[[#This Row],[SponsorID]],Sponsor!$A$2:$B$11,2,FALSE)</f>
        <v>Sanofi</v>
      </c>
      <c r="D1242">
        <v>2013</v>
      </c>
      <c r="E1242">
        <v>12</v>
      </c>
      <c r="F1242" t="s">
        <v>71</v>
      </c>
      <c r="G1242">
        <v>60</v>
      </c>
      <c r="H1242">
        <v>1</v>
      </c>
      <c r="I1242" t="str">
        <f>_xlfn.XLOOKUP(Clinical_Trials[[#This Row],[StatusID]],Status!$A$2:$A$10,Status!$B$2:$B$10,"Klíč nenalezen",0)</f>
        <v>Completed</v>
      </c>
    </row>
    <row r="1243" spans="1:9" x14ac:dyDescent="0.3">
      <c r="A1243" t="s">
        <v>1263</v>
      </c>
      <c r="B1243">
        <v>1</v>
      </c>
      <c r="C1243" t="str">
        <f>VLOOKUP(Clinical_Trials[[#This Row],[SponsorID]],Sponsor!$A$2:$B$11,2,FALSE)</f>
        <v>Sanofi</v>
      </c>
      <c r="D1243">
        <v>2013</v>
      </c>
      <c r="E1243">
        <v>12</v>
      </c>
      <c r="F1243" t="s">
        <v>71</v>
      </c>
      <c r="G1243">
        <v>355</v>
      </c>
      <c r="H1243">
        <v>1</v>
      </c>
      <c r="I1243" t="str">
        <f>_xlfn.XLOOKUP(Clinical_Trials[[#This Row],[StatusID]],Status!$A$2:$A$10,Status!$B$2:$B$10,"Klíč nenalezen",0)</f>
        <v>Completed</v>
      </c>
    </row>
    <row r="1244" spans="1:9" x14ac:dyDescent="0.3">
      <c r="A1244" t="s">
        <v>1264</v>
      </c>
      <c r="B1244">
        <v>1</v>
      </c>
      <c r="C1244" t="str">
        <f>VLOOKUP(Clinical_Trials[[#This Row],[SponsorID]],Sponsor!$A$2:$B$11,2,FALSE)</f>
        <v>Sanofi</v>
      </c>
      <c r="D1244">
        <v>2014</v>
      </c>
      <c r="E1244">
        <v>1</v>
      </c>
      <c r="F1244" t="s">
        <v>18</v>
      </c>
      <c r="G1244">
        <v>751</v>
      </c>
      <c r="H1244">
        <v>1</v>
      </c>
      <c r="I1244" t="str">
        <f>_xlfn.XLOOKUP(Clinical_Trials[[#This Row],[StatusID]],Status!$A$2:$A$10,Status!$B$2:$B$10,"Klíč nenalezen",0)</f>
        <v>Completed</v>
      </c>
    </row>
    <row r="1245" spans="1:9" x14ac:dyDescent="0.3">
      <c r="A1245" t="s">
        <v>1265</v>
      </c>
      <c r="B1245">
        <v>1</v>
      </c>
      <c r="C1245" t="str">
        <f>VLOOKUP(Clinical_Trials[[#This Row],[SponsorID]],Sponsor!$A$2:$B$11,2,FALSE)</f>
        <v>Sanofi</v>
      </c>
      <c r="D1245">
        <v>2014</v>
      </c>
      <c r="E1245">
        <v>1</v>
      </c>
      <c r="F1245" t="s">
        <v>80</v>
      </c>
      <c r="G1245">
        <v>19</v>
      </c>
      <c r="H1245">
        <v>1</v>
      </c>
      <c r="I1245" t="str">
        <f>_xlfn.XLOOKUP(Clinical_Trials[[#This Row],[StatusID]],Status!$A$2:$A$10,Status!$B$2:$B$10,"Klíč nenalezen",0)</f>
        <v>Completed</v>
      </c>
    </row>
    <row r="1246" spans="1:9" x14ac:dyDescent="0.3">
      <c r="A1246" t="s">
        <v>1266</v>
      </c>
      <c r="B1246">
        <v>1</v>
      </c>
      <c r="C1246" t="str">
        <f>VLOOKUP(Clinical_Trials[[#This Row],[SponsorID]],Sponsor!$A$2:$B$11,2,FALSE)</f>
        <v>Sanofi</v>
      </c>
      <c r="D1246">
        <v>2013</v>
      </c>
      <c r="E1246">
        <v>12</v>
      </c>
      <c r="F1246" t="s">
        <v>18</v>
      </c>
      <c r="G1246">
        <v>233</v>
      </c>
      <c r="H1246">
        <v>1</v>
      </c>
      <c r="I1246" t="str">
        <f>_xlfn.XLOOKUP(Clinical_Trials[[#This Row],[StatusID]],Status!$A$2:$A$10,Status!$B$2:$B$10,"Klíč nenalezen",0)</f>
        <v>Completed</v>
      </c>
    </row>
    <row r="1247" spans="1:9" x14ac:dyDescent="0.3">
      <c r="A1247" t="s">
        <v>1267</v>
      </c>
      <c r="B1247">
        <v>1</v>
      </c>
      <c r="C1247" t="str">
        <f>VLOOKUP(Clinical_Trials[[#This Row],[SponsorID]],Sponsor!$A$2:$B$11,2,FALSE)</f>
        <v>Sanofi</v>
      </c>
      <c r="D1247">
        <v>2013</v>
      </c>
      <c r="E1247">
        <v>12</v>
      </c>
      <c r="F1247" t="s">
        <v>71</v>
      </c>
      <c r="G1247">
        <v>109</v>
      </c>
      <c r="H1247">
        <v>1</v>
      </c>
      <c r="I1247" t="str">
        <f>_xlfn.XLOOKUP(Clinical_Trials[[#This Row],[StatusID]],Status!$A$2:$A$10,Status!$B$2:$B$10,"Klíč nenalezen",0)</f>
        <v>Completed</v>
      </c>
    </row>
    <row r="1248" spans="1:9" x14ac:dyDescent="0.3">
      <c r="A1248" t="s">
        <v>1268</v>
      </c>
      <c r="B1248">
        <v>1</v>
      </c>
      <c r="C1248" t="str">
        <f>VLOOKUP(Clinical_Trials[[#This Row],[SponsorID]],Sponsor!$A$2:$B$11,2,FALSE)</f>
        <v>Sanofi</v>
      </c>
      <c r="D1248">
        <v>2014</v>
      </c>
      <c r="E1248">
        <v>2</v>
      </c>
      <c r="F1248" t="s">
        <v>55</v>
      </c>
      <c r="G1248">
        <v>21</v>
      </c>
      <c r="H1248">
        <v>7</v>
      </c>
      <c r="I1248" t="str">
        <f>_xlfn.XLOOKUP(Clinical_Trials[[#This Row],[StatusID]],Status!$A$2:$A$10,Status!$B$2:$B$10,"Klíč nenalezen",0)</f>
        <v>Enrolling by invitation</v>
      </c>
    </row>
    <row r="1249" spans="1:9" x14ac:dyDescent="0.3">
      <c r="A1249" t="s">
        <v>1269</v>
      </c>
      <c r="B1249">
        <v>1</v>
      </c>
      <c r="C1249" t="str">
        <f>VLOOKUP(Clinical_Trials[[#This Row],[SponsorID]],Sponsor!$A$2:$B$11,2,FALSE)</f>
        <v>Sanofi</v>
      </c>
      <c r="D1249">
        <v>1999</v>
      </c>
      <c r="E1249">
        <v>1</v>
      </c>
      <c r="F1249" t="s">
        <v>9</v>
      </c>
      <c r="G1249">
        <v>277</v>
      </c>
      <c r="H1249">
        <v>1</v>
      </c>
      <c r="I1249" t="str">
        <f>_xlfn.XLOOKUP(Clinical_Trials[[#This Row],[StatusID]],Status!$A$2:$A$10,Status!$B$2:$B$10,"Klíč nenalezen",0)</f>
        <v>Completed</v>
      </c>
    </row>
    <row r="1250" spans="1:9" x14ac:dyDescent="0.3">
      <c r="A1250" t="s">
        <v>1270</v>
      </c>
      <c r="B1250">
        <v>1</v>
      </c>
      <c r="C1250" t="str">
        <f>VLOOKUP(Clinical_Trials[[#This Row],[SponsorID]],Sponsor!$A$2:$B$11,2,FALSE)</f>
        <v>Sanofi</v>
      </c>
      <c r="D1250">
        <v>2014</v>
      </c>
      <c r="E1250">
        <v>5</v>
      </c>
      <c r="F1250" t="s">
        <v>80</v>
      </c>
      <c r="G1250">
        <v>12</v>
      </c>
      <c r="H1250">
        <v>1</v>
      </c>
      <c r="I1250" t="str">
        <f>_xlfn.XLOOKUP(Clinical_Trials[[#This Row],[StatusID]],Status!$A$2:$A$10,Status!$B$2:$B$10,"Klíč nenalezen",0)</f>
        <v>Completed</v>
      </c>
    </row>
    <row r="1251" spans="1:9" x14ac:dyDescent="0.3">
      <c r="A1251" t="s">
        <v>1271</v>
      </c>
      <c r="B1251">
        <v>1</v>
      </c>
      <c r="C1251" t="str">
        <f>VLOOKUP(Clinical_Trials[[#This Row],[SponsorID]],Sponsor!$A$2:$B$11,2,FALSE)</f>
        <v>Sanofi</v>
      </c>
      <c r="D1251">
        <v>2014</v>
      </c>
      <c r="E1251">
        <v>3</v>
      </c>
      <c r="F1251" t="s">
        <v>18</v>
      </c>
      <c r="G1251">
        <v>217</v>
      </c>
      <c r="H1251">
        <v>1</v>
      </c>
      <c r="I1251" t="str">
        <f>_xlfn.XLOOKUP(Clinical_Trials[[#This Row],[StatusID]],Status!$A$2:$A$10,Status!$B$2:$B$10,"Klíč nenalezen",0)</f>
        <v>Completed</v>
      </c>
    </row>
    <row r="1252" spans="1:9" x14ac:dyDescent="0.3">
      <c r="A1252" t="s">
        <v>1272</v>
      </c>
      <c r="B1252">
        <v>1</v>
      </c>
      <c r="C1252" t="str">
        <f>VLOOKUP(Clinical_Trials[[#This Row],[SponsorID]],Sponsor!$A$2:$B$11,2,FALSE)</f>
        <v>Sanofi</v>
      </c>
      <c r="D1252">
        <v>2014</v>
      </c>
      <c r="E1252">
        <v>2</v>
      </c>
      <c r="F1252" t="s">
        <v>18</v>
      </c>
      <c r="G1252">
        <v>1170</v>
      </c>
      <c r="H1252">
        <v>1</v>
      </c>
      <c r="I1252" t="str">
        <f>_xlfn.XLOOKUP(Clinical_Trials[[#This Row],[StatusID]],Status!$A$2:$A$10,Status!$B$2:$B$10,"Klíč nenalezen",0)</f>
        <v>Completed</v>
      </c>
    </row>
    <row r="1253" spans="1:9" x14ac:dyDescent="0.3">
      <c r="A1253" t="s">
        <v>1273</v>
      </c>
      <c r="B1253">
        <v>1</v>
      </c>
      <c r="C1253" t="str">
        <f>VLOOKUP(Clinical_Trials[[#This Row],[SponsorID]],Sponsor!$A$2:$B$11,2,FALSE)</f>
        <v>Sanofi</v>
      </c>
      <c r="D1253">
        <v>2014</v>
      </c>
      <c r="E1253">
        <v>1</v>
      </c>
      <c r="F1253" t="s">
        <v>18</v>
      </c>
      <c r="G1253">
        <v>736</v>
      </c>
      <c r="H1253">
        <v>1</v>
      </c>
      <c r="I1253" t="str">
        <f>_xlfn.XLOOKUP(Clinical_Trials[[#This Row],[StatusID]],Status!$A$2:$A$10,Status!$B$2:$B$10,"Klíč nenalezen",0)</f>
        <v>Completed</v>
      </c>
    </row>
    <row r="1254" spans="1:9" x14ac:dyDescent="0.3">
      <c r="A1254" t="s">
        <v>1274</v>
      </c>
      <c r="B1254">
        <v>1</v>
      </c>
      <c r="C1254" t="str">
        <f>VLOOKUP(Clinical_Trials[[#This Row],[SponsorID]],Sponsor!$A$2:$B$11,2,FALSE)</f>
        <v>Sanofi</v>
      </c>
      <c r="D1254">
        <v>2014</v>
      </c>
      <c r="E1254">
        <v>5</v>
      </c>
      <c r="F1254" t="s">
        <v>9</v>
      </c>
      <c r="G1254">
        <v>35</v>
      </c>
      <c r="H1254">
        <v>1</v>
      </c>
      <c r="I1254" t="str">
        <f>_xlfn.XLOOKUP(Clinical_Trials[[#This Row],[StatusID]],Status!$A$2:$A$10,Status!$B$2:$B$10,"Klíč nenalezen",0)</f>
        <v>Completed</v>
      </c>
    </row>
    <row r="1255" spans="1:9" x14ac:dyDescent="0.3">
      <c r="A1255" t="s">
        <v>1275</v>
      </c>
      <c r="B1255">
        <v>1</v>
      </c>
      <c r="C1255" t="str">
        <f>VLOOKUP(Clinical_Trials[[#This Row],[SponsorID]],Sponsor!$A$2:$B$11,2,FALSE)</f>
        <v>Sanofi</v>
      </c>
      <c r="D1255">
        <v>2013</v>
      </c>
      <c r="E1255">
        <v>9</v>
      </c>
      <c r="F1255" t="s">
        <v>14</v>
      </c>
      <c r="G1255">
        <v>18</v>
      </c>
      <c r="H1255">
        <v>7</v>
      </c>
      <c r="I1255" t="str">
        <f>_xlfn.XLOOKUP(Clinical_Trials[[#This Row],[StatusID]],Status!$A$2:$A$10,Status!$B$2:$B$10,"Klíč nenalezen",0)</f>
        <v>Enrolling by invitation</v>
      </c>
    </row>
    <row r="1256" spans="1:9" x14ac:dyDescent="0.3">
      <c r="A1256" t="s">
        <v>1276</v>
      </c>
      <c r="B1256">
        <v>1</v>
      </c>
      <c r="C1256" t="str">
        <f>VLOOKUP(Clinical_Trials[[#This Row],[SponsorID]],Sponsor!$A$2:$B$11,2,FALSE)</f>
        <v>Sanofi</v>
      </c>
      <c r="D1256">
        <v>2012</v>
      </c>
      <c r="E1256">
        <v>6</v>
      </c>
      <c r="F1256" t="s">
        <v>18</v>
      </c>
      <c r="G1256">
        <v>186</v>
      </c>
      <c r="H1256">
        <v>1</v>
      </c>
      <c r="I1256" t="str">
        <f>_xlfn.XLOOKUP(Clinical_Trials[[#This Row],[StatusID]],Status!$A$2:$A$10,Status!$B$2:$B$10,"Klíč nenalezen",0)</f>
        <v>Completed</v>
      </c>
    </row>
    <row r="1257" spans="1:9" x14ac:dyDescent="0.3">
      <c r="A1257" t="s">
        <v>1277</v>
      </c>
      <c r="B1257">
        <v>1</v>
      </c>
      <c r="C1257" t="str">
        <f>VLOOKUP(Clinical_Trials[[#This Row],[SponsorID]],Sponsor!$A$2:$B$11,2,FALSE)</f>
        <v>Sanofi</v>
      </c>
      <c r="D1257">
        <v>2014</v>
      </c>
      <c r="E1257">
        <v>7</v>
      </c>
      <c r="F1257" t="s">
        <v>71</v>
      </c>
      <c r="G1257">
        <v>10</v>
      </c>
      <c r="H1257">
        <v>1</v>
      </c>
      <c r="I1257" t="str">
        <f>_xlfn.XLOOKUP(Clinical_Trials[[#This Row],[StatusID]],Status!$A$2:$A$10,Status!$B$2:$B$10,"Klíč nenalezen",0)</f>
        <v>Completed</v>
      </c>
    </row>
    <row r="1258" spans="1:9" x14ac:dyDescent="0.3">
      <c r="A1258" t="s">
        <v>1278</v>
      </c>
      <c r="B1258">
        <v>1</v>
      </c>
      <c r="C1258" t="str">
        <f>VLOOKUP(Clinical_Trials[[#This Row],[SponsorID]],Sponsor!$A$2:$B$11,2,FALSE)</f>
        <v>Sanofi</v>
      </c>
      <c r="D1258">
        <v>2012</v>
      </c>
      <c r="E1258">
        <v>6</v>
      </c>
      <c r="F1258" t="s">
        <v>60</v>
      </c>
      <c r="G1258">
        <v>241</v>
      </c>
      <c r="H1258">
        <v>1</v>
      </c>
      <c r="I1258" t="str">
        <f>_xlfn.XLOOKUP(Clinical_Trials[[#This Row],[StatusID]],Status!$A$2:$A$10,Status!$B$2:$B$10,"Klíč nenalezen",0)</f>
        <v>Completed</v>
      </c>
    </row>
    <row r="1259" spans="1:9" x14ac:dyDescent="0.3">
      <c r="A1259" t="s">
        <v>1279</v>
      </c>
      <c r="B1259">
        <v>1</v>
      </c>
      <c r="C1259" t="str">
        <f>VLOOKUP(Clinical_Trials[[#This Row],[SponsorID]],Sponsor!$A$2:$B$11,2,FALSE)</f>
        <v>Sanofi</v>
      </c>
      <c r="D1259">
        <v>2014</v>
      </c>
      <c r="E1259">
        <v>3</v>
      </c>
      <c r="F1259" t="s">
        <v>9</v>
      </c>
      <c r="G1259">
        <v>0</v>
      </c>
      <c r="H1259">
        <v>2</v>
      </c>
      <c r="I1259" t="str">
        <f>_xlfn.XLOOKUP(Clinical_Trials[[#This Row],[StatusID]],Status!$A$2:$A$10,Status!$B$2:$B$10,"Klíč nenalezen",0)</f>
        <v>Withdrawn</v>
      </c>
    </row>
    <row r="1260" spans="1:9" x14ac:dyDescent="0.3">
      <c r="A1260" t="s">
        <v>1280</v>
      </c>
      <c r="B1260">
        <v>1</v>
      </c>
      <c r="C1260" t="str">
        <f>VLOOKUP(Clinical_Trials[[#This Row],[SponsorID]],Sponsor!$A$2:$B$11,2,FALSE)</f>
        <v>Sanofi</v>
      </c>
      <c r="D1260">
        <v>2014</v>
      </c>
      <c r="E1260">
        <v>3</v>
      </c>
      <c r="F1260" t="s">
        <v>18</v>
      </c>
      <c r="G1260">
        <v>534</v>
      </c>
      <c r="H1260">
        <v>1</v>
      </c>
      <c r="I1260" t="str">
        <f>_xlfn.XLOOKUP(Clinical_Trials[[#This Row],[StatusID]],Status!$A$2:$A$10,Status!$B$2:$B$10,"Klíč nenalezen",0)</f>
        <v>Completed</v>
      </c>
    </row>
    <row r="1261" spans="1:9" x14ac:dyDescent="0.3">
      <c r="A1261" t="s">
        <v>1281</v>
      </c>
      <c r="B1261">
        <v>1</v>
      </c>
      <c r="C1261" t="str">
        <f>VLOOKUP(Clinical_Trials[[#This Row],[SponsorID]],Sponsor!$A$2:$B$11,2,FALSE)</f>
        <v>Sanofi</v>
      </c>
      <c r="D1261">
        <v>2014</v>
      </c>
      <c r="E1261">
        <v>3</v>
      </c>
      <c r="F1261" t="s">
        <v>18</v>
      </c>
      <c r="G1261">
        <v>310</v>
      </c>
      <c r="H1261">
        <v>1</v>
      </c>
      <c r="I1261" t="str">
        <f>_xlfn.XLOOKUP(Clinical_Trials[[#This Row],[StatusID]],Status!$A$2:$A$10,Status!$B$2:$B$10,"Klíč nenalezen",0)</f>
        <v>Completed</v>
      </c>
    </row>
    <row r="1262" spans="1:9" x14ac:dyDescent="0.3">
      <c r="A1262" t="s">
        <v>1282</v>
      </c>
      <c r="B1262">
        <v>1</v>
      </c>
      <c r="C1262" t="str">
        <f>VLOOKUP(Clinical_Trials[[#This Row],[SponsorID]],Sponsor!$A$2:$B$11,2,FALSE)</f>
        <v>Sanofi</v>
      </c>
      <c r="D1262">
        <v>2014</v>
      </c>
      <c r="E1262">
        <v>3</v>
      </c>
      <c r="F1262" t="s">
        <v>18</v>
      </c>
      <c r="G1262">
        <v>216</v>
      </c>
      <c r="H1262">
        <v>1</v>
      </c>
      <c r="I1262" t="str">
        <f>_xlfn.XLOOKUP(Clinical_Trials[[#This Row],[StatusID]],Status!$A$2:$A$10,Status!$B$2:$B$10,"Klíč nenalezen",0)</f>
        <v>Completed</v>
      </c>
    </row>
    <row r="1263" spans="1:9" x14ac:dyDescent="0.3">
      <c r="A1263" t="s">
        <v>1283</v>
      </c>
      <c r="B1263">
        <v>1</v>
      </c>
      <c r="C1263" t="str">
        <f>VLOOKUP(Clinical_Trials[[#This Row],[SponsorID]],Sponsor!$A$2:$B$11,2,FALSE)</f>
        <v>Sanofi</v>
      </c>
      <c r="D1263">
        <v>2014</v>
      </c>
      <c r="E1263">
        <v>6</v>
      </c>
      <c r="F1263" t="s">
        <v>18</v>
      </c>
      <c r="G1263">
        <v>132</v>
      </c>
      <c r="H1263">
        <v>1</v>
      </c>
      <c r="I1263" t="str">
        <f>_xlfn.XLOOKUP(Clinical_Trials[[#This Row],[StatusID]],Status!$A$2:$A$10,Status!$B$2:$B$10,"Klíč nenalezen",0)</f>
        <v>Completed</v>
      </c>
    </row>
    <row r="1264" spans="1:9" x14ac:dyDescent="0.3">
      <c r="A1264" t="s">
        <v>1284</v>
      </c>
      <c r="B1264">
        <v>1</v>
      </c>
      <c r="C1264" t="str">
        <f>VLOOKUP(Clinical_Trials[[#This Row],[SponsorID]],Sponsor!$A$2:$B$11,2,FALSE)</f>
        <v>Sanofi</v>
      </c>
      <c r="D1264">
        <v>2014</v>
      </c>
      <c r="E1264">
        <v>7</v>
      </c>
      <c r="F1264" t="s">
        <v>55</v>
      </c>
      <c r="G1264">
        <v>2206</v>
      </c>
      <c r="H1264">
        <v>6</v>
      </c>
      <c r="I1264" t="str">
        <f>_xlfn.XLOOKUP(Clinical_Trials[[#This Row],[StatusID]],Status!$A$2:$A$10,Status!$B$2:$B$10,"Klíč nenalezen",0)</f>
        <v>Active, not recruiting</v>
      </c>
    </row>
    <row r="1265" spans="1:9" x14ac:dyDescent="0.3">
      <c r="A1265" t="s">
        <v>1285</v>
      </c>
      <c r="B1265">
        <v>1</v>
      </c>
      <c r="C1265" t="str">
        <f>VLOOKUP(Clinical_Trials[[#This Row],[SponsorID]],Sponsor!$A$2:$B$11,2,FALSE)</f>
        <v>Sanofi</v>
      </c>
      <c r="D1265">
        <v>2014</v>
      </c>
      <c r="E1265">
        <v>7</v>
      </c>
      <c r="F1265" t="s">
        <v>71</v>
      </c>
      <c r="G1265">
        <v>629</v>
      </c>
      <c r="H1265">
        <v>1</v>
      </c>
      <c r="I1265" t="str">
        <f>_xlfn.XLOOKUP(Clinical_Trials[[#This Row],[StatusID]],Status!$A$2:$A$10,Status!$B$2:$B$10,"Klíč nenalezen",0)</f>
        <v>Completed</v>
      </c>
    </row>
    <row r="1266" spans="1:9" x14ac:dyDescent="0.3">
      <c r="A1266" t="s">
        <v>1286</v>
      </c>
      <c r="B1266">
        <v>1</v>
      </c>
      <c r="C1266" t="str">
        <f>VLOOKUP(Clinical_Trials[[#This Row],[SponsorID]],Sponsor!$A$2:$B$11,2,FALSE)</f>
        <v>Sanofi</v>
      </c>
      <c r="D1266">
        <v>2014</v>
      </c>
      <c r="E1266">
        <v>6</v>
      </c>
      <c r="F1266" t="s">
        <v>71</v>
      </c>
      <c r="G1266">
        <v>24</v>
      </c>
      <c r="H1266">
        <v>1</v>
      </c>
      <c r="I1266" t="str">
        <f>_xlfn.XLOOKUP(Clinical_Trials[[#This Row],[StatusID]],Status!$A$2:$A$10,Status!$B$2:$B$10,"Klíč nenalezen",0)</f>
        <v>Completed</v>
      </c>
    </row>
    <row r="1267" spans="1:9" x14ac:dyDescent="0.3">
      <c r="A1267" t="s">
        <v>1287</v>
      </c>
      <c r="B1267">
        <v>1</v>
      </c>
      <c r="C1267" t="str">
        <f>VLOOKUP(Clinical_Trials[[#This Row],[SponsorID]],Sponsor!$A$2:$B$11,2,FALSE)</f>
        <v>Sanofi</v>
      </c>
      <c r="D1267">
        <v>2014</v>
      </c>
      <c r="E1267">
        <v>7</v>
      </c>
      <c r="F1267" t="s">
        <v>14</v>
      </c>
      <c r="G1267">
        <v>313</v>
      </c>
      <c r="H1267">
        <v>5</v>
      </c>
      <c r="I1267" t="str">
        <f>_xlfn.XLOOKUP(Clinical_Trials[[#This Row],[StatusID]],Status!$A$2:$A$10,Status!$B$2:$B$10,"Klíč nenalezen",0)</f>
        <v>Recruiting</v>
      </c>
    </row>
    <row r="1268" spans="1:9" x14ac:dyDescent="0.3">
      <c r="A1268" t="s">
        <v>1288</v>
      </c>
      <c r="B1268">
        <v>1</v>
      </c>
      <c r="C1268" t="str">
        <f>VLOOKUP(Clinical_Trials[[#This Row],[SponsorID]],Sponsor!$A$2:$B$11,2,FALSE)</f>
        <v>Sanofi</v>
      </c>
      <c r="D1268">
        <v>2014</v>
      </c>
      <c r="E1268">
        <v>7</v>
      </c>
      <c r="F1268" t="s">
        <v>9</v>
      </c>
      <c r="G1268">
        <v>1715</v>
      </c>
      <c r="H1268">
        <v>1</v>
      </c>
      <c r="I1268" t="str">
        <f>_xlfn.XLOOKUP(Clinical_Trials[[#This Row],[StatusID]],Status!$A$2:$A$10,Status!$B$2:$B$10,"Klíč nenalezen",0)</f>
        <v>Completed</v>
      </c>
    </row>
    <row r="1269" spans="1:9" x14ac:dyDescent="0.3">
      <c r="A1269" t="s">
        <v>1289</v>
      </c>
      <c r="B1269">
        <v>1</v>
      </c>
      <c r="C1269" t="str">
        <f>VLOOKUP(Clinical_Trials[[#This Row],[SponsorID]],Sponsor!$A$2:$B$11,2,FALSE)</f>
        <v>Sanofi</v>
      </c>
      <c r="D1269">
        <v>2014</v>
      </c>
      <c r="E1269">
        <v>8</v>
      </c>
      <c r="F1269" t="s">
        <v>71</v>
      </c>
      <c r="G1269">
        <v>136</v>
      </c>
      <c r="H1269">
        <v>1</v>
      </c>
      <c r="I1269" t="str">
        <f>_xlfn.XLOOKUP(Clinical_Trials[[#This Row],[StatusID]],Status!$A$2:$A$10,Status!$B$2:$B$10,"Klíč nenalezen",0)</f>
        <v>Completed</v>
      </c>
    </row>
    <row r="1270" spans="1:9" x14ac:dyDescent="0.3">
      <c r="A1270" t="s">
        <v>1290</v>
      </c>
      <c r="B1270">
        <v>1</v>
      </c>
      <c r="C1270" t="str">
        <f>VLOOKUP(Clinical_Trials[[#This Row],[SponsorID]],Sponsor!$A$2:$B$11,2,FALSE)</f>
        <v>Sanofi</v>
      </c>
      <c r="D1270">
        <v>2014</v>
      </c>
      <c r="E1270">
        <v>6</v>
      </c>
      <c r="F1270" t="s">
        <v>71</v>
      </c>
      <c r="G1270">
        <v>211</v>
      </c>
      <c r="H1270">
        <v>1</v>
      </c>
      <c r="I1270" t="str">
        <f>_xlfn.XLOOKUP(Clinical_Trials[[#This Row],[StatusID]],Status!$A$2:$A$10,Status!$B$2:$B$10,"Klíč nenalezen",0)</f>
        <v>Completed</v>
      </c>
    </row>
    <row r="1271" spans="1:9" x14ac:dyDescent="0.3">
      <c r="A1271" t="s">
        <v>1291</v>
      </c>
      <c r="B1271">
        <v>1</v>
      </c>
      <c r="C1271" t="str">
        <f>VLOOKUP(Clinical_Trials[[#This Row],[SponsorID]],Sponsor!$A$2:$B$11,2,FALSE)</f>
        <v>Sanofi</v>
      </c>
      <c r="D1271">
        <v>2014</v>
      </c>
      <c r="E1271">
        <v>7</v>
      </c>
      <c r="F1271" t="s">
        <v>18</v>
      </c>
      <c r="G1271">
        <v>165</v>
      </c>
      <c r="H1271">
        <v>6</v>
      </c>
      <c r="I1271" t="str">
        <f>_xlfn.XLOOKUP(Clinical_Trials[[#This Row],[StatusID]],Status!$A$2:$A$10,Status!$B$2:$B$10,"Klíč nenalezen",0)</f>
        <v>Active, not recruiting</v>
      </c>
    </row>
    <row r="1272" spans="1:9" x14ac:dyDescent="0.3">
      <c r="A1272" t="s">
        <v>1292</v>
      </c>
      <c r="B1272">
        <v>1</v>
      </c>
      <c r="C1272" t="str">
        <f>VLOOKUP(Clinical_Trials[[#This Row],[SponsorID]],Sponsor!$A$2:$B$11,2,FALSE)</f>
        <v>Sanofi</v>
      </c>
      <c r="D1272">
        <v>2014</v>
      </c>
      <c r="E1272">
        <v>8</v>
      </c>
      <c r="F1272" t="s">
        <v>80</v>
      </c>
      <c r="G1272">
        <v>36</v>
      </c>
      <c r="H1272">
        <v>1</v>
      </c>
      <c r="I1272" t="str">
        <f>_xlfn.XLOOKUP(Clinical_Trials[[#This Row],[StatusID]],Status!$A$2:$A$10,Status!$B$2:$B$10,"Klíč nenalezen",0)</f>
        <v>Completed</v>
      </c>
    </row>
    <row r="1273" spans="1:9" x14ac:dyDescent="0.3">
      <c r="A1273" t="s">
        <v>1293</v>
      </c>
      <c r="B1273">
        <v>1</v>
      </c>
      <c r="C1273" t="str">
        <f>VLOOKUP(Clinical_Trials[[#This Row],[SponsorID]],Sponsor!$A$2:$B$11,2,FALSE)</f>
        <v>Sanofi</v>
      </c>
      <c r="D1273">
        <v>2014</v>
      </c>
      <c r="E1273">
        <v>10</v>
      </c>
      <c r="F1273" t="s">
        <v>71</v>
      </c>
      <c r="G1273">
        <v>58</v>
      </c>
      <c r="H1273">
        <v>1</v>
      </c>
      <c r="I1273" t="str">
        <f>_xlfn.XLOOKUP(Clinical_Trials[[#This Row],[StatusID]],Status!$A$2:$A$10,Status!$B$2:$B$10,"Klíč nenalezen",0)</f>
        <v>Completed</v>
      </c>
    </row>
    <row r="1274" spans="1:9" x14ac:dyDescent="0.3">
      <c r="A1274" t="s">
        <v>1294</v>
      </c>
      <c r="B1274">
        <v>1</v>
      </c>
      <c r="C1274" t="str">
        <f>VLOOKUP(Clinical_Trials[[#This Row],[SponsorID]],Sponsor!$A$2:$B$11,2,FALSE)</f>
        <v>Sanofi</v>
      </c>
      <c r="D1274">
        <v>2014</v>
      </c>
      <c r="E1274">
        <v>10</v>
      </c>
      <c r="F1274" t="s">
        <v>9</v>
      </c>
      <c r="G1274">
        <v>14</v>
      </c>
      <c r="H1274">
        <v>1</v>
      </c>
      <c r="I1274" t="str">
        <f>_xlfn.XLOOKUP(Clinical_Trials[[#This Row],[StatusID]],Status!$A$2:$A$10,Status!$B$2:$B$10,"Klíč nenalezen",0)</f>
        <v>Completed</v>
      </c>
    </row>
    <row r="1275" spans="1:9" x14ac:dyDescent="0.3">
      <c r="A1275" t="s">
        <v>1295</v>
      </c>
      <c r="B1275">
        <v>1</v>
      </c>
      <c r="C1275" t="str">
        <f>VLOOKUP(Clinical_Trials[[#This Row],[SponsorID]],Sponsor!$A$2:$B$11,2,FALSE)</f>
        <v>Sanofi</v>
      </c>
      <c r="D1275">
        <v>2014</v>
      </c>
      <c r="E1275">
        <v>11</v>
      </c>
      <c r="F1275" t="s">
        <v>9</v>
      </c>
      <c r="G1275">
        <v>32</v>
      </c>
      <c r="H1275">
        <v>1</v>
      </c>
      <c r="I1275" t="str">
        <f>_xlfn.XLOOKUP(Clinical_Trials[[#This Row],[StatusID]],Status!$A$2:$A$10,Status!$B$2:$B$10,"Klíč nenalezen",0)</f>
        <v>Completed</v>
      </c>
    </row>
    <row r="1276" spans="1:9" x14ac:dyDescent="0.3">
      <c r="A1276" t="s">
        <v>1296</v>
      </c>
      <c r="B1276">
        <v>1</v>
      </c>
      <c r="C1276" t="str">
        <f>VLOOKUP(Clinical_Trials[[#This Row],[SponsorID]],Sponsor!$A$2:$B$11,2,FALSE)</f>
        <v>Sanofi</v>
      </c>
      <c r="D1276">
        <v>2014</v>
      </c>
      <c r="E1276">
        <v>8</v>
      </c>
      <c r="F1276" t="s">
        <v>71</v>
      </c>
      <c r="G1276">
        <v>60</v>
      </c>
      <c r="H1276">
        <v>1</v>
      </c>
      <c r="I1276" t="str">
        <f>_xlfn.XLOOKUP(Clinical_Trials[[#This Row],[StatusID]],Status!$A$2:$A$10,Status!$B$2:$B$10,"Klíč nenalezen",0)</f>
        <v>Completed</v>
      </c>
    </row>
    <row r="1277" spans="1:9" x14ac:dyDescent="0.3">
      <c r="A1277" t="s">
        <v>1297</v>
      </c>
      <c r="B1277">
        <v>1</v>
      </c>
      <c r="C1277" t="str">
        <f>VLOOKUP(Clinical_Trials[[#This Row],[SponsorID]],Sponsor!$A$2:$B$11,2,FALSE)</f>
        <v>Sanofi</v>
      </c>
      <c r="D1277">
        <v>2014</v>
      </c>
      <c r="E1277">
        <v>9</v>
      </c>
      <c r="F1277" t="s">
        <v>9</v>
      </c>
      <c r="G1277">
        <v>112</v>
      </c>
      <c r="H1277">
        <v>4</v>
      </c>
      <c r="I1277" t="str">
        <f>_xlfn.XLOOKUP(Clinical_Trials[[#This Row],[StatusID]],Status!$A$2:$A$10,Status!$B$2:$B$10,"Klíč nenalezen",0)</f>
        <v>Terminated</v>
      </c>
    </row>
    <row r="1278" spans="1:9" x14ac:dyDescent="0.3">
      <c r="A1278" t="s">
        <v>1298</v>
      </c>
      <c r="B1278">
        <v>1</v>
      </c>
      <c r="C1278" t="str">
        <f>VLOOKUP(Clinical_Trials[[#This Row],[SponsorID]],Sponsor!$A$2:$B$11,2,FALSE)</f>
        <v>Sanofi</v>
      </c>
      <c r="D1278">
        <v>2014</v>
      </c>
      <c r="E1278">
        <v>8</v>
      </c>
      <c r="F1278" t="s">
        <v>18</v>
      </c>
      <c r="G1278">
        <v>40</v>
      </c>
      <c r="H1278">
        <v>1</v>
      </c>
      <c r="I1278" t="str">
        <f>_xlfn.XLOOKUP(Clinical_Trials[[#This Row],[StatusID]],Status!$A$2:$A$10,Status!$B$2:$B$10,"Klíč nenalezen",0)</f>
        <v>Completed</v>
      </c>
    </row>
    <row r="1279" spans="1:9" x14ac:dyDescent="0.3">
      <c r="A1279" t="s">
        <v>1299</v>
      </c>
      <c r="B1279">
        <v>1</v>
      </c>
      <c r="C1279" t="str">
        <f>VLOOKUP(Clinical_Trials[[#This Row],[SponsorID]],Sponsor!$A$2:$B$11,2,FALSE)</f>
        <v>Sanofi</v>
      </c>
      <c r="D1279">
        <v>2014</v>
      </c>
      <c r="E1279">
        <v>11</v>
      </c>
      <c r="F1279" t="s">
        <v>9</v>
      </c>
      <c r="G1279">
        <v>11</v>
      </c>
      <c r="H1279">
        <v>1</v>
      </c>
      <c r="I1279" t="str">
        <f>_xlfn.XLOOKUP(Clinical_Trials[[#This Row],[StatusID]],Status!$A$2:$A$10,Status!$B$2:$B$10,"Klíč nenalezen",0)</f>
        <v>Completed</v>
      </c>
    </row>
    <row r="1280" spans="1:9" x14ac:dyDescent="0.3">
      <c r="A1280" t="s">
        <v>1300</v>
      </c>
      <c r="B1280">
        <v>1</v>
      </c>
      <c r="C1280" t="str">
        <f>VLOOKUP(Clinical_Trials[[#This Row],[SponsorID]],Sponsor!$A$2:$B$11,2,FALSE)</f>
        <v>Sanofi</v>
      </c>
      <c r="D1280">
        <v>2014</v>
      </c>
      <c r="E1280">
        <v>9</v>
      </c>
      <c r="F1280" t="s">
        <v>71</v>
      </c>
      <c r="G1280">
        <v>602</v>
      </c>
      <c r="H1280">
        <v>1</v>
      </c>
      <c r="I1280" t="str">
        <f>_xlfn.XLOOKUP(Clinical_Trials[[#This Row],[StatusID]],Status!$A$2:$A$10,Status!$B$2:$B$10,"Klíč nenalezen",0)</f>
        <v>Completed</v>
      </c>
    </row>
    <row r="1281" spans="1:9" x14ac:dyDescent="0.3">
      <c r="A1281" t="s">
        <v>1301</v>
      </c>
      <c r="B1281">
        <v>1</v>
      </c>
      <c r="C1281" t="str">
        <f>VLOOKUP(Clinical_Trials[[#This Row],[SponsorID]],Sponsor!$A$2:$B$11,2,FALSE)</f>
        <v>Sanofi</v>
      </c>
      <c r="D1281">
        <v>2015</v>
      </c>
      <c r="E1281">
        <v>1</v>
      </c>
      <c r="F1281" t="s">
        <v>71</v>
      </c>
      <c r="G1281">
        <v>812</v>
      </c>
      <c r="H1281">
        <v>6</v>
      </c>
      <c r="I1281" t="str">
        <f>_xlfn.XLOOKUP(Clinical_Trials[[#This Row],[StatusID]],Status!$A$2:$A$10,Status!$B$2:$B$10,"Klíč nenalezen",0)</f>
        <v>Active, not recruiting</v>
      </c>
    </row>
    <row r="1282" spans="1:9" x14ac:dyDescent="0.3">
      <c r="A1282" t="s">
        <v>1302</v>
      </c>
      <c r="B1282">
        <v>1</v>
      </c>
      <c r="C1282" t="str">
        <f>VLOOKUP(Clinical_Trials[[#This Row],[SponsorID]],Sponsor!$A$2:$B$11,2,FALSE)</f>
        <v>Sanofi</v>
      </c>
      <c r="D1282">
        <v>2014</v>
      </c>
      <c r="E1282">
        <v>10</v>
      </c>
      <c r="F1282" t="s">
        <v>71</v>
      </c>
      <c r="G1282">
        <v>208</v>
      </c>
      <c r="H1282">
        <v>1</v>
      </c>
      <c r="I1282" t="str">
        <f>_xlfn.XLOOKUP(Clinical_Trials[[#This Row],[StatusID]],Status!$A$2:$A$10,Status!$B$2:$B$10,"Klíč nenalezen",0)</f>
        <v>Completed</v>
      </c>
    </row>
    <row r="1283" spans="1:9" x14ac:dyDescent="0.3">
      <c r="A1283" t="s">
        <v>1303</v>
      </c>
      <c r="B1283">
        <v>1</v>
      </c>
      <c r="C1283" t="str">
        <f>VLOOKUP(Clinical_Trials[[#This Row],[SponsorID]],Sponsor!$A$2:$B$11,2,FALSE)</f>
        <v>Sanofi</v>
      </c>
      <c r="D1283">
        <v>2014</v>
      </c>
      <c r="E1283">
        <v>10</v>
      </c>
      <c r="F1283" t="s">
        <v>18</v>
      </c>
      <c r="G1283">
        <v>507</v>
      </c>
      <c r="H1283">
        <v>1</v>
      </c>
      <c r="I1283" t="str">
        <f>_xlfn.XLOOKUP(Clinical_Trials[[#This Row],[StatusID]],Status!$A$2:$A$10,Status!$B$2:$B$10,"Klíč nenalezen",0)</f>
        <v>Completed</v>
      </c>
    </row>
    <row r="1284" spans="1:9" x14ac:dyDescent="0.3">
      <c r="A1284" t="s">
        <v>1304</v>
      </c>
      <c r="B1284">
        <v>1</v>
      </c>
      <c r="C1284" t="str">
        <f>VLOOKUP(Clinical_Trials[[#This Row],[SponsorID]],Sponsor!$A$2:$B$11,2,FALSE)</f>
        <v>Sanofi</v>
      </c>
      <c r="D1284">
        <v>2013</v>
      </c>
      <c r="E1284">
        <v>3</v>
      </c>
      <c r="F1284" t="s">
        <v>80</v>
      </c>
      <c r="G1284">
        <v>30</v>
      </c>
      <c r="H1284">
        <v>1</v>
      </c>
      <c r="I1284" t="str">
        <f>_xlfn.XLOOKUP(Clinical_Trials[[#This Row],[StatusID]],Status!$A$2:$A$10,Status!$B$2:$B$10,"Klíč nenalezen",0)</f>
        <v>Completed</v>
      </c>
    </row>
    <row r="1285" spans="1:9" x14ac:dyDescent="0.3">
      <c r="A1285" t="s">
        <v>1305</v>
      </c>
      <c r="B1285">
        <v>1</v>
      </c>
      <c r="C1285" t="str">
        <f>VLOOKUP(Clinical_Trials[[#This Row],[SponsorID]],Sponsor!$A$2:$B$11,2,FALSE)</f>
        <v>Sanofi</v>
      </c>
      <c r="D1285">
        <v>2014</v>
      </c>
      <c r="E1285">
        <v>10</v>
      </c>
      <c r="F1285" t="s">
        <v>18</v>
      </c>
      <c r="G1285">
        <v>424</v>
      </c>
      <c r="H1285">
        <v>1</v>
      </c>
      <c r="I1285" t="str">
        <f>_xlfn.XLOOKUP(Clinical_Trials[[#This Row],[StatusID]],Status!$A$2:$A$10,Status!$B$2:$B$10,"Klíč nenalezen",0)</f>
        <v>Completed</v>
      </c>
    </row>
    <row r="1286" spans="1:9" x14ac:dyDescent="0.3">
      <c r="A1286" t="s">
        <v>1306</v>
      </c>
      <c r="B1286">
        <v>1</v>
      </c>
      <c r="C1286" t="str">
        <f>VLOOKUP(Clinical_Trials[[#This Row],[SponsorID]],Sponsor!$A$2:$B$11,2,FALSE)</f>
        <v>Sanofi</v>
      </c>
      <c r="D1286">
        <v>2015</v>
      </c>
      <c r="E1286">
        <v>4</v>
      </c>
      <c r="F1286" t="s">
        <v>9</v>
      </c>
      <c r="G1286">
        <v>2</v>
      </c>
      <c r="H1286">
        <v>4</v>
      </c>
      <c r="I1286" t="str">
        <f>_xlfn.XLOOKUP(Clinical_Trials[[#This Row],[StatusID]],Status!$A$2:$A$10,Status!$B$2:$B$10,"Klíč nenalezen",0)</f>
        <v>Terminated</v>
      </c>
    </row>
    <row r="1287" spans="1:9" x14ac:dyDescent="0.3">
      <c r="A1287" t="s">
        <v>1307</v>
      </c>
      <c r="B1287">
        <v>1</v>
      </c>
      <c r="C1287" t="str">
        <f>VLOOKUP(Clinical_Trials[[#This Row],[SponsorID]],Sponsor!$A$2:$B$11,2,FALSE)</f>
        <v>Sanofi</v>
      </c>
      <c r="D1287">
        <v>2014</v>
      </c>
      <c r="E1287">
        <v>10</v>
      </c>
      <c r="F1287" t="s">
        <v>80</v>
      </c>
      <c r="G1287">
        <v>48</v>
      </c>
      <c r="H1287">
        <v>1</v>
      </c>
      <c r="I1287" t="str">
        <f>_xlfn.XLOOKUP(Clinical_Trials[[#This Row],[StatusID]],Status!$A$2:$A$10,Status!$B$2:$B$10,"Klíč nenalezen",0)</f>
        <v>Completed</v>
      </c>
    </row>
    <row r="1288" spans="1:9" x14ac:dyDescent="0.3">
      <c r="A1288" t="s">
        <v>1308</v>
      </c>
      <c r="B1288">
        <v>1</v>
      </c>
      <c r="C1288" t="str">
        <f>VLOOKUP(Clinical_Trials[[#This Row],[SponsorID]],Sponsor!$A$2:$B$11,2,FALSE)</f>
        <v>Sanofi</v>
      </c>
      <c r="D1288">
        <v>2015</v>
      </c>
      <c r="E1288">
        <v>5</v>
      </c>
      <c r="F1288" t="s">
        <v>80</v>
      </c>
      <c r="G1288">
        <v>89</v>
      </c>
      <c r="H1288">
        <v>5</v>
      </c>
      <c r="I1288" t="str">
        <f>_xlfn.XLOOKUP(Clinical_Trials[[#This Row],[StatusID]],Status!$A$2:$A$10,Status!$B$2:$B$10,"Klíč nenalezen",0)</f>
        <v>Recruiting</v>
      </c>
    </row>
    <row r="1289" spans="1:9" x14ac:dyDescent="0.3">
      <c r="A1289" t="s">
        <v>1309</v>
      </c>
      <c r="B1289">
        <v>1</v>
      </c>
      <c r="C1289" t="str">
        <f>VLOOKUP(Clinical_Trials[[#This Row],[SponsorID]],Sponsor!$A$2:$B$11,2,FALSE)</f>
        <v>Sanofi</v>
      </c>
      <c r="D1289">
        <v>2015</v>
      </c>
      <c r="E1289">
        <v>1</v>
      </c>
      <c r="F1289" t="s">
        <v>18</v>
      </c>
      <c r="G1289">
        <v>199</v>
      </c>
      <c r="H1289">
        <v>1</v>
      </c>
      <c r="I1289" t="str">
        <f>_xlfn.XLOOKUP(Clinical_Trials[[#This Row],[StatusID]],Status!$A$2:$A$10,Status!$B$2:$B$10,"Klíč nenalezen",0)</f>
        <v>Completed</v>
      </c>
    </row>
    <row r="1290" spans="1:9" x14ac:dyDescent="0.3">
      <c r="A1290" t="s">
        <v>1310</v>
      </c>
      <c r="B1290">
        <v>1</v>
      </c>
      <c r="C1290" t="str">
        <f>VLOOKUP(Clinical_Trials[[#This Row],[SponsorID]],Sponsor!$A$2:$B$11,2,FALSE)</f>
        <v>Sanofi</v>
      </c>
      <c r="D1290">
        <v>2015</v>
      </c>
      <c r="E1290">
        <v>5</v>
      </c>
      <c r="F1290" t="s">
        <v>14</v>
      </c>
      <c r="G1290">
        <v>20</v>
      </c>
      <c r="H1290">
        <v>6</v>
      </c>
      <c r="I1290" t="str">
        <f>_xlfn.XLOOKUP(Clinical_Trials[[#This Row],[StatusID]],Status!$A$2:$A$10,Status!$B$2:$B$10,"Klíč nenalezen",0)</f>
        <v>Active, not recruiting</v>
      </c>
    </row>
    <row r="1291" spans="1:9" x14ac:dyDescent="0.3">
      <c r="A1291" t="s">
        <v>1311</v>
      </c>
      <c r="B1291">
        <v>1</v>
      </c>
      <c r="C1291" t="str">
        <f>VLOOKUP(Clinical_Trials[[#This Row],[SponsorID]],Sponsor!$A$2:$B$11,2,FALSE)</f>
        <v>Sanofi</v>
      </c>
      <c r="D1291">
        <v>2014</v>
      </c>
      <c r="E1291">
        <v>11</v>
      </c>
      <c r="F1291" t="s">
        <v>18</v>
      </c>
      <c r="G1291">
        <v>243</v>
      </c>
      <c r="H1291">
        <v>1</v>
      </c>
      <c r="I1291" t="str">
        <f>_xlfn.XLOOKUP(Clinical_Trials[[#This Row],[StatusID]],Status!$A$2:$A$10,Status!$B$2:$B$10,"Klíč nenalezen",0)</f>
        <v>Completed</v>
      </c>
    </row>
    <row r="1292" spans="1:9" x14ac:dyDescent="0.3">
      <c r="A1292" t="s">
        <v>1312</v>
      </c>
      <c r="B1292">
        <v>1</v>
      </c>
      <c r="C1292" t="str">
        <f>VLOOKUP(Clinical_Trials[[#This Row],[SponsorID]],Sponsor!$A$2:$B$11,2,FALSE)</f>
        <v>Sanofi</v>
      </c>
      <c r="D1292">
        <v>2015</v>
      </c>
      <c r="E1292">
        <v>1</v>
      </c>
      <c r="F1292" t="s">
        <v>18</v>
      </c>
      <c r="G1292">
        <v>505</v>
      </c>
      <c r="H1292">
        <v>1</v>
      </c>
      <c r="I1292" t="str">
        <f>_xlfn.XLOOKUP(Clinical_Trials[[#This Row],[StatusID]],Status!$A$2:$A$10,Status!$B$2:$B$10,"Klíč nenalezen",0)</f>
        <v>Completed</v>
      </c>
    </row>
    <row r="1293" spans="1:9" x14ac:dyDescent="0.3">
      <c r="A1293" t="s">
        <v>1313</v>
      </c>
      <c r="B1293">
        <v>1</v>
      </c>
      <c r="C1293" t="str">
        <f>VLOOKUP(Clinical_Trials[[#This Row],[SponsorID]],Sponsor!$A$2:$B$11,2,FALSE)</f>
        <v>Sanofi</v>
      </c>
      <c r="D1293">
        <v>2015</v>
      </c>
      <c r="E1293">
        <v>2</v>
      </c>
      <c r="F1293" t="s">
        <v>9</v>
      </c>
      <c r="G1293">
        <v>62</v>
      </c>
      <c r="H1293">
        <v>4</v>
      </c>
      <c r="I1293" t="str">
        <f>_xlfn.XLOOKUP(Clinical_Trials[[#This Row],[StatusID]],Status!$A$2:$A$10,Status!$B$2:$B$10,"Klíč nenalezen",0)</f>
        <v>Terminated</v>
      </c>
    </row>
    <row r="1294" spans="1:9" x14ac:dyDescent="0.3">
      <c r="A1294" t="s">
        <v>1314</v>
      </c>
      <c r="B1294">
        <v>1</v>
      </c>
      <c r="C1294" t="str">
        <f>VLOOKUP(Clinical_Trials[[#This Row],[SponsorID]],Sponsor!$A$2:$B$11,2,FALSE)</f>
        <v>Sanofi</v>
      </c>
      <c r="D1294">
        <v>2015</v>
      </c>
      <c r="E1294">
        <v>1</v>
      </c>
      <c r="F1294" t="s">
        <v>18</v>
      </c>
      <c r="G1294">
        <v>1014</v>
      </c>
      <c r="H1294">
        <v>1</v>
      </c>
      <c r="I1294" t="str">
        <f>_xlfn.XLOOKUP(Clinical_Trials[[#This Row],[StatusID]],Status!$A$2:$A$10,Status!$B$2:$B$10,"Klíč nenalezen",0)</f>
        <v>Completed</v>
      </c>
    </row>
    <row r="1295" spans="1:9" x14ac:dyDescent="0.3">
      <c r="A1295" t="s">
        <v>1315</v>
      </c>
      <c r="B1295">
        <v>1</v>
      </c>
      <c r="C1295" t="str">
        <f>VLOOKUP(Clinical_Trials[[#This Row],[SponsorID]],Sponsor!$A$2:$B$11,2,FALSE)</f>
        <v>Sanofi</v>
      </c>
      <c r="D1295">
        <v>2014</v>
      </c>
      <c r="E1295">
        <v>11</v>
      </c>
      <c r="F1295" t="s">
        <v>80</v>
      </c>
      <c r="G1295">
        <v>21</v>
      </c>
      <c r="H1295">
        <v>1</v>
      </c>
      <c r="I1295" t="str">
        <f>_xlfn.XLOOKUP(Clinical_Trials[[#This Row],[StatusID]],Status!$A$2:$A$10,Status!$B$2:$B$10,"Klíč nenalezen",0)</f>
        <v>Completed</v>
      </c>
    </row>
    <row r="1296" spans="1:9" x14ac:dyDescent="0.3">
      <c r="A1296" t="s">
        <v>1316</v>
      </c>
      <c r="B1296">
        <v>1</v>
      </c>
      <c r="C1296" t="str">
        <f>VLOOKUP(Clinical_Trials[[#This Row],[SponsorID]],Sponsor!$A$2:$B$11,2,FALSE)</f>
        <v>Sanofi</v>
      </c>
      <c r="D1296">
        <v>2016</v>
      </c>
      <c r="E1296">
        <v>4</v>
      </c>
      <c r="F1296" t="s">
        <v>80</v>
      </c>
      <c r="G1296">
        <v>0</v>
      </c>
      <c r="H1296">
        <v>2</v>
      </c>
      <c r="I1296" t="str">
        <f>_xlfn.XLOOKUP(Clinical_Trials[[#This Row],[StatusID]],Status!$A$2:$A$10,Status!$B$2:$B$10,"Klíč nenalezen",0)</f>
        <v>Withdrawn</v>
      </c>
    </row>
    <row r="1297" spans="1:9" x14ac:dyDescent="0.3">
      <c r="A1297" t="s">
        <v>1317</v>
      </c>
      <c r="B1297">
        <v>1</v>
      </c>
      <c r="C1297" t="str">
        <f>VLOOKUP(Clinical_Trials[[#This Row],[SponsorID]],Sponsor!$A$2:$B$11,2,FALSE)</f>
        <v>Sanofi</v>
      </c>
      <c r="D1297">
        <v>2015</v>
      </c>
      <c r="E1297">
        <v>4</v>
      </c>
      <c r="F1297" t="s">
        <v>71</v>
      </c>
      <c r="G1297">
        <v>500</v>
      </c>
      <c r="H1297">
        <v>5</v>
      </c>
      <c r="I1297" t="str">
        <f>_xlfn.XLOOKUP(Clinical_Trials[[#This Row],[StatusID]],Status!$A$2:$A$10,Status!$B$2:$B$10,"Klíč nenalezen",0)</f>
        <v>Recruiting</v>
      </c>
    </row>
    <row r="1298" spans="1:9" x14ac:dyDescent="0.3">
      <c r="A1298" t="s">
        <v>1318</v>
      </c>
      <c r="B1298">
        <v>1</v>
      </c>
      <c r="C1298" t="str">
        <f>VLOOKUP(Clinical_Trials[[#This Row],[SponsorID]],Sponsor!$A$2:$B$11,2,FALSE)</f>
        <v>Sanofi</v>
      </c>
      <c r="D1298">
        <v>2015</v>
      </c>
      <c r="E1298">
        <v>2</v>
      </c>
      <c r="F1298" t="s">
        <v>18</v>
      </c>
      <c r="G1298">
        <v>369</v>
      </c>
      <c r="H1298">
        <v>6</v>
      </c>
      <c r="I1298" t="str">
        <f>_xlfn.XLOOKUP(Clinical_Trials[[#This Row],[StatusID]],Status!$A$2:$A$10,Status!$B$2:$B$10,"Klíč nenalezen",0)</f>
        <v>Active, not recruiting</v>
      </c>
    </row>
    <row r="1299" spans="1:9" x14ac:dyDescent="0.3">
      <c r="A1299" t="s">
        <v>1319</v>
      </c>
      <c r="B1299">
        <v>1</v>
      </c>
      <c r="C1299" t="str">
        <f>VLOOKUP(Clinical_Trials[[#This Row],[SponsorID]],Sponsor!$A$2:$B$11,2,FALSE)</f>
        <v>Sanofi</v>
      </c>
      <c r="D1299">
        <v>2013</v>
      </c>
      <c r="E1299">
        <v>10</v>
      </c>
      <c r="F1299" t="s">
        <v>18</v>
      </c>
      <c r="G1299">
        <v>96</v>
      </c>
      <c r="H1299">
        <v>1</v>
      </c>
      <c r="I1299" t="str">
        <f>_xlfn.XLOOKUP(Clinical_Trials[[#This Row],[StatusID]],Status!$A$2:$A$10,Status!$B$2:$B$10,"Klíč nenalezen",0)</f>
        <v>Completed</v>
      </c>
    </row>
    <row r="1300" spans="1:9" x14ac:dyDescent="0.3">
      <c r="A1300" t="s">
        <v>1320</v>
      </c>
      <c r="B1300">
        <v>1</v>
      </c>
      <c r="C1300" t="str">
        <f>VLOOKUP(Clinical_Trials[[#This Row],[SponsorID]],Sponsor!$A$2:$B$11,2,FALSE)</f>
        <v>Sanofi</v>
      </c>
      <c r="D1300">
        <v>2014</v>
      </c>
      <c r="E1300">
        <v>12</v>
      </c>
      <c r="F1300" t="s">
        <v>18</v>
      </c>
      <c r="G1300">
        <v>443</v>
      </c>
      <c r="H1300">
        <v>1</v>
      </c>
      <c r="I1300" t="str">
        <f>_xlfn.XLOOKUP(Clinical_Trials[[#This Row],[StatusID]],Status!$A$2:$A$10,Status!$B$2:$B$10,"Klíč nenalezen",0)</f>
        <v>Completed</v>
      </c>
    </row>
    <row r="1301" spans="1:9" x14ac:dyDescent="0.3">
      <c r="A1301" t="s">
        <v>1321</v>
      </c>
      <c r="B1301">
        <v>1</v>
      </c>
      <c r="C1301" t="str">
        <f>VLOOKUP(Clinical_Trials[[#This Row],[SponsorID]],Sponsor!$A$2:$B$11,2,FALSE)</f>
        <v>Sanofi</v>
      </c>
      <c r="D1301">
        <v>2015</v>
      </c>
      <c r="E1301">
        <v>5</v>
      </c>
      <c r="F1301" t="s">
        <v>9</v>
      </c>
      <c r="G1301">
        <v>327</v>
      </c>
      <c r="H1301">
        <v>1</v>
      </c>
      <c r="I1301" t="str">
        <f>_xlfn.XLOOKUP(Clinical_Trials[[#This Row],[StatusID]],Status!$A$2:$A$10,Status!$B$2:$B$10,"Klíč nenalezen",0)</f>
        <v>Completed</v>
      </c>
    </row>
    <row r="1302" spans="1:9" x14ac:dyDescent="0.3">
      <c r="A1302" t="s">
        <v>1322</v>
      </c>
      <c r="B1302">
        <v>1</v>
      </c>
      <c r="C1302" t="str">
        <f>VLOOKUP(Clinical_Trials[[#This Row],[SponsorID]],Sponsor!$A$2:$B$11,2,FALSE)</f>
        <v>Sanofi</v>
      </c>
      <c r="D1302">
        <v>2015</v>
      </c>
      <c r="E1302">
        <v>2</v>
      </c>
      <c r="F1302" t="s">
        <v>18</v>
      </c>
      <c r="G1302">
        <v>91</v>
      </c>
      <c r="H1302">
        <v>1</v>
      </c>
      <c r="I1302" t="str">
        <f>_xlfn.XLOOKUP(Clinical_Trials[[#This Row],[StatusID]],Status!$A$2:$A$10,Status!$B$2:$B$10,"Klíč nenalezen",0)</f>
        <v>Completed</v>
      </c>
    </row>
    <row r="1303" spans="1:9" x14ac:dyDescent="0.3">
      <c r="A1303" t="s">
        <v>1323</v>
      </c>
      <c r="B1303">
        <v>1</v>
      </c>
      <c r="C1303" t="str">
        <f>VLOOKUP(Clinical_Trials[[#This Row],[SponsorID]],Sponsor!$A$2:$B$11,2,FALSE)</f>
        <v>Sanofi</v>
      </c>
      <c r="D1303">
        <v>2015</v>
      </c>
      <c r="E1303">
        <v>6</v>
      </c>
      <c r="F1303" t="s">
        <v>9</v>
      </c>
      <c r="G1303">
        <v>8</v>
      </c>
      <c r="H1303">
        <v>1</v>
      </c>
      <c r="I1303" t="str">
        <f>_xlfn.XLOOKUP(Clinical_Trials[[#This Row],[StatusID]],Status!$A$2:$A$10,Status!$B$2:$B$10,"Klíč nenalezen",0)</f>
        <v>Completed</v>
      </c>
    </row>
    <row r="1304" spans="1:9" x14ac:dyDescent="0.3">
      <c r="A1304" t="s">
        <v>1324</v>
      </c>
      <c r="B1304">
        <v>1</v>
      </c>
      <c r="C1304" t="str">
        <f>VLOOKUP(Clinical_Trials[[#This Row],[SponsorID]],Sponsor!$A$2:$B$11,2,FALSE)</f>
        <v>Sanofi</v>
      </c>
      <c r="D1304">
        <v>2015</v>
      </c>
      <c r="E1304">
        <v>4</v>
      </c>
      <c r="F1304" t="s">
        <v>9</v>
      </c>
      <c r="G1304">
        <v>87</v>
      </c>
      <c r="H1304">
        <v>1</v>
      </c>
      <c r="I1304" t="str">
        <f>_xlfn.XLOOKUP(Clinical_Trials[[#This Row],[StatusID]],Status!$A$2:$A$10,Status!$B$2:$B$10,"Klíč nenalezen",0)</f>
        <v>Completed</v>
      </c>
    </row>
    <row r="1305" spans="1:9" x14ac:dyDescent="0.3">
      <c r="A1305" t="s">
        <v>1325</v>
      </c>
      <c r="B1305">
        <v>1</v>
      </c>
      <c r="C1305" t="str">
        <f>VLOOKUP(Clinical_Trials[[#This Row],[SponsorID]],Sponsor!$A$2:$B$11,2,FALSE)</f>
        <v>Sanofi</v>
      </c>
      <c r="D1305">
        <v>2015</v>
      </c>
      <c r="E1305">
        <v>3</v>
      </c>
      <c r="F1305" t="s">
        <v>18</v>
      </c>
      <c r="G1305">
        <v>793</v>
      </c>
      <c r="H1305">
        <v>1</v>
      </c>
      <c r="I1305" t="str">
        <f>_xlfn.XLOOKUP(Clinical_Trials[[#This Row],[StatusID]],Status!$A$2:$A$10,Status!$B$2:$B$10,"Klíč nenalezen",0)</f>
        <v>Completed</v>
      </c>
    </row>
    <row r="1306" spans="1:9" x14ac:dyDescent="0.3">
      <c r="A1306" t="s">
        <v>1326</v>
      </c>
      <c r="B1306">
        <v>1</v>
      </c>
      <c r="C1306" t="str">
        <f>VLOOKUP(Clinical_Trials[[#This Row],[SponsorID]],Sponsor!$A$2:$B$11,2,FALSE)</f>
        <v>Sanofi</v>
      </c>
      <c r="D1306">
        <v>2010</v>
      </c>
      <c r="E1306">
        <v>2</v>
      </c>
      <c r="F1306" t="s">
        <v>71</v>
      </c>
      <c r="G1306">
        <v>394</v>
      </c>
      <c r="H1306">
        <v>1</v>
      </c>
      <c r="I1306" t="str">
        <f>_xlfn.XLOOKUP(Clinical_Trials[[#This Row],[StatusID]],Status!$A$2:$A$10,Status!$B$2:$B$10,"Klíč nenalezen",0)</f>
        <v>Completed</v>
      </c>
    </row>
    <row r="1307" spans="1:9" x14ac:dyDescent="0.3">
      <c r="A1307" t="s">
        <v>1327</v>
      </c>
      <c r="B1307">
        <v>1</v>
      </c>
      <c r="C1307" t="str">
        <f>VLOOKUP(Clinical_Trials[[#This Row],[SponsorID]],Sponsor!$A$2:$B$11,2,FALSE)</f>
        <v>Sanofi</v>
      </c>
      <c r="D1307">
        <v>2015</v>
      </c>
      <c r="E1307">
        <v>3</v>
      </c>
      <c r="F1307" t="s">
        <v>18</v>
      </c>
      <c r="G1307">
        <v>105</v>
      </c>
      <c r="H1307">
        <v>1</v>
      </c>
      <c r="I1307" t="str">
        <f>_xlfn.XLOOKUP(Clinical_Trials[[#This Row],[StatusID]],Status!$A$2:$A$10,Status!$B$2:$B$10,"Klíč nenalezen",0)</f>
        <v>Completed</v>
      </c>
    </row>
    <row r="1308" spans="1:9" x14ac:dyDescent="0.3">
      <c r="A1308" t="s">
        <v>1328</v>
      </c>
      <c r="B1308">
        <v>1</v>
      </c>
      <c r="C1308" t="str">
        <f>VLOOKUP(Clinical_Trials[[#This Row],[SponsorID]],Sponsor!$A$2:$B$11,2,FALSE)</f>
        <v>Sanofi</v>
      </c>
      <c r="D1308">
        <v>2015</v>
      </c>
      <c r="E1308">
        <v>3</v>
      </c>
      <c r="F1308" t="s">
        <v>18</v>
      </c>
      <c r="G1308">
        <v>253</v>
      </c>
      <c r="H1308">
        <v>1</v>
      </c>
      <c r="I1308" t="str">
        <f>_xlfn.XLOOKUP(Clinical_Trials[[#This Row],[StatusID]],Status!$A$2:$A$10,Status!$B$2:$B$10,"Klíč nenalezen",0)</f>
        <v>Completed</v>
      </c>
    </row>
    <row r="1309" spans="1:9" x14ac:dyDescent="0.3">
      <c r="A1309" t="s">
        <v>1329</v>
      </c>
      <c r="B1309">
        <v>1</v>
      </c>
      <c r="C1309" t="str">
        <f>VLOOKUP(Clinical_Trials[[#This Row],[SponsorID]],Sponsor!$A$2:$B$11,2,FALSE)</f>
        <v>Sanofi</v>
      </c>
      <c r="D1309">
        <v>2015</v>
      </c>
      <c r="E1309">
        <v>5</v>
      </c>
      <c r="F1309" t="s">
        <v>80</v>
      </c>
      <c r="G1309">
        <v>30</v>
      </c>
      <c r="H1309">
        <v>1</v>
      </c>
      <c r="I1309" t="str">
        <f>_xlfn.XLOOKUP(Clinical_Trials[[#This Row],[StatusID]],Status!$A$2:$A$10,Status!$B$2:$B$10,"Klíč nenalezen",0)</f>
        <v>Completed</v>
      </c>
    </row>
    <row r="1310" spans="1:9" x14ac:dyDescent="0.3">
      <c r="A1310" t="s">
        <v>1330</v>
      </c>
      <c r="B1310">
        <v>1</v>
      </c>
      <c r="C1310" t="str">
        <f>VLOOKUP(Clinical_Trials[[#This Row],[SponsorID]],Sponsor!$A$2:$B$11,2,FALSE)</f>
        <v>Sanofi</v>
      </c>
      <c r="D1310">
        <v>2015</v>
      </c>
      <c r="E1310">
        <v>3</v>
      </c>
      <c r="F1310" t="s">
        <v>80</v>
      </c>
      <c r="G1310">
        <v>76</v>
      </c>
      <c r="H1310">
        <v>1</v>
      </c>
      <c r="I1310" t="str">
        <f>_xlfn.XLOOKUP(Clinical_Trials[[#This Row],[StatusID]],Status!$A$2:$A$10,Status!$B$2:$B$10,"Klíč nenalezen",0)</f>
        <v>Completed</v>
      </c>
    </row>
    <row r="1311" spans="1:9" x14ac:dyDescent="0.3">
      <c r="A1311" t="s">
        <v>1331</v>
      </c>
      <c r="B1311">
        <v>1</v>
      </c>
      <c r="C1311" t="str">
        <f>VLOOKUP(Clinical_Trials[[#This Row],[SponsorID]],Sponsor!$A$2:$B$11,2,FALSE)</f>
        <v>Sanofi</v>
      </c>
      <c r="D1311">
        <v>2015</v>
      </c>
      <c r="E1311">
        <v>4</v>
      </c>
      <c r="F1311" t="s">
        <v>18</v>
      </c>
      <c r="G1311">
        <v>1902</v>
      </c>
      <c r="H1311">
        <v>1</v>
      </c>
      <c r="I1311" t="str">
        <f>_xlfn.XLOOKUP(Clinical_Trials[[#This Row],[StatusID]],Status!$A$2:$A$10,Status!$B$2:$B$10,"Klíč nenalezen",0)</f>
        <v>Completed</v>
      </c>
    </row>
    <row r="1312" spans="1:9" x14ac:dyDescent="0.3">
      <c r="A1312" t="s">
        <v>1332</v>
      </c>
      <c r="B1312">
        <v>1</v>
      </c>
      <c r="C1312" t="str">
        <f>VLOOKUP(Clinical_Trials[[#This Row],[SponsorID]],Sponsor!$A$2:$B$11,2,FALSE)</f>
        <v>Sanofi</v>
      </c>
      <c r="D1312">
        <v>2015</v>
      </c>
      <c r="E1312">
        <v>5</v>
      </c>
      <c r="F1312" t="s">
        <v>18</v>
      </c>
      <c r="G1312">
        <v>782</v>
      </c>
      <c r="H1312">
        <v>1</v>
      </c>
      <c r="I1312" t="str">
        <f>_xlfn.XLOOKUP(Clinical_Trials[[#This Row],[StatusID]],Status!$A$2:$A$10,Status!$B$2:$B$10,"Klíč nenalezen",0)</f>
        <v>Completed</v>
      </c>
    </row>
    <row r="1313" spans="1:9" x14ac:dyDescent="0.3">
      <c r="A1313" t="s">
        <v>1333</v>
      </c>
      <c r="B1313">
        <v>1</v>
      </c>
      <c r="C1313" t="str">
        <f>VLOOKUP(Clinical_Trials[[#This Row],[SponsorID]],Sponsor!$A$2:$B$11,2,FALSE)</f>
        <v>Sanofi</v>
      </c>
      <c r="D1313">
        <v>2015</v>
      </c>
      <c r="E1313">
        <v>4</v>
      </c>
      <c r="F1313" t="s">
        <v>80</v>
      </c>
      <c r="G1313">
        <v>8</v>
      </c>
      <c r="H1313">
        <v>1</v>
      </c>
      <c r="I1313" t="str">
        <f>_xlfn.XLOOKUP(Clinical_Trials[[#This Row],[StatusID]],Status!$A$2:$A$10,Status!$B$2:$B$10,"Klíč nenalezen",0)</f>
        <v>Completed</v>
      </c>
    </row>
    <row r="1314" spans="1:9" x14ac:dyDescent="0.3">
      <c r="A1314" t="s">
        <v>1334</v>
      </c>
      <c r="B1314">
        <v>1</v>
      </c>
      <c r="C1314" t="str">
        <f>VLOOKUP(Clinical_Trials[[#This Row],[SponsorID]],Sponsor!$A$2:$B$11,2,FALSE)</f>
        <v>Sanofi</v>
      </c>
      <c r="D1314">
        <v>2015</v>
      </c>
      <c r="E1314">
        <v>4</v>
      </c>
      <c r="F1314" t="s">
        <v>80</v>
      </c>
      <c r="G1314">
        <v>28</v>
      </c>
      <c r="H1314">
        <v>1</v>
      </c>
      <c r="I1314" t="str">
        <f>_xlfn.XLOOKUP(Clinical_Trials[[#This Row],[StatusID]],Status!$A$2:$A$10,Status!$B$2:$B$10,"Klíč nenalezen",0)</f>
        <v>Completed</v>
      </c>
    </row>
    <row r="1315" spans="1:9" x14ac:dyDescent="0.3">
      <c r="A1315" t="s">
        <v>1335</v>
      </c>
      <c r="B1315">
        <v>1</v>
      </c>
      <c r="C1315" t="str">
        <f>VLOOKUP(Clinical_Trials[[#This Row],[SponsorID]],Sponsor!$A$2:$B$11,2,FALSE)</f>
        <v>Sanofi</v>
      </c>
      <c r="D1315">
        <v>2015</v>
      </c>
      <c r="E1315">
        <v>4</v>
      </c>
      <c r="F1315" t="s">
        <v>18</v>
      </c>
      <c r="G1315">
        <v>354</v>
      </c>
      <c r="H1315">
        <v>1</v>
      </c>
      <c r="I1315" t="str">
        <f>_xlfn.XLOOKUP(Clinical_Trials[[#This Row],[StatusID]],Status!$A$2:$A$10,Status!$B$2:$B$10,"Klíč nenalezen",0)</f>
        <v>Completed</v>
      </c>
    </row>
    <row r="1316" spans="1:9" x14ac:dyDescent="0.3">
      <c r="A1316" t="s">
        <v>1336</v>
      </c>
      <c r="B1316">
        <v>1</v>
      </c>
      <c r="C1316" t="str">
        <f>VLOOKUP(Clinical_Trials[[#This Row],[SponsorID]],Sponsor!$A$2:$B$11,2,FALSE)</f>
        <v>Sanofi</v>
      </c>
      <c r="D1316">
        <v>2015</v>
      </c>
      <c r="E1316">
        <v>4</v>
      </c>
      <c r="F1316" t="s">
        <v>18</v>
      </c>
      <c r="G1316">
        <v>336</v>
      </c>
      <c r="H1316">
        <v>1</v>
      </c>
      <c r="I1316" t="str">
        <f>_xlfn.XLOOKUP(Clinical_Trials[[#This Row],[StatusID]],Status!$A$2:$A$10,Status!$B$2:$B$10,"Klíč nenalezen",0)</f>
        <v>Completed</v>
      </c>
    </row>
    <row r="1317" spans="1:9" x14ac:dyDescent="0.3">
      <c r="A1317" t="s">
        <v>1337</v>
      </c>
      <c r="B1317">
        <v>1</v>
      </c>
      <c r="C1317" t="str">
        <f>VLOOKUP(Clinical_Trials[[#This Row],[SponsorID]],Sponsor!$A$2:$B$11,2,FALSE)</f>
        <v>Sanofi</v>
      </c>
      <c r="D1317">
        <v>2015</v>
      </c>
      <c r="E1317">
        <v>11</v>
      </c>
      <c r="F1317" t="s">
        <v>9</v>
      </c>
      <c r="G1317">
        <v>1</v>
      </c>
      <c r="H1317">
        <v>1</v>
      </c>
      <c r="I1317" t="str">
        <f>_xlfn.XLOOKUP(Clinical_Trials[[#This Row],[StatusID]],Status!$A$2:$A$10,Status!$B$2:$B$10,"Klíč nenalezen",0)</f>
        <v>Completed</v>
      </c>
    </row>
    <row r="1318" spans="1:9" x14ac:dyDescent="0.3">
      <c r="A1318" t="s">
        <v>1338</v>
      </c>
      <c r="B1318">
        <v>1</v>
      </c>
      <c r="C1318" t="str">
        <f>VLOOKUP(Clinical_Trials[[#This Row],[SponsorID]],Sponsor!$A$2:$B$11,2,FALSE)</f>
        <v>Sanofi</v>
      </c>
      <c r="D1318">
        <v>2015</v>
      </c>
      <c r="E1318">
        <v>4</v>
      </c>
      <c r="F1318" t="s">
        <v>71</v>
      </c>
      <c r="G1318">
        <v>21</v>
      </c>
      <c r="H1318">
        <v>1</v>
      </c>
      <c r="I1318" t="str">
        <f>_xlfn.XLOOKUP(Clinical_Trials[[#This Row],[StatusID]],Status!$A$2:$A$10,Status!$B$2:$B$10,"Klíč nenalezen",0)</f>
        <v>Completed</v>
      </c>
    </row>
    <row r="1319" spans="1:9" x14ac:dyDescent="0.3">
      <c r="A1319" t="s">
        <v>1339</v>
      </c>
      <c r="B1319">
        <v>1</v>
      </c>
      <c r="C1319" t="str">
        <f>VLOOKUP(Clinical_Trials[[#This Row],[SponsorID]],Sponsor!$A$2:$B$11,2,FALSE)</f>
        <v>Sanofi</v>
      </c>
      <c r="D1319">
        <v>2015</v>
      </c>
      <c r="E1319">
        <v>6</v>
      </c>
      <c r="F1319" t="s">
        <v>71</v>
      </c>
      <c r="G1319">
        <v>3311</v>
      </c>
      <c r="H1319">
        <v>1</v>
      </c>
      <c r="I1319" t="str">
        <f>_xlfn.XLOOKUP(Clinical_Trials[[#This Row],[StatusID]],Status!$A$2:$A$10,Status!$B$2:$B$10,"Klíč nenalezen",0)</f>
        <v>Completed</v>
      </c>
    </row>
    <row r="1320" spans="1:9" x14ac:dyDescent="0.3">
      <c r="A1320" t="s">
        <v>1340</v>
      </c>
      <c r="B1320">
        <v>1</v>
      </c>
      <c r="C1320" t="str">
        <f>VLOOKUP(Clinical_Trials[[#This Row],[SponsorID]],Sponsor!$A$2:$B$11,2,FALSE)</f>
        <v>Sanofi</v>
      </c>
      <c r="D1320">
        <v>2015</v>
      </c>
      <c r="E1320">
        <v>7</v>
      </c>
      <c r="F1320" t="s">
        <v>18</v>
      </c>
      <c r="G1320">
        <v>400</v>
      </c>
      <c r="H1320">
        <v>1</v>
      </c>
      <c r="I1320" t="str">
        <f>_xlfn.XLOOKUP(Clinical_Trials[[#This Row],[StatusID]],Status!$A$2:$A$10,Status!$B$2:$B$10,"Klíč nenalezen",0)</f>
        <v>Completed</v>
      </c>
    </row>
    <row r="1321" spans="1:9" x14ac:dyDescent="0.3">
      <c r="A1321" t="s">
        <v>1341</v>
      </c>
      <c r="B1321">
        <v>1</v>
      </c>
      <c r="C1321" t="str">
        <f>VLOOKUP(Clinical_Trials[[#This Row],[SponsorID]],Sponsor!$A$2:$B$11,2,FALSE)</f>
        <v>Sanofi</v>
      </c>
      <c r="D1321">
        <v>2015</v>
      </c>
      <c r="E1321">
        <v>7</v>
      </c>
      <c r="F1321" t="s">
        <v>9</v>
      </c>
      <c r="G1321">
        <v>141</v>
      </c>
      <c r="H1321">
        <v>1</v>
      </c>
      <c r="I1321" t="str">
        <f>_xlfn.XLOOKUP(Clinical_Trials[[#This Row],[StatusID]],Status!$A$2:$A$10,Status!$B$2:$B$10,"Klíč nenalezen",0)</f>
        <v>Completed</v>
      </c>
    </row>
    <row r="1322" spans="1:9" x14ac:dyDescent="0.3">
      <c r="A1322" t="s">
        <v>1342</v>
      </c>
      <c r="B1322">
        <v>1</v>
      </c>
      <c r="C1322" t="str">
        <f>VLOOKUP(Clinical_Trials[[#This Row],[SponsorID]],Sponsor!$A$2:$B$11,2,FALSE)</f>
        <v>Sanofi</v>
      </c>
      <c r="D1322">
        <v>2015</v>
      </c>
      <c r="E1322">
        <v>6</v>
      </c>
      <c r="F1322" t="s">
        <v>18</v>
      </c>
      <c r="G1322">
        <v>1300</v>
      </c>
      <c r="H1322">
        <v>6</v>
      </c>
      <c r="I1322" t="str">
        <f>_xlfn.XLOOKUP(Clinical_Trials[[#This Row],[StatusID]],Status!$A$2:$A$10,Status!$B$2:$B$10,"Klíč nenalezen",0)</f>
        <v>Active, not recruiting</v>
      </c>
    </row>
    <row r="1323" spans="1:9" x14ac:dyDescent="0.3">
      <c r="A1323" t="s">
        <v>1343</v>
      </c>
      <c r="B1323">
        <v>1</v>
      </c>
      <c r="C1323" t="str">
        <f>VLOOKUP(Clinical_Trials[[#This Row],[SponsorID]],Sponsor!$A$2:$B$11,2,FALSE)</f>
        <v>Sanofi</v>
      </c>
      <c r="D1323">
        <v>2015</v>
      </c>
      <c r="E1323">
        <v>11</v>
      </c>
      <c r="F1323" t="s">
        <v>71</v>
      </c>
      <c r="G1323">
        <v>234</v>
      </c>
      <c r="H1323">
        <v>5</v>
      </c>
      <c r="I1323" t="str">
        <f>_xlfn.XLOOKUP(Clinical_Trials[[#This Row],[StatusID]],Status!$A$2:$A$10,Status!$B$2:$B$10,"Klíč nenalezen",0)</f>
        <v>Recruiting</v>
      </c>
    </row>
    <row r="1324" spans="1:9" x14ac:dyDescent="0.3">
      <c r="A1324" t="s">
        <v>1344</v>
      </c>
      <c r="B1324">
        <v>1</v>
      </c>
      <c r="C1324" t="str">
        <f>VLOOKUP(Clinical_Trials[[#This Row],[SponsorID]],Sponsor!$A$2:$B$11,2,FALSE)</f>
        <v>Sanofi</v>
      </c>
      <c r="D1324">
        <v>2015</v>
      </c>
      <c r="E1324">
        <v>7</v>
      </c>
      <c r="F1324" t="s">
        <v>9</v>
      </c>
      <c r="G1324">
        <v>8</v>
      </c>
      <c r="H1324">
        <v>6</v>
      </c>
      <c r="I1324" t="str">
        <f>_xlfn.XLOOKUP(Clinical_Trials[[#This Row],[StatusID]],Status!$A$2:$A$10,Status!$B$2:$B$10,"Klíč nenalezen",0)</f>
        <v>Active, not recruiting</v>
      </c>
    </row>
    <row r="1325" spans="1:9" x14ac:dyDescent="0.3">
      <c r="A1325" t="s">
        <v>1345</v>
      </c>
      <c r="B1325">
        <v>1</v>
      </c>
      <c r="C1325" t="str">
        <f>VLOOKUP(Clinical_Trials[[#This Row],[SponsorID]],Sponsor!$A$2:$B$11,2,FALSE)</f>
        <v>Sanofi</v>
      </c>
      <c r="D1325">
        <v>2015</v>
      </c>
      <c r="E1325">
        <v>6</v>
      </c>
      <c r="F1325" t="s">
        <v>18</v>
      </c>
      <c r="G1325">
        <v>250</v>
      </c>
      <c r="H1325">
        <v>1</v>
      </c>
      <c r="I1325" t="str">
        <f>_xlfn.XLOOKUP(Clinical_Trials[[#This Row],[StatusID]],Status!$A$2:$A$10,Status!$B$2:$B$10,"Klíč nenalezen",0)</f>
        <v>Completed</v>
      </c>
    </row>
    <row r="1326" spans="1:9" x14ac:dyDescent="0.3">
      <c r="A1326" t="s">
        <v>1346</v>
      </c>
      <c r="B1326">
        <v>1</v>
      </c>
      <c r="C1326" t="str">
        <f>VLOOKUP(Clinical_Trials[[#This Row],[SponsorID]],Sponsor!$A$2:$B$11,2,FALSE)</f>
        <v>Sanofi</v>
      </c>
      <c r="D1326">
        <v>2015</v>
      </c>
      <c r="E1326">
        <v>7</v>
      </c>
      <c r="F1326" t="s">
        <v>9</v>
      </c>
      <c r="G1326">
        <v>662</v>
      </c>
      <c r="H1326">
        <v>5</v>
      </c>
      <c r="I1326" t="str">
        <f>_xlfn.XLOOKUP(Clinical_Trials[[#This Row],[StatusID]],Status!$A$2:$A$10,Status!$B$2:$B$10,"Klíč nenalezen",0)</f>
        <v>Recruiting</v>
      </c>
    </row>
    <row r="1327" spans="1:9" x14ac:dyDescent="0.3">
      <c r="A1327" t="s">
        <v>1347</v>
      </c>
      <c r="B1327">
        <v>1</v>
      </c>
      <c r="C1327" t="str">
        <f>VLOOKUP(Clinical_Trials[[#This Row],[SponsorID]],Sponsor!$A$2:$B$11,2,FALSE)</f>
        <v>Sanofi</v>
      </c>
      <c r="D1327">
        <v>2015</v>
      </c>
      <c r="E1327">
        <v>7</v>
      </c>
      <c r="F1327" t="s">
        <v>18</v>
      </c>
      <c r="G1327">
        <v>189</v>
      </c>
      <c r="H1327">
        <v>1</v>
      </c>
      <c r="I1327" t="str">
        <f>_xlfn.XLOOKUP(Clinical_Trials[[#This Row],[StatusID]],Status!$A$2:$A$10,Status!$B$2:$B$10,"Klíč nenalezen",0)</f>
        <v>Completed</v>
      </c>
    </row>
    <row r="1328" spans="1:9" x14ac:dyDescent="0.3">
      <c r="A1328" t="s">
        <v>1348</v>
      </c>
      <c r="B1328">
        <v>1</v>
      </c>
      <c r="C1328" t="str">
        <f>VLOOKUP(Clinical_Trials[[#This Row],[SponsorID]],Sponsor!$A$2:$B$11,2,FALSE)</f>
        <v>Sanofi</v>
      </c>
      <c r="D1328">
        <v>2015</v>
      </c>
      <c r="E1328">
        <v>9</v>
      </c>
      <c r="F1328" t="s">
        <v>80</v>
      </c>
      <c r="G1328">
        <v>44</v>
      </c>
      <c r="H1328">
        <v>5</v>
      </c>
      <c r="I1328" t="str">
        <f>_xlfn.XLOOKUP(Clinical_Trials[[#This Row],[StatusID]],Status!$A$2:$A$10,Status!$B$2:$B$10,"Klíč nenalezen",0)</f>
        <v>Recruiting</v>
      </c>
    </row>
    <row r="1329" spans="1:9" x14ac:dyDescent="0.3">
      <c r="A1329" t="s">
        <v>1349</v>
      </c>
      <c r="B1329">
        <v>1</v>
      </c>
      <c r="C1329" t="str">
        <f>VLOOKUP(Clinical_Trials[[#This Row],[SponsorID]],Sponsor!$A$2:$B$11,2,FALSE)</f>
        <v>Sanofi</v>
      </c>
      <c r="D1329">
        <v>2015</v>
      </c>
      <c r="E1329">
        <v>9</v>
      </c>
      <c r="F1329" t="s">
        <v>80</v>
      </c>
      <c r="G1329">
        <v>64</v>
      </c>
      <c r="H1329">
        <v>5</v>
      </c>
      <c r="I1329" t="str">
        <f>_xlfn.XLOOKUP(Clinical_Trials[[#This Row],[StatusID]],Status!$A$2:$A$10,Status!$B$2:$B$10,"Klíč nenalezen",0)</f>
        <v>Recruiting</v>
      </c>
    </row>
    <row r="1330" spans="1:9" x14ac:dyDescent="0.3">
      <c r="A1330" t="s">
        <v>1350</v>
      </c>
      <c r="B1330">
        <v>1</v>
      </c>
      <c r="C1330" t="str">
        <f>VLOOKUP(Clinical_Trials[[#This Row],[SponsorID]],Sponsor!$A$2:$B$11,2,FALSE)</f>
        <v>Sanofi</v>
      </c>
      <c r="D1330">
        <v>2015</v>
      </c>
      <c r="E1330">
        <v>8</v>
      </c>
      <c r="F1330" t="s">
        <v>18</v>
      </c>
      <c r="G1330">
        <v>147</v>
      </c>
      <c r="H1330">
        <v>1</v>
      </c>
      <c r="I1330" t="str">
        <f>_xlfn.XLOOKUP(Clinical_Trials[[#This Row],[StatusID]],Status!$A$2:$A$10,Status!$B$2:$B$10,"Klíč nenalezen",0)</f>
        <v>Completed</v>
      </c>
    </row>
    <row r="1331" spans="1:9" x14ac:dyDescent="0.3">
      <c r="A1331" t="s">
        <v>1351</v>
      </c>
      <c r="B1331">
        <v>1</v>
      </c>
      <c r="C1331" t="str">
        <f>VLOOKUP(Clinical_Trials[[#This Row],[SponsorID]],Sponsor!$A$2:$B$11,2,FALSE)</f>
        <v>Sanofi</v>
      </c>
      <c r="D1331">
        <v>2017</v>
      </c>
      <c r="E1331">
        <v>2</v>
      </c>
      <c r="F1331" t="s">
        <v>9</v>
      </c>
      <c r="G1331">
        <v>0</v>
      </c>
      <c r="H1331">
        <v>2</v>
      </c>
      <c r="I1331" t="str">
        <f>_xlfn.XLOOKUP(Clinical_Trials[[#This Row],[StatusID]],Status!$A$2:$A$10,Status!$B$2:$B$10,"Klíč nenalezen",0)</f>
        <v>Withdrawn</v>
      </c>
    </row>
    <row r="1332" spans="1:9" x14ac:dyDescent="0.3">
      <c r="A1332" t="s">
        <v>1352</v>
      </c>
      <c r="B1332">
        <v>1</v>
      </c>
      <c r="C1332" t="str">
        <f>VLOOKUP(Clinical_Trials[[#This Row],[SponsorID]],Sponsor!$A$2:$B$11,2,FALSE)</f>
        <v>Sanofi</v>
      </c>
      <c r="D1332">
        <v>2015</v>
      </c>
      <c r="E1332">
        <v>10</v>
      </c>
      <c r="F1332" t="s">
        <v>18</v>
      </c>
      <c r="G1332">
        <v>210</v>
      </c>
      <c r="H1332">
        <v>1</v>
      </c>
      <c r="I1332" t="str">
        <f>_xlfn.XLOOKUP(Clinical_Trials[[#This Row],[StatusID]],Status!$A$2:$A$10,Status!$B$2:$B$10,"Klíč nenalezen",0)</f>
        <v>Completed</v>
      </c>
    </row>
    <row r="1333" spans="1:9" x14ac:dyDescent="0.3">
      <c r="A1333" t="s">
        <v>1353</v>
      </c>
      <c r="B1333">
        <v>1</v>
      </c>
      <c r="C1333" t="str">
        <f>VLOOKUP(Clinical_Trials[[#This Row],[SponsorID]],Sponsor!$A$2:$B$11,2,FALSE)</f>
        <v>Sanofi</v>
      </c>
      <c r="D1333">
        <v>2015</v>
      </c>
      <c r="E1333">
        <v>9</v>
      </c>
      <c r="F1333" t="s">
        <v>18</v>
      </c>
      <c r="G1333">
        <v>1405</v>
      </c>
      <c r="H1333">
        <v>1</v>
      </c>
      <c r="I1333" t="str">
        <f>_xlfn.XLOOKUP(Clinical_Trials[[#This Row],[StatusID]],Status!$A$2:$A$10,Status!$B$2:$B$10,"Klíč nenalezen",0)</f>
        <v>Completed</v>
      </c>
    </row>
    <row r="1334" spans="1:9" x14ac:dyDescent="0.3">
      <c r="A1334" t="s">
        <v>1354</v>
      </c>
      <c r="B1334">
        <v>1</v>
      </c>
      <c r="C1334" t="str">
        <f>VLOOKUP(Clinical_Trials[[#This Row],[SponsorID]],Sponsor!$A$2:$B$11,2,FALSE)</f>
        <v>Sanofi</v>
      </c>
      <c r="D1334">
        <v>2015</v>
      </c>
      <c r="E1334">
        <v>9</v>
      </c>
      <c r="F1334" t="s">
        <v>80</v>
      </c>
      <c r="G1334">
        <v>54</v>
      </c>
      <c r="H1334">
        <v>1</v>
      </c>
      <c r="I1334" t="str">
        <f>_xlfn.XLOOKUP(Clinical_Trials[[#This Row],[StatusID]],Status!$A$2:$A$10,Status!$B$2:$B$10,"Klíč nenalezen",0)</f>
        <v>Completed</v>
      </c>
    </row>
    <row r="1335" spans="1:9" x14ac:dyDescent="0.3">
      <c r="A1335" t="s">
        <v>1355</v>
      </c>
      <c r="B1335">
        <v>1</v>
      </c>
      <c r="C1335" t="str">
        <f>VLOOKUP(Clinical_Trials[[#This Row],[SponsorID]],Sponsor!$A$2:$B$11,2,FALSE)</f>
        <v>Sanofi</v>
      </c>
      <c r="D1335">
        <v>2015</v>
      </c>
      <c r="E1335">
        <v>10</v>
      </c>
      <c r="F1335" t="s">
        <v>18</v>
      </c>
      <c r="G1335">
        <v>32</v>
      </c>
      <c r="H1335">
        <v>7</v>
      </c>
      <c r="I1335" t="str">
        <f>_xlfn.XLOOKUP(Clinical_Trials[[#This Row],[StatusID]],Status!$A$2:$A$10,Status!$B$2:$B$10,"Klíč nenalezen",0)</f>
        <v>Enrolling by invitation</v>
      </c>
    </row>
    <row r="1336" spans="1:9" x14ac:dyDescent="0.3">
      <c r="A1336" t="s">
        <v>1356</v>
      </c>
      <c r="B1336">
        <v>1</v>
      </c>
      <c r="C1336" t="str">
        <f>VLOOKUP(Clinical_Trials[[#This Row],[SponsorID]],Sponsor!$A$2:$B$11,2,FALSE)</f>
        <v>Sanofi</v>
      </c>
      <c r="D1336">
        <v>2015</v>
      </c>
      <c r="E1336">
        <v>9</v>
      </c>
      <c r="F1336" t="s">
        <v>80</v>
      </c>
      <c r="G1336">
        <v>24</v>
      </c>
      <c r="H1336">
        <v>1</v>
      </c>
      <c r="I1336" t="str">
        <f>_xlfn.XLOOKUP(Clinical_Trials[[#This Row],[StatusID]],Status!$A$2:$A$10,Status!$B$2:$B$10,"Klíč nenalezen",0)</f>
        <v>Completed</v>
      </c>
    </row>
    <row r="1337" spans="1:9" x14ac:dyDescent="0.3">
      <c r="A1337" t="s">
        <v>1357</v>
      </c>
      <c r="B1337">
        <v>1</v>
      </c>
      <c r="C1337" t="str">
        <f>VLOOKUP(Clinical_Trials[[#This Row],[SponsorID]],Sponsor!$A$2:$B$11,2,FALSE)</f>
        <v>Sanofi</v>
      </c>
      <c r="D1337">
        <v>2015</v>
      </c>
      <c r="E1337">
        <v>9</v>
      </c>
      <c r="F1337" t="s">
        <v>80</v>
      </c>
      <c r="G1337">
        <v>32</v>
      </c>
      <c r="H1337">
        <v>1</v>
      </c>
      <c r="I1337" t="str">
        <f>_xlfn.XLOOKUP(Clinical_Trials[[#This Row],[StatusID]],Status!$A$2:$A$10,Status!$B$2:$B$10,"Klíč nenalezen",0)</f>
        <v>Completed</v>
      </c>
    </row>
    <row r="1338" spans="1:9" x14ac:dyDescent="0.3">
      <c r="A1338" t="s">
        <v>1358</v>
      </c>
      <c r="B1338">
        <v>1</v>
      </c>
      <c r="C1338" t="str">
        <f>VLOOKUP(Clinical_Trials[[#This Row],[SponsorID]],Sponsor!$A$2:$B$11,2,FALSE)</f>
        <v>Sanofi</v>
      </c>
      <c r="D1338">
        <v>2015</v>
      </c>
      <c r="E1338">
        <v>8</v>
      </c>
      <c r="F1338" t="s">
        <v>71</v>
      </c>
      <c r="G1338">
        <v>60</v>
      </c>
      <c r="H1338">
        <v>1</v>
      </c>
      <c r="I1338" t="str">
        <f>_xlfn.XLOOKUP(Clinical_Trials[[#This Row],[StatusID]],Status!$A$2:$A$10,Status!$B$2:$B$10,"Klíč nenalezen",0)</f>
        <v>Completed</v>
      </c>
    </row>
    <row r="1339" spans="1:9" x14ac:dyDescent="0.3">
      <c r="A1339" t="s">
        <v>1359</v>
      </c>
      <c r="B1339">
        <v>1</v>
      </c>
      <c r="C1339" t="str">
        <f>VLOOKUP(Clinical_Trials[[#This Row],[SponsorID]],Sponsor!$A$2:$B$11,2,FALSE)</f>
        <v>Sanofi</v>
      </c>
      <c r="D1339">
        <v>2015</v>
      </c>
      <c r="E1339">
        <v>9</v>
      </c>
      <c r="F1339" t="s">
        <v>71</v>
      </c>
      <c r="G1339">
        <v>947</v>
      </c>
      <c r="H1339">
        <v>1</v>
      </c>
      <c r="I1339" t="str">
        <f>_xlfn.XLOOKUP(Clinical_Trials[[#This Row],[StatusID]],Status!$A$2:$A$10,Status!$B$2:$B$10,"Klíč nenalezen",0)</f>
        <v>Completed</v>
      </c>
    </row>
    <row r="1340" spans="1:9" x14ac:dyDescent="0.3">
      <c r="A1340" t="s">
        <v>1360</v>
      </c>
      <c r="B1340">
        <v>1</v>
      </c>
      <c r="C1340" t="str">
        <f>VLOOKUP(Clinical_Trials[[#This Row],[SponsorID]],Sponsor!$A$2:$B$11,2,FALSE)</f>
        <v>Sanofi</v>
      </c>
      <c r="D1340">
        <v>2015</v>
      </c>
      <c r="E1340">
        <v>9</v>
      </c>
      <c r="F1340" t="s">
        <v>18</v>
      </c>
      <c r="G1340">
        <v>300</v>
      </c>
      <c r="H1340">
        <v>1</v>
      </c>
      <c r="I1340" t="str">
        <f>_xlfn.XLOOKUP(Clinical_Trials[[#This Row],[StatusID]],Status!$A$2:$A$10,Status!$B$2:$B$10,"Klíč nenalezen",0)</f>
        <v>Completed</v>
      </c>
    </row>
    <row r="1341" spans="1:9" x14ac:dyDescent="0.3">
      <c r="A1341" t="s">
        <v>1361</v>
      </c>
      <c r="B1341">
        <v>1</v>
      </c>
      <c r="C1341" t="str">
        <f>VLOOKUP(Clinical_Trials[[#This Row],[SponsorID]],Sponsor!$A$2:$B$11,2,FALSE)</f>
        <v>Sanofi</v>
      </c>
      <c r="D1341">
        <v>2015</v>
      </c>
      <c r="E1341">
        <v>9</v>
      </c>
      <c r="F1341" t="s">
        <v>9</v>
      </c>
      <c r="G1341">
        <v>792</v>
      </c>
      <c r="H1341">
        <v>1</v>
      </c>
      <c r="I1341" t="str">
        <f>_xlfn.XLOOKUP(Clinical_Trials[[#This Row],[StatusID]],Status!$A$2:$A$10,Status!$B$2:$B$10,"Klíč nenalezen",0)</f>
        <v>Completed</v>
      </c>
    </row>
    <row r="1342" spans="1:9" x14ac:dyDescent="0.3">
      <c r="A1342" t="s">
        <v>1362</v>
      </c>
      <c r="B1342">
        <v>1</v>
      </c>
      <c r="C1342" t="str">
        <f>VLOOKUP(Clinical_Trials[[#This Row],[SponsorID]],Sponsor!$A$2:$B$11,2,FALSE)</f>
        <v>Sanofi</v>
      </c>
      <c r="D1342">
        <v>2015</v>
      </c>
      <c r="E1342">
        <v>9</v>
      </c>
      <c r="F1342" t="s">
        <v>14</v>
      </c>
      <c r="G1342">
        <v>37</v>
      </c>
      <c r="H1342">
        <v>6</v>
      </c>
      <c r="I1342" t="str">
        <f>_xlfn.XLOOKUP(Clinical_Trials[[#This Row],[StatusID]],Status!$A$2:$A$10,Status!$B$2:$B$10,"Klíč nenalezen",0)</f>
        <v>Active, not recruiting</v>
      </c>
    </row>
    <row r="1343" spans="1:9" x14ac:dyDescent="0.3">
      <c r="A1343" t="s">
        <v>1363</v>
      </c>
      <c r="B1343">
        <v>1</v>
      </c>
      <c r="C1343" t="str">
        <f>VLOOKUP(Clinical_Trials[[#This Row],[SponsorID]],Sponsor!$A$2:$B$11,2,FALSE)</f>
        <v>Sanofi</v>
      </c>
      <c r="D1343">
        <v>2015</v>
      </c>
      <c r="E1343">
        <v>9</v>
      </c>
      <c r="F1343" t="s">
        <v>71</v>
      </c>
      <c r="G1343">
        <v>208</v>
      </c>
      <c r="H1343">
        <v>1</v>
      </c>
      <c r="I1343" t="str">
        <f>_xlfn.XLOOKUP(Clinical_Trials[[#This Row],[StatusID]],Status!$A$2:$A$10,Status!$B$2:$B$10,"Klíč nenalezen",0)</f>
        <v>Completed</v>
      </c>
    </row>
    <row r="1344" spans="1:9" x14ac:dyDescent="0.3">
      <c r="A1344" t="s">
        <v>1364</v>
      </c>
      <c r="B1344">
        <v>1</v>
      </c>
      <c r="C1344" t="str">
        <f>VLOOKUP(Clinical_Trials[[#This Row],[SponsorID]],Sponsor!$A$2:$B$11,2,FALSE)</f>
        <v>Sanofi</v>
      </c>
      <c r="D1344">
        <v>2016</v>
      </c>
      <c r="E1344">
        <v>1</v>
      </c>
      <c r="F1344" t="s">
        <v>9</v>
      </c>
      <c r="G1344">
        <v>42</v>
      </c>
      <c r="H1344">
        <v>1</v>
      </c>
      <c r="I1344" t="str">
        <f>_xlfn.XLOOKUP(Clinical_Trials[[#This Row],[StatusID]],Status!$A$2:$A$10,Status!$B$2:$B$10,"Klíč nenalezen",0)</f>
        <v>Completed</v>
      </c>
    </row>
    <row r="1345" spans="1:9" x14ac:dyDescent="0.3">
      <c r="A1345" t="s">
        <v>1365</v>
      </c>
      <c r="B1345">
        <v>1</v>
      </c>
      <c r="C1345" t="str">
        <f>VLOOKUP(Clinical_Trials[[#This Row],[SponsorID]],Sponsor!$A$2:$B$11,2,FALSE)</f>
        <v>Sanofi</v>
      </c>
      <c r="D1345">
        <v>2015</v>
      </c>
      <c r="E1345">
        <v>10</v>
      </c>
      <c r="F1345" t="s">
        <v>80</v>
      </c>
      <c r="G1345">
        <v>34</v>
      </c>
      <c r="H1345">
        <v>1</v>
      </c>
      <c r="I1345" t="str">
        <f>_xlfn.XLOOKUP(Clinical_Trials[[#This Row],[StatusID]],Status!$A$2:$A$10,Status!$B$2:$B$10,"Klíč nenalezen",0)</f>
        <v>Completed</v>
      </c>
    </row>
    <row r="1346" spans="1:9" x14ac:dyDescent="0.3">
      <c r="A1346" t="s">
        <v>1366</v>
      </c>
      <c r="B1346">
        <v>1</v>
      </c>
      <c r="C1346" t="str">
        <f>VLOOKUP(Clinical_Trials[[#This Row],[SponsorID]],Sponsor!$A$2:$B$11,2,FALSE)</f>
        <v>Sanofi</v>
      </c>
      <c r="D1346">
        <v>2015</v>
      </c>
      <c r="E1346">
        <v>12</v>
      </c>
      <c r="F1346" t="s">
        <v>80</v>
      </c>
      <c r="G1346">
        <v>24</v>
      </c>
      <c r="H1346">
        <v>6</v>
      </c>
      <c r="I1346" t="str">
        <f>_xlfn.XLOOKUP(Clinical_Trials[[#This Row],[StatusID]],Status!$A$2:$A$10,Status!$B$2:$B$10,"Klíč nenalezen",0)</f>
        <v>Active, not recruiting</v>
      </c>
    </row>
    <row r="1347" spans="1:9" x14ac:dyDescent="0.3">
      <c r="A1347" t="s">
        <v>1367</v>
      </c>
      <c r="B1347">
        <v>1</v>
      </c>
      <c r="C1347" t="str">
        <f>VLOOKUP(Clinical_Trials[[#This Row],[SponsorID]],Sponsor!$A$2:$B$11,2,FALSE)</f>
        <v>Sanofi</v>
      </c>
      <c r="D1347">
        <v>2015</v>
      </c>
      <c r="E1347">
        <v>11</v>
      </c>
      <c r="F1347" t="s">
        <v>18</v>
      </c>
      <c r="G1347">
        <v>163</v>
      </c>
      <c r="H1347">
        <v>1</v>
      </c>
      <c r="I1347" t="str">
        <f>_xlfn.XLOOKUP(Clinical_Trials[[#This Row],[StatusID]],Status!$A$2:$A$10,Status!$B$2:$B$10,"Klíč nenalezen",0)</f>
        <v>Completed</v>
      </c>
    </row>
    <row r="1348" spans="1:9" x14ac:dyDescent="0.3">
      <c r="A1348" t="s">
        <v>1368</v>
      </c>
      <c r="B1348">
        <v>1</v>
      </c>
      <c r="C1348" t="str">
        <f>VLOOKUP(Clinical_Trials[[#This Row],[SponsorID]],Sponsor!$A$2:$B$11,2,FALSE)</f>
        <v>Sanofi</v>
      </c>
      <c r="D1348">
        <v>2015</v>
      </c>
      <c r="E1348">
        <v>12</v>
      </c>
      <c r="F1348" t="s">
        <v>18</v>
      </c>
      <c r="G1348">
        <v>151</v>
      </c>
      <c r="H1348">
        <v>1</v>
      </c>
      <c r="I1348" t="str">
        <f>_xlfn.XLOOKUP(Clinical_Trials[[#This Row],[StatusID]],Status!$A$2:$A$10,Status!$B$2:$B$10,"Klíč nenalezen",0)</f>
        <v>Completed</v>
      </c>
    </row>
    <row r="1349" spans="1:9" x14ac:dyDescent="0.3">
      <c r="A1349" t="s">
        <v>1369</v>
      </c>
      <c r="B1349">
        <v>1</v>
      </c>
      <c r="C1349" t="str">
        <f>VLOOKUP(Clinical_Trials[[#This Row],[SponsorID]],Sponsor!$A$2:$B$11,2,FALSE)</f>
        <v>Sanofi</v>
      </c>
      <c r="D1349">
        <v>2015</v>
      </c>
      <c r="E1349">
        <v>10</v>
      </c>
      <c r="F1349" t="s">
        <v>18</v>
      </c>
      <c r="G1349">
        <v>517</v>
      </c>
      <c r="H1349">
        <v>1</v>
      </c>
      <c r="I1349" t="str">
        <f>_xlfn.XLOOKUP(Clinical_Trials[[#This Row],[StatusID]],Status!$A$2:$A$10,Status!$B$2:$B$10,"Klíč nenalezen",0)</f>
        <v>Completed</v>
      </c>
    </row>
    <row r="1350" spans="1:9" x14ac:dyDescent="0.3">
      <c r="A1350" t="s">
        <v>1370</v>
      </c>
      <c r="B1350">
        <v>1</v>
      </c>
      <c r="C1350" t="str">
        <f>VLOOKUP(Clinical_Trials[[#This Row],[SponsorID]],Sponsor!$A$2:$B$11,2,FALSE)</f>
        <v>Sanofi</v>
      </c>
      <c r="D1350">
        <v>2016</v>
      </c>
      <c r="E1350">
        <v>4</v>
      </c>
      <c r="F1350" t="s">
        <v>14</v>
      </c>
      <c r="G1350">
        <v>1365</v>
      </c>
      <c r="H1350">
        <v>1</v>
      </c>
      <c r="I1350" t="str">
        <f>_xlfn.XLOOKUP(Clinical_Trials[[#This Row],[StatusID]],Status!$A$2:$A$10,Status!$B$2:$B$10,"Klíč nenalezen",0)</f>
        <v>Completed</v>
      </c>
    </row>
    <row r="1351" spans="1:9" x14ac:dyDescent="0.3">
      <c r="A1351" t="s">
        <v>1371</v>
      </c>
      <c r="B1351">
        <v>1</v>
      </c>
      <c r="C1351" t="str">
        <f>VLOOKUP(Clinical_Trials[[#This Row],[SponsorID]],Sponsor!$A$2:$B$11,2,FALSE)</f>
        <v>Sanofi</v>
      </c>
      <c r="D1351">
        <v>2015</v>
      </c>
      <c r="E1351">
        <v>10</v>
      </c>
      <c r="F1351" t="s">
        <v>71</v>
      </c>
      <c r="G1351">
        <v>60</v>
      </c>
      <c r="H1351">
        <v>1</v>
      </c>
      <c r="I1351" t="str">
        <f>_xlfn.XLOOKUP(Clinical_Trials[[#This Row],[StatusID]],Status!$A$2:$A$10,Status!$B$2:$B$10,"Klíč nenalezen",0)</f>
        <v>Completed</v>
      </c>
    </row>
    <row r="1352" spans="1:9" x14ac:dyDescent="0.3">
      <c r="A1352" t="s">
        <v>1372</v>
      </c>
      <c r="B1352">
        <v>1</v>
      </c>
      <c r="C1352" t="str">
        <f>VLOOKUP(Clinical_Trials[[#This Row],[SponsorID]],Sponsor!$A$2:$B$11,2,FALSE)</f>
        <v>Sanofi</v>
      </c>
      <c r="D1352">
        <v>2015</v>
      </c>
      <c r="E1352">
        <v>11</v>
      </c>
      <c r="F1352" t="s">
        <v>80</v>
      </c>
      <c r="G1352">
        <v>27</v>
      </c>
      <c r="H1352">
        <v>1</v>
      </c>
      <c r="I1352" t="str">
        <f>_xlfn.XLOOKUP(Clinical_Trials[[#This Row],[StatusID]],Status!$A$2:$A$10,Status!$B$2:$B$10,"Klíč nenalezen",0)</f>
        <v>Completed</v>
      </c>
    </row>
    <row r="1353" spans="1:9" x14ac:dyDescent="0.3">
      <c r="A1353" t="s">
        <v>1373</v>
      </c>
      <c r="B1353">
        <v>1</v>
      </c>
      <c r="C1353" t="str">
        <f>VLOOKUP(Clinical_Trials[[#This Row],[SponsorID]],Sponsor!$A$2:$B$11,2,FALSE)</f>
        <v>Sanofi</v>
      </c>
      <c r="D1353">
        <v>2015</v>
      </c>
      <c r="E1353">
        <v>11</v>
      </c>
      <c r="F1353" t="s">
        <v>71</v>
      </c>
      <c r="G1353">
        <v>242</v>
      </c>
      <c r="H1353">
        <v>1</v>
      </c>
      <c r="I1353" t="str">
        <f>_xlfn.XLOOKUP(Clinical_Trials[[#This Row],[StatusID]],Status!$A$2:$A$10,Status!$B$2:$B$10,"Klíč nenalezen",0)</f>
        <v>Completed</v>
      </c>
    </row>
    <row r="1354" spans="1:9" x14ac:dyDescent="0.3">
      <c r="A1354" t="s">
        <v>1374</v>
      </c>
      <c r="B1354">
        <v>1</v>
      </c>
      <c r="C1354" t="str">
        <f>VLOOKUP(Clinical_Trials[[#This Row],[SponsorID]],Sponsor!$A$2:$B$11,2,FALSE)</f>
        <v>Sanofi</v>
      </c>
      <c r="D1354">
        <v>2015</v>
      </c>
      <c r="E1354">
        <v>11</v>
      </c>
      <c r="F1354" t="s">
        <v>60</v>
      </c>
      <c r="G1354">
        <v>122</v>
      </c>
      <c r="H1354">
        <v>1</v>
      </c>
      <c r="I1354" t="str">
        <f>_xlfn.XLOOKUP(Clinical_Trials[[#This Row],[StatusID]],Status!$A$2:$A$10,Status!$B$2:$B$10,"Klíč nenalezen",0)</f>
        <v>Completed</v>
      </c>
    </row>
    <row r="1355" spans="1:9" x14ac:dyDescent="0.3">
      <c r="A1355" t="s">
        <v>1375</v>
      </c>
      <c r="B1355">
        <v>1</v>
      </c>
      <c r="C1355" t="str">
        <f>VLOOKUP(Clinical_Trials[[#This Row],[SponsorID]],Sponsor!$A$2:$B$11,2,FALSE)</f>
        <v>Sanofi</v>
      </c>
      <c r="D1355">
        <v>2016</v>
      </c>
      <c r="E1355">
        <v>4</v>
      </c>
      <c r="F1355" t="s">
        <v>9</v>
      </c>
      <c r="G1355">
        <v>252</v>
      </c>
      <c r="H1355">
        <v>6</v>
      </c>
      <c r="I1355" t="str">
        <f>_xlfn.XLOOKUP(Clinical_Trials[[#This Row],[StatusID]],Status!$A$2:$A$10,Status!$B$2:$B$10,"Klíč nenalezen",0)</f>
        <v>Active, not recruiting</v>
      </c>
    </row>
    <row r="1356" spans="1:9" x14ac:dyDescent="0.3">
      <c r="A1356" t="s">
        <v>1376</v>
      </c>
      <c r="B1356">
        <v>1</v>
      </c>
      <c r="C1356" t="str">
        <f>VLOOKUP(Clinical_Trials[[#This Row],[SponsorID]],Sponsor!$A$2:$B$11,2,FALSE)</f>
        <v>Sanofi</v>
      </c>
      <c r="D1356">
        <v>2015</v>
      </c>
      <c r="E1356">
        <v>12</v>
      </c>
      <c r="F1356" t="s">
        <v>80</v>
      </c>
      <c r="G1356">
        <v>20</v>
      </c>
      <c r="H1356">
        <v>1</v>
      </c>
      <c r="I1356" t="str">
        <f>_xlfn.XLOOKUP(Clinical_Trials[[#This Row],[StatusID]],Status!$A$2:$A$10,Status!$B$2:$B$10,"Klíč nenalezen",0)</f>
        <v>Completed</v>
      </c>
    </row>
    <row r="1357" spans="1:9" x14ac:dyDescent="0.3">
      <c r="A1357" t="s">
        <v>1377</v>
      </c>
      <c r="B1357">
        <v>1</v>
      </c>
      <c r="C1357" t="str">
        <f>VLOOKUP(Clinical_Trials[[#This Row],[SponsorID]],Sponsor!$A$2:$B$11,2,FALSE)</f>
        <v>Sanofi</v>
      </c>
      <c r="D1357">
        <v>2016</v>
      </c>
      <c r="E1357">
        <v>5</v>
      </c>
      <c r="F1357" t="s">
        <v>9</v>
      </c>
      <c r="G1357">
        <v>1050</v>
      </c>
      <c r="H1357">
        <v>6</v>
      </c>
      <c r="I1357" t="str">
        <f>_xlfn.XLOOKUP(Clinical_Trials[[#This Row],[StatusID]],Status!$A$2:$A$10,Status!$B$2:$B$10,"Klíč nenalezen",0)</f>
        <v>Active, not recruiting</v>
      </c>
    </row>
    <row r="1358" spans="1:9" x14ac:dyDescent="0.3">
      <c r="A1358" t="s">
        <v>1378</v>
      </c>
      <c r="B1358">
        <v>1</v>
      </c>
      <c r="C1358" t="str">
        <f>VLOOKUP(Clinical_Trials[[#This Row],[SponsorID]],Sponsor!$A$2:$B$11,2,FALSE)</f>
        <v>Sanofi</v>
      </c>
      <c r="D1358">
        <v>2015</v>
      </c>
      <c r="E1358">
        <v>12</v>
      </c>
      <c r="F1358" t="s">
        <v>71</v>
      </c>
      <c r="G1358">
        <v>110</v>
      </c>
      <c r="H1358">
        <v>1</v>
      </c>
      <c r="I1358" t="str">
        <f>_xlfn.XLOOKUP(Clinical_Trials[[#This Row],[StatusID]],Status!$A$2:$A$10,Status!$B$2:$B$10,"Klíč nenalezen",0)</f>
        <v>Completed</v>
      </c>
    </row>
    <row r="1359" spans="1:9" x14ac:dyDescent="0.3">
      <c r="A1359" t="s">
        <v>1379</v>
      </c>
      <c r="B1359">
        <v>1</v>
      </c>
      <c r="C1359" t="str">
        <f>VLOOKUP(Clinical_Trials[[#This Row],[SponsorID]],Sponsor!$A$2:$B$11,2,FALSE)</f>
        <v>Sanofi</v>
      </c>
      <c r="D1359">
        <v>2016</v>
      </c>
      <c r="E1359">
        <v>4</v>
      </c>
      <c r="F1359" t="s">
        <v>80</v>
      </c>
      <c r="G1359">
        <v>0</v>
      </c>
      <c r="H1359">
        <v>2</v>
      </c>
      <c r="I1359" t="str">
        <f>_xlfn.XLOOKUP(Clinical_Trials[[#This Row],[StatusID]],Status!$A$2:$A$10,Status!$B$2:$B$10,"Klíč nenalezen",0)</f>
        <v>Withdrawn</v>
      </c>
    </row>
    <row r="1360" spans="1:9" x14ac:dyDescent="0.3">
      <c r="A1360" t="s">
        <v>1380</v>
      </c>
      <c r="B1360">
        <v>1</v>
      </c>
      <c r="C1360" t="str">
        <f>VLOOKUP(Clinical_Trials[[#This Row],[SponsorID]],Sponsor!$A$2:$B$11,2,FALSE)</f>
        <v>Sanofi</v>
      </c>
      <c r="D1360">
        <v>2016</v>
      </c>
      <c r="E1360">
        <v>6</v>
      </c>
      <c r="F1360" t="s">
        <v>9</v>
      </c>
      <c r="G1360">
        <v>224</v>
      </c>
      <c r="H1360">
        <v>1</v>
      </c>
      <c r="I1360" t="str">
        <f>_xlfn.XLOOKUP(Clinical_Trials[[#This Row],[StatusID]],Status!$A$2:$A$10,Status!$B$2:$B$10,"Klíč nenalezen",0)</f>
        <v>Completed</v>
      </c>
    </row>
    <row r="1361" spans="1:9" x14ac:dyDescent="0.3">
      <c r="A1361" t="s">
        <v>1381</v>
      </c>
      <c r="B1361">
        <v>1</v>
      </c>
      <c r="C1361" t="str">
        <f>VLOOKUP(Clinical_Trials[[#This Row],[SponsorID]],Sponsor!$A$2:$B$11,2,FALSE)</f>
        <v>Sanofi</v>
      </c>
      <c r="D1361">
        <v>2016</v>
      </c>
      <c r="E1361">
        <v>3</v>
      </c>
      <c r="F1361" t="s">
        <v>71</v>
      </c>
      <c r="G1361">
        <v>413</v>
      </c>
      <c r="H1361">
        <v>1</v>
      </c>
      <c r="I1361" t="str">
        <f>_xlfn.XLOOKUP(Clinical_Trials[[#This Row],[StatusID]],Status!$A$2:$A$10,Status!$B$2:$B$10,"Klíč nenalezen",0)</f>
        <v>Completed</v>
      </c>
    </row>
    <row r="1362" spans="1:9" x14ac:dyDescent="0.3">
      <c r="A1362" t="s">
        <v>1382</v>
      </c>
      <c r="B1362">
        <v>1</v>
      </c>
      <c r="C1362" t="str">
        <f>VLOOKUP(Clinical_Trials[[#This Row],[SponsorID]],Sponsor!$A$2:$B$11,2,FALSE)</f>
        <v>Sanofi</v>
      </c>
      <c r="D1362">
        <v>2016</v>
      </c>
      <c r="E1362">
        <v>1</v>
      </c>
      <c r="F1362" t="s">
        <v>9</v>
      </c>
      <c r="G1362">
        <v>2</v>
      </c>
      <c r="H1362">
        <v>1</v>
      </c>
      <c r="I1362" t="str">
        <f>_xlfn.XLOOKUP(Clinical_Trials[[#This Row],[StatusID]],Status!$A$2:$A$10,Status!$B$2:$B$10,"Klíč nenalezen",0)</f>
        <v>Completed</v>
      </c>
    </row>
    <row r="1363" spans="1:9" x14ac:dyDescent="0.3">
      <c r="A1363" t="s">
        <v>1383</v>
      </c>
      <c r="B1363">
        <v>1</v>
      </c>
      <c r="C1363" t="str">
        <f>VLOOKUP(Clinical_Trials[[#This Row],[SponsorID]],Sponsor!$A$2:$B$11,2,FALSE)</f>
        <v>Sanofi</v>
      </c>
      <c r="D1363">
        <v>2016</v>
      </c>
      <c r="E1363">
        <v>11</v>
      </c>
      <c r="F1363" t="s">
        <v>9</v>
      </c>
      <c r="G1363">
        <v>0</v>
      </c>
      <c r="H1363">
        <v>2</v>
      </c>
      <c r="I1363" t="str">
        <f>_xlfn.XLOOKUP(Clinical_Trials[[#This Row],[StatusID]],Status!$A$2:$A$10,Status!$B$2:$B$10,"Klíč nenalezen",0)</f>
        <v>Withdrawn</v>
      </c>
    </row>
    <row r="1364" spans="1:9" x14ac:dyDescent="0.3">
      <c r="A1364" t="s">
        <v>1384</v>
      </c>
      <c r="B1364">
        <v>1</v>
      </c>
      <c r="C1364" t="str">
        <f>VLOOKUP(Clinical_Trials[[#This Row],[SponsorID]],Sponsor!$A$2:$B$11,2,FALSE)</f>
        <v>Sanofi</v>
      </c>
      <c r="D1364">
        <v>2016</v>
      </c>
      <c r="E1364">
        <v>5</v>
      </c>
      <c r="F1364" t="s">
        <v>71</v>
      </c>
      <c r="G1364">
        <v>638</v>
      </c>
      <c r="H1364">
        <v>1</v>
      </c>
      <c r="I1364" t="str">
        <f>_xlfn.XLOOKUP(Clinical_Trials[[#This Row],[StatusID]],Status!$A$2:$A$10,Status!$B$2:$B$10,"Klíč nenalezen",0)</f>
        <v>Completed</v>
      </c>
    </row>
    <row r="1365" spans="1:9" x14ac:dyDescent="0.3">
      <c r="A1365" t="s">
        <v>1385</v>
      </c>
      <c r="B1365">
        <v>1</v>
      </c>
      <c r="C1365" t="str">
        <f>VLOOKUP(Clinical_Trials[[#This Row],[SponsorID]],Sponsor!$A$2:$B$11,2,FALSE)</f>
        <v>Sanofi</v>
      </c>
      <c r="D1365">
        <v>2016</v>
      </c>
      <c r="E1365">
        <v>2</v>
      </c>
      <c r="F1365" t="s">
        <v>18</v>
      </c>
      <c r="G1365">
        <v>150</v>
      </c>
      <c r="H1365">
        <v>1</v>
      </c>
      <c r="I1365" t="str">
        <f>_xlfn.XLOOKUP(Clinical_Trials[[#This Row],[StatusID]],Status!$A$2:$A$10,Status!$B$2:$B$10,"Klíč nenalezen",0)</f>
        <v>Completed</v>
      </c>
    </row>
    <row r="1366" spans="1:9" x14ac:dyDescent="0.3">
      <c r="A1366" t="s">
        <v>1386</v>
      </c>
      <c r="B1366">
        <v>1</v>
      </c>
      <c r="C1366" t="str">
        <f>VLOOKUP(Clinical_Trials[[#This Row],[SponsorID]],Sponsor!$A$2:$B$11,2,FALSE)</f>
        <v>Sanofi</v>
      </c>
      <c r="D1366">
        <v>2016</v>
      </c>
      <c r="E1366">
        <v>4</v>
      </c>
      <c r="F1366" t="s">
        <v>80</v>
      </c>
      <c r="G1366">
        <v>20</v>
      </c>
      <c r="H1366">
        <v>1</v>
      </c>
      <c r="I1366" t="str">
        <f>_xlfn.XLOOKUP(Clinical_Trials[[#This Row],[StatusID]],Status!$A$2:$A$10,Status!$B$2:$B$10,"Klíč nenalezen",0)</f>
        <v>Completed</v>
      </c>
    </row>
    <row r="1367" spans="1:9" x14ac:dyDescent="0.3">
      <c r="A1367" t="s">
        <v>1387</v>
      </c>
      <c r="B1367">
        <v>1</v>
      </c>
      <c r="C1367" t="str">
        <f>VLOOKUP(Clinical_Trials[[#This Row],[SponsorID]],Sponsor!$A$2:$B$11,2,FALSE)</f>
        <v>Sanofi</v>
      </c>
      <c r="D1367">
        <v>2016</v>
      </c>
      <c r="E1367">
        <v>7</v>
      </c>
      <c r="F1367" t="s">
        <v>18</v>
      </c>
      <c r="G1367">
        <v>615</v>
      </c>
      <c r="H1367">
        <v>1</v>
      </c>
      <c r="I1367" t="str">
        <f>_xlfn.XLOOKUP(Clinical_Trials[[#This Row],[StatusID]],Status!$A$2:$A$10,Status!$B$2:$B$10,"Klíč nenalezen",0)</f>
        <v>Completed</v>
      </c>
    </row>
    <row r="1368" spans="1:9" x14ac:dyDescent="0.3">
      <c r="A1368" t="s">
        <v>1388</v>
      </c>
      <c r="B1368">
        <v>1</v>
      </c>
      <c r="C1368" t="str">
        <f>VLOOKUP(Clinical_Trials[[#This Row],[SponsorID]],Sponsor!$A$2:$B$11,2,FALSE)</f>
        <v>Sanofi</v>
      </c>
      <c r="D1368">
        <v>2016</v>
      </c>
      <c r="E1368">
        <v>4</v>
      </c>
      <c r="F1368" t="s">
        <v>18</v>
      </c>
      <c r="G1368">
        <v>450</v>
      </c>
      <c r="H1368">
        <v>6</v>
      </c>
      <c r="I1368" t="str">
        <f>_xlfn.XLOOKUP(Clinical_Trials[[#This Row],[StatusID]],Status!$A$2:$A$10,Status!$B$2:$B$10,"Klíč nenalezen",0)</f>
        <v>Active, not recruiting</v>
      </c>
    </row>
    <row r="1369" spans="1:9" x14ac:dyDescent="0.3">
      <c r="A1369" t="s">
        <v>1389</v>
      </c>
      <c r="B1369">
        <v>1</v>
      </c>
      <c r="C1369" t="str">
        <f>VLOOKUP(Clinical_Trials[[#This Row],[SponsorID]],Sponsor!$A$2:$B$11,2,FALSE)</f>
        <v>Sanofi</v>
      </c>
      <c r="D1369">
        <v>2016</v>
      </c>
      <c r="E1369">
        <v>5</v>
      </c>
      <c r="F1369" t="s">
        <v>71</v>
      </c>
      <c r="G1369">
        <v>929</v>
      </c>
      <c r="H1369">
        <v>1</v>
      </c>
      <c r="I1369" t="str">
        <f>_xlfn.XLOOKUP(Clinical_Trials[[#This Row],[StatusID]],Status!$A$2:$A$10,Status!$B$2:$B$10,"Klíč nenalezen",0)</f>
        <v>Completed</v>
      </c>
    </row>
    <row r="1370" spans="1:9" x14ac:dyDescent="0.3">
      <c r="A1370" t="s">
        <v>1390</v>
      </c>
      <c r="B1370">
        <v>1</v>
      </c>
      <c r="C1370" t="str">
        <f>VLOOKUP(Clinical_Trials[[#This Row],[SponsorID]],Sponsor!$A$2:$B$11,2,FALSE)</f>
        <v>Sanofi</v>
      </c>
      <c r="D1370">
        <v>2019</v>
      </c>
      <c r="E1370">
        <v>6</v>
      </c>
      <c r="F1370" t="s">
        <v>9</v>
      </c>
      <c r="G1370">
        <v>150</v>
      </c>
      <c r="H1370">
        <v>8</v>
      </c>
      <c r="I1370" t="str">
        <f>_xlfn.XLOOKUP(Clinical_Trials[[#This Row],[StatusID]],Status!$A$2:$A$10,Status!$B$2:$B$10,"Klíč nenalezen",0)</f>
        <v>Not yet recruiting</v>
      </c>
    </row>
    <row r="1371" spans="1:9" x14ac:dyDescent="0.3">
      <c r="A1371" t="s">
        <v>1392</v>
      </c>
      <c r="B1371">
        <v>1</v>
      </c>
      <c r="C1371" t="str">
        <f>VLOOKUP(Clinical_Trials[[#This Row],[SponsorID]],Sponsor!$A$2:$B$11,2,FALSE)</f>
        <v>Sanofi</v>
      </c>
      <c r="D1371">
        <v>2016</v>
      </c>
      <c r="E1371">
        <v>5</v>
      </c>
      <c r="F1371" t="s">
        <v>18</v>
      </c>
      <c r="G1371">
        <v>321</v>
      </c>
      <c r="H1371">
        <v>1</v>
      </c>
      <c r="I1371" t="str">
        <f>_xlfn.XLOOKUP(Clinical_Trials[[#This Row],[StatusID]],Status!$A$2:$A$10,Status!$B$2:$B$10,"Klíč nenalezen",0)</f>
        <v>Completed</v>
      </c>
    </row>
    <row r="1372" spans="1:9" x14ac:dyDescent="0.3">
      <c r="A1372" t="s">
        <v>1393</v>
      </c>
      <c r="B1372">
        <v>1</v>
      </c>
      <c r="C1372" t="str">
        <f>VLOOKUP(Clinical_Trials[[#This Row],[SponsorID]],Sponsor!$A$2:$B$11,2,FALSE)</f>
        <v>Sanofi</v>
      </c>
      <c r="D1372">
        <v>2016</v>
      </c>
      <c r="E1372">
        <v>5</v>
      </c>
      <c r="F1372" t="s">
        <v>18</v>
      </c>
      <c r="G1372">
        <v>513</v>
      </c>
      <c r="H1372">
        <v>1</v>
      </c>
      <c r="I1372" t="str">
        <f>_xlfn.XLOOKUP(Clinical_Trials[[#This Row],[StatusID]],Status!$A$2:$A$10,Status!$B$2:$B$10,"Klíč nenalezen",0)</f>
        <v>Completed</v>
      </c>
    </row>
    <row r="1373" spans="1:9" x14ac:dyDescent="0.3">
      <c r="A1373" t="s">
        <v>1394</v>
      </c>
      <c r="B1373">
        <v>1</v>
      </c>
      <c r="C1373" t="str">
        <f>VLOOKUP(Clinical_Trials[[#This Row],[SponsorID]],Sponsor!$A$2:$B$11,2,FALSE)</f>
        <v>Sanofi</v>
      </c>
      <c r="D1373">
        <v>2016</v>
      </c>
      <c r="E1373">
        <v>5</v>
      </c>
      <c r="F1373" t="s">
        <v>18</v>
      </c>
      <c r="G1373">
        <v>521</v>
      </c>
      <c r="H1373">
        <v>1</v>
      </c>
      <c r="I1373" t="str">
        <f>_xlfn.XLOOKUP(Clinical_Trials[[#This Row],[StatusID]],Status!$A$2:$A$10,Status!$B$2:$B$10,"Klíč nenalezen",0)</f>
        <v>Completed</v>
      </c>
    </row>
    <row r="1374" spans="1:9" x14ac:dyDescent="0.3">
      <c r="A1374" t="s">
        <v>1395</v>
      </c>
      <c r="B1374">
        <v>1</v>
      </c>
      <c r="C1374" t="str">
        <f>VLOOKUP(Clinical_Trials[[#This Row],[SponsorID]],Sponsor!$A$2:$B$11,2,FALSE)</f>
        <v>Sanofi</v>
      </c>
      <c r="D1374">
        <v>2016</v>
      </c>
      <c r="E1374">
        <v>4</v>
      </c>
      <c r="F1374" t="s">
        <v>18</v>
      </c>
      <c r="G1374">
        <v>810</v>
      </c>
      <c r="H1374">
        <v>1</v>
      </c>
      <c r="I1374" t="str">
        <f>_xlfn.XLOOKUP(Clinical_Trials[[#This Row],[StatusID]],Status!$A$2:$A$10,Status!$B$2:$B$10,"Klíč nenalezen",0)</f>
        <v>Completed</v>
      </c>
    </row>
    <row r="1375" spans="1:9" x14ac:dyDescent="0.3">
      <c r="A1375" t="s">
        <v>1396</v>
      </c>
      <c r="B1375">
        <v>1</v>
      </c>
      <c r="C1375" t="str">
        <f>VLOOKUP(Clinical_Trials[[#This Row],[SponsorID]],Sponsor!$A$2:$B$11,2,FALSE)</f>
        <v>Sanofi</v>
      </c>
      <c r="D1375">
        <v>2016</v>
      </c>
      <c r="E1375">
        <v>9</v>
      </c>
      <c r="F1375" t="s">
        <v>9</v>
      </c>
      <c r="G1375">
        <v>72</v>
      </c>
      <c r="H1375">
        <v>5</v>
      </c>
      <c r="I1375" t="str">
        <f>_xlfn.XLOOKUP(Clinical_Trials[[#This Row],[StatusID]],Status!$A$2:$A$10,Status!$B$2:$B$10,"Klíč nenalezen",0)</f>
        <v>Recruiting</v>
      </c>
    </row>
    <row r="1376" spans="1:9" x14ac:dyDescent="0.3">
      <c r="A1376" t="s">
        <v>1397</v>
      </c>
      <c r="B1376">
        <v>1</v>
      </c>
      <c r="C1376" t="str">
        <f>VLOOKUP(Clinical_Trials[[#This Row],[SponsorID]],Sponsor!$A$2:$B$11,2,FALSE)</f>
        <v>Sanofi</v>
      </c>
      <c r="D1376">
        <v>2016</v>
      </c>
      <c r="E1376">
        <v>10</v>
      </c>
      <c r="F1376" t="s">
        <v>18</v>
      </c>
      <c r="G1376">
        <v>96</v>
      </c>
      <c r="H1376">
        <v>5</v>
      </c>
      <c r="I1376" t="str">
        <f>_xlfn.XLOOKUP(Clinical_Trials[[#This Row],[StatusID]],Status!$A$2:$A$10,Status!$B$2:$B$10,"Klíč nenalezen",0)</f>
        <v>Recruiting</v>
      </c>
    </row>
    <row r="1377" spans="1:9" x14ac:dyDescent="0.3">
      <c r="A1377" t="s">
        <v>1398</v>
      </c>
      <c r="B1377">
        <v>1</v>
      </c>
      <c r="C1377" t="str">
        <f>VLOOKUP(Clinical_Trials[[#This Row],[SponsorID]],Sponsor!$A$2:$B$11,2,FALSE)</f>
        <v>Sanofi</v>
      </c>
      <c r="D1377">
        <v>2016</v>
      </c>
      <c r="E1377">
        <v>7</v>
      </c>
      <c r="F1377" t="s">
        <v>18</v>
      </c>
      <c r="G1377">
        <v>515</v>
      </c>
      <c r="H1377">
        <v>6</v>
      </c>
      <c r="I1377" t="str">
        <f>_xlfn.XLOOKUP(Clinical_Trials[[#This Row],[StatusID]],Status!$A$2:$A$10,Status!$B$2:$B$10,"Klíč nenalezen",0)</f>
        <v>Active, not recruiting</v>
      </c>
    </row>
    <row r="1378" spans="1:9" x14ac:dyDescent="0.3">
      <c r="A1378" t="s">
        <v>1399</v>
      </c>
      <c r="B1378">
        <v>1</v>
      </c>
      <c r="C1378" t="str">
        <f>VLOOKUP(Clinical_Trials[[#This Row],[SponsorID]],Sponsor!$A$2:$B$11,2,FALSE)</f>
        <v>Sanofi</v>
      </c>
      <c r="D1378">
        <v>2017</v>
      </c>
      <c r="E1378">
        <v>5</v>
      </c>
      <c r="F1378" t="s">
        <v>80</v>
      </c>
      <c r="G1378">
        <v>24</v>
      </c>
      <c r="H1378">
        <v>5</v>
      </c>
      <c r="I1378" t="str">
        <f>_xlfn.XLOOKUP(Clinical_Trials[[#This Row],[StatusID]],Status!$A$2:$A$10,Status!$B$2:$B$10,"Klíč nenalezen",0)</f>
        <v>Recruiting</v>
      </c>
    </row>
    <row r="1379" spans="1:9" x14ac:dyDescent="0.3">
      <c r="A1379" t="s">
        <v>1400</v>
      </c>
      <c r="B1379">
        <v>1</v>
      </c>
      <c r="C1379" t="str">
        <f>VLOOKUP(Clinical_Trials[[#This Row],[SponsorID]],Sponsor!$A$2:$B$11,2,FALSE)</f>
        <v>Sanofi</v>
      </c>
      <c r="D1379">
        <v>2016</v>
      </c>
      <c r="E1379">
        <v>9</v>
      </c>
      <c r="F1379" t="s">
        <v>14</v>
      </c>
      <c r="G1379">
        <v>42</v>
      </c>
      <c r="H1379">
        <v>6</v>
      </c>
      <c r="I1379" t="str">
        <f>_xlfn.XLOOKUP(Clinical_Trials[[#This Row],[StatusID]],Status!$A$2:$A$10,Status!$B$2:$B$10,"Klíč nenalezen",0)</f>
        <v>Active, not recruiting</v>
      </c>
    </row>
    <row r="1380" spans="1:9" x14ac:dyDescent="0.3">
      <c r="A1380" t="s">
        <v>1401</v>
      </c>
      <c r="B1380">
        <v>1</v>
      </c>
      <c r="C1380" t="str">
        <f>VLOOKUP(Clinical_Trials[[#This Row],[SponsorID]],Sponsor!$A$2:$B$11,2,FALSE)</f>
        <v>Sanofi</v>
      </c>
      <c r="D1380">
        <v>2016</v>
      </c>
      <c r="E1380">
        <v>7</v>
      </c>
      <c r="F1380" t="s">
        <v>18</v>
      </c>
      <c r="G1380">
        <v>100</v>
      </c>
      <c r="H1380">
        <v>6</v>
      </c>
      <c r="I1380" t="str">
        <f>_xlfn.XLOOKUP(Clinical_Trials[[#This Row],[StatusID]],Status!$A$2:$A$10,Status!$B$2:$B$10,"Klíč nenalezen",0)</f>
        <v>Active, not recruiting</v>
      </c>
    </row>
    <row r="1381" spans="1:9" x14ac:dyDescent="0.3">
      <c r="A1381" t="s">
        <v>1402</v>
      </c>
      <c r="B1381">
        <v>1</v>
      </c>
      <c r="C1381" t="str">
        <f>VLOOKUP(Clinical_Trials[[#This Row],[SponsorID]],Sponsor!$A$2:$B$11,2,FALSE)</f>
        <v>Sanofi</v>
      </c>
      <c r="D1381">
        <v>2016</v>
      </c>
      <c r="E1381">
        <v>7</v>
      </c>
      <c r="F1381" t="s">
        <v>9</v>
      </c>
      <c r="G1381">
        <v>260</v>
      </c>
      <c r="H1381">
        <v>6</v>
      </c>
      <c r="I1381" t="str">
        <f>_xlfn.XLOOKUP(Clinical_Trials[[#This Row],[StatusID]],Status!$A$2:$A$10,Status!$B$2:$B$10,"Klíč nenalezen",0)</f>
        <v>Active, not recruiting</v>
      </c>
    </row>
    <row r="1382" spans="1:9" x14ac:dyDescent="0.3">
      <c r="A1382" t="s">
        <v>1403</v>
      </c>
      <c r="B1382">
        <v>1</v>
      </c>
      <c r="C1382" t="str">
        <f>VLOOKUP(Clinical_Trials[[#This Row],[SponsorID]],Sponsor!$A$2:$B$11,2,FALSE)</f>
        <v>Sanofi</v>
      </c>
      <c r="D1382">
        <v>2016</v>
      </c>
      <c r="E1382">
        <v>9</v>
      </c>
      <c r="F1382" t="s">
        <v>71</v>
      </c>
      <c r="G1382">
        <v>893</v>
      </c>
      <c r="H1382">
        <v>1</v>
      </c>
      <c r="I1382" t="str">
        <f>_xlfn.XLOOKUP(Clinical_Trials[[#This Row],[StatusID]],Status!$A$2:$A$10,Status!$B$2:$B$10,"Klíč nenalezen",0)</f>
        <v>Completed</v>
      </c>
    </row>
    <row r="1383" spans="1:9" x14ac:dyDescent="0.3">
      <c r="A1383" t="s">
        <v>1404</v>
      </c>
      <c r="B1383">
        <v>1</v>
      </c>
      <c r="C1383" t="str">
        <f>VLOOKUP(Clinical_Trials[[#This Row],[SponsorID]],Sponsor!$A$2:$B$11,2,FALSE)</f>
        <v>Sanofi</v>
      </c>
      <c r="D1383">
        <v>2016</v>
      </c>
      <c r="E1383">
        <v>8</v>
      </c>
      <c r="F1383" t="s">
        <v>71</v>
      </c>
      <c r="G1383">
        <v>11</v>
      </c>
      <c r="H1383">
        <v>1</v>
      </c>
      <c r="I1383" t="str">
        <f>_xlfn.XLOOKUP(Clinical_Trials[[#This Row],[StatusID]],Status!$A$2:$A$10,Status!$B$2:$B$10,"Klíč nenalezen",0)</f>
        <v>Completed</v>
      </c>
    </row>
    <row r="1384" spans="1:9" x14ac:dyDescent="0.3">
      <c r="A1384" t="s">
        <v>1405</v>
      </c>
      <c r="B1384">
        <v>1</v>
      </c>
      <c r="C1384" t="str">
        <f>VLOOKUP(Clinical_Trials[[#This Row],[SponsorID]],Sponsor!$A$2:$B$11,2,FALSE)</f>
        <v>Sanofi</v>
      </c>
      <c r="D1384">
        <v>2016</v>
      </c>
      <c r="E1384">
        <v>7</v>
      </c>
      <c r="F1384" t="s">
        <v>18</v>
      </c>
      <c r="G1384">
        <v>3344</v>
      </c>
      <c r="H1384">
        <v>1</v>
      </c>
      <c r="I1384" t="str">
        <f>_xlfn.XLOOKUP(Clinical_Trials[[#This Row],[StatusID]],Status!$A$2:$A$10,Status!$B$2:$B$10,"Klíč nenalezen",0)</f>
        <v>Completed</v>
      </c>
    </row>
    <row r="1385" spans="1:9" x14ac:dyDescent="0.3">
      <c r="A1385" t="s">
        <v>1406</v>
      </c>
      <c r="B1385">
        <v>1</v>
      </c>
      <c r="C1385" t="str">
        <f>VLOOKUP(Clinical_Trials[[#This Row],[SponsorID]],Sponsor!$A$2:$B$11,2,FALSE)</f>
        <v>Sanofi</v>
      </c>
      <c r="D1385">
        <v>2016</v>
      </c>
      <c r="E1385">
        <v>7</v>
      </c>
      <c r="F1385" t="s">
        <v>18</v>
      </c>
      <c r="G1385">
        <v>910</v>
      </c>
      <c r="H1385">
        <v>1</v>
      </c>
      <c r="I1385" t="str">
        <f>_xlfn.XLOOKUP(Clinical_Trials[[#This Row],[StatusID]],Status!$A$2:$A$10,Status!$B$2:$B$10,"Klíč nenalezen",0)</f>
        <v>Completed</v>
      </c>
    </row>
    <row r="1386" spans="1:9" x14ac:dyDescent="0.3">
      <c r="A1386" t="s">
        <v>1407</v>
      </c>
      <c r="B1386">
        <v>1</v>
      </c>
      <c r="C1386" t="str">
        <f>VLOOKUP(Clinical_Trials[[#This Row],[SponsorID]],Sponsor!$A$2:$B$11,2,FALSE)</f>
        <v>Sanofi</v>
      </c>
      <c r="D1386">
        <v>2017</v>
      </c>
      <c r="E1386">
        <v>1</v>
      </c>
      <c r="F1386" t="s">
        <v>9</v>
      </c>
      <c r="G1386">
        <v>10</v>
      </c>
      <c r="H1386">
        <v>5</v>
      </c>
      <c r="I1386" t="str">
        <f>_xlfn.XLOOKUP(Clinical_Trials[[#This Row],[StatusID]],Status!$A$2:$A$10,Status!$B$2:$B$10,"Klíč nenalezen",0)</f>
        <v>Recruiting</v>
      </c>
    </row>
    <row r="1387" spans="1:9" x14ac:dyDescent="0.3">
      <c r="A1387" t="s">
        <v>1408</v>
      </c>
      <c r="B1387">
        <v>1</v>
      </c>
      <c r="C1387" t="str">
        <f>VLOOKUP(Clinical_Trials[[#This Row],[SponsorID]],Sponsor!$A$2:$B$11,2,FALSE)</f>
        <v>Sanofi</v>
      </c>
      <c r="D1387">
        <v>2016</v>
      </c>
      <c r="E1387">
        <v>7</v>
      </c>
      <c r="F1387" t="s">
        <v>9</v>
      </c>
      <c r="G1387">
        <v>104</v>
      </c>
      <c r="H1387">
        <v>1</v>
      </c>
      <c r="I1387" t="str">
        <f>_xlfn.XLOOKUP(Clinical_Trials[[#This Row],[StatusID]],Status!$A$2:$A$10,Status!$B$2:$B$10,"Klíč nenalezen",0)</f>
        <v>Completed</v>
      </c>
    </row>
    <row r="1388" spans="1:9" x14ac:dyDescent="0.3">
      <c r="A1388" t="s">
        <v>1409</v>
      </c>
      <c r="B1388">
        <v>1</v>
      </c>
      <c r="C1388" t="str">
        <f>VLOOKUP(Clinical_Trials[[#This Row],[SponsorID]],Sponsor!$A$2:$B$11,2,FALSE)</f>
        <v>Sanofi</v>
      </c>
      <c r="D1388">
        <v>2016</v>
      </c>
      <c r="E1388">
        <v>8</v>
      </c>
      <c r="F1388" t="s">
        <v>18</v>
      </c>
      <c r="G1388">
        <v>604</v>
      </c>
      <c r="H1388">
        <v>1</v>
      </c>
      <c r="I1388" t="str">
        <f>_xlfn.XLOOKUP(Clinical_Trials[[#This Row],[StatusID]],Status!$A$2:$A$10,Status!$B$2:$B$10,"Klíč nenalezen",0)</f>
        <v>Completed</v>
      </c>
    </row>
    <row r="1389" spans="1:9" x14ac:dyDescent="0.3">
      <c r="A1389" t="s">
        <v>1410</v>
      </c>
      <c r="B1389">
        <v>1</v>
      </c>
      <c r="C1389" t="str">
        <f>VLOOKUP(Clinical_Trials[[#This Row],[SponsorID]],Sponsor!$A$2:$B$11,2,FALSE)</f>
        <v>Sanofi</v>
      </c>
      <c r="D1389">
        <v>2017</v>
      </c>
      <c r="E1389">
        <v>1</v>
      </c>
      <c r="F1389" t="s">
        <v>18</v>
      </c>
      <c r="G1389">
        <v>84</v>
      </c>
      <c r="H1389">
        <v>5</v>
      </c>
      <c r="I1389" t="str">
        <f>_xlfn.XLOOKUP(Clinical_Trials[[#This Row],[StatusID]],Status!$A$2:$A$10,Status!$B$2:$B$10,"Klíč nenalezen",0)</f>
        <v>Recruiting</v>
      </c>
    </row>
    <row r="1390" spans="1:9" x14ac:dyDescent="0.3">
      <c r="A1390" t="s">
        <v>1411</v>
      </c>
      <c r="B1390">
        <v>1</v>
      </c>
      <c r="C1390" t="str">
        <f>VLOOKUP(Clinical_Trials[[#This Row],[SponsorID]],Sponsor!$A$2:$B$11,2,FALSE)</f>
        <v>Sanofi</v>
      </c>
      <c r="D1390">
        <v>2016</v>
      </c>
      <c r="E1390">
        <v>7</v>
      </c>
      <c r="F1390" t="s">
        <v>71</v>
      </c>
      <c r="G1390">
        <v>1264</v>
      </c>
      <c r="H1390">
        <v>6</v>
      </c>
      <c r="I1390" t="str">
        <f>_xlfn.XLOOKUP(Clinical_Trials[[#This Row],[StatusID]],Status!$A$2:$A$10,Status!$B$2:$B$10,"Klíč nenalezen",0)</f>
        <v>Active, not recruiting</v>
      </c>
    </row>
    <row r="1391" spans="1:9" x14ac:dyDescent="0.3">
      <c r="A1391" t="s">
        <v>1412</v>
      </c>
      <c r="B1391">
        <v>1</v>
      </c>
      <c r="C1391" t="str">
        <f>VLOOKUP(Clinical_Trials[[#This Row],[SponsorID]],Sponsor!$A$2:$B$11,2,FALSE)</f>
        <v>Sanofi</v>
      </c>
      <c r="D1391">
        <v>2016</v>
      </c>
      <c r="E1391">
        <v>9</v>
      </c>
      <c r="F1391" t="s">
        <v>9</v>
      </c>
      <c r="G1391">
        <v>42</v>
      </c>
      <c r="H1391">
        <v>6</v>
      </c>
      <c r="I1391" t="str">
        <f>_xlfn.XLOOKUP(Clinical_Trials[[#This Row],[StatusID]],Status!$A$2:$A$10,Status!$B$2:$B$10,"Klíč nenalezen",0)</f>
        <v>Active, not recruiting</v>
      </c>
    </row>
    <row r="1392" spans="1:9" x14ac:dyDescent="0.3">
      <c r="A1392" t="s">
        <v>1413</v>
      </c>
      <c r="B1392">
        <v>1</v>
      </c>
      <c r="C1392" t="str">
        <f>VLOOKUP(Clinical_Trials[[#This Row],[SponsorID]],Sponsor!$A$2:$B$11,2,FALSE)</f>
        <v>Sanofi</v>
      </c>
      <c r="D1392">
        <v>2016</v>
      </c>
      <c r="E1392">
        <v>11</v>
      </c>
      <c r="F1392" t="s">
        <v>18</v>
      </c>
      <c r="G1392">
        <v>448</v>
      </c>
      <c r="H1392">
        <v>1</v>
      </c>
      <c r="I1392" t="str">
        <f>_xlfn.XLOOKUP(Clinical_Trials[[#This Row],[StatusID]],Status!$A$2:$A$10,Status!$B$2:$B$10,"Klíč nenalezen",0)</f>
        <v>Completed</v>
      </c>
    </row>
    <row r="1393" spans="1:9" x14ac:dyDescent="0.3">
      <c r="A1393" t="s">
        <v>1414</v>
      </c>
      <c r="B1393">
        <v>1</v>
      </c>
      <c r="C1393" t="str">
        <f>VLOOKUP(Clinical_Trials[[#This Row],[SponsorID]],Sponsor!$A$2:$B$11,2,FALSE)</f>
        <v>Sanofi</v>
      </c>
      <c r="D1393">
        <v>2016</v>
      </c>
      <c r="E1393">
        <v>12</v>
      </c>
      <c r="F1393" t="s">
        <v>9</v>
      </c>
      <c r="G1393">
        <v>243</v>
      </c>
      <c r="H1393">
        <v>5</v>
      </c>
      <c r="I1393" t="str">
        <f>_xlfn.XLOOKUP(Clinical_Trials[[#This Row],[StatusID]],Status!$A$2:$A$10,Status!$B$2:$B$10,"Klíč nenalezen",0)</f>
        <v>Recruiting</v>
      </c>
    </row>
    <row r="1394" spans="1:9" x14ac:dyDescent="0.3">
      <c r="A1394" t="s">
        <v>1415</v>
      </c>
      <c r="B1394">
        <v>1</v>
      </c>
      <c r="C1394" t="str">
        <f>VLOOKUP(Clinical_Trials[[#This Row],[SponsorID]],Sponsor!$A$2:$B$11,2,FALSE)</f>
        <v>Sanofi</v>
      </c>
      <c r="D1394">
        <v>2016</v>
      </c>
      <c r="E1394">
        <v>9</v>
      </c>
      <c r="F1394" t="s">
        <v>71</v>
      </c>
      <c r="G1394">
        <v>180</v>
      </c>
      <c r="H1394">
        <v>1</v>
      </c>
      <c r="I1394" t="str">
        <f>_xlfn.XLOOKUP(Clinical_Trials[[#This Row],[StatusID]],Status!$A$2:$A$10,Status!$B$2:$B$10,"Klíč nenalezen",0)</f>
        <v>Completed</v>
      </c>
    </row>
    <row r="1395" spans="1:9" x14ac:dyDescent="0.3">
      <c r="A1395" t="s">
        <v>1416</v>
      </c>
      <c r="B1395">
        <v>1</v>
      </c>
      <c r="C1395" t="str">
        <f>VLOOKUP(Clinical_Trials[[#This Row],[SponsorID]],Sponsor!$A$2:$B$11,2,FALSE)</f>
        <v>Sanofi</v>
      </c>
      <c r="D1395">
        <v>2017</v>
      </c>
      <c r="E1395">
        <v>2</v>
      </c>
      <c r="F1395" t="s">
        <v>80</v>
      </c>
      <c r="G1395">
        <v>44</v>
      </c>
      <c r="H1395">
        <v>1</v>
      </c>
      <c r="I1395" t="str">
        <f>_xlfn.XLOOKUP(Clinical_Trials[[#This Row],[StatusID]],Status!$A$2:$A$10,Status!$B$2:$B$10,"Klíč nenalezen",0)</f>
        <v>Completed</v>
      </c>
    </row>
    <row r="1396" spans="1:9" x14ac:dyDescent="0.3">
      <c r="A1396" t="s">
        <v>1417</v>
      </c>
      <c r="B1396">
        <v>1</v>
      </c>
      <c r="C1396" t="str">
        <f>VLOOKUP(Clinical_Trials[[#This Row],[SponsorID]],Sponsor!$A$2:$B$11,2,FALSE)</f>
        <v>Sanofi</v>
      </c>
      <c r="D1396">
        <v>2016</v>
      </c>
      <c r="E1396">
        <v>12</v>
      </c>
      <c r="F1396" t="s">
        <v>18</v>
      </c>
      <c r="G1396">
        <v>276</v>
      </c>
      <c r="H1396">
        <v>1</v>
      </c>
      <c r="I1396" t="str">
        <f>_xlfn.XLOOKUP(Clinical_Trials[[#This Row],[StatusID]],Status!$A$2:$A$10,Status!$B$2:$B$10,"Klíč nenalezen",0)</f>
        <v>Completed</v>
      </c>
    </row>
    <row r="1397" spans="1:9" x14ac:dyDescent="0.3">
      <c r="A1397" t="s">
        <v>1418</v>
      </c>
      <c r="B1397">
        <v>1</v>
      </c>
      <c r="C1397" t="str">
        <f>VLOOKUP(Clinical_Trials[[#This Row],[SponsorID]],Sponsor!$A$2:$B$11,2,FALSE)</f>
        <v>Sanofi</v>
      </c>
      <c r="D1397">
        <v>2016</v>
      </c>
      <c r="E1397">
        <v>9</v>
      </c>
      <c r="F1397" t="s">
        <v>71</v>
      </c>
      <c r="G1397">
        <v>1950</v>
      </c>
      <c r="H1397">
        <v>1</v>
      </c>
      <c r="I1397" t="str">
        <f>_xlfn.XLOOKUP(Clinical_Trials[[#This Row],[StatusID]],Status!$A$2:$A$10,Status!$B$2:$B$10,"Klíč nenalezen",0)</f>
        <v>Completed</v>
      </c>
    </row>
    <row r="1398" spans="1:9" x14ac:dyDescent="0.3">
      <c r="A1398" t="s">
        <v>1419</v>
      </c>
      <c r="B1398">
        <v>1</v>
      </c>
      <c r="C1398" t="str">
        <f>VLOOKUP(Clinical_Trials[[#This Row],[SponsorID]],Sponsor!$A$2:$B$11,2,FALSE)</f>
        <v>Sanofi</v>
      </c>
      <c r="D1398">
        <v>2016</v>
      </c>
      <c r="E1398">
        <v>11</v>
      </c>
      <c r="F1398" t="s">
        <v>9</v>
      </c>
      <c r="G1398">
        <v>94</v>
      </c>
      <c r="H1398">
        <v>6</v>
      </c>
      <c r="I1398" t="str">
        <f>_xlfn.XLOOKUP(Clinical_Trials[[#This Row],[StatusID]],Status!$A$2:$A$10,Status!$B$2:$B$10,"Klíč nenalezen",0)</f>
        <v>Active, not recruiting</v>
      </c>
    </row>
    <row r="1399" spans="1:9" x14ac:dyDescent="0.3">
      <c r="A1399" t="s">
        <v>1420</v>
      </c>
      <c r="B1399">
        <v>1</v>
      </c>
      <c r="C1399" t="str">
        <f>VLOOKUP(Clinical_Trials[[#This Row],[SponsorID]],Sponsor!$A$2:$B$11,2,FALSE)</f>
        <v>Sanofi</v>
      </c>
      <c r="D1399">
        <v>2016</v>
      </c>
      <c r="E1399">
        <v>11</v>
      </c>
      <c r="F1399" t="s">
        <v>18</v>
      </c>
      <c r="G1399">
        <v>400</v>
      </c>
      <c r="H1399">
        <v>6</v>
      </c>
      <c r="I1399" t="str">
        <f>_xlfn.XLOOKUP(Clinical_Trials[[#This Row],[StatusID]],Status!$A$2:$A$10,Status!$B$2:$B$10,"Klíč nenalezen",0)</f>
        <v>Active, not recruiting</v>
      </c>
    </row>
    <row r="1400" spans="1:9" x14ac:dyDescent="0.3">
      <c r="A1400" t="s">
        <v>1421</v>
      </c>
      <c r="B1400">
        <v>1</v>
      </c>
      <c r="C1400" t="str">
        <f>VLOOKUP(Clinical_Trials[[#This Row],[SponsorID]],Sponsor!$A$2:$B$11,2,FALSE)</f>
        <v>Sanofi</v>
      </c>
      <c r="D1400">
        <v>2016</v>
      </c>
      <c r="E1400">
        <v>11</v>
      </c>
      <c r="F1400" t="s">
        <v>18</v>
      </c>
      <c r="G1400">
        <v>500</v>
      </c>
      <c r="H1400">
        <v>6</v>
      </c>
      <c r="I1400" t="str">
        <f>_xlfn.XLOOKUP(Clinical_Trials[[#This Row],[StatusID]],Status!$A$2:$A$10,Status!$B$2:$B$10,"Klíč nenalezen",0)</f>
        <v>Active, not recruiting</v>
      </c>
    </row>
    <row r="1401" spans="1:9" x14ac:dyDescent="0.3">
      <c r="A1401" t="s">
        <v>1422</v>
      </c>
      <c r="B1401">
        <v>1</v>
      </c>
      <c r="C1401" t="str">
        <f>VLOOKUP(Clinical_Trials[[#This Row],[SponsorID]],Sponsor!$A$2:$B$11,2,FALSE)</f>
        <v>Sanofi</v>
      </c>
      <c r="D1401">
        <v>2016</v>
      </c>
      <c r="E1401">
        <v>10</v>
      </c>
      <c r="F1401" t="s">
        <v>80</v>
      </c>
      <c r="G1401">
        <v>24</v>
      </c>
      <c r="H1401">
        <v>1</v>
      </c>
      <c r="I1401" t="str">
        <f>_xlfn.XLOOKUP(Clinical_Trials[[#This Row],[StatusID]],Status!$A$2:$A$10,Status!$B$2:$B$10,"Klíč nenalezen",0)</f>
        <v>Completed</v>
      </c>
    </row>
    <row r="1402" spans="1:9" x14ac:dyDescent="0.3">
      <c r="A1402" t="s">
        <v>1423</v>
      </c>
      <c r="B1402">
        <v>1</v>
      </c>
      <c r="C1402" t="str">
        <f>VLOOKUP(Clinical_Trials[[#This Row],[SponsorID]],Sponsor!$A$2:$B$11,2,FALSE)</f>
        <v>Sanofi</v>
      </c>
      <c r="D1402">
        <v>2017</v>
      </c>
      <c r="E1402">
        <v>2</v>
      </c>
      <c r="F1402" t="s">
        <v>71</v>
      </c>
      <c r="G1402">
        <v>184</v>
      </c>
      <c r="H1402">
        <v>1</v>
      </c>
      <c r="I1402" t="str">
        <f>_xlfn.XLOOKUP(Clinical_Trials[[#This Row],[StatusID]],Status!$A$2:$A$10,Status!$B$2:$B$10,"Klíč nenalezen",0)</f>
        <v>Completed</v>
      </c>
    </row>
    <row r="1403" spans="1:9" x14ac:dyDescent="0.3">
      <c r="A1403" t="s">
        <v>1424</v>
      </c>
      <c r="B1403">
        <v>1</v>
      </c>
      <c r="C1403" t="str">
        <f>VLOOKUP(Clinical_Trials[[#This Row],[SponsorID]],Sponsor!$A$2:$B$11,2,FALSE)</f>
        <v>Sanofi</v>
      </c>
      <c r="D1403">
        <v>2017</v>
      </c>
      <c r="E1403">
        <v>4</v>
      </c>
      <c r="F1403" t="s">
        <v>18</v>
      </c>
      <c r="G1403">
        <v>471</v>
      </c>
      <c r="H1403">
        <v>5</v>
      </c>
      <c r="I1403" t="str">
        <f>_xlfn.XLOOKUP(Clinical_Trials[[#This Row],[StatusID]],Status!$A$2:$A$10,Status!$B$2:$B$10,"Klíč nenalezen",0)</f>
        <v>Recruiting</v>
      </c>
    </row>
    <row r="1404" spans="1:9" x14ac:dyDescent="0.3">
      <c r="A1404" t="s">
        <v>1425</v>
      </c>
      <c r="B1404">
        <v>1</v>
      </c>
      <c r="C1404" t="str">
        <f>VLOOKUP(Clinical_Trials[[#This Row],[SponsorID]],Sponsor!$A$2:$B$11,2,FALSE)</f>
        <v>Sanofi</v>
      </c>
      <c r="D1404">
        <v>2016</v>
      </c>
      <c r="E1404">
        <v>11</v>
      </c>
      <c r="F1404" t="s">
        <v>71</v>
      </c>
      <c r="G1404">
        <v>111</v>
      </c>
      <c r="H1404">
        <v>1</v>
      </c>
      <c r="I1404" t="str">
        <f>_xlfn.XLOOKUP(Clinical_Trials[[#This Row],[StatusID]],Status!$A$2:$A$10,Status!$B$2:$B$10,"Klíč nenalezen",0)</f>
        <v>Completed</v>
      </c>
    </row>
    <row r="1405" spans="1:9" x14ac:dyDescent="0.3">
      <c r="A1405" t="s">
        <v>1426</v>
      </c>
      <c r="B1405">
        <v>1</v>
      </c>
      <c r="C1405" t="str">
        <f>VLOOKUP(Clinical_Trials[[#This Row],[SponsorID]],Sponsor!$A$2:$B$11,2,FALSE)</f>
        <v>Sanofi</v>
      </c>
      <c r="D1405">
        <v>2017</v>
      </c>
      <c r="E1405">
        <v>2</v>
      </c>
      <c r="F1405" t="s">
        <v>18</v>
      </c>
      <c r="G1405">
        <v>918</v>
      </c>
      <c r="H1405">
        <v>1</v>
      </c>
      <c r="I1405" t="str">
        <f>_xlfn.XLOOKUP(Clinical_Trials[[#This Row],[StatusID]],Status!$A$2:$A$10,Status!$B$2:$B$10,"Klíč nenalezen",0)</f>
        <v>Completed</v>
      </c>
    </row>
    <row r="1406" spans="1:9" x14ac:dyDescent="0.3">
      <c r="A1406" t="s">
        <v>1427</v>
      </c>
      <c r="B1406">
        <v>1</v>
      </c>
      <c r="C1406" t="str">
        <f>VLOOKUP(Clinical_Trials[[#This Row],[SponsorID]],Sponsor!$A$2:$B$11,2,FALSE)</f>
        <v>Sanofi</v>
      </c>
      <c r="D1406">
        <v>2015</v>
      </c>
      <c r="E1406">
        <v>12</v>
      </c>
      <c r="F1406" t="s">
        <v>71</v>
      </c>
      <c r="G1406">
        <v>609</v>
      </c>
      <c r="H1406">
        <v>1</v>
      </c>
      <c r="I1406" t="str">
        <f>_xlfn.XLOOKUP(Clinical_Trials[[#This Row],[StatusID]],Status!$A$2:$A$10,Status!$B$2:$B$10,"Klíč nenalezen",0)</f>
        <v>Completed</v>
      </c>
    </row>
    <row r="1407" spans="1:9" x14ac:dyDescent="0.3">
      <c r="A1407" t="s">
        <v>1428</v>
      </c>
      <c r="B1407">
        <v>1</v>
      </c>
      <c r="C1407" t="str">
        <f>VLOOKUP(Clinical_Trials[[#This Row],[SponsorID]],Sponsor!$A$2:$B$11,2,FALSE)</f>
        <v>Sanofi</v>
      </c>
      <c r="D1407">
        <v>2015</v>
      </c>
      <c r="E1407">
        <v>11</v>
      </c>
      <c r="F1407" t="s">
        <v>71</v>
      </c>
      <c r="G1407">
        <v>705</v>
      </c>
      <c r="H1407">
        <v>1</v>
      </c>
      <c r="I1407" t="str">
        <f>_xlfn.XLOOKUP(Clinical_Trials[[#This Row],[StatusID]],Status!$A$2:$A$10,Status!$B$2:$B$10,"Klíč nenalezen",0)</f>
        <v>Completed</v>
      </c>
    </row>
    <row r="1408" spans="1:9" x14ac:dyDescent="0.3">
      <c r="A1408" t="s">
        <v>1429</v>
      </c>
      <c r="B1408">
        <v>1</v>
      </c>
      <c r="C1408" t="str">
        <f>VLOOKUP(Clinical_Trials[[#This Row],[SponsorID]],Sponsor!$A$2:$B$11,2,FALSE)</f>
        <v>Sanofi</v>
      </c>
      <c r="D1408">
        <v>2016</v>
      </c>
      <c r="E1408">
        <v>1</v>
      </c>
      <c r="F1408" t="s">
        <v>71</v>
      </c>
      <c r="G1408">
        <v>136</v>
      </c>
      <c r="H1408">
        <v>1</v>
      </c>
      <c r="I1408" t="str">
        <f>_xlfn.XLOOKUP(Clinical_Trials[[#This Row],[StatusID]],Status!$A$2:$A$10,Status!$B$2:$B$10,"Klíč nenalezen",0)</f>
        <v>Completed</v>
      </c>
    </row>
    <row r="1409" spans="1:9" x14ac:dyDescent="0.3">
      <c r="A1409" t="s">
        <v>1430</v>
      </c>
      <c r="B1409">
        <v>1</v>
      </c>
      <c r="C1409" t="str">
        <f>VLOOKUP(Clinical_Trials[[#This Row],[SponsorID]],Sponsor!$A$2:$B$11,2,FALSE)</f>
        <v>Sanofi</v>
      </c>
      <c r="D1409">
        <v>2016</v>
      </c>
      <c r="E1409">
        <v>12</v>
      </c>
      <c r="F1409" t="s">
        <v>9</v>
      </c>
      <c r="G1409">
        <v>296</v>
      </c>
      <c r="H1409">
        <v>1</v>
      </c>
      <c r="I1409" t="str">
        <f>_xlfn.XLOOKUP(Clinical_Trials[[#This Row],[StatusID]],Status!$A$2:$A$10,Status!$B$2:$B$10,"Klíč nenalezen",0)</f>
        <v>Completed</v>
      </c>
    </row>
    <row r="1410" spans="1:9" x14ac:dyDescent="0.3">
      <c r="A1410" t="s">
        <v>1431</v>
      </c>
      <c r="B1410">
        <v>1</v>
      </c>
      <c r="C1410" t="str">
        <f>VLOOKUP(Clinical_Trials[[#This Row],[SponsorID]],Sponsor!$A$2:$B$11,2,FALSE)</f>
        <v>Sanofi</v>
      </c>
      <c r="D1410">
        <v>2016</v>
      </c>
      <c r="E1410">
        <v>12</v>
      </c>
      <c r="F1410" t="s">
        <v>80</v>
      </c>
      <c r="G1410">
        <v>20</v>
      </c>
      <c r="H1410">
        <v>1</v>
      </c>
      <c r="I1410" t="str">
        <f>_xlfn.XLOOKUP(Clinical_Trials[[#This Row],[StatusID]],Status!$A$2:$A$10,Status!$B$2:$B$10,"Klíč nenalezen",0)</f>
        <v>Completed</v>
      </c>
    </row>
    <row r="1411" spans="1:9" x14ac:dyDescent="0.3">
      <c r="A1411" t="s">
        <v>1432</v>
      </c>
      <c r="B1411">
        <v>1</v>
      </c>
      <c r="C1411" t="str">
        <f>VLOOKUP(Clinical_Trials[[#This Row],[SponsorID]],Sponsor!$A$2:$B$11,2,FALSE)</f>
        <v>Sanofi</v>
      </c>
      <c r="D1411">
        <v>2016</v>
      </c>
      <c r="E1411">
        <v>11</v>
      </c>
      <c r="F1411" t="s">
        <v>80</v>
      </c>
      <c r="G1411">
        <v>35</v>
      </c>
      <c r="H1411">
        <v>1</v>
      </c>
      <c r="I1411" t="str">
        <f>_xlfn.XLOOKUP(Clinical_Trials[[#This Row],[StatusID]],Status!$A$2:$A$10,Status!$B$2:$B$10,"Klíč nenalezen",0)</f>
        <v>Completed</v>
      </c>
    </row>
    <row r="1412" spans="1:9" x14ac:dyDescent="0.3">
      <c r="A1412" t="s">
        <v>1433</v>
      </c>
      <c r="B1412">
        <v>1</v>
      </c>
      <c r="C1412" t="str">
        <f>VLOOKUP(Clinical_Trials[[#This Row],[SponsorID]],Sponsor!$A$2:$B$11,2,FALSE)</f>
        <v>Sanofi</v>
      </c>
      <c r="D1412">
        <v>2016</v>
      </c>
      <c r="E1412">
        <v>11</v>
      </c>
      <c r="F1412" t="s">
        <v>18</v>
      </c>
      <c r="G1412">
        <v>480</v>
      </c>
      <c r="H1412">
        <v>6</v>
      </c>
      <c r="I1412" t="str">
        <f>_xlfn.XLOOKUP(Clinical_Trials[[#This Row],[StatusID]],Status!$A$2:$A$10,Status!$B$2:$B$10,"Klíč nenalezen",0)</f>
        <v>Active, not recruiting</v>
      </c>
    </row>
    <row r="1413" spans="1:9" x14ac:dyDescent="0.3">
      <c r="A1413" t="s">
        <v>1434</v>
      </c>
      <c r="B1413">
        <v>1</v>
      </c>
      <c r="C1413" t="str">
        <f>VLOOKUP(Clinical_Trials[[#This Row],[SponsorID]],Sponsor!$A$2:$B$11,2,FALSE)</f>
        <v>Sanofi</v>
      </c>
      <c r="D1413">
        <v>2017</v>
      </c>
      <c r="E1413">
        <v>3</v>
      </c>
      <c r="F1413" t="s">
        <v>9</v>
      </c>
      <c r="G1413">
        <v>23</v>
      </c>
      <c r="H1413">
        <v>1</v>
      </c>
      <c r="I1413" t="str">
        <f>_xlfn.XLOOKUP(Clinical_Trials[[#This Row],[StatusID]],Status!$A$2:$A$10,Status!$B$2:$B$10,"Klíč nenalezen",0)</f>
        <v>Completed</v>
      </c>
    </row>
    <row r="1414" spans="1:9" x14ac:dyDescent="0.3">
      <c r="A1414" t="s">
        <v>1435</v>
      </c>
      <c r="B1414">
        <v>1</v>
      </c>
      <c r="C1414" t="str">
        <f>VLOOKUP(Clinical_Trials[[#This Row],[SponsorID]],Sponsor!$A$2:$B$11,2,FALSE)</f>
        <v>Sanofi</v>
      </c>
      <c r="D1414">
        <v>2016</v>
      </c>
      <c r="E1414">
        <v>11</v>
      </c>
      <c r="F1414" t="s">
        <v>71</v>
      </c>
      <c r="G1414">
        <v>205</v>
      </c>
      <c r="H1414">
        <v>1</v>
      </c>
      <c r="I1414" t="str">
        <f>_xlfn.XLOOKUP(Clinical_Trials[[#This Row],[StatusID]],Status!$A$2:$A$10,Status!$B$2:$B$10,"Klíč nenalezen",0)</f>
        <v>Completed</v>
      </c>
    </row>
    <row r="1415" spans="1:9" x14ac:dyDescent="0.3">
      <c r="A1415" t="s">
        <v>1436</v>
      </c>
      <c r="B1415">
        <v>1</v>
      </c>
      <c r="C1415" t="str">
        <f>VLOOKUP(Clinical_Trials[[#This Row],[SponsorID]],Sponsor!$A$2:$B$11,2,FALSE)</f>
        <v>Sanofi</v>
      </c>
      <c r="D1415">
        <v>2016</v>
      </c>
      <c r="E1415">
        <v>12</v>
      </c>
      <c r="F1415" t="s">
        <v>18</v>
      </c>
      <c r="G1415">
        <v>300</v>
      </c>
      <c r="H1415">
        <v>6</v>
      </c>
      <c r="I1415" t="str">
        <f>_xlfn.XLOOKUP(Clinical_Trials[[#This Row],[StatusID]],Status!$A$2:$A$10,Status!$B$2:$B$10,"Klíč nenalezen",0)</f>
        <v>Active, not recruiting</v>
      </c>
    </row>
    <row r="1416" spans="1:9" x14ac:dyDescent="0.3">
      <c r="A1416" t="s">
        <v>1437</v>
      </c>
      <c r="B1416">
        <v>1</v>
      </c>
      <c r="C1416" t="str">
        <f>VLOOKUP(Clinical_Trials[[#This Row],[SponsorID]],Sponsor!$A$2:$B$11,2,FALSE)</f>
        <v>Sanofi</v>
      </c>
      <c r="D1416">
        <v>2018</v>
      </c>
      <c r="E1416">
        <v>8</v>
      </c>
      <c r="F1416" t="s">
        <v>9</v>
      </c>
      <c r="G1416">
        <v>72</v>
      </c>
      <c r="H1416">
        <v>5</v>
      </c>
      <c r="I1416" t="str">
        <f>_xlfn.XLOOKUP(Clinical_Trials[[#This Row],[StatusID]],Status!$A$2:$A$10,Status!$B$2:$B$10,"Klíč nenalezen",0)</f>
        <v>Recruiting</v>
      </c>
    </row>
    <row r="1417" spans="1:9" x14ac:dyDescent="0.3">
      <c r="A1417" t="s">
        <v>1438</v>
      </c>
      <c r="B1417">
        <v>1</v>
      </c>
      <c r="C1417" t="str">
        <f>VLOOKUP(Clinical_Trials[[#This Row],[SponsorID]],Sponsor!$A$2:$B$11,2,FALSE)</f>
        <v>Sanofi</v>
      </c>
      <c r="D1417">
        <v>2016</v>
      </c>
      <c r="E1417">
        <v>12</v>
      </c>
      <c r="F1417" t="s">
        <v>18</v>
      </c>
      <c r="G1417">
        <v>688</v>
      </c>
      <c r="H1417">
        <v>6</v>
      </c>
      <c r="I1417" t="str">
        <f>_xlfn.XLOOKUP(Clinical_Trials[[#This Row],[StatusID]],Status!$A$2:$A$10,Status!$B$2:$B$10,"Klíč nenalezen",0)</f>
        <v>Active, not recruiting</v>
      </c>
    </row>
    <row r="1418" spans="1:9" x14ac:dyDescent="0.3">
      <c r="A1418" t="s">
        <v>1439</v>
      </c>
      <c r="B1418">
        <v>1</v>
      </c>
      <c r="C1418" t="str">
        <f>VLOOKUP(Clinical_Trials[[#This Row],[SponsorID]],Sponsor!$A$2:$B$11,2,FALSE)</f>
        <v>Sanofi</v>
      </c>
      <c r="D1418">
        <v>2016</v>
      </c>
      <c r="E1418">
        <v>12</v>
      </c>
      <c r="F1418" t="s">
        <v>18</v>
      </c>
      <c r="G1418">
        <v>528</v>
      </c>
      <c r="H1418">
        <v>6</v>
      </c>
      <c r="I1418" t="str">
        <f>_xlfn.XLOOKUP(Clinical_Trials[[#This Row],[StatusID]],Status!$A$2:$A$10,Status!$B$2:$B$10,"Klíč nenalezen",0)</f>
        <v>Active, not recruiting</v>
      </c>
    </row>
    <row r="1419" spans="1:9" x14ac:dyDescent="0.3">
      <c r="A1419" t="s">
        <v>1440</v>
      </c>
      <c r="B1419">
        <v>1</v>
      </c>
      <c r="C1419" t="str">
        <f>VLOOKUP(Clinical_Trials[[#This Row],[SponsorID]],Sponsor!$A$2:$B$11,2,FALSE)</f>
        <v>Sanofi</v>
      </c>
      <c r="D1419">
        <v>2017</v>
      </c>
      <c r="E1419">
        <v>3</v>
      </c>
      <c r="F1419" t="s">
        <v>9</v>
      </c>
      <c r="G1419">
        <v>14</v>
      </c>
      <c r="H1419">
        <v>4</v>
      </c>
      <c r="I1419" t="str">
        <f>_xlfn.XLOOKUP(Clinical_Trials[[#This Row],[StatusID]],Status!$A$2:$A$10,Status!$B$2:$B$10,"Klíč nenalezen",0)</f>
        <v>Terminated</v>
      </c>
    </row>
    <row r="1420" spans="1:9" x14ac:dyDescent="0.3">
      <c r="A1420" t="s">
        <v>1441</v>
      </c>
      <c r="B1420">
        <v>1</v>
      </c>
      <c r="C1420" t="str">
        <f>VLOOKUP(Clinical_Trials[[#This Row],[SponsorID]],Sponsor!$A$2:$B$11,2,FALSE)</f>
        <v>Sanofi</v>
      </c>
      <c r="D1420">
        <v>2017</v>
      </c>
      <c r="E1420">
        <v>6</v>
      </c>
      <c r="F1420" t="s">
        <v>18</v>
      </c>
      <c r="G1420">
        <v>202</v>
      </c>
      <c r="H1420">
        <v>5</v>
      </c>
      <c r="I1420" t="str">
        <f>_xlfn.XLOOKUP(Clinical_Trials[[#This Row],[StatusID]],Status!$A$2:$A$10,Status!$B$2:$B$10,"Klíč nenalezen",0)</f>
        <v>Recruiting</v>
      </c>
    </row>
    <row r="1421" spans="1:9" x14ac:dyDescent="0.3">
      <c r="A1421" t="s">
        <v>1442</v>
      </c>
      <c r="B1421">
        <v>1</v>
      </c>
      <c r="C1421" t="str">
        <f>VLOOKUP(Clinical_Trials[[#This Row],[SponsorID]],Sponsor!$A$2:$B$11,2,FALSE)</f>
        <v>Sanofi</v>
      </c>
      <c r="D1421">
        <v>2017</v>
      </c>
      <c r="E1421">
        <v>10</v>
      </c>
      <c r="F1421" t="s">
        <v>9</v>
      </c>
      <c r="G1421">
        <v>20</v>
      </c>
      <c r="H1421">
        <v>5</v>
      </c>
      <c r="I1421" t="str">
        <f>_xlfn.XLOOKUP(Clinical_Trials[[#This Row],[StatusID]],Status!$A$2:$A$10,Status!$B$2:$B$10,"Klíč nenalezen",0)</f>
        <v>Recruiting</v>
      </c>
    </row>
    <row r="1422" spans="1:9" x14ac:dyDescent="0.3">
      <c r="A1422" t="s">
        <v>1443</v>
      </c>
      <c r="B1422">
        <v>1</v>
      </c>
      <c r="C1422" t="str">
        <f>VLOOKUP(Clinical_Trials[[#This Row],[SponsorID]],Sponsor!$A$2:$B$11,2,FALSE)</f>
        <v>Sanofi</v>
      </c>
      <c r="D1422">
        <v>2017</v>
      </c>
      <c r="E1422">
        <v>2</v>
      </c>
      <c r="F1422" t="s">
        <v>80</v>
      </c>
      <c r="G1422">
        <v>16</v>
      </c>
      <c r="H1422">
        <v>1</v>
      </c>
      <c r="I1422" t="str">
        <f>_xlfn.XLOOKUP(Clinical_Trials[[#This Row],[StatusID]],Status!$A$2:$A$10,Status!$B$2:$B$10,"Klíč nenalezen",0)</f>
        <v>Completed</v>
      </c>
    </row>
    <row r="1423" spans="1:9" x14ac:dyDescent="0.3">
      <c r="A1423" t="s">
        <v>1444</v>
      </c>
      <c r="B1423">
        <v>1</v>
      </c>
      <c r="C1423" t="str">
        <f>VLOOKUP(Clinical_Trials[[#This Row],[SponsorID]],Sponsor!$A$2:$B$11,2,FALSE)</f>
        <v>Sanofi</v>
      </c>
      <c r="D1423">
        <v>2017</v>
      </c>
      <c r="E1423">
        <v>2</v>
      </c>
      <c r="F1423" t="s">
        <v>80</v>
      </c>
      <c r="G1423">
        <v>34</v>
      </c>
      <c r="H1423">
        <v>1</v>
      </c>
      <c r="I1423" t="str">
        <f>_xlfn.XLOOKUP(Clinical_Trials[[#This Row],[StatusID]],Status!$A$2:$A$10,Status!$B$2:$B$10,"Klíč nenalezen",0)</f>
        <v>Completed</v>
      </c>
    </row>
    <row r="1424" spans="1:9" x14ac:dyDescent="0.3">
      <c r="A1424" t="s">
        <v>1445</v>
      </c>
      <c r="B1424">
        <v>1</v>
      </c>
      <c r="C1424" t="str">
        <f>VLOOKUP(Clinical_Trials[[#This Row],[SponsorID]],Sponsor!$A$2:$B$11,2,FALSE)</f>
        <v>Sanofi</v>
      </c>
      <c r="D1424">
        <v>2017</v>
      </c>
      <c r="E1424">
        <v>2</v>
      </c>
      <c r="F1424" t="s">
        <v>18</v>
      </c>
      <c r="G1424">
        <v>500</v>
      </c>
      <c r="H1424">
        <v>6</v>
      </c>
      <c r="I1424" t="str">
        <f>_xlfn.XLOOKUP(Clinical_Trials[[#This Row],[StatusID]],Status!$A$2:$A$10,Status!$B$2:$B$10,"Klíč nenalezen",0)</f>
        <v>Active, not recruiting</v>
      </c>
    </row>
    <row r="1425" spans="1:9" x14ac:dyDescent="0.3">
      <c r="A1425" t="s">
        <v>1446</v>
      </c>
      <c r="B1425">
        <v>1</v>
      </c>
      <c r="C1425" t="str">
        <f>VLOOKUP(Clinical_Trials[[#This Row],[SponsorID]],Sponsor!$A$2:$B$11,2,FALSE)</f>
        <v>Sanofi</v>
      </c>
      <c r="D1425">
        <v>2017</v>
      </c>
      <c r="E1425">
        <v>2</v>
      </c>
      <c r="F1425" t="s">
        <v>80</v>
      </c>
      <c r="G1425">
        <v>24</v>
      </c>
      <c r="H1425">
        <v>1</v>
      </c>
      <c r="I1425" t="str">
        <f>_xlfn.XLOOKUP(Clinical_Trials[[#This Row],[StatusID]],Status!$A$2:$A$10,Status!$B$2:$B$10,"Klíč nenalezen",0)</f>
        <v>Completed</v>
      </c>
    </row>
    <row r="1426" spans="1:9" x14ac:dyDescent="0.3">
      <c r="A1426" t="s">
        <v>1447</v>
      </c>
      <c r="B1426">
        <v>1</v>
      </c>
      <c r="C1426" t="str">
        <f>VLOOKUP(Clinical_Trials[[#This Row],[SponsorID]],Sponsor!$A$2:$B$11,2,FALSE)</f>
        <v>Sanofi</v>
      </c>
      <c r="D1426">
        <v>2017</v>
      </c>
      <c r="E1426">
        <v>3</v>
      </c>
      <c r="F1426" t="s">
        <v>80</v>
      </c>
      <c r="G1426">
        <v>16</v>
      </c>
      <c r="H1426">
        <v>1</v>
      </c>
      <c r="I1426" t="str">
        <f>_xlfn.XLOOKUP(Clinical_Trials[[#This Row],[StatusID]],Status!$A$2:$A$10,Status!$B$2:$B$10,"Klíč nenalezen",0)</f>
        <v>Completed</v>
      </c>
    </row>
    <row r="1427" spans="1:9" x14ac:dyDescent="0.3">
      <c r="A1427" t="s">
        <v>1448</v>
      </c>
      <c r="B1427">
        <v>1</v>
      </c>
      <c r="C1427" t="str">
        <f>VLOOKUP(Clinical_Trials[[#This Row],[SponsorID]],Sponsor!$A$2:$B$11,2,FALSE)</f>
        <v>Sanofi</v>
      </c>
      <c r="D1427">
        <v>2017</v>
      </c>
      <c r="E1427">
        <v>2</v>
      </c>
      <c r="F1427" t="s">
        <v>18</v>
      </c>
      <c r="G1427">
        <v>999</v>
      </c>
      <c r="H1427">
        <v>1</v>
      </c>
      <c r="I1427" t="str">
        <f>_xlfn.XLOOKUP(Clinical_Trials[[#This Row],[StatusID]],Status!$A$2:$A$10,Status!$B$2:$B$10,"Klíč nenalezen",0)</f>
        <v>Completed</v>
      </c>
    </row>
    <row r="1428" spans="1:9" x14ac:dyDescent="0.3">
      <c r="A1428" t="s">
        <v>1449</v>
      </c>
      <c r="B1428">
        <v>1</v>
      </c>
      <c r="C1428" t="str">
        <f>VLOOKUP(Clinical_Trials[[#This Row],[SponsorID]],Sponsor!$A$2:$B$11,2,FALSE)</f>
        <v>Sanofi</v>
      </c>
      <c r="D1428">
        <v>2017</v>
      </c>
      <c r="E1428">
        <v>8</v>
      </c>
      <c r="F1428" t="s">
        <v>71</v>
      </c>
      <c r="G1428">
        <v>200</v>
      </c>
      <c r="H1428">
        <v>5</v>
      </c>
      <c r="I1428" t="str">
        <f>_xlfn.XLOOKUP(Clinical_Trials[[#This Row],[StatusID]],Status!$A$2:$A$10,Status!$B$2:$B$10,"Klíč nenalezen",0)</f>
        <v>Recruiting</v>
      </c>
    </row>
    <row r="1429" spans="1:9" x14ac:dyDescent="0.3">
      <c r="A1429" t="s">
        <v>1450</v>
      </c>
      <c r="B1429">
        <v>1</v>
      </c>
      <c r="C1429" t="str">
        <f>VLOOKUP(Clinical_Trials[[#This Row],[SponsorID]],Sponsor!$A$2:$B$11,2,FALSE)</f>
        <v>Sanofi</v>
      </c>
      <c r="D1429">
        <v>2008</v>
      </c>
      <c r="E1429">
        <v>11</v>
      </c>
      <c r="F1429" t="s">
        <v>71</v>
      </c>
      <c r="G1429">
        <v>179</v>
      </c>
      <c r="H1429">
        <v>1</v>
      </c>
      <c r="I1429" t="str">
        <f>_xlfn.XLOOKUP(Clinical_Trials[[#This Row],[StatusID]],Status!$A$2:$A$10,Status!$B$2:$B$10,"Klíč nenalezen",0)</f>
        <v>Completed</v>
      </c>
    </row>
    <row r="1430" spans="1:9" x14ac:dyDescent="0.3">
      <c r="A1430" t="s">
        <v>1451</v>
      </c>
      <c r="B1430">
        <v>1</v>
      </c>
      <c r="C1430" t="str">
        <f>VLOOKUP(Clinical_Trials[[#This Row],[SponsorID]],Sponsor!$A$2:$B$11,2,FALSE)</f>
        <v>Sanofi</v>
      </c>
      <c r="D1430">
        <v>2017</v>
      </c>
      <c r="E1430">
        <v>4</v>
      </c>
      <c r="F1430" t="s">
        <v>9</v>
      </c>
      <c r="G1430">
        <v>320</v>
      </c>
      <c r="H1430">
        <v>1</v>
      </c>
      <c r="I1430" t="str">
        <f>_xlfn.XLOOKUP(Clinical_Trials[[#This Row],[StatusID]],Status!$A$2:$A$10,Status!$B$2:$B$10,"Klíč nenalezen",0)</f>
        <v>Completed</v>
      </c>
    </row>
    <row r="1431" spans="1:9" x14ac:dyDescent="0.3">
      <c r="A1431" t="s">
        <v>1452</v>
      </c>
      <c r="B1431">
        <v>1</v>
      </c>
      <c r="C1431" t="str">
        <f>VLOOKUP(Clinical_Trials[[#This Row],[SponsorID]],Sponsor!$A$2:$B$11,2,FALSE)</f>
        <v>Sanofi</v>
      </c>
      <c r="D1431">
        <v>2017</v>
      </c>
      <c r="E1431">
        <v>6</v>
      </c>
      <c r="F1431" t="s">
        <v>80</v>
      </c>
      <c r="G1431">
        <v>14</v>
      </c>
      <c r="H1431">
        <v>1</v>
      </c>
      <c r="I1431" t="str">
        <f>_xlfn.XLOOKUP(Clinical_Trials[[#This Row],[StatusID]],Status!$A$2:$A$10,Status!$B$2:$B$10,"Klíč nenalezen",0)</f>
        <v>Completed</v>
      </c>
    </row>
    <row r="1432" spans="1:9" x14ac:dyDescent="0.3">
      <c r="A1432" t="s">
        <v>1453</v>
      </c>
      <c r="B1432">
        <v>1</v>
      </c>
      <c r="C1432" t="str">
        <f>VLOOKUP(Clinical_Trials[[#This Row],[SponsorID]],Sponsor!$A$2:$B$11,2,FALSE)</f>
        <v>Sanofi</v>
      </c>
      <c r="D1432">
        <v>2017</v>
      </c>
      <c r="E1432">
        <v>8</v>
      </c>
      <c r="F1432" t="s">
        <v>18</v>
      </c>
      <c r="G1432">
        <v>422</v>
      </c>
      <c r="H1432">
        <v>5</v>
      </c>
      <c r="I1432" t="str">
        <f>_xlfn.XLOOKUP(Clinical_Trials[[#This Row],[StatusID]],Status!$A$2:$A$10,Status!$B$2:$B$10,"Klíč nenalezen",0)</f>
        <v>Recruiting</v>
      </c>
    </row>
    <row r="1433" spans="1:9" x14ac:dyDescent="0.3">
      <c r="A1433" t="s">
        <v>1454</v>
      </c>
      <c r="B1433">
        <v>1</v>
      </c>
      <c r="C1433" t="str">
        <f>VLOOKUP(Clinical_Trials[[#This Row],[SponsorID]],Sponsor!$A$2:$B$11,2,FALSE)</f>
        <v>Sanofi</v>
      </c>
      <c r="D1433">
        <v>2018</v>
      </c>
      <c r="E1433">
        <v>2</v>
      </c>
      <c r="F1433" t="s">
        <v>14</v>
      </c>
      <c r="G1433">
        <v>105</v>
      </c>
      <c r="H1433">
        <v>5</v>
      </c>
      <c r="I1433" t="str">
        <f>_xlfn.XLOOKUP(Clinical_Trials[[#This Row],[StatusID]],Status!$A$2:$A$10,Status!$B$2:$B$10,"Klíč nenalezen",0)</f>
        <v>Recruiting</v>
      </c>
    </row>
    <row r="1434" spans="1:9" x14ac:dyDescent="0.3">
      <c r="A1434" t="s">
        <v>1455</v>
      </c>
      <c r="B1434">
        <v>1</v>
      </c>
      <c r="C1434" t="str">
        <f>VLOOKUP(Clinical_Trials[[#This Row],[SponsorID]],Sponsor!$A$2:$B$11,2,FALSE)</f>
        <v>Sanofi</v>
      </c>
      <c r="D1434">
        <v>2012</v>
      </c>
      <c r="E1434">
        <v>11</v>
      </c>
      <c r="F1434" t="s">
        <v>80</v>
      </c>
      <c r="G1434">
        <v>30</v>
      </c>
      <c r="H1434">
        <v>1</v>
      </c>
      <c r="I1434" t="str">
        <f>_xlfn.XLOOKUP(Clinical_Trials[[#This Row],[StatusID]],Status!$A$2:$A$10,Status!$B$2:$B$10,"Klíč nenalezen",0)</f>
        <v>Completed</v>
      </c>
    </row>
    <row r="1435" spans="1:9" x14ac:dyDescent="0.3">
      <c r="A1435" t="s">
        <v>1456</v>
      </c>
      <c r="B1435">
        <v>1</v>
      </c>
      <c r="C1435" t="str">
        <f>VLOOKUP(Clinical_Trials[[#This Row],[SponsorID]],Sponsor!$A$2:$B$11,2,FALSE)</f>
        <v>Sanofi</v>
      </c>
      <c r="D1435">
        <v>2015</v>
      </c>
      <c r="E1435">
        <v>3</v>
      </c>
      <c r="F1435" t="s">
        <v>9</v>
      </c>
      <c r="G1435">
        <v>200</v>
      </c>
      <c r="H1435">
        <v>1</v>
      </c>
      <c r="I1435" t="str">
        <f>_xlfn.XLOOKUP(Clinical_Trials[[#This Row],[StatusID]],Status!$A$2:$A$10,Status!$B$2:$B$10,"Klíč nenalezen",0)</f>
        <v>Completed</v>
      </c>
    </row>
    <row r="1436" spans="1:9" x14ac:dyDescent="0.3">
      <c r="A1436" t="s">
        <v>1457</v>
      </c>
      <c r="B1436">
        <v>1</v>
      </c>
      <c r="C1436" t="str">
        <f>VLOOKUP(Clinical_Trials[[#This Row],[SponsorID]],Sponsor!$A$2:$B$11,2,FALSE)</f>
        <v>Sanofi</v>
      </c>
      <c r="D1436">
        <v>2016</v>
      </c>
      <c r="E1436">
        <v>11</v>
      </c>
      <c r="F1436" t="s">
        <v>18</v>
      </c>
      <c r="G1436">
        <v>1162</v>
      </c>
      <c r="H1436">
        <v>1</v>
      </c>
      <c r="I1436" t="str">
        <f>_xlfn.XLOOKUP(Clinical_Trials[[#This Row],[StatusID]],Status!$A$2:$A$10,Status!$B$2:$B$10,"Klíč nenalezen",0)</f>
        <v>Completed</v>
      </c>
    </row>
    <row r="1437" spans="1:9" x14ac:dyDescent="0.3">
      <c r="A1437" t="s">
        <v>1458</v>
      </c>
      <c r="B1437">
        <v>1</v>
      </c>
      <c r="C1437" t="str">
        <f>VLOOKUP(Clinical_Trials[[#This Row],[SponsorID]],Sponsor!$A$2:$B$11,2,FALSE)</f>
        <v>Sanofi</v>
      </c>
      <c r="D1437">
        <v>2017</v>
      </c>
      <c r="E1437">
        <v>6</v>
      </c>
      <c r="F1437" t="s">
        <v>80</v>
      </c>
      <c r="G1437">
        <v>76</v>
      </c>
      <c r="H1437">
        <v>1</v>
      </c>
      <c r="I1437" t="str">
        <f>_xlfn.XLOOKUP(Clinical_Trials[[#This Row],[StatusID]],Status!$A$2:$A$10,Status!$B$2:$B$10,"Klíč nenalezen",0)</f>
        <v>Completed</v>
      </c>
    </row>
    <row r="1438" spans="1:9" x14ac:dyDescent="0.3">
      <c r="A1438" t="s">
        <v>1459</v>
      </c>
      <c r="B1438">
        <v>1</v>
      </c>
      <c r="C1438" t="str">
        <f>VLOOKUP(Clinical_Trials[[#This Row],[SponsorID]],Sponsor!$A$2:$B$11,2,FALSE)</f>
        <v>Sanofi</v>
      </c>
      <c r="D1438">
        <v>2017</v>
      </c>
      <c r="E1438">
        <v>8</v>
      </c>
      <c r="F1438" t="s">
        <v>18</v>
      </c>
      <c r="G1438">
        <v>597</v>
      </c>
      <c r="H1438">
        <v>6</v>
      </c>
      <c r="I1438" t="str">
        <f>_xlfn.XLOOKUP(Clinical_Trials[[#This Row],[StatusID]],Status!$A$2:$A$10,Status!$B$2:$B$10,"Klíč nenalezen",0)</f>
        <v>Active, not recruiting</v>
      </c>
    </row>
    <row r="1439" spans="1:9" x14ac:dyDescent="0.3">
      <c r="A1439" t="s">
        <v>1460</v>
      </c>
      <c r="B1439">
        <v>1</v>
      </c>
      <c r="C1439" t="str">
        <f>VLOOKUP(Clinical_Trials[[#This Row],[SponsorID]],Sponsor!$A$2:$B$11,2,FALSE)</f>
        <v>Sanofi</v>
      </c>
      <c r="D1439">
        <v>2017</v>
      </c>
      <c r="E1439">
        <v>9</v>
      </c>
      <c r="F1439" t="s">
        <v>14</v>
      </c>
      <c r="G1439">
        <v>175</v>
      </c>
      <c r="H1439">
        <v>1</v>
      </c>
      <c r="I1439" t="str">
        <f>_xlfn.XLOOKUP(Clinical_Trials[[#This Row],[StatusID]],Status!$A$2:$A$10,Status!$B$2:$B$10,"Klíč nenalezen",0)</f>
        <v>Completed</v>
      </c>
    </row>
    <row r="1440" spans="1:9" x14ac:dyDescent="0.3">
      <c r="A1440" t="s">
        <v>1461</v>
      </c>
      <c r="B1440">
        <v>1</v>
      </c>
      <c r="C1440" t="str">
        <f>VLOOKUP(Clinical_Trials[[#This Row],[SponsorID]],Sponsor!$A$2:$B$11,2,FALSE)</f>
        <v>Sanofi</v>
      </c>
      <c r="D1440">
        <v>2017</v>
      </c>
      <c r="E1440">
        <v>10</v>
      </c>
      <c r="F1440" t="s">
        <v>9</v>
      </c>
      <c r="G1440">
        <v>10</v>
      </c>
      <c r="H1440">
        <v>4</v>
      </c>
      <c r="I1440" t="str">
        <f>_xlfn.XLOOKUP(Clinical_Trials[[#This Row],[StatusID]],Status!$A$2:$A$10,Status!$B$2:$B$10,"Klíč nenalezen",0)</f>
        <v>Terminated</v>
      </c>
    </row>
    <row r="1441" spans="1:9" x14ac:dyDescent="0.3">
      <c r="A1441" t="s">
        <v>1462</v>
      </c>
      <c r="B1441">
        <v>1</v>
      </c>
      <c r="C1441" t="str">
        <f>VLOOKUP(Clinical_Trials[[#This Row],[SponsorID]],Sponsor!$A$2:$B$11,2,FALSE)</f>
        <v>Sanofi</v>
      </c>
      <c r="D1441">
        <v>2017</v>
      </c>
      <c r="E1441">
        <v>8</v>
      </c>
      <c r="F1441" t="s">
        <v>18</v>
      </c>
      <c r="G1441">
        <v>276</v>
      </c>
      <c r="H1441">
        <v>6</v>
      </c>
      <c r="I1441" t="str">
        <f>_xlfn.XLOOKUP(Clinical_Trials[[#This Row],[StatusID]],Status!$A$2:$A$10,Status!$B$2:$B$10,"Klíč nenalezen",0)</f>
        <v>Active, not recruiting</v>
      </c>
    </row>
    <row r="1442" spans="1:9" x14ac:dyDescent="0.3">
      <c r="A1442" t="s">
        <v>1463</v>
      </c>
      <c r="B1442">
        <v>1</v>
      </c>
      <c r="C1442" t="str">
        <f>VLOOKUP(Clinical_Trials[[#This Row],[SponsorID]],Sponsor!$A$2:$B$11,2,FALSE)</f>
        <v>Sanofi</v>
      </c>
      <c r="D1442">
        <v>2017</v>
      </c>
      <c r="E1442">
        <v>8</v>
      </c>
      <c r="F1442" t="s">
        <v>18</v>
      </c>
      <c r="G1442">
        <v>780</v>
      </c>
      <c r="H1442">
        <v>6</v>
      </c>
      <c r="I1442" t="str">
        <f>_xlfn.XLOOKUP(Clinical_Trials[[#This Row],[StatusID]],Status!$A$2:$A$10,Status!$B$2:$B$10,"Klíč nenalezen",0)</f>
        <v>Active, not recruiting</v>
      </c>
    </row>
    <row r="1443" spans="1:9" x14ac:dyDescent="0.3">
      <c r="A1443" t="s">
        <v>1464</v>
      </c>
      <c r="B1443">
        <v>1</v>
      </c>
      <c r="C1443" t="str">
        <f>VLOOKUP(Clinical_Trials[[#This Row],[SponsorID]],Sponsor!$A$2:$B$11,2,FALSE)</f>
        <v>Sanofi</v>
      </c>
      <c r="D1443">
        <v>2017</v>
      </c>
      <c r="E1443">
        <v>9</v>
      </c>
      <c r="F1443" t="s">
        <v>71</v>
      </c>
      <c r="G1443">
        <v>15</v>
      </c>
      <c r="H1443">
        <v>4</v>
      </c>
      <c r="I1443" t="str">
        <f>_xlfn.XLOOKUP(Clinical_Trials[[#This Row],[StatusID]],Status!$A$2:$A$10,Status!$B$2:$B$10,"Klíč nenalezen",0)</f>
        <v>Terminated</v>
      </c>
    </row>
    <row r="1444" spans="1:9" x14ac:dyDescent="0.3">
      <c r="A1444" t="s">
        <v>1465</v>
      </c>
      <c r="B1444">
        <v>1</v>
      </c>
      <c r="C1444" t="str">
        <f>VLOOKUP(Clinical_Trials[[#This Row],[SponsorID]],Sponsor!$A$2:$B$11,2,FALSE)</f>
        <v>Sanofi</v>
      </c>
      <c r="D1444">
        <v>2017</v>
      </c>
      <c r="E1444">
        <v>10</v>
      </c>
      <c r="F1444" t="s">
        <v>18</v>
      </c>
      <c r="G1444">
        <v>300</v>
      </c>
      <c r="H1444">
        <v>5</v>
      </c>
      <c r="I1444" t="str">
        <f>_xlfn.XLOOKUP(Clinical_Trials[[#This Row],[StatusID]],Status!$A$2:$A$10,Status!$B$2:$B$10,"Klíč nenalezen",0)</f>
        <v>Recruiting</v>
      </c>
    </row>
    <row r="1445" spans="1:9" x14ac:dyDescent="0.3">
      <c r="A1445" t="s">
        <v>1466</v>
      </c>
      <c r="B1445">
        <v>1</v>
      </c>
      <c r="C1445" t="str">
        <f>VLOOKUP(Clinical_Trials[[#This Row],[SponsorID]],Sponsor!$A$2:$B$11,2,FALSE)</f>
        <v>Sanofi</v>
      </c>
      <c r="D1445">
        <v>2017</v>
      </c>
      <c r="E1445">
        <v>8</v>
      </c>
      <c r="F1445" t="s">
        <v>80</v>
      </c>
      <c r="G1445">
        <v>16</v>
      </c>
      <c r="H1445">
        <v>5</v>
      </c>
      <c r="I1445" t="str">
        <f>_xlfn.XLOOKUP(Clinical_Trials[[#This Row],[StatusID]],Status!$A$2:$A$10,Status!$B$2:$B$10,"Klíč nenalezen",0)</f>
        <v>Recruiting</v>
      </c>
    </row>
    <row r="1446" spans="1:9" x14ac:dyDescent="0.3">
      <c r="A1446" t="s">
        <v>1467</v>
      </c>
      <c r="B1446">
        <v>1</v>
      </c>
      <c r="C1446" t="str">
        <f>VLOOKUP(Clinical_Trials[[#This Row],[SponsorID]],Sponsor!$A$2:$B$11,2,FALSE)</f>
        <v>Sanofi</v>
      </c>
      <c r="D1446">
        <v>2017</v>
      </c>
      <c r="E1446">
        <v>9</v>
      </c>
      <c r="F1446" t="s">
        <v>18</v>
      </c>
      <c r="G1446">
        <v>2670</v>
      </c>
      <c r="H1446">
        <v>1</v>
      </c>
      <c r="I1446" t="str">
        <f>_xlfn.XLOOKUP(Clinical_Trials[[#This Row],[StatusID]],Status!$A$2:$A$10,Status!$B$2:$B$10,"Klíč nenalezen",0)</f>
        <v>Completed</v>
      </c>
    </row>
    <row r="1447" spans="1:9" x14ac:dyDescent="0.3">
      <c r="A1447" t="s">
        <v>1468</v>
      </c>
      <c r="B1447">
        <v>1</v>
      </c>
      <c r="C1447" t="str">
        <f>VLOOKUP(Clinical_Trials[[#This Row],[SponsorID]],Sponsor!$A$2:$B$11,2,FALSE)</f>
        <v>Sanofi</v>
      </c>
      <c r="D1447">
        <v>2017</v>
      </c>
      <c r="E1447">
        <v>9</v>
      </c>
      <c r="F1447" t="s">
        <v>14</v>
      </c>
      <c r="G1447">
        <v>156</v>
      </c>
      <c r="H1447">
        <v>5</v>
      </c>
      <c r="I1447" t="str">
        <f>_xlfn.XLOOKUP(Clinical_Trials[[#This Row],[StatusID]],Status!$A$2:$A$10,Status!$B$2:$B$10,"Klíč nenalezen",0)</f>
        <v>Recruiting</v>
      </c>
    </row>
    <row r="1448" spans="1:9" x14ac:dyDescent="0.3">
      <c r="A1448" t="s">
        <v>1469</v>
      </c>
      <c r="B1448">
        <v>1</v>
      </c>
      <c r="C1448" t="str">
        <f>VLOOKUP(Clinical_Trials[[#This Row],[SponsorID]],Sponsor!$A$2:$B$11,2,FALSE)</f>
        <v>Sanofi</v>
      </c>
      <c r="D1448">
        <v>2017</v>
      </c>
      <c r="E1448">
        <v>9</v>
      </c>
      <c r="F1448" t="s">
        <v>18</v>
      </c>
      <c r="G1448">
        <v>560</v>
      </c>
      <c r="H1448">
        <v>6</v>
      </c>
      <c r="I1448" t="str">
        <f>_xlfn.XLOOKUP(Clinical_Trials[[#This Row],[StatusID]],Status!$A$2:$A$10,Status!$B$2:$B$10,"Klíč nenalezen",0)</f>
        <v>Active, not recruiting</v>
      </c>
    </row>
    <row r="1449" spans="1:9" x14ac:dyDescent="0.3">
      <c r="A1449" t="s">
        <v>1470</v>
      </c>
      <c r="B1449">
        <v>1</v>
      </c>
      <c r="C1449" t="str">
        <f>VLOOKUP(Clinical_Trials[[#This Row],[SponsorID]],Sponsor!$A$2:$B$11,2,FALSE)</f>
        <v>Sanofi</v>
      </c>
      <c r="D1449">
        <v>2017</v>
      </c>
      <c r="E1449">
        <v>12</v>
      </c>
      <c r="F1449" t="s">
        <v>9</v>
      </c>
      <c r="G1449">
        <v>81</v>
      </c>
      <c r="H1449">
        <v>5</v>
      </c>
      <c r="I1449" t="str">
        <f>_xlfn.XLOOKUP(Clinical_Trials[[#This Row],[StatusID]],Status!$A$2:$A$10,Status!$B$2:$B$10,"Klíč nenalezen",0)</f>
        <v>Recruiting</v>
      </c>
    </row>
    <row r="1450" spans="1:9" x14ac:dyDescent="0.3">
      <c r="A1450" t="s">
        <v>1471</v>
      </c>
      <c r="B1450">
        <v>1</v>
      </c>
      <c r="C1450" t="str">
        <f>VLOOKUP(Clinical_Trials[[#This Row],[SponsorID]],Sponsor!$A$2:$B$11,2,FALSE)</f>
        <v>Sanofi</v>
      </c>
      <c r="D1450">
        <v>2017</v>
      </c>
      <c r="E1450">
        <v>9</v>
      </c>
      <c r="F1450" t="s">
        <v>71</v>
      </c>
      <c r="G1450">
        <v>240</v>
      </c>
      <c r="H1450">
        <v>1</v>
      </c>
      <c r="I1450" t="str">
        <f>_xlfn.XLOOKUP(Clinical_Trials[[#This Row],[StatusID]],Status!$A$2:$A$10,Status!$B$2:$B$10,"Klíč nenalezen",0)</f>
        <v>Completed</v>
      </c>
    </row>
    <row r="1451" spans="1:9" x14ac:dyDescent="0.3">
      <c r="A1451" t="s">
        <v>1472</v>
      </c>
      <c r="B1451">
        <v>1</v>
      </c>
      <c r="C1451" t="str">
        <f>VLOOKUP(Clinical_Trials[[#This Row],[SponsorID]],Sponsor!$A$2:$B$11,2,FALSE)</f>
        <v>Sanofi</v>
      </c>
      <c r="D1451">
        <v>2017</v>
      </c>
      <c r="E1451">
        <v>10</v>
      </c>
      <c r="F1451" t="s">
        <v>80</v>
      </c>
      <c r="G1451">
        <v>12</v>
      </c>
      <c r="H1451">
        <v>1</v>
      </c>
      <c r="I1451" t="str">
        <f>_xlfn.XLOOKUP(Clinical_Trials[[#This Row],[StatusID]],Status!$A$2:$A$10,Status!$B$2:$B$10,"Klíč nenalezen",0)</f>
        <v>Completed</v>
      </c>
    </row>
    <row r="1452" spans="1:9" x14ac:dyDescent="0.3">
      <c r="A1452" t="s">
        <v>1473</v>
      </c>
      <c r="B1452">
        <v>1</v>
      </c>
      <c r="C1452" t="str">
        <f>VLOOKUP(Clinical_Trials[[#This Row],[SponsorID]],Sponsor!$A$2:$B$11,2,FALSE)</f>
        <v>Sanofi</v>
      </c>
      <c r="D1452">
        <v>2017</v>
      </c>
      <c r="E1452">
        <v>10</v>
      </c>
      <c r="F1452" t="s">
        <v>71</v>
      </c>
      <c r="G1452">
        <v>375</v>
      </c>
      <c r="H1452">
        <v>1</v>
      </c>
      <c r="I1452" t="str">
        <f>_xlfn.XLOOKUP(Clinical_Trials[[#This Row],[StatusID]],Status!$A$2:$A$10,Status!$B$2:$B$10,"Klíč nenalezen",0)</f>
        <v>Completed</v>
      </c>
    </row>
    <row r="1453" spans="1:9" x14ac:dyDescent="0.3">
      <c r="A1453" t="s">
        <v>1474</v>
      </c>
      <c r="B1453">
        <v>1</v>
      </c>
      <c r="C1453" t="str">
        <f>VLOOKUP(Clinical_Trials[[#This Row],[SponsorID]],Sponsor!$A$2:$B$11,2,FALSE)</f>
        <v>Sanofi</v>
      </c>
      <c r="D1453">
        <v>2017</v>
      </c>
      <c r="E1453">
        <v>11</v>
      </c>
      <c r="F1453" t="s">
        <v>18</v>
      </c>
      <c r="G1453">
        <v>10500</v>
      </c>
      <c r="H1453">
        <v>5</v>
      </c>
      <c r="I1453" t="str">
        <f>_xlfn.XLOOKUP(Clinical_Trials[[#This Row],[StatusID]],Status!$A$2:$A$10,Status!$B$2:$B$10,"Klíč nenalezen",0)</f>
        <v>Recruiting</v>
      </c>
    </row>
    <row r="1454" spans="1:9" x14ac:dyDescent="0.3">
      <c r="A1454" t="s">
        <v>1475</v>
      </c>
      <c r="B1454">
        <v>1</v>
      </c>
      <c r="C1454" t="str">
        <f>VLOOKUP(Clinical_Trials[[#This Row],[SponsorID]],Sponsor!$A$2:$B$11,2,FALSE)</f>
        <v>Sanofi</v>
      </c>
      <c r="D1454">
        <v>2016</v>
      </c>
      <c r="E1454">
        <v>11</v>
      </c>
      <c r="F1454" t="s">
        <v>18</v>
      </c>
      <c r="G1454">
        <v>260</v>
      </c>
      <c r="H1454">
        <v>1</v>
      </c>
      <c r="I1454" t="str">
        <f>_xlfn.XLOOKUP(Clinical_Trials[[#This Row],[StatusID]],Status!$A$2:$A$10,Status!$B$2:$B$10,"Klíč nenalezen",0)</f>
        <v>Completed</v>
      </c>
    </row>
    <row r="1455" spans="1:9" x14ac:dyDescent="0.3">
      <c r="A1455" t="s">
        <v>1476</v>
      </c>
      <c r="B1455">
        <v>1</v>
      </c>
      <c r="C1455" t="str">
        <f>VLOOKUP(Clinical_Trials[[#This Row],[SponsorID]],Sponsor!$A$2:$B$11,2,FALSE)</f>
        <v>Sanofi</v>
      </c>
      <c r="D1455">
        <v>2017</v>
      </c>
      <c r="E1455">
        <v>12</v>
      </c>
      <c r="F1455" t="s">
        <v>18</v>
      </c>
      <c r="G1455">
        <v>440</v>
      </c>
      <c r="H1455">
        <v>5</v>
      </c>
      <c r="I1455" t="str">
        <f>_xlfn.XLOOKUP(Clinical_Trials[[#This Row],[StatusID]],Status!$A$2:$A$10,Status!$B$2:$B$10,"Klíč nenalezen",0)</f>
        <v>Recruiting</v>
      </c>
    </row>
    <row r="1456" spans="1:9" x14ac:dyDescent="0.3">
      <c r="A1456" t="s">
        <v>1477</v>
      </c>
      <c r="B1456">
        <v>1</v>
      </c>
      <c r="C1456" t="str">
        <f>VLOOKUP(Clinical_Trials[[#This Row],[SponsorID]],Sponsor!$A$2:$B$11,2,FALSE)</f>
        <v>Sanofi</v>
      </c>
      <c r="D1456">
        <v>2017</v>
      </c>
      <c r="E1456">
        <v>10</v>
      </c>
      <c r="F1456" t="s">
        <v>80</v>
      </c>
      <c r="G1456">
        <v>27</v>
      </c>
      <c r="H1456">
        <v>6</v>
      </c>
      <c r="I1456" t="str">
        <f>_xlfn.XLOOKUP(Clinical_Trials[[#This Row],[StatusID]],Status!$A$2:$A$10,Status!$B$2:$B$10,"Klíč nenalezen",0)</f>
        <v>Active, not recruiting</v>
      </c>
    </row>
    <row r="1457" spans="1:9" x14ac:dyDescent="0.3">
      <c r="A1457" t="s">
        <v>1478</v>
      </c>
      <c r="B1457">
        <v>1</v>
      </c>
      <c r="C1457" t="str">
        <f>VLOOKUP(Clinical_Trials[[#This Row],[SponsorID]],Sponsor!$A$2:$B$11,2,FALSE)</f>
        <v>Sanofi</v>
      </c>
      <c r="D1457">
        <v>2017</v>
      </c>
      <c r="E1457">
        <v>12</v>
      </c>
      <c r="F1457" t="s">
        <v>18</v>
      </c>
      <c r="G1457">
        <v>930</v>
      </c>
      <c r="H1457">
        <v>6</v>
      </c>
      <c r="I1457" t="str">
        <f>_xlfn.XLOOKUP(Clinical_Trials[[#This Row],[StatusID]],Status!$A$2:$A$10,Status!$B$2:$B$10,"Klíč nenalezen",0)</f>
        <v>Active, not recruiting</v>
      </c>
    </row>
    <row r="1458" spans="1:9" x14ac:dyDescent="0.3">
      <c r="A1458" t="s">
        <v>1479</v>
      </c>
      <c r="B1458">
        <v>1</v>
      </c>
      <c r="C1458" t="str">
        <f>VLOOKUP(Clinical_Trials[[#This Row],[SponsorID]],Sponsor!$A$2:$B$11,2,FALSE)</f>
        <v>Sanofi</v>
      </c>
      <c r="D1458">
        <v>2017</v>
      </c>
      <c r="E1458">
        <v>11</v>
      </c>
      <c r="F1458" t="s">
        <v>71</v>
      </c>
      <c r="G1458">
        <v>1600</v>
      </c>
      <c r="H1458">
        <v>1</v>
      </c>
      <c r="I1458" t="str">
        <f>_xlfn.XLOOKUP(Clinical_Trials[[#This Row],[StatusID]],Status!$A$2:$A$10,Status!$B$2:$B$10,"Klíč nenalezen",0)</f>
        <v>Completed</v>
      </c>
    </row>
    <row r="1459" spans="1:9" x14ac:dyDescent="0.3">
      <c r="A1459" t="s">
        <v>1480</v>
      </c>
      <c r="B1459">
        <v>1</v>
      </c>
      <c r="C1459" t="str">
        <f>VLOOKUP(Clinical_Trials[[#This Row],[SponsorID]],Sponsor!$A$2:$B$11,2,FALSE)</f>
        <v>Sanofi</v>
      </c>
      <c r="D1459">
        <v>2017</v>
      </c>
      <c r="E1459">
        <v>12</v>
      </c>
      <c r="F1459" t="s">
        <v>80</v>
      </c>
      <c r="G1459">
        <v>13</v>
      </c>
      <c r="H1459">
        <v>1</v>
      </c>
      <c r="I1459" t="str">
        <f>_xlfn.XLOOKUP(Clinical_Trials[[#This Row],[StatusID]],Status!$A$2:$A$10,Status!$B$2:$B$10,"Klíč nenalezen",0)</f>
        <v>Completed</v>
      </c>
    </row>
    <row r="1460" spans="1:9" x14ac:dyDescent="0.3">
      <c r="A1460" t="s">
        <v>1481</v>
      </c>
      <c r="B1460">
        <v>1</v>
      </c>
      <c r="C1460" t="str">
        <f>VLOOKUP(Clinical_Trials[[#This Row],[SponsorID]],Sponsor!$A$2:$B$11,2,FALSE)</f>
        <v>Sanofi</v>
      </c>
      <c r="D1460">
        <v>2017</v>
      </c>
      <c r="E1460">
        <v>11</v>
      </c>
      <c r="F1460" t="s">
        <v>18</v>
      </c>
      <c r="G1460">
        <v>700</v>
      </c>
      <c r="H1460">
        <v>6</v>
      </c>
      <c r="I1460" t="str">
        <f>_xlfn.XLOOKUP(Clinical_Trials[[#This Row],[StatusID]],Status!$A$2:$A$10,Status!$B$2:$B$10,"Klíč nenalezen",0)</f>
        <v>Active, not recruiting</v>
      </c>
    </row>
    <row r="1461" spans="1:9" x14ac:dyDescent="0.3">
      <c r="A1461" t="s">
        <v>1482</v>
      </c>
      <c r="B1461">
        <v>1</v>
      </c>
      <c r="C1461" t="str">
        <f>VLOOKUP(Clinical_Trials[[#This Row],[SponsorID]],Sponsor!$A$2:$B$11,2,FALSE)</f>
        <v>Sanofi</v>
      </c>
      <c r="D1461">
        <v>2017</v>
      </c>
      <c r="E1461">
        <v>12</v>
      </c>
      <c r="F1461" t="s">
        <v>18</v>
      </c>
      <c r="G1461">
        <v>400</v>
      </c>
      <c r="H1461">
        <v>5</v>
      </c>
      <c r="I1461" t="str">
        <f>_xlfn.XLOOKUP(Clinical_Trials[[#This Row],[StatusID]],Status!$A$2:$A$10,Status!$B$2:$B$10,"Klíč nenalezen",0)</f>
        <v>Recruiting</v>
      </c>
    </row>
    <row r="1462" spans="1:9" x14ac:dyDescent="0.3">
      <c r="A1462" t="s">
        <v>1483</v>
      </c>
      <c r="B1462">
        <v>1</v>
      </c>
      <c r="C1462" t="str">
        <f>VLOOKUP(Clinical_Trials[[#This Row],[SponsorID]],Sponsor!$A$2:$B$11,2,FALSE)</f>
        <v>Sanofi</v>
      </c>
      <c r="D1462">
        <v>2018</v>
      </c>
      <c r="E1462">
        <v>1</v>
      </c>
      <c r="F1462" t="s">
        <v>71</v>
      </c>
      <c r="G1462">
        <v>400</v>
      </c>
      <c r="H1462">
        <v>5</v>
      </c>
      <c r="I1462" t="str">
        <f>_xlfn.XLOOKUP(Clinical_Trials[[#This Row],[StatusID]],Status!$A$2:$A$10,Status!$B$2:$B$10,"Klíč nenalezen",0)</f>
        <v>Recruiting</v>
      </c>
    </row>
    <row r="1463" spans="1:9" x14ac:dyDescent="0.3">
      <c r="A1463" t="s">
        <v>1484</v>
      </c>
      <c r="B1463">
        <v>1</v>
      </c>
      <c r="C1463" t="str">
        <f>VLOOKUP(Clinical_Trials[[#This Row],[SponsorID]],Sponsor!$A$2:$B$11,2,FALSE)</f>
        <v>Sanofi</v>
      </c>
      <c r="D1463">
        <v>2018</v>
      </c>
      <c r="E1463">
        <v>1</v>
      </c>
      <c r="F1463" t="s">
        <v>14</v>
      </c>
      <c r="G1463">
        <v>134</v>
      </c>
      <c r="H1463">
        <v>5</v>
      </c>
      <c r="I1463" t="str">
        <f>_xlfn.XLOOKUP(Clinical_Trials[[#This Row],[StatusID]],Status!$A$2:$A$10,Status!$B$2:$B$10,"Klíč nenalezen",0)</f>
        <v>Recruiting</v>
      </c>
    </row>
    <row r="1464" spans="1:9" x14ac:dyDescent="0.3">
      <c r="A1464" t="s">
        <v>1485</v>
      </c>
      <c r="B1464">
        <v>1</v>
      </c>
      <c r="C1464" t="str">
        <f>VLOOKUP(Clinical_Trials[[#This Row],[SponsorID]],Sponsor!$A$2:$B$11,2,FALSE)</f>
        <v>Sanofi</v>
      </c>
      <c r="D1464">
        <v>2017</v>
      </c>
      <c r="E1464">
        <v>10</v>
      </c>
      <c r="F1464" t="s">
        <v>18</v>
      </c>
      <c r="G1464">
        <v>50</v>
      </c>
      <c r="H1464">
        <v>5</v>
      </c>
      <c r="I1464" t="str">
        <f>_xlfn.XLOOKUP(Clinical_Trials[[#This Row],[StatusID]],Status!$A$2:$A$10,Status!$B$2:$B$10,"Klíč nenalezen",0)</f>
        <v>Recruiting</v>
      </c>
    </row>
    <row r="1465" spans="1:9" x14ac:dyDescent="0.3">
      <c r="A1465" t="s">
        <v>1486</v>
      </c>
      <c r="B1465">
        <v>1</v>
      </c>
      <c r="C1465" t="str">
        <f>VLOOKUP(Clinical_Trials[[#This Row],[SponsorID]],Sponsor!$A$2:$B$11,2,FALSE)</f>
        <v>Sanofi</v>
      </c>
      <c r="D1465">
        <v>2018</v>
      </c>
      <c r="E1465">
        <v>5</v>
      </c>
      <c r="F1465" t="s">
        <v>80</v>
      </c>
      <c r="G1465">
        <v>30</v>
      </c>
      <c r="H1465">
        <v>5</v>
      </c>
      <c r="I1465" t="str">
        <f>_xlfn.XLOOKUP(Clinical_Trials[[#This Row],[StatusID]],Status!$A$2:$A$10,Status!$B$2:$B$10,"Klíč nenalezen",0)</f>
        <v>Recruiting</v>
      </c>
    </row>
    <row r="1466" spans="1:9" x14ac:dyDescent="0.3">
      <c r="A1466" t="s">
        <v>1487</v>
      </c>
      <c r="B1466">
        <v>1</v>
      </c>
      <c r="C1466" t="str">
        <f>VLOOKUP(Clinical_Trials[[#This Row],[SponsorID]],Sponsor!$A$2:$B$11,2,FALSE)</f>
        <v>Sanofi</v>
      </c>
      <c r="D1466">
        <v>2018</v>
      </c>
      <c r="E1466">
        <v>2</v>
      </c>
      <c r="F1466" t="s">
        <v>18</v>
      </c>
      <c r="G1466">
        <v>360</v>
      </c>
      <c r="H1466">
        <v>6</v>
      </c>
      <c r="I1466" t="str">
        <f>_xlfn.XLOOKUP(Clinical_Trials[[#This Row],[StatusID]],Status!$A$2:$A$10,Status!$B$2:$B$10,"Klíč nenalezen",0)</f>
        <v>Active, not recruiting</v>
      </c>
    </row>
    <row r="1467" spans="1:9" x14ac:dyDescent="0.3">
      <c r="A1467" t="s">
        <v>1488</v>
      </c>
      <c r="B1467">
        <v>1</v>
      </c>
      <c r="C1467" t="str">
        <f>VLOOKUP(Clinical_Trials[[#This Row],[SponsorID]],Sponsor!$A$2:$B$11,2,FALSE)</f>
        <v>Sanofi</v>
      </c>
      <c r="D1467">
        <v>2018</v>
      </c>
      <c r="E1467">
        <v>1</v>
      </c>
      <c r="F1467" t="s">
        <v>80</v>
      </c>
      <c r="G1467">
        <v>16</v>
      </c>
      <c r="H1467">
        <v>1</v>
      </c>
      <c r="I1467" t="str">
        <f>_xlfn.XLOOKUP(Clinical_Trials[[#This Row],[StatusID]],Status!$A$2:$A$10,Status!$B$2:$B$10,"Klíč nenalezen",0)</f>
        <v>Completed</v>
      </c>
    </row>
    <row r="1468" spans="1:9" x14ac:dyDescent="0.3">
      <c r="A1468" t="s">
        <v>1489</v>
      </c>
      <c r="B1468">
        <v>1</v>
      </c>
      <c r="C1468" t="str">
        <f>VLOOKUP(Clinical_Trials[[#This Row],[SponsorID]],Sponsor!$A$2:$B$11,2,FALSE)</f>
        <v>Sanofi</v>
      </c>
      <c r="D1468">
        <v>2018</v>
      </c>
      <c r="E1468">
        <v>3</v>
      </c>
      <c r="F1468" t="s">
        <v>9</v>
      </c>
      <c r="G1468">
        <v>240</v>
      </c>
      <c r="H1468">
        <v>5</v>
      </c>
      <c r="I1468" t="str">
        <f>_xlfn.XLOOKUP(Clinical_Trials[[#This Row],[StatusID]],Status!$A$2:$A$10,Status!$B$2:$B$10,"Klíč nenalezen",0)</f>
        <v>Recruiting</v>
      </c>
    </row>
    <row r="1469" spans="1:9" x14ac:dyDescent="0.3">
      <c r="A1469" t="s">
        <v>1490</v>
      </c>
      <c r="B1469">
        <v>1</v>
      </c>
      <c r="C1469" t="str">
        <f>VLOOKUP(Clinical_Trials[[#This Row],[SponsorID]],Sponsor!$A$2:$B$11,2,FALSE)</f>
        <v>Sanofi</v>
      </c>
      <c r="D1469">
        <v>2017</v>
      </c>
      <c r="E1469">
        <v>12</v>
      </c>
      <c r="F1469" t="s">
        <v>18</v>
      </c>
      <c r="G1469">
        <v>301</v>
      </c>
      <c r="H1469">
        <v>6</v>
      </c>
      <c r="I1469" t="str">
        <f>_xlfn.XLOOKUP(Clinical_Trials[[#This Row],[StatusID]],Status!$A$2:$A$10,Status!$B$2:$B$10,"Klíč nenalezen",0)</f>
        <v>Active, not recruiting</v>
      </c>
    </row>
    <row r="1470" spans="1:9" x14ac:dyDescent="0.3">
      <c r="A1470" t="s">
        <v>1491</v>
      </c>
      <c r="B1470">
        <v>1</v>
      </c>
      <c r="C1470" t="str">
        <f>VLOOKUP(Clinical_Trials[[#This Row],[SponsorID]],Sponsor!$A$2:$B$11,2,FALSE)</f>
        <v>Sanofi</v>
      </c>
      <c r="D1470">
        <v>2018</v>
      </c>
      <c r="E1470">
        <v>1</v>
      </c>
      <c r="F1470" t="s">
        <v>71</v>
      </c>
      <c r="G1470">
        <v>123</v>
      </c>
      <c r="H1470">
        <v>6</v>
      </c>
      <c r="I1470" t="str">
        <f>_xlfn.XLOOKUP(Clinical_Trials[[#This Row],[StatusID]],Status!$A$2:$A$10,Status!$B$2:$B$10,"Klíč nenalezen",0)</f>
        <v>Active, not recruiting</v>
      </c>
    </row>
    <row r="1471" spans="1:9" x14ac:dyDescent="0.3">
      <c r="A1471" t="s">
        <v>1492</v>
      </c>
      <c r="B1471">
        <v>1</v>
      </c>
      <c r="C1471" t="str">
        <f>VLOOKUP(Clinical_Trials[[#This Row],[SponsorID]],Sponsor!$A$2:$B$11,2,FALSE)</f>
        <v>Sanofi</v>
      </c>
      <c r="D1471">
        <v>2018</v>
      </c>
      <c r="E1471">
        <v>1</v>
      </c>
      <c r="F1471" t="s">
        <v>80</v>
      </c>
      <c r="G1471">
        <v>1</v>
      </c>
      <c r="H1471">
        <v>1</v>
      </c>
      <c r="I1471" t="str">
        <f>_xlfn.XLOOKUP(Clinical_Trials[[#This Row],[StatusID]],Status!$A$2:$A$10,Status!$B$2:$B$10,"Klíč nenalezen",0)</f>
        <v>Completed</v>
      </c>
    </row>
    <row r="1472" spans="1:9" x14ac:dyDescent="0.3">
      <c r="A1472" t="s">
        <v>1493</v>
      </c>
      <c r="B1472">
        <v>1</v>
      </c>
      <c r="C1472" t="str">
        <f>VLOOKUP(Clinical_Trials[[#This Row],[SponsorID]],Sponsor!$A$2:$B$11,2,FALSE)</f>
        <v>Sanofi</v>
      </c>
      <c r="D1472">
        <v>2018</v>
      </c>
      <c r="E1472">
        <v>1</v>
      </c>
      <c r="F1472" t="s">
        <v>80</v>
      </c>
      <c r="G1472">
        <v>60</v>
      </c>
      <c r="H1472">
        <v>1</v>
      </c>
      <c r="I1472" t="str">
        <f>_xlfn.XLOOKUP(Clinical_Trials[[#This Row],[StatusID]],Status!$A$2:$A$10,Status!$B$2:$B$10,"Klíč nenalezen",0)</f>
        <v>Completed</v>
      </c>
    </row>
    <row r="1473" spans="1:9" x14ac:dyDescent="0.3">
      <c r="A1473" t="s">
        <v>1494</v>
      </c>
      <c r="B1473">
        <v>1</v>
      </c>
      <c r="C1473" t="str">
        <f>VLOOKUP(Clinical_Trials[[#This Row],[SponsorID]],Sponsor!$A$2:$B$11,2,FALSE)</f>
        <v>Sanofi</v>
      </c>
      <c r="D1473">
        <v>2018</v>
      </c>
      <c r="E1473">
        <v>3</v>
      </c>
      <c r="F1473" t="s">
        <v>18</v>
      </c>
      <c r="G1473">
        <v>69</v>
      </c>
      <c r="H1473">
        <v>1</v>
      </c>
      <c r="I1473" t="str">
        <f>_xlfn.XLOOKUP(Clinical_Trials[[#This Row],[StatusID]],Status!$A$2:$A$10,Status!$B$2:$B$10,"Klíč nenalezen",0)</f>
        <v>Completed</v>
      </c>
    </row>
    <row r="1474" spans="1:9" x14ac:dyDescent="0.3">
      <c r="A1474" t="s">
        <v>1495</v>
      </c>
      <c r="B1474">
        <v>1</v>
      </c>
      <c r="C1474" t="str">
        <f>VLOOKUP(Clinical_Trials[[#This Row],[SponsorID]],Sponsor!$A$2:$B$11,2,FALSE)</f>
        <v>Sanofi</v>
      </c>
      <c r="D1474">
        <v>2018</v>
      </c>
      <c r="E1474">
        <v>3</v>
      </c>
      <c r="F1474" t="s">
        <v>18</v>
      </c>
      <c r="G1474">
        <v>54</v>
      </c>
      <c r="H1474">
        <v>5</v>
      </c>
      <c r="I1474" t="str">
        <f>_xlfn.XLOOKUP(Clinical_Trials[[#This Row],[StatusID]],Status!$A$2:$A$10,Status!$B$2:$B$10,"Klíč nenalezen",0)</f>
        <v>Recruiting</v>
      </c>
    </row>
    <row r="1475" spans="1:9" x14ac:dyDescent="0.3">
      <c r="A1475" t="s">
        <v>1496</v>
      </c>
      <c r="B1475">
        <v>1</v>
      </c>
      <c r="C1475" t="str">
        <f>VLOOKUP(Clinical_Trials[[#This Row],[SponsorID]],Sponsor!$A$2:$B$11,2,FALSE)</f>
        <v>Sanofi</v>
      </c>
      <c r="D1475">
        <v>2018</v>
      </c>
      <c r="E1475">
        <v>7</v>
      </c>
      <c r="F1475" t="s">
        <v>18</v>
      </c>
      <c r="G1475">
        <v>120</v>
      </c>
      <c r="H1475">
        <v>5</v>
      </c>
      <c r="I1475" t="str">
        <f>_xlfn.XLOOKUP(Clinical_Trials[[#This Row],[StatusID]],Status!$A$2:$A$10,Status!$B$2:$B$10,"Klíč nenalezen",0)</f>
        <v>Recruiting</v>
      </c>
    </row>
    <row r="1476" spans="1:9" x14ac:dyDescent="0.3">
      <c r="A1476" t="s">
        <v>1497</v>
      </c>
      <c r="B1476">
        <v>1</v>
      </c>
      <c r="C1476" t="str">
        <f>VLOOKUP(Clinical_Trials[[#This Row],[SponsorID]],Sponsor!$A$2:$B$11,2,FALSE)</f>
        <v>Sanofi</v>
      </c>
      <c r="D1476">
        <v>2018</v>
      </c>
      <c r="E1476">
        <v>12</v>
      </c>
      <c r="F1476" t="s">
        <v>80</v>
      </c>
      <c r="G1476">
        <v>100</v>
      </c>
      <c r="H1476">
        <v>8</v>
      </c>
      <c r="I1476" t="str">
        <f>_xlfn.XLOOKUP(Clinical_Trials[[#This Row],[StatusID]],Status!$A$2:$A$10,Status!$B$2:$B$10,"Klíč nenalezen",0)</f>
        <v>Not yet recruiting</v>
      </c>
    </row>
    <row r="1477" spans="1:9" x14ac:dyDescent="0.3">
      <c r="A1477" t="s">
        <v>1498</v>
      </c>
      <c r="B1477">
        <v>1</v>
      </c>
      <c r="C1477" t="str">
        <f>VLOOKUP(Clinical_Trials[[#This Row],[SponsorID]],Sponsor!$A$2:$B$11,2,FALSE)</f>
        <v>Sanofi</v>
      </c>
      <c r="D1477">
        <v>2018</v>
      </c>
      <c r="E1477">
        <v>2</v>
      </c>
      <c r="F1477" t="s">
        <v>18</v>
      </c>
      <c r="G1477">
        <v>238</v>
      </c>
      <c r="H1477">
        <v>4</v>
      </c>
      <c r="I1477" t="str">
        <f>_xlfn.XLOOKUP(Clinical_Trials[[#This Row],[StatusID]],Status!$A$2:$A$10,Status!$B$2:$B$10,"Klíč nenalezen",0)</f>
        <v>Terminated</v>
      </c>
    </row>
    <row r="1478" spans="1:9" x14ac:dyDescent="0.3">
      <c r="A1478" t="s">
        <v>1499</v>
      </c>
      <c r="B1478">
        <v>1</v>
      </c>
      <c r="C1478" t="str">
        <f>VLOOKUP(Clinical_Trials[[#This Row],[SponsorID]],Sponsor!$A$2:$B$11,2,FALSE)</f>
        <v>Sanofi</v>
      </c>
      <c r="D1478">
        <v>2018</v>
      </c>
      <c r="E1478">
        <v>5</v>
      </c>
      <c r="F1478" t="s">
        <v>80</v>
      </c>
      <c r="G1478">
        <v>45</v>
      </c>
      <c r="H1478">
        <v>1</v>
      </c>
      <c r="I1478" t="str">
        <f>_xlfn.XLOOKUP(Clinical_Trials[[#This Row],[StatusID]],Status!$A$2:$A$10,Status!$B$2:$B$10,"Klíč nenalezen",0)</f>
        <v>Completed</v>
      </c>
    </row>
    <row r="1479" spans="1:9" x14ac:dyDescent="0.3">
      <c r="A1479" t="s">
        <v>1500</v>
      </c>
      <c r="B1479">
        <v>1</v>
      </c>
      <c r="C1479" t="str">
        <f>VLOOKUP(Clinical_Trials[[#This Row],[SponsorID]],Sponsor!$A$2:$B$11,2,FALSE)</f>
        <v>Sanofi</v>
      </c>
      <c r="D1479">
        <v>2019</v>
      </c>
      <c r="E1479">
        <v>5</v>
      </c>
      <c r="F1479" t="s">
        <v>9</v>
      </c>
      <c r="G1479">
        <v>126</v>
      </c>
      <c r="H1479">
        <v>8</v>
      </c>
      <c r="I1479" t="str">
        <f>_xlfn.XLOOKUP(Clinical_Trials[[#This Row],[StatusID]],Status!$A$2:$A$10,Status!$B$2:$B$10,"Klíč nenalezen",0)</f>
        <v>Not yet recruiting</v>
      </c>
    </row>
    <row r="1480" spans="1:9" x14ac:dyDescent="0.3">
      <c r="A1480" t="s">
        <v>1501</v>
      </c>
      <c r="B1480">
        <v>1</v>
      </c>
      <c r="C1480" t="str">
        <f>VLOOKUP(Clinical_Trials[[#This Row],[SponsorID]],Sponsor!$A$2:$B$11,2,FALSE)</f>
        <v>Sanofi</v>
      </c>
      <c r="D1480">
        <v>2018</v>
      </c>
      <c r="E1480">
        <v>3</v>
      </c>
      <c r="F1480" t="s">
        <v>71</v>
      </c>
      <c r="G1480">
        <v>140</v>
      </c>
      <c r="H1480">
        <v>5</v>
      </c>
      <c r="I1480" t="str">
        <f>_xlfn.XLOOKUP(Clinical_Trials[[#This Row],[StatusID]],Status!$A$2:$A$10,Status!$B$2:$B$10,"Klíč nenalezen",0)</f>
        <v>Recruiting</v>
      </c>
    </row>
    <row r="1481" spans="1:9" x14ac:dyDescent="0.3">
      <c r="A1481" t="s">
        <v>1502</v>
      </c>
      <c r="B1481">
        <v>1</v>
      </c>
      <c r="C1481" t="str">
        <f>VLOOKUP(Clinical_Trials[[#This Row],[SponsorID]],Sponsor!$A$2:$B$11,2,FALSE)</f>
        <v>Sanofi</v>
      </c>
      <c r="D1481">
        <v>2018</v>
      </c>
      <c r="E1481">
        <v>3</v>
      </c>
      <c r="F1481" t="s">
        <v>80</v>
      </c>
      <c r="G1481">
        <v>108</v>
      </c>
      <c r="H1481">
        <v>5</v>
      </c>
      <c r="I1481" t="str">
        <f>_xlfn.XLOOKUP(Clinical_Trials[[#This Row],[StatusID]],Status!$A$2:$A$10,Status!$B$2:$B$10,"Klíč nenalezen",0)</f>
        <v>Recruiting</v>
      </c>
    </row>
    <row r="1482" spans="1:9" x14ac:dyDescent="0.3">
      <c r="A1482" t="s">
        <v>1503</v>
      </c>
      <c r="B1482">
        <v>1</v>
      </c>
      <c r="C1482" t="str">
        <f>VLOOKUP(Clinical_Trials[[#This Row],[SponsorID]],Sponsor!$A$2:$B$11,2,FALSE)</f>
        <v>Sanofi</v>
      </c>
      <c r="D1482">
        <v>2018</v>
      </c>
      <c r="E1482">
        <v>3</v>
      </c>
      <c r="F1482" t="s">
        <v>9</v>
      </c>
      <c r="G1482">
        <v>40</v>
      </c>
      <c r="H1482">
        <v>5</v>
      </c>
      <c r="I1482" t="str">
        <f>_xlfn.XLOOKUP(Clinical_Trials[[#This Row],[StatusID]],Status!$A$2:$A$10,Status!$B$2:$B$10,"Klíč nenalezen",0)</f>
        <v>Recruiting</v>
      </c>
    </row>
    <row r="1483" spans="1:9" x14ac:dyDescent="0.3">
      <c r="A1483" t="s">
        <v>1504</v>
      </c>
      <c r="B1483">
        <v>1</v>
      </c>
      <c r="C1483" t="str">
        <f>VLOOKUP(Clinical_Trials[[#This Row],[SponsorID]],Sponsor!$A$2:$B$11,2,FALSE)</f>
        <v>Sanofi</v>
      </c>
      <c r="D1483">
        <v>2018</v>
      </c>
      <c r="E1483">
        <v>5</v>
      </c>
      <c r="F1483" t="s">
        <v>80</v>
      </c>
      <c r="G1483">
        <v>44</v>
      </c>
      <c r="H1483">
        <v>5</v>
      </c>
      <c r="I1483" t="str">
        <f>_xlfn.XLOOKUP(Clinical_Trials[[#This Row],[StatusID]],Status!$A$2:$A$10,Status!$B$2:$B$10,"Klíč nenalezen",0)</f>
        <v>Recruiting</v>
      </c>
    </row>
    <row r="1484" spans="1:9" x14ac:dyDescent="0.3">
      <c r="A1484" t="s">
        <v>1505</v>
      </c>
      <c r="B1484">
        <v>1</v>
      </c>
      <c r="C1484" t="str">
        <f>VLOOKUP(Clinical_Trials[[#This Row],[SponsorID]],Sponsor!$A$2:$B$11,2,FALSE)</f>
        <v>Sanofi</v>
      </c>
      <c r="D1484">
        <v>2018</v>
      </c>
      <c r="E1484">
        <v>2</v>
      </c>
      <c r="F1484" t="s">
        <v>18</v>
      </c>
      <c r="G1484">
        <v>91</v>
      </c>
      <c r="H1484">
        <v>1</v>
      </c>
      <c r="I1484" t="str">
        <f>_xlfn.XLOOKUP(Clinical_Trials[[#This Row],[StatusID]],Status!$A$2:$A$10,Status!$B$2:$B$10,"Klíč nenalezen",0)</f>
        <v>Completed</v>
      </c>
    </row>
    <row r="1485" spans="1:9" x14ac:dyDescent="0.3">
      <c r="A1485" t="s">
        <v>1506</v>
      </c>
      <c r="B1485">
        <v>1</v>
      </c>
      <c r="C1485" t="str">
        <f>VLOOKUP(Clinical_Trials[[#This Row],[SponsorID]],Sponsor!$A$2:$B$11,2,FALSE)</f>
        <v>Sanofi</v>
      </c>
      <c r="D1485">
        <v>2018</v>
      </c>
      <c r="E1485">
        <v>4</v>
      </c>
      <c r="F1485" t="s">
        <v>18</v>
      </c>
      <c r="G1485">
        <v>60</v>
      </c>
      <c r="H1485">
        <v>5</v>
      </c>
      <c r="I1485" t="str">
        <f>_xlfn.XLOOKUP(Clinical_Trials[[#This Row],[StatusID]],Status!$A$2:$A$10,Status!$B$2:$B$10,"Klíč nenalezen",0)</f>
        <v>Recruiting</v>
      </c>
    </row>
    <row r="1486" spans="1:9" x14ac:dyDescent="0.3">
      <c r="A1486" t="s">
        <v>1507</v>
      </c>
      <c r="B1486">
        <v>1</v>
      </c>
      <c r="C1486" t="str">
        <f>VLOOKUP(Clinical_Trials[[#This Row],[SponsorID]],Sponsor!$A$2:$B$11,2,FALSE)</f>
        <v>Sanofi</v>
      </c>
      <c r="D1486">
        <v>2018</v>
      </c>
      <c r="E1486">
        <v>4</v>
      </c>
      <c r="F1486" t="s">
        <v>18</v>
      </c>
      <c r="G1486">
        <v>4000</v>
      </c>
      <c r="H1486">
        <v>5</v>
      </c>
      <c r="I1486" t="str">
        <f>_xlfn.XLOOKUP(Clinical_Trials[[#This Row],[StatusID]],Status!$A$2:$A$10,Status!$B$2:$B$10,"Klíč nenalezen",0)</f>
        <v>Recruiting</v>
      </c>
    </row>
    <row r="1487" spans="1:9" x14ac:dyDescent="0.3">
      <c r="A1487" t="s">
        <v>1508</v>
      </c>
      <c r="B1487">
        <v>1</v>
      </c>
      <c r="C1487" t="str">
        <f>VLOOKUP(Clinical_Trials[[#This Row],[SponsorID]],Sponsor!$A$2:$B$11,2,FALSE)</f>
        <v>Sanofi</v>
      </c>
      <c r="D1487">
        <v>2018</v>
      </c>
      <c r="E1487">
        <v>9</v>
      </c>
      <c r="F1487" t="s">
        <v>18</v>
      </c>
      <c r="G1487">
        <v>18</v>
      </c>
      <c r="H1487">
        <v>5</v>
      </c>
      <c r="I1487" t="str">
        <f>_xlfn.XLOOKUP(Clinical_Trials[[#This Row],[StatusID]],Status!$A$2:$A$10,Status!$B$2:$B$10,"Klíč nenalezen",0)</f>
        <v>Recruiting</v>
      </c>
    </row>
    <row r="1488" spans="1:9" x14ac:dyDescent="0.3">
      <c r="A1488" t="s">
        <v>1509</v>
      </c>
      <c r="B1488">
        <v>1</v>
      </c>
      <c r="C1488" t="str">
        <f>VLOOKUP(Clinical_Trials[[#This Row],[SponsorID]],Sponsor!$A$2:$B$11,2,FALSE)</f>
        <v>Sanofi</v>
      </c>
      <c r="D1488">
        <v>2018</v>
      </c>
      <c r="E1488">
        <v>5</v>
      </c>
      <c r="F1488" t="s">
        <v>18</v>
      </c>
      <c r="G1488">
        <v>150</v>
      </c>
      <c r="H1488">
        <v>5</v>
      </c>
      <c r="I1488" t="str">
        <f>_xlfn.XLOOKUP(Clinical_Trials[[#This Row],[StatusID]],Status!$A$2:$A$10,Status!$B$2:$B$10,"Klíč nenalezen",0)</f>
        <v>Recruiting</v>
      </c>
    </row>
    <row r="1489" spans="1:9" x14ac:dyDescent="0.3">
      <c r="A1489" t="s">
        <v>1510</v>
      </c>
      <c r="B1489">
        <v>1</v>
      </c>
      <c r="C1489" t="str">
        <f>VLOOKUP(Clinical_Trials[[#This Row],[SponsorID]],Sponsor!$A$2:$B$11,2,FALSE)</f>
        <v>Sanofi</v>
      </c>
      <c r="D1489">
        <v>2017</v>
      </c>
      <c r="E1489">
        <v>3</v>
      </c>
      <c r="F1489" t="s">
        <v>80</v>
      </c>
      <c r="G1489">
        <v>40</v>
      </c>
      <c r="H1489">
        <v>1</v>
      </c>
      <c r="I1489" t="str">
        <f>_xlfn.XLOOKUP(Clinical_Trials[[#This Row],[StatusID]],Status!$A$2:$A$10,Status!$B$2:$B$10,"Klíč nenalezen",0)</f>
        <v>Completed</v>
      </c>
    </row>
    <row r="1490" spans="1:9" x14ac:dyDescent="0.3">
      <c r="A1490" t="s">
        <v>1511</v>
      </c>
      <c r="B1490">
        <v>1</v>
      </c>
      <c r="C1490" t="str">
        <f>VLOOKUP(Clinical_Trials[[#This Row],[SponsorID]],Sponsor!$A$2:$B$11,2,FALSE)</f>
        <v>Sanofi</v>
      </c>
      <c r="D1490">
        <v>2018</v>
      </c>
      <c r="E1490">
        <v>6</v>
      </c>
      <c r="F1490" t="s">
        <v>18</v>
      </c>
      <c r="G1490">
        <v>4000</v>
      </c>
      <c r="H1490">
        <v>5</v>
      </c>
      <c r="I1490" t="str">
        <f>_xlfn.XLOOKUP(Clinical_Trials[[#This Row],[StatusID]],Status!$A$2:$A$10,Status!$B$2:$B$10,"Klíč nenalezen",0)</f>
        <v>Recruiting</v>
      </c>
    </row>
    <row r="1491" spans="1:9" x14ac:dyDescent="0.3">
      <c r="A1491" t="s">
        <v>1512</v>
      </c>
      <c r="B1491">
        <v>1</v>
      </c>
      <c r="C1491" t="str">
        <f>VLOOKUP(Clinical_Trials[[#This Row],[SponsorID]],Sponsor!$A$2:$B$11,2,FALSE)</f>
        <v>Sanofi</v>
      </c>
      <c r="D1491">
        <v>2018</v>
      </c>
      <c r="E1491">
        <v>10</v>
      </c>
      <c r="F1491" t="s">
        <v>55</v>
      </c>
      <c r="G1491">
        <v>560</v>
      </c>
      <c r="H1491">
        <v>5</v>
      </c>
      <c r="I1491" t="str">
        <f>_xlfn.XLOOKUP(Clinical_Trials[[#This Row],[StatusID]],Status!$A$2:$A$10,Status!$B$2:$B$10,"Klíč nenalezen",0)</f>
        <v>Recruiting</v>
      </c>
    </row>
    <row r="1492" spans="1:9" x14ac:dyDescent="0.3">
      <c r="A1492" t="s">
        <v>1513</v>
      </c>
      <c r="B1492">
        <v>1</v>
      </c>
      <c r="C1492" t="str">
        <f>VLOOKUP(Clinical_Trials[[#This Row],[SponsorID]],Sponsor!$A$2:$B$11,2,FALSE)</f>
        <v>Sanofi</v>
      </c>
      <c r="D1492">
        <v>2018</v>
      </c>
      <c r="E1492">
        <v>6</v>
      </c>
      <c r="F1492" t="s">
        <v>18</v>
      </c>
      <c r="G1492">
        <v>254</v>
      </c>
      <c r="H1492">
        <v>5</v>
      </c>
      <c r="I1492" t="str">
        <f>_xlfn.XLOOKUP(Clinical_Trials[[#This Row],[StatusID]],Status!$A$2:$A$10,Status!$B$2:$B$10,"Klíč nenalezen",0)</f>
        <v>Recruiting</v>
      </c>
    </row>
    <row r="1493" spans="1:9" x14ac:dyDescent="0.3">
      <c r="A1493" t="s">
        <v>1514</v>
      </c>
      <c r="B1493">
        <v>1</v>
      </c>
      <c r="C1493" t="str">
        <f>VLOOKUP(Clinical_Trials[[#This Row],[SponsorID]],Sponsor!$A$2:$B$11,2,FALSE)</f>
        <v>Sanofi</v>
      </c>
      <c r="D1493">
        <v>2018</v>
      </c>
      <c r="E1493">
        <v>4</v>
      </c>
      <c r="F1493" t="s">
        <v>18</v>
      </c>
      <c r="G1493">
        <v>2475</v>
      </c>
      <c r="H1493">
        <v>5</v>
      </c>
      <c r="I1493" t="str">
        <f>_xlfn.XLOOKUP(Clinical_Trials[[#This Row],[StatusID]],Status!$A$2:$A$10,Status!$B$2:$B$10,"Klíč nenalezen",0)</f>
        <v>Recruiting</v>
      </c>
    </row>
    <row r="1494" spans="1:9" x14ac:dyDescent="0.3">
      <c r="A1494" t="s">
        <v>1515</v>
      </c>
      <c r="B1494">
        <v>1</v>
      </c>
      <c r="C1494" t="str">
        <f>VLOOKUP(Clinical_Trials[[#This Row],[SponsorID]],Sponsor!$A$2:$B$11,2,FALSE)</f>
        <v>Sanofi</v>
      </c>
      <c r="D1494">
        <v>2015</v>
      </c>
      <c r="E1494">
        <v>6</v>
      </c>
      <c r="F1494" t="s">
        <v>71</v>
      </c>
      <c r="G1494">
        <v>120</v>
      </c>
      <c r="H1494">
        <v>1</v>
      </c>
      <c r="I1494" t="str">
        <f>_xlfn.XLOOKUP(Clinical_Trials[[#This Row],[StatusID]],Status!$A$2:$A$10,Status!$B$2:$B$10,"Klíč nenalezen",0)</f>
        <v>Completed</v>
      </c>
    </row>
    <row r="1495" spans="1:9" x14ac:dyDescent="0.3">
      <c r="A1495" t="s">
        <v>1516</v>
      </c>
      <c r="B1495">
        <v>1</v>
      </c>
      <c r="C1495" t="str">
        <f>VLOOKUP(Clinical_Trials[[#This Row],[SponsorID]],Sponsor!$A$2:$B$11,2,FALSE)</f>
        <v>Sanofi</v>
      </c>
      <c r="D1495">
        <v>2018</v>
      </c>
      <c r="E1495">
        <v>7</v>
      </c>
      <c r="F1495" t="s">
        <v>9</v>
      </c>
      <c r="G1495">
        <v>340</v>
      </c>
      <c r="H1495">
        <v>5</v>
      </c>
      <c r="I1495" t="str">
        <f>_xlfn.XLOOKUP(Clinical_Trials[[#This Row],[StatusID]],Status!$A$2:$A$10,Status!$B$2:$B$10,"Klíč nenalezen",0)</f>
        <v>Recruiting</v>
      </c>
    </row>
    <row r="1496" spans="1:9" x14ac:dyDescent="0.3">
      <c r="A1496" t="s">
        <v>1517</v>
      </c>
      <c r="B1496">
        <v>1</v>
      </c>
      <c r="C1496" t="str">
        <f>VLOOKUP(Clinical_Trials[[#This Row],[SponsorID]],Sponsor!$A$2:$B$11,2,FALSE)</f>
        <v>Sanofi</v>
      </c>
      <c r="D1496">
        <v>2018</v>
      </c>
      <c r="E1496">
        <v>11</v>
      </c>
      <c r="F1496" t="s">
        <v>18</v>
      </c>
      <c r="G1496">
        <v>1540</v>
      </c>
      <c r="H1496">
        <v>8</v>
      </c>
      <c r="I1496" t="str">
        <f>_xlfn.XLOOKUP(Clinical_Trials[[#This Row],[StatusID]],Status!$A$2:$A$10,Status!$B$2:$B$10,"Klíč nenalezen",0)</f>
        <v>Not yet recruiting</v>
      </c>
    </row>
    <row r="1497" spans="1:9" x14ac:dyDescent="0.3">
      <c r="A1497" t="s">
        <v>1518</v>
      </c>
      <c r="B1497">
        <v>1</v>
      </c>
      <c r="C1497" t="str">
        <f>VLOOKUP(Clinical_Trials[[#This Row],[SponsorID]],Sponsor!$A$2:$B$11,2,FALSE)</f>
        <v>Sanofi</v>
      </c>
      <c r="D1497">
        <v>2018</v>
      </c>
      <c r="E1497">
        <v>9</v>
      </c>
      <c r="F1497" t="s">
        <v>18</v>
      </c>
      <c r="G1497">
        <v>70</v>
      </c>
      <c r="H1497">
        <v>5</v>
      </c>
      <c r="I1497" t="str">
        <f>_xlfn.XLOOKUP(Clinical_Trials[[#This Row],[StatusID]],Status!$A$2:$A$10,Status!$B$2:$B$10,"Klíč nenalezen",0)</f>
        <v>Recruiting</v>
      </c>
    </row>
    <row r="1498" spans="1:9" x14ac:dyDescent="0.3">
      <c r="A1498" t="s">
        <v>1519</v>
      </c>
      <c r="B1498">
        <v>1</v>
      </c>
      <c r="C1498" t="str">
        <f>VLOOKUP(Clinical_Trials[[#This Row],[SponsorID]],Sponsor!$A$2:$B$11,2,FALSE)</f>
        <v>Sanofi</v>
      </c>
      <c r="D1498">
        <v>2018</v>
      </c>
      <c r="E1498">
        <v>6</v>
      </c>
      <c r="F1498" t="s">
        <v>18</v>
      </c>
      <c r="G1498">
        <v>377</v>
      </c>
      <c r="H1498">
        <v>5</v>
      </c>
      <c r="I1498" t="str">
        <f>_xlfn.XLOOKUP(Clinical_Trials[[#This Row],[StatusID]],Status!$A$2:$A$10,Status!$B$2:$B$10,"Klíč nenalezen",0)</f>
        <v>Recruiting</v>
      </c>
    </row>
    <row r="1499" spans="1:9" x14ac:dyDescent="0.3">
      <c r="A1499" t="s">
        <v>1520</v>
      </c>
      <c r="B1499">
        <v>1</v>
      </c>
      <c r="C1499" t="str">
        <f>VLOOKUP(Clinical_Trials[[#This Row],[SponsorID]],Sponsor!$A$2:$B$11,2,FALSE)</f>
        <v>Sanofi</v>
      </c>
      <c r="D1499">
        <v>2018</v>
      </c>
      <c r="E1499">
        <v>6</v>
      </c>
      <c r="F1499" t="s">
        <v>18</v>
      </c>
      <c r="G1499">
        <v>390</v>
      </c>
      <c r="H1499">
        <v>1</v>
      </c>
      <c r="I1499" t="str">
        <f>_xlfn.XLOOKUP(Clinical_Trials[[#This Row],[StatusID]],Status!$A$2:$A$10,Status!$B$2:$B$10,"Klíč nenalezen",0)</f>
        <v>Completed</v>
      </c>
    </row>
    <row r="1500" spans="1:9" x14ac:dyDescent="0.3">
      <c r="A1500" t="s">
        <v>1521</v>
      </c>
      <c r="B1500">
        <v>1</v>
      </c>
      <c r="C1500" t="str">
        <f>VLOOKUP(Clinical_Trials[[#This Row],[SponsorID]],Sponsor!$A$2:$B$11,2,FALSE)</f>
        <v>Sanofi</v>
      </c>
      <c r="D1500">
        <v>2018</v>
      </c>
      <c r="E1500">
        <v>10</v>
      </c>
      <c r="F1500" t="s">
        <v>14</v>
      </c>
      <c r="G1500">
        <v>77</v>
      </c>
      <c r="H1500">
        <v>5</v>
      </c>
      <c r="I1500" t="str">
        <f>_xlfn.XLOOKUP(Clinical_Trials[[#This Row],[StatusID]],Status!$A$2:$A$10,Status!$B$2:$B$10,"Klíč nenalezen",0)</f>
        <v>Recruiting</v>
      </c>
    </row>
    <row r="1501" spans="1:9" x14ac:dyDescent="0.3">
      <c r="A1501" t="s">
        <v>1522</v>
      </c>
      <c r="B1501">
        <v>1</v>
      </c>
      <c r="C1501" t="str">
        <f>VLOOKUP(Clinical_Trials[[#This Row],[SponsorID]],Sponsor!$A$2:$B$11,2,FALSE)</f>
        <v>Sanofi</v>
      </c>
      <c r="D1501">
        <v>2018</v>
      </c>
      <c r="E1501">
        <v>11</v>
      </c>
      <c r="F1501" t="s">
        <v>18</v>
      </c>
      <c r="G1501">
        <v>360</v>
      </c>
      <c r="H1501">
        <v>5</v>
      </c>
      <c r="I1501" t="str">
        <f>_xlfn.XLOOKUP(Clinical_Trials[[#This Row],[StatusID]],Status!$A$2:$A$10,Status!$B$2:$B$10,"Klíč nenalezen",0)</f>
        <v>Recruiting</v>
      </c>
    </row>
    <row r="1502" spans="1:9" x14ac:dyDescent="0.3">
      <c r="A1502" t="s">
        <v>1523</v>
      </c>
      <c r="B1502">
        <v>1</v>
      </c>
      <c r="C1502" t="str">
        <f>VLOOKUP(Clinical_Trials[[#This Row],[SponsorID]],Sponsor!$A$2:$B$11,2,FALSE)</f>
        <v>Sanofi</v>
      </c>
      <c r="D1502">
        <v>2018</v>
      </c>
      <c r="E1502">
        <v>10</v>
      </c>
      <c r="F1502" t="s">
        <v>18</v>
      </c>
      <c r="G1502">
        <v>280</v>
      </c>
      <c r="H1502">
        <v>5</v>
      </c>
      <c r="I1502" t="str">
        <f>_xlfn.XLOOKUP(Clinical_Trials[[#This Row],[StatusID]],Status!$A$2:$A$10,Status!$B$2:$B$10,"Klíč nenalezen",0)</f>
        <v>Recruiting</v>
      </c>
    </row>
    <row r="1503" spans="1:9" x14ac:dyDescent="0.3">
      <c r="A1503" t="s">
        <v>1524</v>
      </c>
      <c r="B1503">
        <v>1</v>
      </c>
      <c r="C1503" t="str">
        <f>VLOOKUP(Clinical_Trials[[#This Row],[SponsorID]],Sponsor!$A$2:$B$11,2,FALSE)</f>
        <v>Sanofi</v>
      </c>
      <c r="D1503">
        <v>2018</v>
      </c>
      <c r="E1503">
        <v>8</v>
      </c>
      <c r="F1503" t="s">
        <v>71</v>
      </c>
      <c r="G1503">
        <v>120</v>
      </c>
      <c r="H1503">
        <v>5</v>
      </c>
      <c r="I1503" t="str">
        <f>_xlfn.XLOOKUP(Clinical_Trials[[#This Row],[StatusID]],Status!$A$2:$A$10,Status!$B$2:$B$10,"Klíč nenalezen",0)</f>
        <v>Recruiting</v>
      </c>
    </row>
    <row r="1504" spans="1:9" x14ac:dyDescent="0.3">
      <c r="A1504" t="s">
        <v>1525</v>
      </c>
      <c r="B1504">
        <v>1</v>
      </c>
      <c r="C1504" t="str">
        <f>VLOOKUP(Clinical_Trials[[#This Row],[SponsorID]],Sponsor!$A$2:$B$11,2,FALSE)</f>
        <v>Sanofi</v>
      </c>
      <c r="D1504">
        <v>2018</v>
      </c>
      <c r="E1504">
        <v>8</v>
      </c>
      <c r="F1504" t="s">
        <v>18</v>
      </c>
      <c r="G1504">
        <v>750</v>
      </c>
      <c r="H1504">
        <v>5</v>
      </c>
      <c r="I1504" t="str">
        <f>_xlfn.XLOOKUP(Clinical_Trials[[#This Row],[StatusID]],Status!$A$2:$A$10,Status!$B$2:$B$10,"Klíč nenalezen",0)</f>
        <v>Recruiting</v>
      </c>
    </row>
    <row r="1505" spans="1:9" x14ac:dyDescent="0.3">
      <c r="A1505" t="s">
        <v>1526</v>
      </c>
      <c r="B1505">
        <v>1</v>
      </c>
      <c r="C1505" t="str">
        <f>VLOOKUP(Clinical_Trials[[#This Row],[SponsorID]],Sponsor!$A$2:$B$11,2,FALSE)</f>
        <v>Sanofi</v>
      </c>
      <c r="D1505">
        <v>2018</v>
      </c>
      <c r="E1505">
        <v>10</v>
      </c>
      <c r="F1505" t="s">
        <v>18</v>
      </c>
      <c r="G1505">
        <v>825</v>
      </c>
      <c r="H1505">
        <v>8</v>
      </c>
      <c r="I1505" t="str">
        <f>_xlfn.XLOOKUP(Clinical_Trials[[#This Row],[StatusID]],Status!$A$2:$A$10,Status!$B$2:$B$10,"Klíč nenalezen",0)</f>
        <v>Not yet recruiting</v>
      </c>
    </row>
    <row r="1506" spans="1:9" x14ac:dyDescent="0.3">
      <c r="A1506" t="s">
        <v>1527</v>
      </c>
      <c r="B1506">
        <v>1</v>
      </c>
      <c r="C1506" t="str">
        <f>VLOOKUP(Clinical_Trials[[#This Row],[SponsorID]],Sponsor!$A$2:$B$11,2,FALSE)</f>
        <v>Sanofi</v>
      </c>
      <c r="D1506">
        <v>2018</v>
      </c>
      <c r="E1506">
        <v>10</v>
      </c>
      <c r="F1506" t="s">
        <v>18</v>
      </c>
      <c r="G1506">
        <v>700</v>
      </c>
      <c r="H1506">
        <v>5</v>
      </c>
      <c r="I1506" t="str">
        <f>_xlfn.XLOOKUP(Clinical_Trials[[#This Row],[StatusID]],Status!$A$2:$A$10,Status!$B$2:$B$10,"Klíč nenalezen",0)</f>
        <v>Recruiting</v>
      </c>
    </row>
    <row r="1507" spans="1:9" x14ac:dyDescent="0.3">
      <c r="A1507" t="s">
        <v>1528</v>
      </c>
      <c r="B1507">
        <v>1</v>
      </c>
      <c r="C1507" t="str">
        <f>VLOOKUP(Clinical_Trials[[#This Row],[SponsorID]],Sponsor!$A$2:$B$11,2,FALSE)</f>
        <v>Sanofi</v>
      </c>
      <c r="D1507">
        <v>2018</v>
      </c>
      <c r="E1507">
        <v>12</v>
      </c>
      <c r="F1507" t="s">
        <v>14</v>
      </c>
      <c r="G1507">
        <v>8</v>
      </c>
      <c r="H1507">
        <v>8</v>
      </c>
      <c r="I1507" t="str">
        <f>_xlfn.XLOOKUP(Clinical_Trials[[#This Row],[StatusID]],Status!$A$2:$A$10,Status!$B$2:$B$10,"Klíč nenalezen",0)</f>
        <v>Not yet recruiting</v>
      </c>
    </row>
    <row r="1508" spans="1:9" x14ac:dyDescent="0.3">
      <c r="A1508" t="s">
        <v>1529</v>
      </c>
      <c r="B1508">
        <v>1</v>
      </c>
      <c r="C1508" t="str">
        <f>VLOOKUP(Clinical_Trials[[#This Row],[SponsorID]],Sponsor!$A$2:$B$11,2,FALSE)</f>
        <v>Sanofi</v>
      </c>
      <c r="D1508">
        <v>2018</v>
      </c>
      <c r="E1508">
        <v>9</v>
      </c>
      <c r="F1508" t="s">
        <v>9</v>
      </c>
      <c r="G1508">
        <v>140</v>
      </c>
      <c r="H1508">
        <v>5</v>
      </c>
      <c r="I1508" t="str">
        <f>_xlfn.XLOOKUP(Clinical_Trials[[#This Row],[StatusID]],Status!$A$2:$A$10,Status!$B$2:$B$10,"Klíč nenalezen",0)</f>
        <v>Recruiting</v>
      </c>
    </row>
    <row r="1509" spans="1:9" x14ac:dyDescent="0.3">
      <c r="A1509" t="s">
        <v>1530</v>
      </c>
      <c r="B1509">
        <v>1</v>
      </c>
      <c r="C1509" t="str">
        <f>VLOOKUP(Clinical_Trials[[#This Row],[SponsorID]],Sponsor!$A$2:$B$11,2,FALSE)</f>
        <v>Sanofi</v>
      </c>
      <c r="D1509">
        <v>2018</v>
      </c>
      <c r="E1509">
        <v>9</v>
      </c>
      <c r="F1509" t="s">
        <v>18</v>
      </c>
      <c r="G1509">
        <v>240</v>
      </c>
      <c r="H1509">
        <v>5</v>
      </c>
      <c r="I1509" t="str">
        <f>_xlfn.XLOOKUP(Clinical_Trials[[#This Row],[StatusID]],Status!$A$2:$A$10,Status!$B$2:$B$10,"Klíč nenalezen",0)</f>
        <v>Recruiting</v>
      </c>
    </row>
    <row r="1510" spans="1:9" x14ac:dyDescent="0.3">
      <c r="A1510" t="s">
        <v>1531</v>
      </c>
      <c r="B1510">
        <v>1</v>
      </c>
      <c r="C1510" t="str">
        <f>VLOOKUP(Clinical_Trials[[#This Row],[SponsorID]],Sponsor!$A$2:$B$11,2,FALSE)</f>
        <v>Sanofi</v>
      </c>
      <c r="D1510">
        <v>2018</v>
      </c>
      <c r="E1510">
        <v>9</v>
      </c>
      <c r="F1510" t="s">
        <v>18</v>
      </c>
      <c r="G1510">
        <v>3080</v>
      </c>
      <c r="H1510">
        <v>5</v>
      </c>
      <c r="I1510" t="str">
        <f>_xlfn.XLOOKUP(Clinical_Trials[[#This Row],[StatusID]],Status!$A$2:$A$10,Status!$B$2:$B$10,"Klíč nenalezen",0)</f>
        <v>Recruiting</v>
      </c>
    </row>
    <row r="1511" spans="1:9" x14ac:dyDescent="0.3">
      <c r="A1511" t="s">
        <v>1532</v>
      </c>
      <c r="B1511">
        <v>1</v>
      </c>
      <c r="C1511" t="str">
        <f>VLOOKUP(Clinical_Trials[[#This Row],[SponsorID]],Sponsor!$A$2:$B$11,2,FALSE)</f>
        <v>Sanofi</v>
      </c>
      <c r="D1511">
        <v>2018</v>
      </c>
      <c r="E1511">
        <v>10</v>
      </c>
      <c r="F1511" t="s">
        <v>18</v>
      </c>
      <c r="G1511">
        <v>900</v>
      </c>
      <c r="H1511">
        <v>5</v>
      </c>
      <c r="I1511" t="str">
        <f>_xlfn.XLOOKUP(Clinical_Trials[[#This Row],[StatusID]],Status!$A$2:$A$10,Status!$B$2:$B$10,"Klíč nenalezen",0)</f>
        <v>Recruiting</v>
      </c>
    </row>
    <row r="1512" spans="1:9" x14ac:dyDescent="0.3">
      <c r="A1512" t="s">
        <v>1533</v>
      </c>
      <c r="B1512">
        <v>1</v>
      </c>
      <c r="C1512" t="str">
        <f>VLOOKUP(Clinical_Trials[[#This Row],[SponsorID]],Sponsor!$A$2:$B$11,2,FALSE)</f>
        <v>Sanofi</v>
      </c>
      <c r="D1512">
        <v>2018</v>
      </c>
      <c r="E1512">
        <v>12</v>
      </c>
      <c r="F1512" t="s">
        <v>71</v>
      </c>
      <c r="G1512">
        <v>10</v>
      </c>
      <c r="H1512">
        <v>8</v>
      </c>
      <c r="I1512" t="str">
        <f>_xlfn.XLOOKUP(Clinical_Trials[[#This Row],[StatusID]],Status!$A$2:$A$10,Status!$B$2:$B$10,"Klíč nenalezen",0)</f>
        <v>Not yet recruiting</v>
      </c>
    </row>
    <row r="1513" spans="1:9" x14ac:dyDescent="0.3">
      <c r="A1513" t="s">
        <v>1534</v>
      </c>
      <c r="B1513">
        <v>1</v>
      </c>
      <c r="C1513" t="str">
        <f>VLOOKUP(Clinical_Trials[[#This Row],[SponsorID]],Sponsor!$A$2:$B$11,2,FALSE)</f>
        <v>Sanofi</v>
      </c>
      <c r="D1513">
        <v>2018</v>
      </c>
      <c r="E1513">
        <v>10</v>
      </c>
      <c r="F1513" t="s">
        <v>80</v>
      </c>
      <c r="G1513">
        <v>24</v>
      </c>
      <c r="H1513">
        <v>5</v>
      </c>
      <c r="I1513" t="str">
        <f>_xlfn.XLOOKUP(Clinical_Trials[[#This Row],[StatusID]],Status!$A$2:$A$10,Status!$B$2:$B$10,"Klíč nenalezen",0)</f>
        <v>Recruiting</v>
      </c>
    </row>
    <row r="1514" spans="1:9" x14ac:dyDescent="0.3">
      <c r="A1514" t="s">
        <v>1535</v>
      </c>
      <c r="B1514">
        <v>1</v>
      </c>
      <c r="C1514" t="str">
        <f>VLOOKUP(Clinical_Trials[[#This Row],[SponsorID]],Sponsor!$A$2:$B$11,2,FALSE)</f>
        <v>Sanofi</v>
      </c>
      <c r="D1514">
        <v>2018</v>
      </c>
      <c r="E1514">
        <v>10</v>
      </c>
      <c r="F1514" t="s">
        <v>18</v>
      </c>
      <c r="G1514">
        <v>940</v>
      </c>
      <c r="H1514">
        <v>5</v>
      </c>
      <c r="I1514" t="str">
        <f>_xlfn.XLOOKUP(Clinical_Trials[[#This Row],[StatusID]],Status!$A$2:$A$10,Status!$B$2:$B$10,"Klíč nenalezen",0)</f>
        <v>Recruiting</v>
      </c>
    </row>
    <row r="1515" spans="1:9" x14ac:dyDescent="0.3">
      <c r="A1515" t="s">
        <v>1536</v>
      </c>
      <c r="B1515">
        <v>1</v>
      </c>
      <c r="C1515" t="str">
        <f>VLOOKUP(Clinical_Trials[[#This Row],[SponsorID]],Sponsor!$A$2:$B$11,2,FALSE)</f>
        <v>Sanofi</v>
      </c>
      <c r="D1515">
        <v>2018</v>
      </c>
      <c r="E1515">
        <v>10</v>
      </c>
      <c r="F1515" t="s">
        <v>9</v>
      </c>
      <c r="G1515">
        <v>700</v>
      </c>
      <c r="H1515">
        <v>5</v>
      </c>
      <c r="I1515" t="str">
        <f>_xlfn.XLOOKUP(Clinical_Trials[[#This Row],[StatusID]],Status!$A$2:$A$10,Status!$B$2:$B$10,"Klíč nenalezen",0)</f>
        <v>Recruiting</v>
      </c>
    </row>
    <row r="1516" spans="1:9" x14ac:dyDescent="0.3">
      <c r="A1516" t="s">
        <v>1537</v>
      </c>
      <c r="B1516">
        <v>1</v>
      </c>
      <c r="C1516" t="str">
        <f>VLOOKUP(Clinical_Trials[[#This Row],[SponsorID]],Sponsor!$A$2:$B$11,2,FALSE)</f>
        <v>Sanofi</v>
      </c>
      <c r="D1516">
        <v>2018</v>
      </c>
      <c r="E1516">
        <v>9</v>
      </c>
      <c r="F1516" t="s">
        <v>18</v>
      </c>
      <c r="G1516">
        <v>570</v>
      </c>
      <c r="H1516">
        <v>5</v>
      </c>
      <c r="I1516" t="str">
        <f>_xlfn.XLOOKUP(Clinical_Trials[[#This Row],[StatusID]],Status!$A$2:$A$10,Status!$B$2:$B$10,"Klíč nenalezen",0)</f>
        <v>Recruiting</v>
      </c>
    </row>
    <row r="1517" spans="1:9" x14ac:dyDescent="0.3">
      <c r="A1517" t="s">
        <v>1538</v>
      </c>
      <c r="B1517">
        <v>1</v>
      </c>
      <c r="C1517" t="str">
        <f>VLOOKUP(Clinical_Trials[[#This Row],[SponsorID]],Sponsor!$A$2:$B$11,2,FALSE)</f>
        <v>Sanofi</v>
      </c>
      <c r="D1517">
        <v>2018</v>
      </c>
      <c r="E1517">
        <v>12</v>
      </c>
      <c r="F1517" t="s">
        <v>18</v>
      </c>
      <c r="G1517">
        <v>400</v>
      </c>
      <c r="H1517">
        <v>8</v>
      </c>
      <c r="I1517" t="str">
        <f>_xlfn.XLOOKUP(Clinical_Trials[[#This Row],[StatusID]],Status!$A$2:$A$10,Status!$B$2:$B$10,"Klíč nenalezen",0)</f>
        <v>Not yet recruiting</v>
      </c>
    </row>
    <row r="1518" spans="1:9" x14ac:dyDescent="0.3">
      <c r="A1518" t="s">
        <v>1539</v>
      </c>
      <c r="B1518">
        <v>1</v>
      </c>
      <c r="C1518" t="str">
        <f>VLOOKUP(Clinical_Trials[[#This Row],[SponsorID]],Sponsor!$A$2:$B$11,2,FALSE)</f>
        <v>Sanofi</v>
      </c>
      <c r="D1518">
        <v>2018</v>
      </c>
      <c r="E1518">
        <v>10</v>
      </c>
      <c r="F1518" t="s">
        <v>80</v>
      </c>
      <c r="G1518">
        <v>20</v>
      </c>
      <c r="H1518">
        <v>5</v>
      </c>
      <c r="I1518" t="str">
        <f>_xlfn.XLOOKUP(Clinical_Trials[[#This Row],[StatusID]],Status!$A$2:$A$10,Status!$B$2:$B$10,"Klíč nenalezen",0)</f>
        <v>Recruiting</v>
      </c>
    </row>
    <row r="1519" spans="1:9" x14ac:dyDescent="0.3">
      <c r="A1519" t="s">
        <v>1540</v>
      </c>
      <c r="B1519">
        <v>1</v>
      </c>
      <c r="C1519" t="str">
        <f>VLOOKUP(Clinical_Trials[[#This Row],[SponsorID]],Sponsor!$A$2:$B$11,2,FALSE)</f>
        <v>Sanofi</v>
      </c>
      <c r="D1519">
        <v>2019</v>
      </c>
      <c r="E1519">
        <v>1</v>
      </c>
      <c r="F1519" t="s">
        <v>18</v>
      </c>
      <c r="G1519">
        <v>244</v>
      </c>
      <c r="H1519">
        <v>8</v>
      </c>
      <c r="I1519" t="str">
        <f>_xlfn.XLOOKUP(Clinical_Trials[[#This Row],[StatusID]],Status!$A$2:$A$10,Status!$B$2:$B$10,"Klíč nenalezen",0)</f>
        <v>Not yet recruiting</v>
      </c>
    </row>
    <row r="1520" spans="1:9" x14ac:dyDescent="0.3">
      <c r="A1520" t="s">
        <v>1541</v>
      </c>
      <c r="B1520">
        <v>1</v>
      </c>
      <c r="C1520" t="str">
        <f>VLOOKUP(Clinical_Trials[[#This Row],[SponsorID]],Sponsor!$A$2:$B$11,2,FALSE)</f>
        <v>Sanofi</v>
      </c>
      <c r="D1520">
        <v>2018</v>
      </c>
      <c r="E1520">
        <v>11</v>
      </c>
      <c r="F1520" t="s">
        <v>18</v>
      </c>
      <c r="G1520">
        <v>369</v>
      </c>
      <c r="H1520">
        <v>5</v>
      </c>
      <c r="I1520" t="str">
        <f>_xlfn.XLOOKUP(Clinical_Trials[[#This Row],[StatusID]],Status!$A$2:$A$10,Status!$B$2:$B$10,"Klíč nenalezen",0)</f>
        <v>Recruiting</v>
      </c>
    </row>
    <row r="1521" spans="1:9" x14ac:dyDescent="0.3">
      <c r="A1521" t="s">
        <v>1542</v>
      </c>
      <c r="B1521">
        <v>1</v>
      </c>
      <c r="C1521" t="str">
        <f>VLOOKUP(Clinical_Trials[[#This Row],[SponsorID]],Sponsor!$A$2:$B$11,2,FALSE)</f>
        <v>Sanofi</v>
      </c>
      <c r="D1521">
        <v>2018</v>
      </c>
      <c r="E1521">
        <v>12</v>
      </c>
      <c r="F1521" t="s">
        <v>71</v>
      </c>
      <c r="G1521">
        <v>430</v>
      </c>
      <c r="H1521">
        <v>8</v>
      </c>
      <c r="I1521" t="str">
        <f>_xlfn.XLOOKUP(Clinical_Trials[[#This Row],[StatusID]],Status!$A$2:$A$10,Status!$B$2:$B$10,"Klíč nenalezen",0)</f>
        <v>Not yet recruiting</v>
      </c>
    </row>
    <row r="1522" spans="1:9" x14ac:dyDescent="0.3">
      <c r="A1522" t="s">
        <v>1543</v>
      </c>
      <c r="B1522">
        <v>1</v>
      </c>
      <c r="C1522" t="str">
        <f>VLOOKUP(Clinical_Trials[[#This Row],[SponsorID]],Sponsor!$A$2:$B$11,2,FALSE)</f>
        <v>Sanofi</v>
      </c>
      <c r="D1522">
        <v>2018</v>
      </c>
      <c r="E1522">
        <v>11</v>
      </c>
      <c r="F1522" t="s">
        <v>18</v>
      </c>
      <c r="G1522">
        <v>369</v>
      </c>
      <c r="H1522">
        <v>5</v>
      </c>
      <c r="I1522" t="str">
        <f>_xlfn.XLOOKUP(Clinical_Trials[[#This Row],[StatusID]],Status!$A$2:$A$10,Status!$B$2:$B$10,"Klíč nenalezen",0)</f>
        <v>Recruiting</v>
      </c>
    </row>
    <row r="1523" spans="1:9" x14ac:dyDescent="0.3">
      <c r="A1523" t="s">
        <v>1544</v>
      </c>
      <c r="B1523">
        <v>1</v>
      </c>
      <c r="C1523" t="str">
        <f>VLOOKUP(Clinical_Trials[[#This Row],[SponsorID]],Sponsor!$A$2:$B$11,2,FALSE)</f>
        <v>Sanofi</v>
      </c>
      <c r="D1523">
        <v>2018</v>
      </c>
      <c r="E1523">
        <v>12</v>
      </c>
      <c r="F1523" t="s">
        <v>18</v>
      </c>
      <c r="G1523">
        <v>230</v>
      </c>
      <c r="H1523">
        <v>8</v>
      </c>
      <c r="I1523" t="str">
        <f>_xlfn.XLOOKUP(Clinical_Trials[[#This Row],[StatusID]],Status!$A$2:$A$10,Status!$B$2:$B$10,"Klíč nenalezen",0)</f>
        <v>Not yet recruiting</v>
      </c>
    </row>
    <row r="1524" spans="1:9" x14ac:dyDescent="0.3">
      <c r="A1524" t="s">
        <v>1545</v>
      </c>
      <c r="B1524">
        <v>1</v>
      </c>
      <c r="C1524" t="str">
        <f>VLOOKUP(Clinical_Trials[[#This Row],[SponsorID]],Sponsor!$A$2:$B$11,2,FALSE)</f>
        <v>Sanofi</v>
      </c>
      <c r="D1524">
        <v>2018</v>
      </c>
      <c r="E1524">
        <v>12</v>
      </c>
      <c r="F1524" t="s">
        <v>18</v>
      </c>
      <c r="G1524">
        <v>264</v>
      </c>
      <c r="H1524">
        <v>8</v>
      </c>
      <c r="I1524" t="str">
        <f>_xlfn.XLOOKUP(Clinical_Trials[[#This Row],[StatusID]],Status!$A$2:$A$10,Status!$B$2:$B$10,"Klíč nenalezen",0)</f>
        <v>Not yet recruiting</v>
      </c>
    </row>
    <row r="1525" spans="1:9" x14ac:dyDescent="0.3">
      <c r="A1525" t="s">
        <v>1546</v>
      </c>
      <c r="B1525">
        <v>1</v>
      </c>
      <c r="C1525" t="str">
        <f>VLOOKUP(Clinical_Trials[[#This Row],[SponsorID]],Sponsor!$A$2:$B$11,2,FALSE)</f>
        <v>Sanofi</v>
      </c>
      <c r="D1525">
        <v>2018</v>
      </c>
      <c r="E1525">
        <v>12</v>
      </c>
      <c r="F1525" t="s">
        <v>14</v>
      </c>
      <c r="G1525">
        <v>130</v>
      </c>
      <c r="H1525">
        <v>8</v>
      </c>
      <c r="I1525" t="str">
        <f>_xlfn.XLOOKUP(Clinical_Trials[[#This Row],[StatusID]],Status!$A$2:$A$10,Status!$B$2:$B$10,"Klíč nenalezen",0)</f>
        <v>Not yet recruiting</v>
      </c>
    </row>
    <row r="1526" spans="1:9" x14ac:dyDescent="0.3">
      <c r="A1526" t="s">
        <v>1547</v>
      </c>
      <c r="B1526">
        <v>2</v>
      </c>
      <c r="C1526" t="str">
        <f>VLOOKUP(Clinical_Trials[[#This Row],[SponsorID]],Sponsor!$A$2:$B$11,2,FALSE)</f>
        <v>Pfizer</v>
      </c>
      <c r="D1526">
        <v>1997</v>
      </c>
      <c r="E1526">
        <v>2</v>
      </c>
      <c r="F1526" t="s">
        <v>9</v>
      </c>
      <c r="G1526">
        <v>55</v>
      </c>
      <c r="H1526">
        <v>1</v>
      </c>
      <c r="I1526" t="str">
        <f>_xlfn.XLOOKUP(Clinical_Trials[[#This Row],[StatusID]],Status!$A$2:$A$10,Status!$B$2:$B$10,"Klíč nenalezen",0)</f>
        <v>Completed</v>
      </c>
    </row>
    <row r="1527" spans="1:9" x14ac:dyDescent="0.3">
      <c r="A1527" t="s">
        <v>1549</v>
      </c>
      <c r="B1527">
        <v>2</v>
      </c>
      <c r="C1527" t="str">
        <f>VLOOKUP(Clinical_Trials[[#This Row],[SponsorID]],Sponsor!$A$2:$B$11,2,FALSE)</f>
        <v>Pfizer</v>
      </c>
      <c r="D1527">
        <v>1998</v>
      </c>
      <c r="E1527">
        <v>2</v>
      </c>
      <c r="F1527" t="s">
        <v>18</v>
      </c>
      <c r="G1527">
        <v>0</v>
      </c>
      <c r="H1527">
        <v>1</v>
      </c>
      <c r="I1527" t="str">
        <f>_xlfn.XLOOKUP(Clinical_Trials[[#This Row],[StatusID]],Status!$A$2:$A$10,Status!$B$2:$B$10,"Klíč nenalezen",0)</f>
        <v>Completed</v>
      </c>
    </row>
    <row r="1528" spans="1:9" x14ac:dyDescent="0.3">
      <c r="A1528" t="s">
        <v>1550</v>
      </c>
      <c r="B1528">
        <v>2</v>
      </c>
      <c r="C1528" t="str">
        <f>VLOOKUP(Clinical_Trials[[#This Row],[SponsorID]],Sponsor!$A$2:$B$11,2,FALSE)</f>
        <v>Pfizer</v>
      </c>
      <c r="D1528">
        <v>1998</v>
      </c>
      <c r="E1528">
        <v>3</v>
      </c>
      <c r="F1528" t="s">
        <v>18</v>
      </c>
      <c r="G1528">
        <v>525</v>
      </c>
      <c r="H1528">
        <v>1</v>
      </c>
      <c r="I1528" t="str">
        <f>_xlfn.XLOOKUP(Clinical_Trials[[#This Row],[StatusID]],Status!$A$2:$A$10,Status!$B$2:$B$10,"Klíč nenalezen",0)</f>
        <v>Completed</v>
      </c>
    </row>
    <row r="1529" spans="1:9" x14ac:dyDescent="0.3">
      <c r="A1529" t="s">
        <v>1551</v>
      </c>
      <c r="B1529">
        <v>2</v>
      </c>
      <c r="C1529" t="str">
        <f>VLOOKUP(Clinical_Trials[[#This Row],[SponsorID]],Sponsor!$A$2:$B$11,2,FALSE)</f>
        <v>Pfizer</v>
      </c>
      <c r="D1529">
        <v>1998</v>
      </c>
      <c r="E1529">
        <v>3</v>
      </c>
      <c r="F1529" t="s">
        <v>9</v>
      </c>
      <c r="G1529">
        <v>55</v>
      </c>
      <c r="H1529">
        <v>1</v>
      </c>
      <c r="I1529" t="str">
        <f>_xlfn.XLOOKUP(Clinical_Trials[[#This Row],[StatusID]],Status!$A$2:$A$10,Status!$B$2:$B$10,"Klíč nenalezen",0)</f>
        <v>Completed</v>
      </c>
    </row>
    <row r="1530" spans="1:9" x14ac:dyDescent="0.3">
      <c r="A1530" t="s">
        <v>1552</v>
      </c>
      <c r="B1530">
        <v>2</v>
      </c>
      <c r="C1530" t="str">
        <f>VLOOKUP(Clinical_Trials[[#This Row],[SponsorID]],Sponsor!$A$2:$B$11,2,FALSE)</f>
        <v>Pfizer</v>
      </c>
      <c r="D1530">
        <v>1998</v>
      </c>
      <c r="E1530">
        <v>7</v>
      </c>
      <c r="F1530" t="s">
        <v>80</v>
      </c>
      <c r="G1530">
        <v>0</v>
      </c>
      <c r="H1530">
        <v>1</v>
      </c>
      <c r="I1530" t="str">
        <f>_xlfn.XLOOKUP(Clinical_Trials[[#This Row],[StatusID]],Status!$A$2:$A$10,Status!$B$2:$B$10,"Klíč nenalezen",0)</f>
        <v>Completed</v>
      </c>
    </row>
    <row r="1531" spans="1:9" x14ac:dyDescent="0.3">
      <c r="A1531" t="s">
        <v>1553</v>
      </c>
      <c r="B1531">
        <v>2</v>
      </c>
      <c r="C1531" t="str">
        <f>VLOOKUP(Clinical_Trials[[#This Row],[SponsorID]],Sponsor!$A$2:$B$11,2,FALSE)</f>
        <v>Pfizer</v>
      </c>
      <c r="D1531">
        <v>1998</v>
      </c>
      <c r="E1531">
        <v>12</v>
      </c>
      <c r="F1531" t="s">
        <v>9</v>
      </c>
      <c r="G1531">
        <v>60</v>
      </c>
      <c r="H1531">
        <v>1</v>
      </c>
      <c r="I1531" t="str">
        <f>_xlfn.XLOOKUP(Clinical_Trials[[#This Row],[StatusID]],Status!$A$2:$A$10,Status!$B$2:$B$10,"Klíč nenalezen",0)</f>
        <v>Completed</v>
      </c>
    </row>
    <row r="1532" spans="1:9" x14ac:dyDescent="0.3">
      <c r="A1532" t="s">
        <v>1554</v>
      </c>
      <c r="B1532">
        <v>2</v>
      </c>
      <c r="C1532" t="str">
        <f>VLOOKUP(Clinical_Trials[[#This Row],[SponsorID]],Sponsor!$A$2:$B$11,2,FALSE)</f>
        <v>Pfizer</v>
      </c>
      <c r="D1532">
        <v>1999</v>
      </c>
      <c r="E1532">
        <v>8</v>
      </c>
      <c r="F1532" t="s">
        <v>55</v>
      </c>
      <c r="G1532">
        <v>0</v>
      </c>
      <c r="H1532">
        <v>1</v>
      </c>
      <c r="I1532" t="str">
        <f>_xlfn.XLOOKUP(Clinical_Trials[[#This Row],[StatusID]],Status!$A$2:$A$10,Status!$B$2:$B$10,"Klíč nenalezen",0)</f>
        <v>Completed</v>
      </c>
    </row>
    <row r="1533" spans="1:9" x14ac:dyDescent="0.3">
      <c r="A1533" t="s">
        <v>1555</v>
      </c>
      <c r="B1533">
        <v>2</v>
      </c>
      <c r="C1533" t="str">
        <f>VLOOKUP(Clinical_Trials[[#This Row],[SponsorID]],Sponsor!$A$2:$B$11,2,FALSE)</f>
        <v>Pfizer</v>
      </c>
      <c r="D1533">
        <v>1999</v>
      </c>
      <c r="E1533">
        <v>3</v>
      </c>
      <c r="F1533" t="s">
        <v>18</v>
      </c>
      <c r="G1533">
        <v>0</v>
      </c>
      <c r="H1533">
        <v>1</v>
      </c>
      <c r="I1533" t="str">
        <f>_xlfn.XLOOKUP(Clinical_Trials[[#This Row],[StatusID]],Status!$A$2:$A$10,Status!$B$2:$B$10,"Klíč nenalezen",0)</f>
        <v>Completed</v>
      </c>
    </row>
    <row r="1534" spans="1:9" x14ac:dyDescent="0.3">
      <c r="A1534" t="s">
        <v>1556</v>
      </c>
      <c r="B1534">
        <v>2</v>
      </c>
      <c r="C1534" t="str">
        <f>VLOOKUP(Clinical_Trials[[#This Row],[SponsorID]],Sponsor!$A$2:$B$11,2,FALSE)</f>
        <v>Pfizer</v>
      </c>
      <c r="D1534">
        <v>1999</v>
      </c>
      <c r="E1534">
        <v>10</v>
      </c>
      <c r="F1534" t="s">
        <v>9</v>
      </c>
      <c r="G1534">
        <v>0</v>
      </c>
      <c r="H1534">
        <v>1</v>
      </c>
      <c r="I1534" t="str">
        <f>_xlfn.XLOOKUP(Clinical_Trials[[#This Row],[StatusID]],Status!$A$2:$A$10,Status!$B$2:$B$10,"Klíč nenalezen",0)</f>
        <v>Completed</v>
      </c>
    </row>
    <row r="1535" spans="1:9" x14ac:dyDescent="0.3">
      <c r="A1535" t="s">
        <v>1557</v>
      </c>
      <c r="B1535">
        <v>2</v>
      </c>
      <c r="C1535" t="str">
        <f>VLOOKUP(Clinical_Trials[[#This Row],[SponsorID]],Sponsor!$A$2:$B$11,2,FALSE)</f>
        <v>Pfizer</v>
      </c>
      <c r="D1535">
        <v>1999</v>
      </c>
      <c r="E1535">
        <v>11</v>
      </c>
      <c r="F1535" t="s">
        <v>18</v>
      </c>
      <c r="G1535">
        <v>0</v>
      </c>
      <c r="H1535">
        <v>1</v>
      </c>
      <c r="I1535" t="str">
        <f>_xlfn.XLOOKUP(Clinical_Trials[[#This Row],[StatusID]],Status!$A$2:$A$10,Status!$B$2:$B$10,"Klíč nenalezen",0)</f>
        <v>Completed</v>
      </c>
    </row>
    <row r="1536" spans="1:9" x14ac:dyDescent="0.3">
      <c r="A1536" t="s">
        <v>1558</v>
      </c>
      <c r="B1536">
        <v>2</v>
      </c>
      <c r="C1536" t="str">
        <f>VLOOKUP(Clinical_Trials[[#This Row],[SponsorID]],Sponsor!$A$2:$B$11,2,FALSE)</f>
        <v>Pfizer</v>
      </c>
      <c r="D1536">
        <v>1999</v>
      </c>
      <c r="E1536">
        <v>10</v>
      </c>
      <c r="F1536" t="s">
        <v>9</v>
      </c>
      <c r="G1536">
        <v>0</v>
      </c>
      <c r="H1536">
        <v>1</v>
      </c>
      <c r="I1536" t="str">
        <f>_xlfn.XLOOKUP(Clinical_Trials[[#This Row],[StatusID]],Status!$A$2:$A$10,Status!$B$2:$B$10,"Klíč nenalezen",0)</f>
        <v>Completed</v>
      </c>
    </row>
    <row r="1537" spans="1:9" x14ac:dyDescent="0.3">
      <c r="A1537" t="s">
        <v>1559</v>
      </c>
      <c r="B1537">
        <v>2</v>
      </c>
      <c r="C1537" t="str">
        <f>VLOOKUP(Clinical_Trials[[#This Row],[SponsorID]],Sponsor!$A$2:$B$11,2,FALSE)</f>
        <v>Pfizer</v>
      </c>
      <c r="D1537">
        <v>1999</v>
      </c>
      <c r="E1537">
        <v>12</v>
      </c>
      <c r="F1537" t="s">
        <v>18</v>
      </c>
      <c r="G1537">
        <v>0</v>
      </c>
      <c r="H1537">
        <v>1</v>
      </c>
      <c r="I1537" t="str">
        <f>_xlfn.XLOOKUP(Clinical_Trials[[#This Row],[StatusID]],Status!$A$2:$A$10,Status!$B$2:$B$10,"Klíč nenalezen",0)</f>
        <v>Completed</v>
      </c>
    </row>
    <row r="1538" spans="1:9" x14ac:dyDescent="0.3">
      <c r="A1538" t="s">
        <v>1560</v>
      </c>
      <c r="B1538">
        <v>2</v>
      </c>
      <c r="C1538" t="str">
        <f>VLOOKUP(Clinical_Trials[[#This Row],[SponsorID]],Sponsor!$A$2:$B$11,2,FALSE)</f>
        <v>Pfizer</v>
      </c>
      <c r="D1538">
        <v>2001</v>
      </c>
      <c r="E1538">
        <v>1</v>
      </c>
      <c r="F1538" t="s">
        <v>18</v>
      </c>
      <c r="G1538">
        <v>0</v>
      </c>
      <c r="H1538">
        <v>1</v>
      </c>
      <c r="I1538" t="str">
        <f>_xlfn.XLOOKUP(Clinical_Trials[[#This Row],[StatusID]],Status!$A$2:$A$10,Status!$B$2:$B$10,"Klíč nenalezen",0)</f>
        <v>Completed</v>
      </c>
    </row>
    <row r="1539" spans="1:9" x14ac:dyDescent="0.3">
      <c r="A1539" t="s">
        <v>1561</v>
      </c>
      <c r="B1539">
        <v>2</v>
      </c>
      <c r="C1539" t="str">
        <f>VLOOKUP(Clinical_Trials[[#This Row],[SponsorID]],Sponsor!$A$2:$B$11,2,FALSE)</f>
        <v>Pfizer</v>
      </c>
      <c r="D1539">
        <v>2002</v>
      </c>
      <c r="E1539">
        <v>1</v>
      </c>
      <c r="F1539" t="s">
        <v>9</v>
      </c>
      <c r="G1539">
        <v>172</v>
      </c>
      <c r="H1539">
        <v>1</v>
      </c>
      <c r="I1539" t="str">
        <f>_xlfn.XLOOKUP(Clinical_Trials[[#This Row],[StatusID]],Status!$A$2:$A$10,Status!$B$2:$B$10,"Klíč nenalezen",0)</f>
        <v>Completed</v>
      </c>
    </row>
    <row r="1540" spans="1:9" x14ac:dyDescent="0.3">
      <c r="A1540" t="s">
        <v>1562</v>
      </c>
      <c r="B1540">
        <v>2</v>
      </c>
      <c r="C1540" t="str">
        <f>VLOOKUP(Clinical_Trials[[#This Row],[SponsorID]],Sponsor!$A$2:$B$11,2,FALSE)</f>
        <v>Pfizer</v>
      </c>
      <c r="D1540">
        <v>2001</v>
      </c>
      <c r="E1540">
        <v>12</v>
      </c>
      <c r="F1540" t="s">
        <v>18</v>
      </c>
      <c r="G1540">
        <v>230</v>
      </c>
      <c r="H1540">
        <v>1</v>
      </c>
      <c r="I1540" t="str">
        <f>_xlfn.XLOOKUP(Clinical_Trials[[#This Row],[StatusID]],Status!$A$2:$A$10,Status!$B$2:$B$10,"Klíč nenalezen",0)</f>
        <v>Completed</v>
      </c>
    </row>
    <row r="1541" spans="1:9" x14ac:dyDescent="0.3">
      <c r="A1541" t="s">
        <v>1563</v>
      </c>
      <c r="B1541">
        <v>2</v>
      </c>
      <c r="C1541" t="str">
        <f>VLOOKUP(Clinical_Trials[[#This Row],[SponsorID]],Sponsor!$A$2:$B$11,2,FALSE)</f>
        <v>Pfizer</v>
      </c>
      <c r="D1541">
        <v>2001</v>
      </c>
      <c r="E1541">
        <v>1</v>
      </c>
      <c r="F1541" t="s">
        <v>71</v>
      </c>
      <c r="G1541">
        <v>219</v>
      </c>
      <c r="H1541">
        <v>1</v>
      </c>
      <c r="I1541" t="str">
        <f>_xlfn.XLOOKUP(Clinical_Trials[[#This Row],[StatusID]],Status!$A$2:$A$10,Status!$B$2:$B$10,"Klíč nenalezen",0)</f>
        <v>Completed</v>
      </c>
    </row>
    <row r="1542" spans="1:9" x14ac:dyDescent="0.3">
      <c r="A1542" t="s">
        <v>1564</v>
      </c>
      <c r="B1542">
        <v>2</v>
      </c>
      <c r="C1542" t="str">
        <f>VLOOKUP(Clinical_Trials[[#This Row],[SponsorID]],Sponsor!$A$2:$B$11,2,FALSE)</f>
        <v>Pfizer</v>
      </c>
      <c r="D1542">
        <v>2001</v>
      </c>
      <c r="E1542">
        <v>11</v>
      </c>
      <c r="F1542" t="s">
        <v>18</v>
      </c>
      <c r="G1542">
        <v>120</v>
      </c>
      <c r="H1542">
        <v>1</v>
      </c>
      <c r="I1542" t="str">
        <f>_xlfn.XLOOKUP(Clinical_Trials[[#This Row],[StatusID]],Status!$A$2:$A$10,Status!$B$2:$B$10,"Klíč nenalezen",0)</f>
        <v>Completed</v>
      </c>
    </row>
    <row r="1543" spans="1:9" x14ac:dyDescent="0.3">
      <c r="A1543" t="s">
        <v>1565</v>
      </c>
      <c r="B1543">
        <v>2</v>
      </c>
      <c r="C1543" t="str">
        <f>VLOOKUP(Clinical_Trials[[#This Row],[SponsorID]],Sponsor!$A$2:$B$11,2,FALSE)</f>
        <v>Pfizer</v>
      </c>
      <c r="D1543">
        <v>2002</v>
      </c>
      <c r="E1543">
        <v>2</v>
      </c>
      <c r="F1543" t="s">
        <v>18</v>
      </c>
      <c r="G1543">
        <v>13</v>
      </c>
      <c r="H1543">
        <v>1</v>
      </c>
      <c r="I1543" t="str">
        <f>_xlfn.XLOOKUP(Clinical_Trials[[#This Row],[StatusID]],Status!$A$2:$A$10,Status!$B$2:$B$10,"Klíč nenalezen",0)</f>
        <v>Completed</v>
      </c>
    </row>
    <row r="1544" spans="1:9" x14ac:dyDescent="0.3">
      <c r="A1544" t="s">
        <v>1566</v>
      </c>
      <c r="B1544">
        <v>2</v>
      </c>
      <c r="C1544" t="str">
        <f>VLOOKUP(Clinical_Trials[[#This Row],[SponsorID]],Sponsor!$A$2:$B$11,2,FALSE)</f>
        <v>Pfizer</v>
      </c>
      <c r="D1544">
        <v>2000</v>
      </c>
      <c r="E1544">
        <v>8</v>
      </c>
      <c r="F1544" t="s">
        <v>18</v>
      </c>
      <c r="G1544">
        <v>984</v>
      </c>
      <c r="H1544">
        <v>4</v>
      </c>
      <c r="I1544" t="str">
        <f>_xlfn.XLOOKUP(Clinical_Trials[[#This Row],[StatusID]],Status!$A$2:$A$10,Status!$B$2:$B$10,"Klíč nenalezen",0)</f>
        <v>Terminated</v>
      </c>
    </row>
    <row r="1545" spans="1:9" x14ac:dyDescent="0.3">
      <c r="A1545" t="s">
        <v>1567</v>
      </c>
      <c r="B1545">
        <v>2</v>
      </c>
      <c r="C1545" t="str">
        <f>VLOOKUP(Clinical_Trials[[#This Row],[SponsorID]],Sponsor!$A$2:$B$11,2,FALSE)</f>
        <v>Pfizer</v>
      </c>
      <c r="D1545">
        <v>2001</v>
      </c>
      <c r="E1545">
        <v>12</v>
      </c>
      <c r="F1545" t="s">
        <v>18</v>
      </c>
      <c r="G1545">
        <v>600</v>
      </c>
      <c r="H1545">
        <v>1</v>
      </c>
      <c r="I1545" t="str">
        <f>_xlfn.XLOOKUP(Clinical_Trials[[#This Row],[StatusID]],Status!$A$2:$A$10,Status!$B$2:$B$10,"Klíč nenalezen",0)</f>
        <v>Completed</v>
      </c>
    </row>
    <row r="1546" spans="1:9" x14ac:dyDescent="0.3">
      <c r="A1546" t="s">
        <v>1568</v>
      </c>
      <c r="B1546">
        <v>2</v>
      </c>
      <c r="C1546" t="str">
        <f>VLOOKUP(Clinical_Trials[[#This Row],[SponsorID]],Sponsor!$A$2:$B$11,2,FALSE)</f>
        <v>Pfizer</v>
      </c>
      <c r="D1546">
        <v>2001</v>
      </c>
      <c r="E1546">
        <v>8</v>
      </c>
      <c r="F1546" t="s">
        <v>18</v>
      </c>
      <c r="G1546">
        <v>9779</v>
      </c>
      <c r="H1546">
        <v>1</v>
      </c>
      <c r="I1546" t="str">
        <f>_xlfn.XLOOKUP(Clinical_Trials[[#This Row],[StatusID]],Status!$A$2:$A$10,Status!$B$2:$B$10,"Klíč nenalezen",0)</f>
        <v>Completed</v>
      </c>
    </row>
    <row r="1547" spans="1:9" x14ac:dyDescent="0.3">
      <c r="A1547" t="s">
        <v>1569</v>
      </c>
      <c r="B1547">
        <v>2</v>
      </c>
      <c r="C1547" t="str">
        <f>VLOOKUP(Clinical_Trials[[#This Row],[SponsorID]],Sponsor!$A$2:$B$11,2,FALSE)</f>
        <v>Pfizer</v>
      </c>
      <c r="D1547">
        <v>2000</v>
      </c>
      <c r="E1547">
        <v>11</v>
      </c>
      <c r="F1547" t="s">
        <v>9</v>
      </c>
      <c r="G1547">
        <v>42</v>
      </c>
      <c r="H1547">
        <v>1</v>
      </c>
      <c r="I1547" t="str">
        <f>_xlfn.XLOOKUP(Clinical_Trials[[#This Row],[StatusID]],Status!$A$2:$A$10,Status!$B$2:$B$10,"Klíč nenalezen",0)</f>
        <v>Completed</v>
      </c>
    </row>
    <row r="1548" spans="1:9" x14ac:dyDescent="0.3">
      <c r="A1548" t="s">
        <v>1570</v>
      </c>
      <c r="B1548">
        <v>2</v>
      </c>
      <c r="C1548" t="str">
        <f>VLOOKUP(Clinical_Trials[[#This Row],[SponsorID]],Sponsor!$A$2:$B$11,2,FALSE)</f>
        <v>Pfizer</v>
      </c>
      <c r="D1548">
        <v>2002</v>
      </c>
      <c r="E1548">
        <v>4</v>
      </c>
      <c r="F1548" t="s">
        <v>18</v>
      </c>
      <c r="G1548">
        <v>739</v>
      </c>
      <c r="H1548">
        <v>1</v>
      </c>
      <c r="I1548" t="str">
        <f>_xlfn.XLOOKUP(Clinical_Trials[[#This Row],[StatusID]],Status!$A$2:$A$10,Status!$B$2:$B$10,"Klíč nenalezen",0)</f>
        <v>Completed</v>
      </c>
    </row>
    <row r="1549" spans="1:9" x14ac:dyDescent="0.3">
      <c r="A1549" t="s">
        <v>1571</v>
      </c>
      <c r="B1549">
        <v>2</v>
      </c>
      <c r="C1549" t="str">
        <f>VLOOKUP(Clinical_Trials[[#This Row],[SponsorID]],Sponsor!$A$2:$B$11,2,FALSE)</f>
        <v>Pfizer</v>
      </c>
      <c r="D1549">
        <v>2002</v>
      </c>
      <c r="E1549">
        <v>4</v>
      </c>
      <c r="F1549" t="s">
        <v>9</v>
      </c>
      <c r="G1549">
        <v>212</v>
      </c>
      <c r="H1549">
        <v>4</v>
      </c>
      <c r="I1549" t="str">
        <f>_xlfn.XLOOKUP(Clinical_Trials[[#This Row],[StatusID]],Status!$A$2:$A$10,Status!$B$2:$B$10,"Klíč nenalezen",0)</f>
        <v>Terminated</v>
      </c>
    </row>
    <row r="1550" spans="1:9" x14ac:dyDescent="0.3">
      <c r="A1550" t="s">
        <v>1572</v>
      </c>
      <c r="B1550">
        <v>2</v>
      </c>
      <c r="C1550" t="str">
        <f>VLOOKUP(Clinical_Trials[[#This Row],[SponsorID]],Sponsor!$A$2:$B$11,2,FALSE)</f>
        <v>Pfizer</v>
      </c>
      <c r="D1550">
        <v>2002</v>
      </c>
      <c r="E1550">
        <v>5</v>
      </c>
      <c r="F1550" t="s">
        <v>55</v>
      </c>
      <c r="G1550">
        <v>30</v>
      </c>
      <c r="H1550">
        <v>1</v>
      </c>
      <c r="I1550" t="str">
        <f>_xlfn.XLOOKUP(Clinical_Trials[[#This Row],[StatusID]],Status!$A$2:$A$10,Status!$B$2:$B$10,"Klíč nenalezen",0)</f>
        <v>Completed</v>
      </c>
    </row>
    <row r="1551" spans="1:9" x14ac:dyDescent="0.3">
      <c r="A1551" t="s">
        <v>1573</v>
      </c>
      <c r="B1551">
        <v>2</v>
      </c>
      <c r="C1551" t="str">
        <f>VLOOKUP(Clinical_Trials[[#This Row],[SponsorID]],Sponsor!$A$2:$B$11,2,FALSE)</f>
        <v>Pfizer</v>
      </c>
      <c r="D1551">
        <v>2001</v>
      </c>
      <c r="E1551">
        <v>8</v>
      </c>
      <c r="F1551" t="s">
        <v>9</v>
      </c>
      <c r="G1551">
        <v>120</v>
      </c>
      <c r="H1551">
        <v>1</v>
      </c>
      <c r="I1551" t="str">
        <f>_xlfn.XLOOKUP(Clinical_Trials[[#This Row],[StatusID]],Status!$A$2:$A$10,Status!$B$2:$B$10,"Klíč nenalezen",0)</f>
        <v>Completed</v>
      </c>
    </row>
    <row r="1552" spans="1:9" x14ac:dyDescent="0.3">
      <c r="A1552" t="s">
        <v>1574</v>
      </c>
      <c r="B1552">
        <v>2</v>
      </c>
      <c r="C1552" t="str">
        <f>VLOOKUP(Clinical_Trials[[#This Row],[SponsorID]],Sponsor!$A$2:$B$11,2,FALSE)</f>
        <v>Pfizer</v>
      </c>
      <c r="D1552">
        <v>2002</v>
      </c>
      <c r="E1552">
        <v>9</v>
      </c>
      <c r="F1552" t="s">
        <v>18</v>
      </c>
      <c r="G1552">
        <v>20</v>
      </c>
      <c r="H1552">
        <v>1</v>
      </c>
      <c r="I1552" t="str">
        <f>_xlfn.XLOOKUP(Clinical_Trials[[#This Row],[StatusID]],Status!$A$2:$A$10,Status!$B$2:$B$10,"Klíč nenalezen",0)</f>
        <v>Completed</v>
      </c>
    </row>
    <row r="1553" spans="1:9" x14ac:dyDescent="0.3">
      <c r="A1553" t="s">
        <v>1575</v>
      </c>
      <c r="B1553">
        <v>2</v>
      </c>
      <c r="C1553" t="str">
        <f>VLOOKUP(Clinical_Trials[[#This Row],[SponsorID]],Sponsor!$A$2:$B$11,2,FALSE)</f>
        <v>Pfizer</v>
      </c>
      <c r="D1553">
        <v>2000</v>
      </c>
      <c r="E1553">
        <v>11</v>
      </c>
      <c r="F1553" t="s">
        <v>9</v>
      </c>
      <c r="G1553">
        <v>12</v>
      </c>
      <c r="H1553">
        <v>1</v>
      </c>
      <c r="I1553" t="str">
        <f>_xlfn.XLOOKUP(Clinical_Trials[[#This Row],[StatusID]],Status!$A$2:$A$10,Status!$B$2:$B$10,"Klíč nenalezen",0)</f>
        <v>Completed</v>
      </c>
    </row>
    <row r="1554" spans="1:9" x14ac:dyDescent="0.3">
      <c r="A1554" t="s">
        <v>1576</v>
      </c>
      <c r="B1554">
        <v>2</v>
      </c>
      <c r="C1554" t="str">
        <f>VLOOKUP(Clinical_Trials[[#This Row],[SponsorID]],Sponsor!$A$2:$B$11,2,FALSE)</f>
        <v>Pfizer</v>
      </c>
      <c r="D1554">
        <v>2000</v>
      </c>
      <c r="E1554">
        <v>8</v>
      </c>
      <c r="F1554" t="s">
        <v>9</v>
      </c>
      <c r="G1554">
        <v>0</v>
      </c>
      <c r="H1554">
        <v>1</v>
      </c>
      <c r="I1554" t="str">
        <f>_xlfn.XLOOKUP(Clinical_Trials[[#This Row],[StatusID]],Status!$A$2:$A$10,Status!$B$2:$B$10,"Klíč nenalezen",0)</f>
        <v>Completed</v>
      </c>
    </row>
    <row r="1555" spans="1:9" x14ac:dyDescent="0.3">
      <c r="A1555" t="s">
        <v>1577</v>
      </c>
      <c r="B1555">
        <v>2</v>
      </c>
      <c r="C1555" t="str">
        <f>VLOOKUP(Clinical_Trials[[#This Row],[SponsorID]],Sponsor!$A$2:$B$11,2,FALSE)</f>
        <v>Pfizer</v>
      </c>
      <c r="D1555">
        <v>1999</v>
      </c>
      <c r="E1555">
        <v>12</v>
      </c>
      <c r="F1555" t="s">
        <v>18</v>
      </c>
      <c r="G1555">
        <v>180</v>
      </c>
      <c r="H1555">
        <v>1</v>
      </c>
      <c r="I1555" t="str">
        <f>_xlfn.XLOOKUP(Clinical_Trials[[#This Row],[StatusID]],Status!$A$2:$A$10,Status!$B$2:$B$10,"Klíč nenalezen",0)</f>
        <v>Completed</v>
      </c>
    </row>
    <row r="1556" spans="1:9" x14ac:dyDescent="0.3">
      <c r="A1556" t="s">
        <v>1578</v>
      </c>
      <c r="B1556">
        <v>2</v>
      </c>
      <c r="C1556" t="str">
        <f>VLOOKUP(Clinical_Trials[[#This Row],[SponsorID]],Sponsor!$A$2:$B$11,2,FALSE)</f>
        <v>Pfizer</v>
      </c>
      <c r="D1556">
        <v>2002</v>
      </c>
      <c r="E1556">
        <v>1</v>
      </c>
      <c r="F1556" t="s">
        <v>9</v>
      </c>
      <c r="G1556">
        <v>111</v>
      </c>
      <c r="H1556">
        <v>1</v>
      </c>
      <c r="I1556" t="str">
        <f>_xlfn.XLOOKUP(Clinical_Trials[[#This Row],[StatusID]],Status!$A$2:$A$10,Status!$B$2:$B$10,"Klíč nenalezen",0)</f>
        <v>Completed</v>
      </c>
    </row>
    <row r="1557" spans="1:9" x14ac:dyDescent="0.3">
      <c r="A1557" t="s">
        <v>1579</v>
      </c>
      <c r="B1557">
        <v>2</v>
      </c>
      <c r="C1557" t="str">
        <f>VLOOKUP(Clinical_Trials[[#This Row],[SponsorID]],Sponsor!$A$2:$B$11,2,FALSE)</f>
        <v>Pfizer</v>
      </c>
      <c r="D1557">
        <v>2000</v>
      </c>
      <c r="E1557">
        <v>9</v>
      </c>
      <c r="F1557" t="s">
        <v>18</v>
      </c>
      <c r="G1557">
        <v>120</v>
      </c>
      <c r="H1557">
        <v>1</v>
      </c>
      <c r="I1557" t="str">
        <f>_xlfn.XLOOKUP(Clinical_Trials[[#This Row],[StatusID]],Status!$A$2:$A$10,Status!$B$2:$B$10,"Klíč nenalezen",0)</f>
        <v>Completed</v>
      </c>
    </row>
    <row r="1558" spans="1:9" x14ac:dyDescent="0.3">
      <c r="A1558" t="s">
        <v>1580</v>
      </c>
      <c r="B1558">
        <v>2</v>
      </c>
      <c r="C1558" t="str">
        <f>VLOOKUP(Clinical_Trials[[#This Row],[SponsorID]],Sponsor!$A$2:$B$11,2,FALSE)</f>
        <v>Pfizer</v>
      </c>
      <c r="D1558">
        <v>1998</v>
      </c>
      <c r="E1558">
        <v>2</v>
      </c>
      <c r="F1558" t="s">
        <v>18</v>
      </c>
      <c r="G1558">
        <v>4740</v>
      </c>
      <c r="H1558">
        <v>1</v>
      </c>
      <c r="I1558" t="str">
        <f>_xlfn.XLOOKUP(Clinical_Trials[[#This Row],[StatusID]],Status!$A$2:$A$10,Status!$B$2:$B$10,"Klíč nenalezen",0)</f>
        <v>Completed</v>
      </c>
    </row>
    <row r="1559" spans="1:9" x14ac:dyDescent="0.3">
      <c r="A1559" t="s">
        <v>1581</v>
      </c>
      <c r="B1559">
        <v>2</v>
      </c>
      <c r="C1559" t="str">
        <f>VLOOKUP(Clinical_Trials[[#This Row],[SponsorID]],Sponsor!$A$2:$B$11,2,FALSE)</f>
        <v>Pfizer</v>
      </c>
      <c r="D1559">
        <v>2001</v>
      </c>
      <c r="E1559">
        <v>4</v>
      </c>
      <c r="F1559" t="s">
        <v>18</v>
      </c>
      <c r="G1559">
        <v>343</v>
      </c>
      <c r="H1559">
        <v>1</v>
      </c>
      <c r="I1559" t="str">
        <f>_xlfn.XLOOKUP(Clinical_Trials[[#This Row],[StatusID]],Status!$A$2:$A$10,Status!$B$2:$B$10,"Klíč nenalezen",0)</f>
        <v>Completed</v>
      </c>
    </row>
    <row r="1560" spans="1:9" x14ac:dyDescent="0.3">
      <c r="A1560" t="s">
        <v>1582</v>
      </c>
      <c r="B1560">
        <v>2</v>
      </c>
      <c r="C1560" t="str">
        <f>VLOOKUP(Clinical_Trials[[#This Row],[SponsorID]],Sponsor!$A$2:$B$11,2,FALSE)</f>
        <v>Pfizer</v>
      </c>
      <c r="D1560">
        <v>1994</v>
      </c>
      <c r="E1560">
        <v>9</v>
      </c>
      <c r="F1560" t="s">
        <v>60</v>
      </c>
      <c r="G1560">
        <v>103</v>
      </c>
      <c r="H1560">
        <v>1</v>
      </c>
      <c r="I1560" t="str">
        <f>_xlfn.XLOOKUP(Clinical_Trials[[#This Row],[StatusID]],Status!$A$2:$A$10,Status!$B$2:$B$10,"Klíč nenalezen",0)</f>
        <v>Completed</v>
      </c>
    </row>
    <row r="1561" spans="1:9" x14ac:dyDescent="0.3">
      <c r="A1561" t="s">
        <v>1583</v>
      </c>
      <c r="B1561">
        <v>2</v>
      </c>
      <c r="C1561" t="str">
        <f>VLOOKUP(Clinical_Trials[[#This Row],[SponsorID]],Sponsor!$A$2:$B$11,2,FALSE)</f>
        <v>Pfizer</v>
      </c>
      <c r="D1561">
        <v>2000</v>
      </c>
      <c r="E1561">
        <v>7</v>
      </c>
      <c r="F1561" t="s">
        <v>18</v>
      </c>
      <c r="G1561">
        <v>240</v>
      </c>
      <c r="H1561">
        <v>1</v>
      </c>
      <c r="I1561" t="str">
        <f>_xlfn.XLOOKUP(Clinical_Trials[[#This Row],[StatusID]],Status!$A$2:$A$10,Status!$B$2:$B$10,"Klíč nenalezen",0)</f>
        <v>Completed</v>
      </c>
    </row>
    <row r="1562" spans="1:9" x14ac:dyDescent="0.3">
      <c r="A1562" t="s">
        <v>1584</v>
      </c>
      <c r="B1562">
        <v>2</v>
      </c>
      <c r="C1562" t="str">
        <f>VLOOKUP(Clinical_Trials[[#This Row],[SponsorID]],Sponsor!$A$2:$B$11,2,FALSE)</f>
        <v>Pfizer</v>
      </c>
      <c r="D1562">
        <v>2002</v>
      </c>
      <c r="E1562">
        <v>6</v>
      </c>
      <c r="F1562" t="s">
        <v>9</v>
      </c>
      <c r="G1562">
        <v>100</v>
      </c>
      <c r="H1562">
        <v>4</v>
      </c>
      <c r="I1562" t="str">
        <f>_xlfn.XLOOKUP(Clinical_Trials[[#This Row],[StatusID]],Status!$A$2:$A$10,Status!$B$2:$B$10,"Klíč nenalezen",0)</f>
        <v>Terminated</v>
      </c>
    </row>
    <row r="1563" spans="1:9" x14ac:dyDescent="0.3">
      <c r="A1563" t="s">
        <v>1585</v>
      </c>
      <c r="B1563">
        <v>2</v>
      </c>
      <c r="C1563" t="str">
        <f>VLOOKUP(Clinical_Trials[[#This Row],[SponsorID]],Sponsor!$A$2:$B$11,2,FALSE)</f>
        <v>Pfizer</v>
      </c>
      <c r="D1563">
        <v>2001</v>
      </c>
      <c r="E1563">
        <v>4</v>
      </c>
      <c r="F1563" t="s">
        <v>18</v>
      </c>
      <c r="G1563">
        <v>149</v>
      </c>
      <c r="H1563">
        <v>1</v>
      </c>
      <c r="I1563" t="str">
        <f>_xlfn.XLOOKUP(Clinical_Trials[[#This Row],[StatusID]],Status!$A$2:$A$10,Status!$B$2:$B$10,"Klíč nenalezen",0)</f>
        <v>Completed</v>
      </c>
    </row>
    <row r="1564" spans="1:9" x14ac:dyDescent="0.3">
      <c r="A1564" t="s">
        <v>1586</v>
      </c>
      <c r="B1564">
        <v>2</v>
      </c>
      <c r="C1564" t="str">
        <f>VLOOKUP(Clinical_Trials[[#This Row],[SponsorID]],Sponsor!$A$2:$B$11,2,FALSE)</f>
        <v>Pfizer</v>
      </c>
      <c r="D1564">
        <v>2002</v>
      </c>
      <c r="E1564">
        <v>4</v>
      </c>
      <c r="F1564" t="s">
        <v>9</v>
      </c>
      <c r="G1564">
        <v>0</v>
      </c>
      <c r="H1564">
        <v>1</v>
      </c>
      <c r="I1564" t="str">
        <f>_xlfn.XLOOKUP(Clinical_Trials[[#This Row],[StatusID]],Status!$A$2:$A$10,Status!$B$2:$B$10,"Klíč nenalezen",0)</f>
        <v>Completed</v>
      </c>
    </row>
    <row r="1565" spans="1:9" x14ac:dyDescent="0.3">
      <c r="A1565" t="s">
        <v>1587</v>
      </c>
      <c r="B1565">
        <v>2</v>
      </c>
      <c r="C1565" t="str">
        <f>VLOOKUP(Clinical_Trials[[#This Row],[SponsorID]],Sponsor!$A$2:$B$11,2,FALSE)</f>
        <v>Pfizer</v>
      </c>
      <c r="D1565">
        <v>2002</v>
      </c>
      <c r="E1565">
        <v>8</v>
      </c>
      <c r="F1565" t="s">
        <v>9</v>
      </c>
      <c r="G1565">
        <v>19</v>
      </c>
      <c r="H1565">
        <v>1</v>
      </c>
      <c r="I1565" t="str">
        <f>_xlfn.XLOOKUP(Clinical_Trials[[#This Row],[StatusID]],Status!$A$2:$A$10,Status!$B$2:$B$10,"Klíč nenalezen",0)</f>
        <v>Completed</v>
      </c>
    </row>
    <row r="1566" spans="1:9" x14ac:dyDescent="0.3">
      <c r="A1566" t="s">
        <v>1588</v>
      </c>
      <c r="B1566">
        <v>2</v>
      </c>
      <c r="C1566" t="str">
        <f>VLOOKUP(Clinical_Trials[[#This Row],[SponsorID]],Sponsor!$A$2:$B$11,2,FALSE)</f>
        <v>Pfizer</v>
      </c>
      <c r="D1566">
        <v>2002</v>
      </c>
      <c r="E1566">
        <v>9</v>
      </c>
      <c r="F1566" t="s">
        <v>9</v>
      </c>
      <c r="G1566">
        <v>31</v>
      </c>
      <c r="H1566">
        <v>1</v>
      </c>
      <c r="I1566" t="str">
        <f>_xlfn.XLOOKUP(Clinical_Trials[[#This Row],[StatusID]],Status!$A$2:$A$10,Status!$B$2:$B$10,"Klíč nenalezen",0)</f>
        <v>Completed</v>
      </c>
    </row>
    <row r="1567" spans="1:9" x14ac:dyDescent="0.3">
      <c r="A1567" t="s">
        <v>1589</v>
      </c>
      <c r="B1567">
        <v>2</v>
      </c>
      <c r="C1567" t="str">
        <f>VLOOKUP(Clinical_Trials[[#This Row],[SponsorID]],Sponsor!$A$2:$B$11,2,FALSE)</f>
        <v>Pfizer</v>
      </c>
      <c r="D1567">
        <v>2002</v>
      </c>
      <c r="E1567">
        <v>9</v>
      </c>
      <c r="F1567" t="s">
        <v>9</v>
      </c>
      <c r="G1567">
        <v>16</v>
      </c>
      <c r="H1567">
        <v>1</v>
      </c>
      <c r="I1567" t="str">
        <f>_xlfn.XLOOKUP(Clinical_Trials[[#This Row],[StatusID]],Status!$A$2:$A$10,Status!$B$2:$B$10,"Klíč nenalezen",0)</f>
        <v>Completed</v>
      </c>
    </row>
    <row r="1568" spans="1:9" x14ac:dyDescent="0.3">
      <c r="A1568" t="s">
        <v>1590</v>
      </c>
      <c r="B1568">
        <v>2</v>
      </c>
      <c r="C1568" t="str">
        <f>VLOOKUP(Clinical_Trials[[#This Row],[SponsorID]],Sponsor!$A$2:$B$11,2,FALSE)</f>
        <v>Pfizer</v>
      </c>
      <c r="D1568">
        <v>2002</v>
      </c>
      <c r="E1568">
        <v>3</v>
      </c>
      <c r="F1568" t="s">
        <v>14</v>
      </c>
      <c r="G1568">
        <v>42</v>
      </c>
      <c r="H1568">
        <v>1</v>
      </c>
      <c r="I1568" t="str">
        <f>_xlfn.XLOOKUP(Clinical_Trials[[#This Row],[StatusID]],Status!$A$2:$A$10,Status!$B$2:$B$10,"Klíč nenalezen",0)</f>
        <v>Completed</v>
      </c>
    </row>
    <row r="1569" spans="1:9" x14ac:dyDescent="0.3">
      <c r="A1569" t="s">
        <v>1591</v>
      </c>
      <c r="B1569">
        <v>2</v>
      </c>
      <c r="C1569" t="str">
        <f>VLOOKUP(Clinical_Trials[[#This Row],[SponsorID]],Sponsor!$A$2:$B$11,2,FALSE)</f>
        <v>Pfizer</v>
      </c>
      <c r="D1569">
        <v>2003</v>
      </c>
      <c r="E1569">
        <v>1</v>
      </c>
      <c r="F1569" t="s">
        <v>14</v>
      </c>
      <c r="G1569">
        <v>42</v>
      </c>
      <c r="H1569">
        <v>1</v>
      </c>
      <c r="I1569" t="str">
        <f>_xlfn.XLOOKUP(Clinical_Trials[[#This Row],[StatusID]],Status!$A$2:$A$10,Status!$B$2:$B$10,"Klíč nenalezen",0)</f>
        <v>Completed</v>
      </c>
    </row>
    <row r="1570" spans="1:9" x14ac:dyDescent="0.3">
      <c r="A1570" t="s">
        <v>1592</v>
      </c>
      <c r="B1570">
        <v>2</v>
      </c>
      <c r="C1570" t="str">
        <f>VLOOKUP(Clinical_Trials[[#This Row],[SponsorID]],Sponsor!$A$2:$B$11,2,FALSE)</f>
        <v>Pfizer</v>
      </c>
      <c r="D1570">
        <v>2002</v>
      </c>
      <c r="E1570">
        <v>7</v>
      </c>
      <c r="F1570" t="s">
        <v>71</v>
      </c>
      <c r="G1570">
        <v>310</v>
      </c>
      <c r="H1570">
        <v>1</v>
      </c>
      <c r="I1570" t="str">
        <f>_xlfn.XLOOKUP(Clinical_Trials[[#This Row],[StatusID]],Status!$A$2:$A$10,Status!$B$2:$B$10,"Klíč nenalezen",0)</f>
        <v>Completed</v>
      </c>
    </row>
    <row r="1571" spans="1:9" x14ac:dyDescent="0.3">
      <c r="A1571" t="s">
        <v>1593</v>
      </c>
      <c r="B1571">
        <v>2</v>
      </c>
      <c r="C1571" t="str">
        <f>VLOOKUP(Clinical_Trials[[#This Row],[SponsorID]],Sponsor!$A$2:$B$11,2,FALSE)</f>
        <v>Pfizer</v>
      </c>
      <c r="D1571">
        <v>2000</v>
      </c>
      <c r="E1571">
        <v>3</v>
      </c>
      <c r="F1571" t="s">
        <v>9</v>
      </c>
      <c r="G1571">
        <v>38</v>
      </c>
      <c r="H1571">
        <v>1</v>
      </c>
      <c r="I1571" t="str">
        <f>_xlfn.XLOOKUP(Clinical_Trials[[#This Row],[StatusID]],Status!$A$2:$A$10,Status!$B$2:$B$10,"Klíč nenalezen",0)</f>
        <v>Completed</v>
      </c>
    </row>
    <row r="1572" spans="1:9" x14ac:dyDescent="0.3">
      <c r="A1572" t="s">
        <v>1594</v>
      </c>
      <c r="B1572">
        <v>2</v>
      </c>
      <c r="C1572" t="str">
        <f>VLOOKUP(Clinical_Trials[[#This Row],[SponsorID]],Sponsor!$A$2:$B$11,2,FALSE)</f>
        <v>Pfizer</v>
      </c>
      <c r="D1572">
        <v>2000</v>
      </c>
      <c r="E1572">
        <v>10</v>
      </c>
      <c r="F1572" t="s">
        <v>71</v>
      </c>
      <c r="G1572">
        <v>314</v>
      </c>
      <c r="H1572">
        <v>1</v>
      </c>
      <c r="I1572" t="str">
        <f>_xlfn.XLOOKUP(Clinical_Trials[[#This Row],[StatusID]],Status!$A$2:$A$10,Status!$B$2:$B$10,"Klíč nenalezen",0)</f>
        <v>Completed</v>
      </c>
    </row>
    <row r="1573" spans="1:9" x14ac:dyDescent="0.3">
      <c r="A1573" t="s">
        <v>1595</v>
      </c>
      <c r="B1573">
        <v>2</v>
      </c>
      <c r="C1573" t="str">
        <f>VLOOKUP(Clinical_Trials[[#This Row],[SponsorID]],Sponsor!$A$2:$B$11,2,FALSE)</f>
        <v>Pfizer</v>
      </c>
      <c r="D1573">
        <v>2001</v>
      </c>
      <c r="E1573">
        <v>11</v>
      </c>
      <c r="F1573" t="s">
        <v>18</v>
      </c>
      <c r="G1573">
        <v>653</v>
      </c>
      <c r="H1573">
        <v>1</v>
      </c>
      <c r="I1573" t="str">
        <f>_xlfn.XLOOKUP(Clinical_Trials[[#This Row],[StatusID]],Status!$A$2:$A$10,Status!$B$2:$B$10,"Klíč nenalezen",0)</f>
        <v>Completed</v>
      </c>
    </row>
    <row r="1574" spans="1:9" x14ac:dyDescent="0.3">
      <c r="A1574" t="s">
        <v>1596</v>
      </c>
      <c r="B1574">
        <v>2</v>
      </c>
      <c r="C1574" t="str">
        <f>VLOOKUP(Clinical_Trials[[#This Row],[SponsorID]],Sponsor!$A$2:$B$11,2,FALSE)</f>
        <v>Pfizer</v>
      </c>
      <c r="D1574">
        <v>2002</v>
      </c>
      <c r="E1574">
        <v>7</v>
      </c>
      <c r="F1574" t="s">
        <v>71</v>
      </c>
      <c r="G1574">
        <v>262</v>
      </c>
      <c r="H1574">
        <v>1</v>
      </c>
      <c r="I1574" t="str">
        <f>_xlfn.XLOOKUP(Clinical_Trials[[#This Row],[StatusID]],Status!$A$2:$A$10,Status!$B$2:$B$10,"Klíč nenalezen",0)</f>
        <v>Completed</v>
      </c>
    </row>
    <row r="1575" spans="1:9" x14ac:dyDescent="0.3">
      <c r="A1575" t="s">
        <v>1597</v>
      </c>
      <c r="B1575">
        <v>2</v>
      </c>
      <c r="C1575" t="str">
        <f>VLOOKUP(Clinical_Trials[[#This Row],[SponsorID]],Sponsor!$A$2:$B$11,2,FALSE)</f>
        <v>Pfizer</v>
      </c>
      <c r="D1575">
        <v>2000</v>
      </c>
      <c r="E1575">
        <v>8</v>
      </c>
      <c r="F1575" t="s">
        <v>71</v>
      </c>
      <c r="G1575">
        <v>1096</v>
      </c>
      <c r="H1575">
        <v>1</v>
      </c>
      <c r="I1575" t="str">
        <f>_xlfn.XLOOKUP(Clinical_Trials[[#This Row],[StatusID]],Status!$A$2:$A$10,Status!$B$2:$B$10,"Klíč nenalezen",0)</f>
        <v>Completed</v>
      </c>
    </row>
    <row r="1576" spans="1:9" x14ac:dyDescent="0.3">
      <c r="A1576" t="s">
        <v>1598</v>
      </c>
      <c r="B1576">
        <v>2</v>
      </c>
      <c r="C1576" t="str">
        <f>VLOOKUP(Clinical_Trials[[#This Row],[SponsorID]],Sponsor!$A$2:$B$11,2,FALSE)</f>
        <v>Pfizer</v>
      </c>
      <c r="D1576">
        <v>2002</v>
      </c>
      <c r="E1576">
        <v>7</v>
      </c>
      <c r="F1576" t="s">
        <v>18</v>
      </c>
      <c r="G1576">
        <v>500</v>
      </c>
      <c r="H1576">
        <v>1</v>
      </c>
      <c r="I1576" t="str">
        <f>_xlfn.XLOOKUP(Clinical_Trials[[#This Row],[StatusID]],Status!$A$2:$A$10,Status!$B$2:$B$10,"Klíč nenalezen",0)</f>
        <v>Completed</v>
      </c>
    </row>
    <row r="1577" spans="1:9" x14ac:dyDescent="0.3">
      <c r="A1577" t="s">
        <v>1599</v>
      </c>
      <c r="B1577">
        <v>2</v>
      </c>
      <c r="C1577" t="str">
        <f>VLOOKUP(Clinical_Trials[[#This Row],[SponsorID]],Sponsor!$A$2:$B$11,2,FALSE)</f>
        <v>Pfizer</v>
      </c>
      <c r="D1577">
        <v>2003</v>
      </c>
      <c r="E1577">
        <v>1</v>
      </c>
      <c r="F1577" t="s">
        <v>9</v>
      </c>
      <c r="G1577">
        <v>163</v>
      </c>
      <c r="H1577">
        <v>1</v>
      </c>
      <c r="I1577" t="str">
        <f>_xlfn.XLOOKUP(Clinical_Trials[[#This Row],[StatusID]],Status!$A$2:$A$10,Status!$B$2:$B$10,"Klíč nenalezen",0)</f>
        <v>Completed</v>
      </c>
    </row>
    <row r="1578" spans="1:9" x14ac:dyDescent="0.3">
      <c r="A1578" t="s">
        <v>1600</v>
      </c>
      <c r="B1578">
        <v>2</v>
      </c>
      <c r="C1578" t="str">
        <f>VLOOKUP(Clinical_Trials[[#This Row],[SponsorID]],Sponsor!$A$2:$B$11,2,FALSE)</f>
        <v>Pfizer</v>
      </c>
      <c r="D1578">
        <v>2002</v>
      </c>
      <c r="E1578">
        <v>12</v>
      </c>
      <c r="F1578" t="s">
        <v>9</v>
      </c>
      <c r="G1578">
        <v>168</v>
      </c>
      <c r="H1578">
        <v>1</v>
      </c>
      <c r="I1578" t="str">
        <f>_xlfn.XLOOKUP(Clinical_Trials[[#This Row],[StatusID]],Status!$A$2:$A$10,Status!$B$2:$B$10,"Klíč nenalezen",0)</f>
        <v>Completed</v>
      </c>
    </row>
    <row r="1579" spans="1:9" x14ac:dyDescent="0.3">
      <c r="A1579" t="s">
        <v>1601</v>
      </c>
      <c r="B1579">
        <v>2</v>
      </c>
      <c r="C1579" t="str">
        <f>VLOOKUP(Clinical_Trials[[#This Row],[SponsorID]],Sponsor!$A$2:$B$11,2,FALSE)</f>
        <v>Pfizer</v>
      </c>
      <c r="D1579">
        <v>2002</v>
      </c>
      <c r="E1579">
        <v>8</v>
      </c>
      <c r="F1579" t="s">
        <v>9</v>
      </c>
      <c r="G1579">
        <v>179</v>
      </c>
      <c r="H1579">
        <v>1</v>
      </c>
      <c r="I1579" t="str">
        <f>_xlfn.XLOOKUP(Clinical_Trials[[#This Row],[StatusID]],Status!$A$2:$A$10,Status!$B$2:$B$10,"Klíč nenalezen",0)</f>
        <v>Completed</v>
      </c>
    </row>
    <row r="1580" spans="1:9" x14ac:dyDescent="0.3">
      <c r="A1580" t="s">
        <v>1602</v>
      </c>
      <c r="B1580">
        <v>2</v>
      </c>
      <c r="C1580" t="str">
        <f>VLOOKUP(Clinical_Trials[[#This Row],[SponsorID]],Sponsor!$A$2:$B$11,2,FALSE)</f>
        <v>Pfizer</v>
      </c>
      <c r="D1580">
        <v>2003</v>
      </c>
      <c r="E1580">
        <v>1</v>
      </c>
      <c r="F1580" t="s">
        <v>9</v>
      </c>
      <c r="G1580">
        <v>300</v>
      </c>
      <c r="H1580">
        <v>1</v>
      </c>
      <c r="I1580" t="str">
        <f>_xlfn.XLOOKUP(Clinical_Trials[[#This Row],[StatusID]],Status!$A$2:$A$10,Status!$B$2:$B$10,"Klíč nenalezen",0)</f>
        <v>Completed</v>
      </c>
    </row>
    <row r="1581" spans="1:9" x14ac:dyDescent="0.3">
      <c r="A1581" t="s">
        <v>1603</v>
      </c>
      <c r="B1581">
        <v>2</v>
      </c>
      <c r="C1581" t="str">
        <f>VLOOKUP(Clinical_Trials[[#This Row],[SponsorID]],Sponsor!$A$2:$B$11,2,FALSE)</f>
        <v>Pfizer</v>
      </c>
      <c r="D1581">
        <v>2003</v>
      </c>
      <c r="E1581">
        <v>1</v>
      </c>
      <c r="F1581" t="s">
        <v>9</v>
      </c>
      <c r="G1581">
        <v>63</v>
      </c>
      <c r="H1581">
        <v>1</v>
      </c>
      <c r="I1581" t="str">
        <f>_xlfn.XLOOKUP(Clinical_Trials[[#This Row],[StatusID]],Status!$A$2:$A$10,Status!$B$2:$B$10,"Klíč nenalezen",0)</f>
        <v>Completed</v>
      </c>
    </row>
    <row r="1582" spans="1:9" x14ac:dyDescent="0.3">
      <c r="A1582" t="s">
        <v>1604</v>
      </c>
      <c r="B1582">
        <v>2</v>
      </c>
      <c r="C1582" t="str">
        <f>VLOOKUP(Clinical_Trials[[#This Row],[SponsorID]],Sponsor!$A$2:$B$11,2,FALSE)</f>
        <v>Pfizer</v>
      </c>
      <c r="D1582">
        <v>2003</v>
      </c>
      <c r="E1582">
        <v>3</v>
      </c>
      <c r="F1582" t="s">
        <v>18</v>
      </c>
      <c r="G1582">
        <v>256</v>
      </c>
      <c r="H1582">
        <v>1</v>
      </c>
      <c r="I1582" t="str">
        <f>_xlfn.XLOOKUP(Clinical_Trials[[#This Row],[StatusID]],Status!$A$2:$A$10,Status!$B$2:$B$10,"Klíč nenalezen",0)</f>
        <v>Completed</v>
      </c>
    </row>
    <row r="1583" spans="1:9" x14ac:dyDescent="0.3">
      <c r="A1583" t="s">
        <v>1605</v>
      </c>
      <c r="B1583">
        <v>2</v>
      </c>
      <c r="C1583" t="str">
        <f>VLOOKUP(Clinical_Trials[[#This Row],[SponsorID]],Sponsor!$A$2:$B$11,2,FALSE)</f>
        <v>Pfizer</v>
      </c>
      <c r="D1583">
        <v>2003</v>
      </c>
      <c r="E1583">
        <v>7</v>
      </c>
      <c r="F1583" t="s">
        <v>14</v>
      </c>
      <c r="G1583">
        <v>25</v>
      </c>
      <c r="H1583">
        <v>1</v>
      </c>
      <c r="I1583" t="str">
        <f>_xlfn.XLOOKUP(Clinical_Trials[[#This Row],[StatusID]],Status!$A$2:$A$10,Status!$B$2:$B$10,"Klíč nenalezen",0)</f>
        <v>Completed</v>
      </c>
    </row>
    <row r="1584" spans="1:9" x14ac:dyDescent="0.3">
      <c r="A1584" t="s">
        <v>1606</v>
      </c>
      <c r="B1584">
        <v>2</v>
      </c>
      <c r="C1584" t="str">
        <f>VLOOKUP(Clinical_Trials[[#This Row],[SponsorID]],Sponsor!$A$2:$B$11,2,FALSE)</f>
        <v>Pfizer</v>
      </c>
      <c r="D1584">
        <v>2003</v>
      </c>
      <c r="E1584">
        <v>4</v>
      </c>
      <c r="F1584" t="s">
        <v>9</v>
      </c>
      <c r="G1584">
        <v>107</v>
      </c>
      <c r="H1584">
        <v>1</v>
      </c>
      <c r="I1584" t="str">
        <f>_xlfn.XLOOKUP(Clinical_Trials[[#This Row],[StatusID]],Status!$A$2:$A$10,Status!$B$2:$B$10,"Klíč nenalezen",0)</f>
        <v>Completed</v>
      </c>
    </row>
    <row r="1585" spans="1:9" x14ac:dyDescent="0.3">
      <c r="A1585" t="s">
        <v>1607</v>
      </c>
      <c r="B1585">
        <v>2</v>
      </c>
      <c r="C1585" t="str">
        <f>VLOOKUP(Clinical_Trials[[#This Row],[SponsorID]],Sponsor!$A$2:$B$11,2,FALSE)</f>
        <v>Pfizer</v>
      </c>
      <c r="D1585">
        <v>2003</v>
      </c>
      <c r="E1585">
        <v>4</v>
      </c>
      <c r="F1585" t="s">
        <v>18</v>
      </c>
      <c r="G1585">
        <v>854</v>
      </c>
      <c r="H1585">
        <v>1</v>
      </c>
      <c r="I1585" t="str">
        <f>_xlfn.XLOOKUP(Clinical_Trials[[#This Row],[StatusID]],Status!$A$2:$A$10,Status!$B$2:$B$10,"Klíč nenalezen",0)</f>
        <v>Completed</v>
      </c>
    </row>
    <row r="1586" spans="1:9" x14ac:dyDescent="0.3">
      <c r="A1586" t="s">
        <v>1608</v>
      </c>
      <c r="B1586">
        <v>2</v>
      </c>
      <c r="C1586" t="str">
        <f>VLOOKUP(Clinical_Trials[[#This Row],[SponsorID]],Sponsor!$A$2:$B$11,2,FALSE)</f>
        <v>Pfizer</v>
      </c>
      <c r="D1586">
        <v>2003</v>
      </c>
      <c r="E1586">
        <v>2</v>
      </c>
      <c r="F1586" t="s">
        <v>71</v>
      </c>
      <c r="G1586">
        <v>240</v>
      </c>
      <c r="H1586">
        <v>1</v>
      </c>
      <c r="I1586" t="str">
        <f>_xlfn.XLOOKUP(Clinical_Trials[[#This Row],[StatusID]],Status!$A$2:$A$10,Status!$B$2:$B$10,"Klíč nenalezen",0)</f>
        <v>Completed</v>
      </c>
    </row>
    <row r="1587" spans="1:9" x14ac:dyDescent="0.3">
      <c r="A1587" t="s">
        <v>1609</v>
      </c>
      <c r="B1587">
        <v>2</v>
      </c>
      <c r="C1587" t="str">
        <f>VLOOKUP(Clinical_Trials[[#This Row],[SponsorID]],Sponsor!$A$2:$B$11,2,FALSE)</f>
        <v>Pfizer</v>
      </c>
      <c r="D1587">
        <v>2002</v>
      </c>
      <c r="E1587">
        <v>12</v>
      </c>
      <c r="F1587" t="s">
        <v>9</v>
      </c>
      <c r="G1587">
        <v>108</v>
      </c>
      <c r="H1587">
        <v>1</v>
      </c>
      <c r="I1587" t="str">
        <f>_xlfn.XLOOKUP(Clinical_Trials[[#This Row],[StatusID]],Status!$A$2:$A$10,Status!$B$2:$B$10,"Klíč nenalezen",0)</f>
        <v>Completed</v>
      </c>
    </row>
    <row r="1588" spans="1:9" x14ac:dyDescent="0.3">
      <c r="A1588" t="s">
        <v>1610</v>
      </c>
      <c r="B1588">
        <v>2</v>
      </c>
      <c r="C1588" t="str">
        <f>VLOOKUP(Clinical_Trials[[#This Row],[SponsorID]],Sponsor!$A$2:$B$11,2,FALSE)</f>
        <v>Pfizer</v>
      </c>
      <c r="D1588">
        <v>2003</v>
      </c>
      <c r="E1588">
        <v>7</v>
      </c>
      <c r="F1588" t="s">
        <v>18</v>
      </c>
      <c r="G1588">
        <v>626</v>
      </c>
      <c r="H1588">
        <v>1</v>
      </c>
      <c r="I1588" t="str">
        <f>_xlfn.XLOOKUP(Clinical_Trials[[#This Row],[StatusID]],Status!$A$2:$A$10,Status!$B$2:$B$10,"Klíč nenalezen",0)</f>
        <v>Completed</v>
      </c>
    </row>
    <row r="1589" spans="1:9" x14ac:dyDescent="0.3">
      <c r="A1589" t="s">
        <v>1611</v>
      </c>
      <c r="B1589">
        <v>2</v>
      </c>
      <c r="C1589" t="str">
        <f>VLOOKUP(Clinical_Trials[[#This Row],[SponsorID]],Sponsor!$A$2:$B$11,2,FALSE)</f>
        <v>Pfizer</v>
      </c>
      <c r="D1589">
        <v>2003</v>
      </c>
      <c r="E1589">
        <v>6</v>
      </c>
      <c r="F1589" t="s">
        <v>9</v>
      </c>
      <c r="G1589">
        <v>65</v>
      </c>
      <c r="H1589">
        <v>1</v>
      </c>
      <c r="I1589" t="str">
        <f>_xlfn.XLOOKUP(Clinical_Trials[[#This Row],[StatusID]],Status!$A$2:$A$10,Status!$B$2:$B$10,"Klíč nenalezen",0)</f>
        <v>Completed</v>
      </c>
    </row>
    <row r="1590" spans="1:9" x14ac:dyDescent="0.3">
      <c r="A1590" t="s">
        <v>1612</v>
      </c>
      <c r="B1590">
        <v>2</v>
      </c>
      <c r="C1590" t="str">
        <f>VLOOKUP(Clinical_Trials[[#This Row],[SponsorID]],Sponsor!$A$2:$B$11,2,FALSE)</f>
        <v>Pfizer</v>
      </c>
      <c r="D1590">
        <v>2003</v>
      </c>
      <c r="E1590">
        <v>10</v>
      </c>
      <c r="F1590" t="s">
        <v>71</v>
      </c>
      <c r="G1590">
        <v>75</v>
      </c>
      <c r="H1590">
        <v>1</v>
      </c>
      <c r="I1590" t="str">
        <f>_xlfn.XLOOKUP(Clinical_Trials[[#This Row],[StatusID]],Status!$A$2:$A$10,Status!$B$2:$B$10,"Klíč nenalezen",0)</f>
        <v>Completed</v>
      </c>
    </row>
    <row r="1591" spans="1:9" x14ac:dyDescent="0.3">
      <c r="A1591" t="s">
        <v>1613</v>
      </c>
      <c r="B1591">
        <v>2</v>
      </c>
      <c r="C1591" t="str">
        <f>VLOOKUP(Clinical_Trials[[#This Row],[SponsorID]],Sponsor!$A$2:$B$11,2,FALSE)</f>
        <v>Pfizer</v>
      </c>
      <c r="D1591">
        <v>2003</v>
      </c>
      <c r="E1591">
        <v>4</v>
      </c>
      <c r="F1591" t="s">
        <v>71</v>
      </c>
      <c r="G1591">
        <v>100</v>
      </c>
      <c r="H1591">
        <v>1</v>
      </c>
      <c r="I1591" t="str">
        <f>_xlfn.XLOOKUP(Clinical_Trials[[#This Row],[StatusID]],Status!$A$2:$A$10,Status!$B$2:$B$10,"Klíč nenalezen",0)</f>
        <v>Completed</v>
      </c>
    </row>
    <row r="1592" spans="1:9" x14ac:dyDescent="0.3">
      <c r="A1592" t="s">
        <v>1614</v>
      </c>
      <c r="B1592">
        <v>2</v>
      </c>
      <c r="C1592" t="str">
        <f>VLOOKUP(Clinical_Trials[[#This Row],[SponsorID]],Sponsor!$A$2:$B$11,2,FALSE)</f>
        <v>Pfizer</v>
      </c>
      <c r="D1592">
        <v>2003</v>
      </c>
      <c r="E1592">
        <v>8</v>
      </c>
      <c r="F1592" t="s">
        <v>18</v>
      </c>
      <c r="G1592">
        <v>118</v>
      </c>
      <c r="H1592">
        <v>1</v>
      </c>
      <c r="I1592" t="str">
        <f>_xlfn.XLOOKUP(Clinical_Trials[[#This Row],[StatusID]],Status!$A$2:$A$10,Status!$B$2:$B$10,"Klíč nenalezen",0)</f>
        <v>Completed</v>
      </c>
    </row>
    <row r="1593" spans="1:9" x14ac:dyDescent="0.3">
      <c r="A1593" t="s">
        <v>1615</v>
      </c>
      <c r="B1593">
        <v>2</v>
      </c>
      <c r="C1593" t="str">
        <f>VLOOKUP(Clinical_Trials[[#This Row],[SponsorID]],Sponsor!$A$2:$B$11,2,FALSE)</f>
        <v>Pfizer</v>
      </c>
      <c r="D1593">
        <v>2003</v>
      </c>
      <c r="E1593">
        <v>5</v>
      </c>
      <c r="F1593" t="s">
        <v>9</v>
      </c>
      <c r="G1593">
        <v>116</v>
      </c>
      <c r="H1593">
        <v>1</v>
      </c>
      <c r="I1593" t="str">
        <f>_xlfn.XLOOKUP(Clinical_Trials[[#This Row],[StatusID]],Status!$A$2:$A$10,Status!$B$2:$B$10,"Klíč nenalezen",0)</f>
        <v>Completed</v>
      </c>
    </row>
    <row r="1594" spans="1:9" x14ac:dyDescent="0.3">
      <c r="A1594" t="s">
        <v>1616</v>
      </c>
      <c r="B1594">
        <v>2</v>
      </c>
      <c r="C1594" t="str">
        <f>VLOOKUP(Clinical_Trials[[#This Row],[SponsorID]],Sponsor!$A$2:$B$11,2,FALSE)</f>
        <v>Pfizer</v>
      </c>
      <c r="D1594">
        <v>2003</v>
      </c>
      <c r="E1594">
        <v>12</v>
      </c>
      <c r="F1594" t="s">
        <v>9</v>
      </c>
      <c r="G1594">
        <v>184</v>
      </c>
      <c r="H1594">
        <v>1</v>
      </c>
      <c r="I1594" t="str">
        <f>_xlfn.XLOOKUP(Clinical_Trials[[#This Row],[StatusID]],Status!$A$2:$A$10,Status!$B$2:$B$10,"Klíč nenalezen",0)</f>
        <v>Completed</v>
      </c>
    </row>
    <row r="1595" spans="1:9" x14ac:dyDescent="0.3">
      <c r="A1595" t="s">
        <v>1617</v>
      </c>
      <c r="B1595">
        <v>2</v>
      </c>
      <c r="C1595" t="str">
        <f>VLOOKUP(Clinical_Trials[[#This Row],[SponsorID]],Sponsor!$A$2:$B$11,2,FALSE)</f>
        <v>Pfizer</v>
      </c>
      <c r="D1595">
        <v>2003</v>
      </c>
      <c r="E1595">
        <v>9</v>
      </c>
      <c r="F1595" t="s">
        <v>9</v>
      </c>
      <c r="G1595">
        <v>12</v>
      </c>
      <c r="H1595">
        <v>1</v>
      </c>
      <c r="I1595" t="str">
        <f>_xlfn.XLOOKUP(Clinical_Trials[[#This Row],[StatusID]],Status!$A$2:$A$10,Status!$B$2:$B$10,"Klíč nenalezen",0)</f>
        <v>Completed</v>
      </c>
    </row>
    <row r="1596" spans="1:9" x14ac:dyDescent="0.3">
      <c r="A1596" t="s">
        <v>1618</v>
      </c>
      <c r="B1596">
        <v>2</v>
      </c>
      <c r="C1596" t="str">
        <f>VLOOKUP(Clinical_Trials[[#This Row],[SponsorID]],Sponsor!$A$2:$B$11,2,FALSE)</f>
        <v>Pfizer</v>
      </c>
      <c r="D1596">
        <v>2003</v>
      </c>
      <c r="E1596">
        <v>11</v>
      </c>
      <c r="F1596" t="s">
        <v>9</v>
      </c>
      <c r="G1596">
        <v>134</v>
      </c>
      <c r="H1596">
        <v>1</v>
      </c>
      <c r="I1596" t="str">
        <f>_xlfn.XLOOKUP(Clinical_Trials[[#This Row],[StatusID]],Status!$A$2:$A$10,Status!$B$2:$B$10,"Klíč nenalezen",0)</f>
        <v>Completed</v>
      </c>
    </row>
    <row r="1597" spans="1:9" x14ac:dyDescent="0.3">
      <c r="A1597" t="s">
        <v>1619</v>
      </c>
      <c r="B1597">
        <v>2</v>
      </c>
      <c r="C1597" t="str">
        <f>VLOOKUP(Clinical_Trials[[#This Row],[SponsorID]],Sponsor!$A$2:$B$11,2,FALSE)</f>
        <v>Pfizer</v>
      </c>
      <c r="D1597">
        <v>2004</v>
      </c>
      <c r="E1597">
        <v>1</v>
      </c>
      <c r="F1597" t="s">
        <v>9</v>
      </c>
      <c r="G1597">
        <v>0</v>
      </c>
      <c r="H1597">
        <v>4</v>
      </c>
      <c r="I1597" t="str">
        <f>_xlfn.XLOOKUP(Clinical_Trials[[#This Row],[StatusID]],Status!$A$2:$A$10,Status!$B$2:$B$10,"Klíč nenalezen",0)</f>
        <v>Terminated</v>
      </c>
    </row>
    <row r="1598" spans="1:9" x14ac:dyDescent="0.3">
      <c r="A1598" t="s">
        <v>1620</v>
      </c>
      <c r="B1598">
        <v>2</v>
      </c>
      <c r="C1598" t="str">
        <f>VLOOKUP(Clinical_Trials[[#This Row],[SponsorID]],Sponsor!$A$2:$B$11,2,FALSE)</f>
        <v>Pfizer</v>
      </c>
      <c r="D1598">
        <v>2003</v>
      </c>
      <c r="E1598">
        <v>9</v>
      </c>
      <c r="F1598" t="s">
        <v>9</v>
      </c>
      <c r="G1598">
        <v>300</v>
      </c>
      <c r="H1598">
        <v>4</v>
      </c>
      <c r="I1598" t="str">
        <f>_xlfn.XLOOKUP(Clinical_Trials[[#This Row],[StatusID]],Status!$A$2:$A$10,Status!$B$2:$B$10,"Klíč nenalezen",0)</f>
        <v>Terminated</v>
      </c>
    </row>
    <row r="1599" spans="1:9" x14ac:dyDescent="0.3">
      <c r="A1599" t="s">
        <v>1621</v>
      </c>
      <c r="B1599">
        <v>2</v>
      </c>
      <c r="C1599" t="str">
        <f>VLOOKUP(Clinical_Trials[[#This Row],[SponsorID]],Sponsor!$A$2:$B$11,2,FALSE)</f>
        <v>Pfizer</v>
      </c>
      <c r="D1599">
        <v>2003</v>
      </c>
      <c r="E1599">
        <v>8</v>
      </c>
      <c r="F1599" t="s">
        <v>80</v>
      </c>
      <c r="G1599">
        <v>79</v>
      </c>
      <c r="H1599">
        <v>1</v>
      </c>
      <c r="I1599" t="str">
        <f>_xlfn.XLOOKUP(Clinical_Trials[[#This Row],[StatusID]],Status!$A$2:$A$10,Status!$B$2:$B$10,"Klíč nenalezen",0)</f>
        <v>Completed</v>
      </c>
    </row>
    <row r="1600" spans="1:9" x14ac:dyDescent="0.3">
      <c r="A1600" t="s">
        <v>1622</v>
      </c>
      <c r="B1600">
        <v>2</v>
      </c>
      <c r="C1600" t="str">
        <f>VLOOKUP(Clinical_Trials[[#This Row],[SponsorID]],Sponsor!$A$2:$B$11,2,FALSE)</f>
        <v>Pfizer</v>
      </c>
      <c r="D1600">
        <v>2003</v>
      </c>
      <c r="E1600">
        <v>9</v>
      </c>
      <c r="F1600" t="s">
        <v>55</v>
      </c>
      <c r="G1600">
        <v>230</v>
      </c>
      <c r="H1600">
        <v>1</v>
      </c>
      <c r="I1600" t="str">
        <f>_xlfn.XLOOKUP(Clinical_Trials[[#This Row],[StatusID]],Status!$A$2:$A$10,Status!$B$2:$B$10,"Klíč nenalezen",0)</f>
        <v>Completed</v>
      </c>
    </row>
    <row r="1601" spans="1:9" x14ac:dyDescent="0.3">
      <c r="A1601" t="s">
        <v>1623</v>
      </c>
      <c r="B1601">
        <v>2</v>
      </c>
      <c r="C1601" t="str">
        <f>VLOOKUP(Clinical_Trials[[#This Row],[SponsorID]],Sponsor!$A$2:$B$11,2,FALSE)</f>
        <v>Pfizer</v>
      </c>
      <c r="D1601">
        <v>2002</v>
      </c>
      <c r="E1601">
        <v>5</v>
      </c>
      <c r="F1601" t="s">
        <v>14</v>
      </c>
      <c r="G1601">
        <v>87</v>
      </c>
      <c r="H1601">
        <v>1</v>
      </c>
      <c r="I1601" t="str">
        <f>_xlfn.XLOOKUP(Clinical_Trials[[#This Row],[StatusID]],Status!$A$2:$A$10,Status!$B$2:$B$10,"Klíč nenalezen",0)</f>
        <v>Completed</v>
      </c>
    </row>
    <row r="1602" spans="1:9" x14ac:dyDescent="0.3">
      <c r="A1602" t="s">
        <v>1624</v>
      </c>
      <c r="B1602">
        <v>2</v>
      </c>
      <c r="C1602" t="str">
        <f>VLOOKUP(Clinical_Trials[[#This Row],[SponsorID]],Sponsor!$A$2:$B$11,2,FALSE)</f>
        <v>Pfizer</v>
      </c>
      <c r="D1602">
        <v>2003</v>
      </c>
      <c r="E1602">
        <v>10</v>
      </c>
      <c r="F1602" t="s">
        <v>9</v>
      </c>
      <c r="G1602">
        <v>29</v>
      </c>
      <c r="H1602">
        <v>1</v>
      </c>
      <c r="I1602" t="str">
        <f>_xlfn.XLOOKUP(Clinical_Trials[[#This Row],[StatusID]],Status!$A$2:$A$10,Status!$B$2:$B$10,"Klíč nenalezen",0)</f>
        <v>Completed</v>
      </c>
    </row>
    <row r="1603" spans="1:9" x14ac:dyDescent="0.3">
      <c r="A1603" t="s">
        <v>1625</v>
      </c>
      <c r="B1603">
        <v>2</v>
      </c>
      <c r="C1603" t="str">
        <f>VLOOKUP(Clinical_Trials[[#This Row],[SponsorID]],Sponsor!$A$2:$B$11,2,FALSE)</f>
        <v>Pfizer</v>
      </c>
      <c r="D1603">
        <v>2003</v>
      </c>
      <c r="E1603">
        <v>12</v>
      </c>
      <c r="F1603" t="s">
        <v>18</v>
      </c>
      <c r="G1603">
        <v>361</v>
      </c>
      <c r="H1603">
        <v>1</v>
      </c>
      <c r="I1603" t="str">
        <f>_xlfn.XLOOKUP(Clinical_Trials[[#This Row],[StatusID]],Status!$A$2:$A$10,Status!$B$2:$B$10,"Klíč nenalezen",0)</f>
        <v>Completed</v>
      </c>
    </row>
    <row r="1604" spans="1:9" x14ac:dyDescent="0.3">
      <c r="A1604" t="s">
        <v>1626</v>
      </c>
      <c r="B1604">
        <v>2</v>
      </c>
      <c r="C1604" t="str">
        <f>VLOOKUP(Clinical_Trials[[#This Row],[SponsorID]],Sponsor!$A$2:$B$11,2,FALSE)</f>
        <v>Pfizer</v>
      </c>
      <c r="D1604">
        <v>2003</v>
      </c>
      <c r="E1604">
        <v>10</v>
      </c>
      <c r="F1604" t="s">
        <v>9</v>
      </c>
      <c r="G1604">
        <v>52</v>
      </c>
      <c r="H1604">
        <v>1</v>
      </c>
      <c r="I1604" t="str">
        <f>_xlfn.XLOOKUP(Clinical_Trials[[#This Row],[StatusID]],Status!$A$2:$A$10,Status!$B$2:$B$10,"Klíč nenalezen",0)</f>
        <v>Completed</v>
      </c>
    </row>
    <row r="1605" spans="1:9" x14ac:dyDescent="0.3">
      <c r="A1605" t="s">
        <v>1627</v>
      </c>
      <c r="B1605">
        <v>2</v>
      </c>
      <c r="C1605" t="str">
        <f>VLOOKUP(Clinical_Trials[[#This Row],[SponsorID]],Sponsor!$A$2:$B$11,2,FALSE)</f>
        <v>Pfizer</v>
      </c>
      <c r="D1605">
        <v>2004</v>
      </c>
      <c r="E1605">
        <v>2</v>
      </c>
      <c r="F1605" t="s">
        <v>14</v>
      </c>
      <c r="G1605">
        <v>174</v>
      </c>
      <c r="H1605">
        <v>1</v>
      </c>
      <c r="I1605" t="str">
        <f>_xlfn.XLOOKUP(Clinical_Trials[[#This Row],[StatusID]],Status!$A$2:$A$10,Status!$B$2:$B$10,"Klíč nenalezen",0)</f>
        <v>Completed</v>
      </c>
    </row>
    <row r="1606" spans="1:9" x14ac:dyDescent="0.3">
      <c r="A1606" t="s">
        <v>1628</v>
      </c>
      <c r="B1606">
        <v>2</v>
      </c>
      <c r="C1606" t="str">
        <f>VLOOKUP(Clinical_Trials[[#This Row],[SponsorID]],Sponsor!$A$2:$B$11,2,FALSE)</f>
        <v>Pfizer</v>
      </c>
      <c r="D1606">
        <v>2003</v>
      </c>
      <c r="E1606">
        <v>12</v>
      </c>
      <c r="F1606" t="s">
        <v>9</v>
      </c>
      <c r="G1606">
        <v>0</v>
      </c>
      <c r="H1606">
        <v>4</v>
      </c>
      <c r="I1606" t="str">
        <f>_xlfn.XLOOKUP(Clinical_Trials[[#This Row],[StatusID]],Status!$A$2:$A$10,Status!$B$2:$B$10,"Klíč nenalezen",0)</f>
        <v>Terminated</v>
      </c>
    </row>
    <row r="1607" spans="1:9" x14ac:dyDescent="0.3">
      <c r="A1607" t="s">
        <v>1629</v>
      </c>
      <c r="B1607">
        <v>2</v>
      </c>
      <c r="C1607" t="str">
        <f>VLOOKUP(Clinical_Trials[[#This Row],[SponsorID]],Sponsor!$A$2:$B$11,2,FALSE)</f>
        <v>Pfizer</v>
      </c>
      <c r="D1607">
        <v>2004</v>
      </c>
      <c r="E1607">
        <v>2</v>
      </c>
      <c r="F1607" t="s">
        <v>9</v>
      </c>
      <c r="G1607">
        <v>106</v>
      </c>
      <c r="H1607">
        <v>1</v>
      </c>
      <c r="I1607" t="str">
        <f>_xlfn.XLOOKUP(Clinical_Trials[[#This Row],[StatusID]],Status!$A$2:$A$10,Status!$B$2:$B$10,"Klíč nenalezen",0)</f>
        <v>Completed</v>
      </c>
    </row>
    <row r="1608" spans="1:9" x14ac:dyDescent="0.3">
      <c r="A1608" t="s">
        <v>1630</v>
      </c>
      <c r="B1608">
        <v>2</v>
      </c>
      <c r="C1608" t="str">
        <f>VLOOKUP(Clinical_Trials[[#This Row],[SponsorID]],Sponsor!$A$2:$B$11,2,FALSE)</f>
        <v>Pfizer</v>
      </c>
      <c r="D1608">
        <v>2003</v>
      </c>
      <c r="E1608">
        <v>12</v>
      </c>
      <c r="F1608" t="s">
        <v>9</v>
      </c>
      <c r="G1608">
        <v>84</v>
      </c>
      <c r="H1608">
        <v>1</v>
      </c>
      <c r="I1608" t="str">
        <f>_xlfn.XLOOKUP(Clinical_Trials[[#This Row],[StatusID]],Status!$A$2:$A$10,Status!$B$2:$B$10,"Klíč nenalezen",0)</f>
        <v>Completed</v>
      </c>
    </row>
    <row r="1609" spans="1:9" x14ac:dyDescent="0.3">
      <c r="A1609" t="s">
        <v>1631</v>
      </c>
      <c r="B1609">
        <v>2</v>
      </c>
      <c r="C1609" t="str">
        <f>VLOOKUP(Clinical_Trials[[#This Row],[SponsorID]],Sponsor!$A$2:$B$11,2,FALSE)</f>
        <v>Pfizer</v>
      </c>
      <c r="D1609">
        <v>2004</v>
      </c>
      <c r="E1609">
        <v>3</v>
      </c>
      <c r="F1609" t="s">
        <v>9</v>
      </c>
      <c r="G1609">
        <v>64</v>
      </c>
      <c r="H1609">
        <v>1</v>
      </c>
      <c r="I1609" t="str">
        <f>_xlfn.XLOOKUP(Clinical_Trials[[#This Row],[StatusID]],Status!$A$2:$A$10,Status!$B$2:$B$10,"Klíč nenalezen",0)</f>
        <v>Completed</v>
      </c>
    </row>
    <row r="1610" spans="1:9" x14ac:dyDescent="0.3">
      <c r="A1610" t="s">
        <v>1632</v>
      </c>
      <c r="B1610">
        <v>2</v>
      </c>
      <c r="C1610" t="str">
        <f>VLOOKUP(Clinical_Trials[[#This Row],[SponsorID]],Sponsor!$A$2:$B$11,2,FALSE)</f>
        <v>Pfizer</v>
      </c>
      <c r="D1610">
        <v>2003</v>
      </c>
      <c r="E1610">
        <v>12</v>
      </c>
      <c r="F1610" t="s">
        <v>9</v>
      </c>
      <c r="G1610">
        <v>56</v>
      </c>
      <c r="H1610">
        <v>1</v>
      </c>
      <c r="I1610" t="str">
        <f>_xlfn.XLOOKUP(Clinical_Trials[[#This Row],[StatusID]],Status!$A$2:$A$10,Status!$B$2:$B$10,"Klíč nenalezen",0)</f>
        <v>Completed</v>
      </c>
    </row>
    <row r="1611" spans="1:9" x14ac:dyDescent="0.3">
      <c r="A1611" t="s">
        <v>1633</v>
      </c>
      <c r="B1611">
        <v>2</v>
      </c>
      <c r="C1611" t="str">
        <f>VLOOKUP(Clinical_Trials[[#This Row],[SponsorID]],Sponsor!$A$2:$B$11,2,FALSE)</f>
        <v>Pfizer</v>
      </c>
      <c r="D1611">
        <v>2003</v>
      </c>
      <c r="E1611">
        <v>11</v>
      </c>
      <c r="F1611" t="s">
        <v>18</v>
      </c>
      <c r="G1611">
        <v>430</v>
      </c>
      <c r="H1611">
        <v>1</v>
      </c>
      <c r="I1611" t="str">
        <f>_xlfn.XLOOKUP(Clinical_Trials[[#This Row],[StatusID]],Status!$A$2:$A$10,Status!$B$2:$B$10,"Klíč nenalezen",0)</f>
        <v>Completed</v>
      </c>
    </row>
    <row r="1612" spans="1:9" x14ac:dyDescent="0.3">
      <c r="A1612" t="s">
        <v>1634</v>
      </c>
      <c r="B1612">
        <v>2</v>
      </c>
      <c r="C1612" t="str">
        <f>VLOOKUP(Clinical_Trials[[#This Row],[SponsorID]],Sponsor!$A$2:$B$11,2,FALSE)</f>
        <v>Pfizer</v>
      </c>
      <c r="D1612">
        <v>2003</v>
      </c>
      <c r="E1612">
        <v>10</v>
      </c>
      <c r="F1612" t="s">
        <v>18</v>
      </c>
      <c r="G1612">
        <v>174</v>
      </c>
      <c r="H1612">
        <v>1</v>
      </c>
      <c r="I1612" t="str">
        <f>_xlfn.XLOOKUP(Clinical_Trials[[#This Row],[StatusID]],Status!$A$2:$A$10,Status!$B$2:$B$10,"Klíč nenalezen",0)</f>
        <v>Completed</v>
      </c>
    </row>
    <row r="1613" spans="1:9" x14ac:dyDescent="0.3">
      <c r="A1613" t="s">
        <v>1635</v>
      </c>
      <c r="B1613">
        <v>2</v>
      </c>
      <c r="C1613" t="str">
        <f>VLOOKUP(Clinical_Trials[[#This Row],[SponsorID]],Sponsor!$A$2:$B$11,2,FALSE)</f>
        <v>Pfizer</v>
      </c>
      <c r="D1613">
        <v>2003</v>
      </c>
      <c r="E1613">
        <v>12</v>
      </c>
      <c r="F1613" t="s">
        <v>18</v>
      </c>
      <c r="G1613">
        <v>115</v>
      </c>
      <c r="H1613">
        <v>1</v>
      </c>
      <c r="I1613" t="str">
        <f>_xlfn.XLOOKUP(Clinical_Trials[[#This Row],[StatusID]],Status!$A$2:$A$10,Status!$B$2:$B$10,"Klíč nenalezen",0)</f>
        <v>Completed</v>
      </c>
    </row>
    <row r="1614" spans="1:9" x14ac:dyDescent="0.3">
      <c r="A1614" t="s">
        <v>1636</v>
      </c>
      <c r="B1614">
        <v>2</v>
      </c>
      <c r="C1614" t="str">
        <f>VLOOKUP(Clinical_Trials[[#This Row],[SponsorID]],Sponsor!$A$2:$B$11,2,FALSE)</f>
        <v>Pfizer</v>
      </c>
      <c r="D1614">
        <v>2003</v>
      </c>
      <c r="E1614">
        <v>7</v>
      </c>
      <c r="F1614" t="s">
        <v>18</v>
      </c>
      <c r="G1614">
        <v>430</v>
      </c>
      <c r="H1614">
        <v>1</v>
      </c>
      <c r="I1614" t="str">
        <f>_xlfn.XLOOKUP(Clinical_Trials[[#This Row],[StatusID]],Status!$A$2:$A$10,Status!$B$2:$B$10,"Klíč nenalezen",0)</f>
        <v>Completed</v>
      </c>
    </row>
    <row r="1615" spans="1:9" x14ac:dyDescent="0.3">
      <c r="A1615" t="s">
        <v>1637</v>
      </c>
      <c r="B1615">
        <v>2</v>
      </c>
      <c r="C1615" t="str">
        <f>VLOOKUP(Clinical_Trials[[#This Row],[SponsorID]],Sponsor!$A$2:$B$11,2,FALSE)</f>
        <v>Pfizer</v>
      </c>
      <c r="D1615">
        <v>2004</v>
      </c>
      <c r="E1615">
        <v>1</v>
      </c>
      <c r="F1615" t="s">
        <v>18</v>
      </c>
      <c r="G1615">
        <v>434</v>
      </c>
      <c r="H1615">
        <v>1</v>
      </c>
      <c r="I1615" t="str">
        <f>_xlfn.XLOOKUP(Clinical_Trials[[#This Row],[StatusID]],Status!$A$2:$A$10,Status!$B$2:$B$10,"Klíč nenalezen",0)</f>
        <v>Completed</v>
      </c>
    </row>
    <row r="1616" spans="1:9" x14ac:dyDescent="0.3">
      <c r="A1616" t="s">
        <v>1638</v>
      </c>
      <c r="B1616">
        <v>2</v>
      </c>
      <c r="C1616" t="str">
        <f>VLOOKUP(Clinical_Trials[[#This Row],[SponsorID]],Sponsor!$A$2:$B$11,2,FALSE)</f>
        <v>Pfizer</v>
      </c>
      <c r="D1616">
        <v>2002</v>
      </c>
      <c r="E1616">
        <v>11</v>
      </c>
      <c r="F1616" t="s">
        <v>18</v>
      </c>
      <c r="G1616">
        <v>850</v>
      </c>
      <c r="H1616">
        <v>1</v>
      </c>
      <c r="I1616" t="str">
        <f>_xlfn.XLOOKUP(Clinical_Trials[[#This Row],[StatusID]],Status!$A$2:$A$10,Status!$B$2:$B$10,"Klíč nenalezen",0)</f>
        <v>Completed</v>
      </c>
    </row>
    <row r="1617" spans="1:9" x14ac:dyDescent="0.3">
      <c r="A1617" t="s">
        <v>1639</v>
      </c>
      <c r="B1617">
        <v>2</v>
      </c>
      <c r="C1617" t="str">
        <f>VLOOKUP(Clinical_Trials[[#This Row],[SponsorID]],Sponsor!$A$2:$B$11,2,FALSE)</f>
        <v>Pfizer</v>
      </c>
      <c r="D1617">
        <v>2004</v>
      </c>
      <c r="E1617">
        <v>8</v>
      </c>
      <c r="F1617" t="s">
        <v>9</v>
      </c>
      <c r="G1617">
        <v>14</v>
      </c>
      <c r="H1617">
        <v>4</v>
      </c>
      <c r="I1617" t="str">
        <f>_xlfn.XLOOKUP(Clinical_Trials[[#This Row],[StatusID]],Status!$A$2:$A$10,Status!$B$2:$B$10,"Klíč nenalezen",0)</f>
        <v>Terminated</v>
      </c>
    </row>
    <row r="1618" spans="1:9" x14ac:dyDescent="0.3">
      <c r="A1618" t="s">
        <v>1640</v>
      </c>
      <c r="B1618">
        <v>2</v>
      </c>
      <c r="C1618" t="str">
        <f>VLOOKUP(Clinical_Trials[[#This Row],[SponsorID]],Sponsor!$A$2:$B$11,2,FALSE)</f>
        <v>Pfizer</v>
      </c>
      <c r="D1618">
        <v>2004</v>
      </c>
      <c r="E1618">
        <v>6</v>
      </c>
      <c r="F1618" t="s">
        <v>55</v>
      </c>
      <c r="G1618">
        <v>238</v>
      </c>
      <c r="H1618">
        <v>1</v>
      </c>
      <c r="I1618" t="str">
        <f>_xlfn.XLOOKUP(Clinical_Trials[[#This Row],[StatusID]],Status!$A$2:$A$10,Status!$B$2:$B$10,"Klíč nenalezen",0)</f>
        <v>Completed</v>
      </c>
    </row>
    <row r="1619" spans="1:9" x14ac:dyDescent="0.3">
      <c r="A1619" t="s">
        <v>1641</v>
      </c>
      <c r="B1619">
        <v>2</v>
      </c>
      <c r="C1619" t="str">
        <f>VLOOKUP(Clinical_Trials[[#This Row],[SponsorID]],Sponsor!$A$2:$B$11,2,FALSE)</f>
        <v>Pfizer</v>
      </c>
      <c r="D1619">
        <v>2004</v>
      </c>
      <c r="E1619">
        <v>4</v>
      </c>
      <c r="F1619" t="s">
        <v>71</v>
      </c>
      <c r="G1619">
        <v>250</v>
      </c>
      <c r="H1619">
        <v>1</v>
      </c>
      <c r="I1619" t="str">
        <f>_xlfn.XLOOKUP(Clinical_Trials[[#This Row],[StatusID]],Status!$A$2:$A$10,Status!$B$2:$B$10,"Klíč nenalezen",0)</f>
        <v>Completed</v>
      </c>
    </row>
    <row r="1620" spans="1:9" x14ac:dyDescent="0.3">
      <c r="A1620" t="s">
        <v>1642</v>
      </c>
      <c r="B1620">
        <v>2</v>
      </c>
      <c r="C1620" t="str">
        <f>VLOOKUP(Clinical_Trials[[#This Row],[SponsorID]],Sponsor!$A$2:$B$11,2,FALSE)</f>
        <v>Pfizer</v>
      </c>
      <c r="D1620">
        <v>2004</v>
      </c>
      <c r="E1620">
        <v>8</v>
      </c>
      <c r="F1620" t="s">
        <v>18</v>
      </c>
      <c r="G1620">
        <v>750</v>
      </c>
      <c r="H1620">
        <v>1</v>
      </c>
      <c r="I1620" t="str">
        <f>_xlfn.XLOOKUP(Clinical_Trials[[#This Row],[StatusID]],Status!$A$2:$A$10,Status!$B$2:$B$10,"Klíč nenalezen",0)</f>
        <v>Completed</v>
      </c>
    </row>
    <row r="1621" spans="1:9" x14ac:dyDescent="0.3">
      <c r="A1621" t="s">
        <v>1643</v>
      </c>
      <c r="B1621">
        <v>2</v>
      </c>
      <c r="C1621" t="str">
        <f>VLOOKUP(Clinical_Trials[[#This Row],[SponsorID]],Sponsor!$A$2:$B$11,2,FALSE)</f>
        <v>Pfizer</v>
      </c>
      <c r="D1621">
        <v>2004</v>
      </c>
      <c r="E1621">
        <v>5</v>
      </c>
      <c r="F1621" t="s">
        <v>18</v>
      </c>
      <c r="G1621">
        <v>1236</v>
      </c>
      <c r="H1621">
        <v>4</v>
      </c>
      <c r="I1621" t="str">
        <f>_xlfn.XLOOKUP(Clinical_Trials[[#This Row],[StatusID]],Status!$A$2:$A$10,Status!$B$2:$B$10,"Klíč nenalezen",0)</f>
        <v>Terminated</v>
      </c>
    </row>
    <row r="1622" spans="1:9" x14ac:dyDescent="0.3">
      <c r="A1622" t="s">
        <v>1644</v>
      </c>
      <c r="B1622">
        <v>2</v>
      </c>
      <c r="C1622" t="str">
        <f>VLOOKUP(Clinical_Trials[[#This Row],[SponsorID]],Sponsor!$A$2:$B$11,2,FALSE)</f>
        <v>Pfizer</v>
      </c>
      <c r="D1622">
        <v>2004</v>
      </c>
      <c r="E1622">
        <v>7</v>
      </c>
      <c r="F1622" t="s">
        <v>55</v>
      </c>
      <c r="G1622">
        <v>244</v>
      </c>
      <c r="H1622">
        <v>1</v>
      </c>
      <c r="I1622" t="str">
        <f>_xlfn.XLOOKUP(Clinical_Trials[[#This Row],[StatusID]],Status!$A$2:$A$10,Status!$B$2:$B$10,"Klíč nenalezen",0)</f>
        <v>Completed</v>
      </c>
    </row>
    <row r="1623" spans="1:9" x14ac:dyDescent="0.3">
      <c r="A1623" t="s">
        <v>1645</v>
      </c>
      <c r="B1623">
        <v>2</v>
      </c>
      <c r="C1623" t="str">
        <f>VLOOKUP(Clinical_Trials[[#This Row],[SponsorID]],Sponsor!$A$2:$B$11,2,FALSE)</f>
        <v>Pfizer</v>
      </c>
      <c r="D1623">
        <v>2004</v>
      </c>
      <c r="E1623">
        <v>3</v>
      </c>
      <c r="F1623" t="s">
        <v>55</v>
      </c>
      <c r="G1623">
        <v>32</v>
      </c>
      <c r="H1623">
        <v>4</v>
      </c>
      <c r="I1623" t="str">
        <f>_xlfn.XLOOKUP(Clinical_Trials[[#This Row],[StatusID]],Status!$A$2:$A$10,Status!$B$2:$B$10,"Klíč nenalezen",0)</f>
        <v>Terminated</v>
      </c>
    </row>
    <row r="1624" spans="1:9" x14ac:dyDescent="0.3">
      <c r="A1624" t="s">
        <v>1646</v>
      </c>
      <c r="B1624">
        <v>2</v>
      </c>
      <c r="C1624" t="str">
        <f>VLOOKUP(Clinical_Trials[[#This Row],[SponsorID]],Sponsor!$A$2:$B$11,2,FALSE)</f>
        <v>Pfizer</v>
      </c>
      <c r="D1624">
        <v>2004</v>
      </c>
      <c r="E1624">
        <v>10</v>
      </c>
      <c r="F1624" t="s">
        <v>71</v>
      </c>
      <c r="G1624">
        <v>1225</v>
      </c>
      <c r="H1624">
        <v>1</v>
      </c>
      <c r="I1624" t="str">
        <f>_xlfn.XLOOKUP(Clinical_Trials[[#This Row],[StatusID]],Status!$A$2:$A$10,Status!$B$2:$B$10,"Klíč nenalezen",0)</f>
        <v>Completed</v>
      </c>
    </row>
    <row r="1625" spans="1:9" x14ac:dyDescent="0.3">
      <c r="A1625" t="s">
        <v>1647</v>
      </c>
      <c r="B1625">
        <v>2</v>
      </c>
      <c r="C1625" t="str">
        <f>VLOOKUP(Clinical_Trials[[#This Row],[SponsorID]],Sponsor!$A$2:$B$11,2,FALSE)</f>
        <v>Pfizer</v>
      </c>
      <c r="D1625">
        <v>2004</v>
      </c>
      <c r="E1625">
        <v>10</v>
      </c>
      <c r="F1625" t="s">
        <v>71</v>
      </c>
      <c r="G1625">
        <v>1077</v>
      </c>
      <c r="H1625">
        <v>1</v>
      </c>
      <c r="I1625" t="str">
        <f>_xlfn.XLOOKUP(Clinical_Trials[[#This Row],[StatusID]],Status!$A$2:$A$10,Status!$B$2:$B$10,"Klíč nenalezen",0)</f>
        <v>Completed</v>
      </c>
    </row>
    <row r="1626" spans="1:9" x14ac:dyDescent="0.3">
      <c r="A1626" t="s">
        <v>1648</v>
      </c>
      <c r="B1626">
        <v>2</v>
      </c>
      <c r="C1626" t="str">
        <f>VLOOKUP(Clinical_Trials[[#This Row],[SponsorID]],Sponsor!$A$2:$B$11,2,FALSE)</f>
        <v>Pfizer</v>
      </c>
      <c r="D1626">
        <v>2004</v>
      </c>
      <c r="E1626">
        <v>4</v>
      </c>
      <c r="F1626" t="s">
        <v>9</v>
      </c>
      <c r="G1626">
        <v>28</v>
      </c>
      <c r="H1626">
        <v>1</v>
      </c>
      <c r="I1626" t="str">
        <f>_xlfn.XLOOKUP(Clinical_Trials[[#This Row],[StatusID]],Status!$A$2:$A$10,Status!$B$2:$B$10,"Klíč nenalezen",0)</f>
        <v>Completed</v>
      </c>
    </row>
    <row r="1627" spans="1:9" x14ac:dyDescent="0.3">
      <c r="A1627" t="s">
        <v>1649</v>
      </c>
      <c r="B1627">
        <v>2</v>
      </c>
      <c r="C1627" t="str">
        <f>VLOOKUP(Clinical_Trials[[#This Row],[SponsorID]],Sponsor!$A$2:$B$11,2,FALSE)</f>
        <v>Pfizer</v>
      </c>
      <c r="D1627">
        <v>2004</v>
      </c>
      <c r="E1627">
        <v>12</v>
      </c>
      <c r="F1627" t="s">
        <v>9</v>
      </c>
      <c r="G1627">
        <v>61</v>
      </c>
      <c r="H1627">
        <v>1</v>
      </c>
      <c r="I1627" t="str">
        <f>_xlfn.XLOOKUP(Clinical_Trials[[#This Row],[StatusID]],Status!$A$2:$A$10,Status!$B$2:$B$10,"Klíč nenalezen",0)</f>
        <v>Completed</v>
      </c>
    </row>
    <row r="1628" spans="1:9" x14ac:dyDescent="0.3">
      <c r="A1628" t="s">
        <v>1650</v>
      </c>
      <c r="B1628">
        <v>2</v>
      </c>
      <c r="C1628" t="str">
        <f>VLOOKUP(Clinical_Trials[[#This Row],[SponsorID]],Sponsor!$A$2:$B$11,2,FALSE)</f>
        <v>Pfizer</v>
      </c>
      <c r="D1628">
        <v>2004</v>
      </c>
      <c r="E1628">
        <v>1</v>
      </c>
      <c r="F1628" t="s">
        <v>14</v>
      </c>
      <c r="G1628">
        <v>155</v>
      </c>
      <c r="H1628">
        <v>4</v>
      </c>
      <c r="I1628" t="str">
        <f>_xlfn.XLOOKUP(Clinical_Trials[[#This Row],[StatusID]],Status!$A$2:$A$10,Status!$B$2:$B$10,"Klíč nenalezen",0)</f>
        <v>Terminated</v>
      </c>
    </row>
    <row r="1629" spans="1:9" x14ac:dyDescent="0.3">
      <c r="A1629" t="s">
        <v>1651</v>
      </c>
      <c r="B1629">
        <v>2</v>
      </c>
      <c r="C1629" t="str">
        <f>VLOOKUP(Clinical_Trials[[#This Row],[SponsorID]],Sponsor!$A$2:$B$11,2,FALSE)</f>
        <v>Pfizer</v>
      </c>
      <c r="D1629">
        <v>2004</v>
      </c>
      <c r="E1629">
        <v>9</v>
      </c>
      <c r="F1629" t="s">
        <v>9</v>
      </c>
      <c r="G1629">
        <v>0</v>
      </c>
      <c r="H1629">
        <v>2</v>
      </c>
      <c r="I1629" t="str">
        <f>_xlfn.XLOOKUP(Clinical_Trials[[#This Row],[StatusID]],Status!$A$2:$A$10,Status!$B$2:$B$10,"Klíč nenalezen",0)</f>
        <v>Withdrawn</v>
      </c>
    </row>
    <row r="1630" spans="1:9" x14ac:dyDescent="0.3">
      <c r="A1630" t="s">
        <v>1652</v>
      </c>
      <c r="B1630">
        <v>2</v>
      </c>
      <c r="C1630" t="str">
        <f>VLOOKUP(Clinical_Trials[[#This Row],[SponsorID]],Sponsor!$A$2:$B$11,2,FALSE)</f>
        <v>Pfizer</v>
      </c>
      <c r="D1630">
        <v>2004</v>
      </c>
      <c r="E1630">
        <v>9</v>
      </c>
      <c r="F1630" t="s">
        <v>80</v>
      </c>
      <c r="G1630">
        <v>0</v>
      </c>
      <c r="H1630">
        <v>1</v>
      </c>
      <c r="I1630" t="str">
        <f>_xlfn.XLOOKUP(Clinical_Trials[[#This Row],[StatusID]],Status!$A$2:$A$10,Status!$B$2:$B$10,"Klíč nenalezen",0)</f>
        <v>Completed</v>
      </c>
    </row>
    <row r="1631" spans="1:9" x14ac:dyDescent="0.3">
      <c r="A1631" t="s">
        <v>1653</v>
      </c>
      <c r="B1631">
        <v>2</v>
      </c>
      <c r="C1631" t="str">
        <f>VLOOKUP(Clinical_Trials[[#This Row],[SponsorID]],Sponsor!$A$2:$B$11,2,FALSE)</f>
        <v>Pfizer</v>
      </c>
      <c r="D1631">
        <v>2005</v>
      </c>
      <c r="E1631">
        <v>1</v>
      </c>
      <c r="F1631" t="s">
        <v>9</v>
      </c>
      <c r="G1631">
        <v>111</v>
      </c>
      <c r="H1631">
        <v>1</v>
      </c>
      <c r="I1631" t="str">
        <f>_xlfn.XLOOKUP(Clinical_Trials[[#This Row],[StatusID]],Status!$A$2:$A$10,Status!$B$2:$B$10,"Klíč nenalezen",0)</f>
        <v>Completed</v>
      </c>
    </row>
    <row r="1632" spans="1:9" x14ac:dyDescent="0.3">
      <c r="A1632" t="s">
        <v>1654</v>
      </c>
      <c r="B1632">
        <v>2</v>
      </c>
      <c r="C1632" t="str">
        <f>VLOOKUP(Clinical_Trials[[#This Row],[SponsorID]],Sponsor!$A$2:$B$11,2,FALSE)</f>
        <v>Pfizer</v>
      </c>
      <c r="D1632">
        <v>2003</v>
      </c>
      <c r="E1632">
        <v>2</v>
      </c>
      <c r="F1632" t="s">
        <v>71</v>
      </c>
      <c r="G1632">
        <v>15</v>
      </c>
      <c r="H1632">
        <v>1</v>
      </c>
      <c r="I1632" t="str">
        <f>_xlfn.XLOOKUP(Clinical_Trials[[#This Row],[StatusID]],Status!$A$2:$A$10,Status!$B$2:$B$10,"Klíč nenalezen",0)</f>
        <v>Completed</v>
      </c>
    </row>
    <row r="1633" spans="1:9" x14ac:dyDescent="0.3">
      <c r="A1633" t="s">
        <v>1655</v>
      </c>
      <c r="B1633">
        <v>2</v>
      </c>
      <c r="C1633" t="str">
        <f>VLOOKUP(Clinical_Trials[[#This Row],[SponsorID]],Sponsor!$A$2:$B$11,2,FALSE)</f>
        <v>Pfizer</v>
      </c>
      <c r="D1633">
        <v>2004</v>
      </c>
      <c r="E1633">
        <v>9</v>
      </c>
      <c r="F1633" t="s">
        <v>9</v>
      </c>
      <c r="G1633">
        <v>60</v>
      </c>
      <c r="H1633">
        <v>1</v>
      </c>
      <c r="I1633" t="str">
        <f>_xlfn.XLOOKUP(Clinical_Trials[[#This Row],[StatusID]],Status!$A$2:$A$10,Status!$B$2:$B$10,"Klíč nenalezen",0)</f>
        <v>Completed</v>
      </c>
    </row>
    <row r="1634" spans="1:9" x14ac:dyDescent="0.3">
      <c r="A1634" t="s">
        <v>1656</v>
      </c>
      <c r="B1634">
        <v>2</v>
      </c>
      <c r="C1634" t="str">
        <f>VLOOKUP(Clinical_Trials[[#This Row],[SponsorID]],Sponsor!$A$2:$B$11,2,FALSE)</f>
        <v>Pfizer</v>
      </c>
      <c r="D1634">
        <v>2005</v>
      </c>
      <c r="E1634">
        <v>2</v>
      </c>
      <c r="F1634" t="s">
        <v>9</v>
      </c>
      <c r="G1634">
        <v>32</v>
      </c>
      <c r="H1634">
        <v>1</v>
      </c>
      <c r="I1634" t="str">
        <f>_xlfn.XLOOKUP(Clinical_Trials[[#This Row],[StatusID]],Status!$A$2:$A$10,Status!$B$2:$B$10,"Klíč nenalezen",0)</f>
        <v>Completed</v>
      </c>
    </row>
    <row r="1635" spans="1:9" x14ac:dyDescent="0.3">
      <c r="A1635" t="s">
        <v>1657</v>
      </c>
      <c r="B1635">
        <v>2</v>
      </c>
      <c r="C1635" t="str">
        <f>VLOOKUP(Clinical_Trials[[#This Row],[SponsorID]],Sponsor!$A$2:$B$11,2,FALSE)</f>
        <v>Pfizer</v>
      </c>
      <c r="D1635">
        <v>2004</v>
      </c>
      <c r="E1635">
        <v>12</v>
      </c>
      <c r="F1635" t="s">
        <v>9</v>
      </c>
      <c r="G1635">
        <v>32</v>
      </c>
      <c r="H1635">
        <v>1</v>
      </c>
      <c r="I1635" t="str">
        <f>_xlfn.XLOOKUP(Clinical_Trials[[#This Row],[StatusID]],Status!$A$2:$A$10,Status!$B$2:$B$10,"Klíč nenalezen",0)</f>
        <v>Completed</v>
      </c>
    </row>
    <row r="1636" spans="1:9" x14ac:dyDescent="0.3">
      <c r="A1636" t="s">
        <v>1658</v>
      </c>
      <c r="B1636">
        <v>2</v>
      </c>
      <c r="C1636" t="str">
        <f>VLOOKUP(Clinical_Trials[[#This Row],[SponsorID]],Sponsor!$A$2:$B$11,2,FALSE)</f>
        <v>Pfizer</v>
      </c>
      <c r="D1636">
        <v>2003</v>
      </c>
      <c r="E1636">
        <v>2</v>
      </c>
      <c r="F1636" t="s">
        <v>18</v>
      </c>
      <c r="G1636">
        <v>547</v>
      </c>
      <c r="H1636">
        <v>1</v>
      </c>
      <c r="I1636" t="str">
        <f>_xlfn.XLOOKUP(Clinical_Trials[[#This Row],[StatusID]],Status!$A$2:$A$10,Status!$B$2:$B$10,"Klíč nenalezen",0)</f>
        <v>Completed</v>
      </c>
    </row>
    <row r="1637" spans="1:9" x14ac:dyDescent="0.3">
      <c r="A1637" t="s">
        <v>1659</v>
      </c>
      <c r="B1637">
        <v>2</v>
      </c>
      <c r="C1637" t="str">
        <f>VLOOKUP(Clinical_Trials[[#This Row],[SponsorID]],Sponsor!$A$2:$B$11,2,FALSE)</f>
        <v>Pfizer</v>
      </c>
      <c r="D1637">
        <v>2005</v>
      </c>
      <c r="E1637">
        <v>4</v>
      </c>
      <c r="F1637" t="s">
        <v>9</v>
      </c>
      <c r="G1637">
        <v>25</v>
      </c>
      <c r="H1637">
        <v>4</v>
      </c>
      <c r="I1637" t="str">
        <f>_xlfn.XLOOKUP(Clinical_Trials[[#This Row],[StatusID]],Status!$A$2:$A$10,Status!$B$2:$B$10,"Klíč nenalezen",0)</f>
        <v>Terminated</v>
      </c>
    </row>
    <row r="1638" spans="1:9" x14ac:dyDescent="0.3">
      <c r="A1638" t="s">
        <v>1660</v>
      </c>
      <c r="B1638">
        <v>2</v>
      </c>
      <c r="C1638" t="str">
        <f>VLOOKUP(Clinical_Trials[[#This Row],[SponsorID]],Sponsor!$A$2:$B$11,2,FALSE)</f>
        <v>Pfizer</v>
      </c>
      <c r="D1638">
        <v>2005</v>
      </c>
      <c r="E1638">
        <v>2</v>
      </c>
      <c r="F1638" t="s">
        <v>14</v>
      </c>
      <c r="G1638">
        <v>108</v>
      </c>
      <c r="H1638">
        <v>1</v>
      </c>
      <c r="I1638" t="str">
        <f>_xlfn.XLOOKUP(Clinical_Trials[[#This Row],[StatusID]],Status!$A$2:$A$10,Status!$B$2:$B$10,"Klíč nenalezen",0)</f>
        <v>Completed</v>
      </c>
    </row>
    <row r="1639" spans="1:9" x14ac:dyDescent="0.3">
      <c r="A1639" t="s">
        <v>1661</v>
      </c>
      <c r="B1639">
        <v>2</v>
      </c>
      <c r="C1639" t="str">
        <f>VLOOKUP(Clinical_Trials[[#This Row],[SponsorID]],Sponsor!$A$2:$B$11,2,FALSE)</f>
        <v>Pfizer</v>
      </c>
      <c r="D1639">
        <v>2006</v>
      </c>
      <c r="E1639">
        <v>1</v>
      </c>
      <c r="F1639" t="s">
        <v>9</v>
      </c>
      <c r="G1639">
        <v>2</v>
      </c>
      <c r="H1639">
        <v>4</v>
      </c>
      <c r="I1639" t="str">
        <f>_xlfn.XLOOKUP(Clinical_Trials[[#This Row],[StatusID]],Status!$A$2:$A$10,Status!$B$2:$B$10,"Klíč nenalezen",0)</f>
        <v>Terminated</v>
      </c>
    </row>
    <row r="1640" spans="1:9" x14ac:dyDescent="0.3">
      <c r="A1640" t="s">
        <v>1662</v>
      </c>
      <c r="B1640">
        <v>2</v>
      </c>
      <c r="C1640" t="str">
        <f>VLOOKUP(Clinical_Trials[[#This Row],[SponsorID]],Sponsor!$A$2:$B$11,2,FALSE)</f>
        <v>Pfizer</v>
      </c>
      <c r="D1640">
        <v>2005</v>
      </c>
      <c r="E1640">
        <v>3</v>
      </c>
      <c r="F1640" t="s">
        <v>14</v>
      </c>
      <c r="G1640">
        <v>71</v>
      </c>
      <c r="H1640">
        <v>1</v>
      </c>
      <c r="I1640" t="str">
        <f>_xlfn.XLOOKUP(Clinical_Trials[[#This Row],[StatusID]],Status!$A$2:$A$10,Status!$B$2:$B$10,"Klíč nenalezen",0)</f>
        <v>Completed</v>
      </c>
    </row>
    <row r="1641" spans="1:9" x14ac:dyDescent="0.3">
      <c r="A1641" t="s">
        <v>1663</v>
      </c>
      <c r="B1641">
        <v>2</v>
      </c>
      <c r="C1641" t="str">
        <f>VLOOKUP(Clinical_Trials[[#This Row],[SponsorID]],Sponsor!$A$2:$B$11,2,FALSE)</f>
        <v>Pfizer</v>
      </c>
      <c r="D1641">
        <v>2005</v>
      </c>
      <c r="E1641">
        <v>9</v>
      </c>
      <c r="F1641" t="s">
        <v>18</v>
      </c>
      <c r="G1641">
        <v>61</v>
      </c>
      <c r="H1641">
        <v>4</v>
      </c>
      <c r="I1641" t="str">
        <f>_xlfn.XLOOKUP(Clinical_Trials[[#This Row],[StatusID]],Status!$A$2:$A$10,Status!$B$2:$B$10,"Klíč nenalezen",0)</f>
        <v>Terminated</v>
      </c>
    </row>
    <row r="1642" spans="1:9" x14ac:dyDescent="0.3">
      <c r="A1642" t="s">
        <v>1664</v>
      </c>
      <c r="B1642">
        <v>2</v>
      </c>
      <c r="C1642" t="str">
        <f>VLOOKUP(Clinical_Trials[[#This Row],[SponsorID]],Sponsor!$A$2:$B$11,2,FALSE)</f>
        <v>Pfizer</v>
      </c>
      <c r="D1642">
        <v>2005</v>
      </c>
      <c r="E1642">
        <v>1</v>
      </c>
      <c r="F1642" t="s">
        <v>9</v>
      </c>
      <c r="G1642">
        <v>200</v>
      </c>
      <c r="H1642">
        <v>1</v>
      </c>
      <c r="I1642" t="str">
        <f>_xlfn.XLOOKUP(Clinical_Trials[[#This Row],[StatusID]],Status!$A$2:$A$10,Status!$B$2:$B$10,"Klíč nenalezen",0)</f>
        <v>Completed</v>
      </c>
    </row>
    <row r="1643" spans="1:9" x14ac:dyDescent="0.3">
      <c r="A1643" t="s">
        <v>1665</v>
      </c>
      <c r="B1643">
        <v>2</v>
      </c>
      <c r="C1643" t="str">
        <f>VLOOKUP(Clinical_Trials[[#This Row],[SponsorID]],Sponsor!$A$2:$B$11,2,FALSE)</f>
        <v>Pfizer</v>
      </c>
      <c r="D1643">
        <v>2005</v>
      </c>
      <c r="E1643">
        <v>9</v>
      </c>
      <c r="F1643" t="s">
        <v>9</v>
      </c>
      <c r="G1643">
        <v>84</v>
      </c>
      <c r="H1643">
        <v>1</v>
      </c>
      <c r="I1643" t="str">
        <f>_xlfn.XLOOKUP(Clinical_Trials[[#This Row],[StatusID]],Status!$A$2:$A$10,Status!$B$2:$B$10,"Klíč nenalezen",0)</f>
        <v>Completed</v>
      </c>
    </row>
    <row r="1644" spans="1:9" x14ac:dyDescent="0.3">
      <c r="A1644" t="s">
        <v>1666</v>
      </c>
      <c r="B1644">
        <v>2</v>
      </c>
      <c r="C1644" t="str">
        <f>VLOOKUP(Clinical_Trials[[#This Row],[SponsorID]],Sponsor!$A$2:$B$11,2,FALSE)</f>
        <v>Pfizer</v>
      </c>
      <c r="D1644">
        <v>2004</v>
      </c>
      <c r="E1644">
        <v>10</v>
      </c>
      <c r="F1644" t="s">
        <v>14</v>
      </c>
      <c r="G1644">
        <v>42</v>
      </c>
      <c r="H1644">
        <v>1</v>
      </c>
      <c r="I1644" t="str">
        <f>_xlfn.XLOOKUP(Clinical_Trials[[#This Row],[StatusID]],Status!$A$2:$A$10,Status!$B$2:$B$10,"Klíč nenalezen",0)</f>
        <v>Completed</v>
      </c>
    </row>
    <row r="1645" spans="1:9" x14ac:dyDescent="0.3">
      <c r="A1645" t="s">
        <v>1667</v>
      </c>
      <c r="B1645">
        <v>2</v>
      </c>
      <c r="C1645" t="str">
        <f>VLOOKUP(Clinical_Trials[[#This Row],[SponsorID]],Sponsor!$A$2:$B$11,2,FALSE)</f>
        <v>Pfizer</v>
      </c>
      <c r="D1645">
        <v>2005</v>
      </c>
      <c r="E1645">
        <v>5</v>
      </c>
      <c r="F1645" t="s">
        <v>18</v>
      </c>
      <c r="G1645">
        <v>169</v>
      </c>
      <c r="H1645">
        <v>1</v>
      </c>
      <c r="I1645" t="str">
        <f>_xlfn.XLOOKUP(Clinical_Trials[[#This Row],[StatusID]],Status!$A$2:$A$10,Status!$B$2:$B$10,"Klíč nenalezen",0)</f>
        <v>Completed</v>
      </c>
    </row>
    <row r="1646" spans="1:9" x14ac:dyDescent="0.3">
      <c r="A1646" t="s">
        <v>1668</v>
      </c>
      <c r="B1646">
        <v>2</v>
      </c>
      <c r="C1646" t="str">
        <f>VLOOKUP(Clinical_Trials[[#This Row],[SponsorID]],Sponsor!$A$2:$B$11,2,FALSE)</f>
        <v>Pfizer</v>
      </c>
      <c r="D1646">
        <v>2005</v>
      </c>
      <c r="E1646">
        <v>6</v>
      </c>
      <c r="F1646" t="s">
        <v>9</v>
      </c>
      <c r="G1646">
        <v>500</v>
      </c>
      <c r="H1646">
        <v>4</v>
      </c>
      <c r="I1646" t="str">
        <f>_xlfn.XLOOKUP(Clinical_Trials[[#This Row],[StatusID]],Status!$A$2:$A$10,Status!$B$2:$B$10,"Klíč nenalezen",0)</f>
        <v>Terminated</v>
      </c>
    </row>
    <row r="1647" spans="1:9" x14ac:dyDescent="0.3">
      <c r="A1647" t="s">
        <v>1669</v>
      </c>
      <c r="B1647">
        <v>2</v>
      </c>
      <c r="C1647" t="str">
        <f>VLOOKUP(Clinical_Trials[[#This Row],[SponsorID]],Sponsor!$A$2:$B$11,2,FALSE)</f>
        <v>Pfizer</v>
      </c>
      <c r="D1647">
        <v>2005</v>
      </c>
      <c r="E1647">
        <v>8</v>
      </c>
      <c r="F1647" t="s">
        <v>18</v>
      </c>
      <c r="G1647">
        <v>744</v>
      </c>
      <c r="H1647">
        <v>1</v>
      </c>
      <c r="I1647" t="str">
        <f>_xlfn.XLOOKUP(Clinical_Trials[[#This Row],[StatusID]],Status!$A$2:$A$10,Status!$B$2:$B$10,"Klíč nenalezen",0)</f>
        <v>Completed</v>
      </c>
    </row>
    <row r="1648" spans="1:9" x14ac:dyDescent="0.3">
      <c r="A1648" t="s">
        <v>1670</v>
      </c>
      <c r="B1648">
        <v>2</v>
      </c>
      <c r="C1648" t="str">
        <f>VLOOKUP(Clinical_Trials[[#This Row],[SponsorID]],Sponsor!$A$2:$B$11,2,FALSE)</f>
        <v>Pfizer</v>
      </c>
      <c r="D1648">
        <v>2005</v>
      </c>
      <c r="E1648">
        <v>8</v>
      </c>
      <c r="F1648" t="s">
        <v>71</v>
      </c>
      <c r="G1648">
        <v>86</v>
      </c>
      <c r="H1648">
        <v>1</v>
      </c>
      <c r="I1648" t="str">
        <f>_xlfn.XLOOKUP(Clinical_Trials[[#This Row],[StatusID]],Status!$A$2:$A$10,Status!$B$2:$B$10,"Klíč nenalezen",0)</f>
        <v>Completed</v>
      </c>
    </row>
    <row r="1649" spans="1:9" x14ac:dyDescent="0.3">
      <c r="A1649" t="s">
        <v>1671</v>
      </c>
      <c r="B1649">
        <v>2</v>
      </c>
      <c r="C1649" t="str">
        <f>VLOOKUP(Clinical_Trials[[#This Row],[SponsorID]],Sponsor!$A$2:$B$11,2,FALSE)</f>
        <v>Pfizer</v>
      </c>
      <c r="D1649">
        <v>2005</v>
      </c>
      <c r="E1649">
        <v>4</v>
      </c>
      <c r="F1649" t="s">
        <v>18</v>
      </c>
      <c r="G1649">
        <v>1100</v>
      </c>
      <c r="H1649">
        <v>1</v>
      </c>
      <c r="I1649" t="str">
        <f>_xlfn.XLOOKUP(Clinical_Trials[[#This Row],[StatusID]],Status!$A$2:$A$10,Status!$B$2:$B$10,"Klíč nenalezen",0)</f>
        <v>Completed</v>
      </c>
    </row>
    <row r="1650" spans="1:9" x14ac:dyDescent="0.3">
      <c r="A1650" t="s">
        <v>1672</v>
      </c>
      <c r="B1650">
        <v>2</v>
      </c>
      <c r="C1650" t="str">
        <f>VLOOKUP(Clinical_Trials[[#This Row],[SponsorID]],Sponsor!$A$2:$B$11,2,FALSE)</f>
        <v>Pfizer</v>
      </c>
      <c r="D1650">
        <v>2003</v>
      </c>
      <c r="E1650">
        <v>10</v>
      </c>
      <c r="F1650" t="s">
        <v>18</v>
      </c>
      <c r="G1650">
        <v>1100</v>
      </c>
      <c r="H1650">
        <v>1</v>
      </c>
      <c r="I1650" t="str">
        <f>_xlfn.XLOOKUP(Clinical_Trials[[#This Row],[StatusID]],Status!$A$2:$A$10,Status!$B$2:$B$10,"Klíč nenalezen",0)</f>
        <v>Completed</v>
      </c>
    </row>
    <row r="1651" spans="1:9" x14ac:dyDescent="0.3">
      <c r="A1651" t="s">
        <v>1673</v>
      </c>
      <c r="B1651">
        <v>2</v>
      </c>
      <c r="C1651" t="str">
        <f>VLOOKUP(Clinical_Trials[[#This Row],[SponsorID]],Sponsor!$A$2:$B$11,2,FALSE)</f>
        <v>Pfizer</v>
      </c>
      <c r="D1651">
        <v>2005</v>
      </c>
      <c r="E1651">
        <v>3</v>
      </c>
      <c r="F1651" t="s">
        <v>55</v>
      </c>
      <c r="G1651">
        <v>282</v>
      </c>
      <c r="H1651">
        <v>1</v>
      </c>
      <c r="I1651" t="str">
        <f>_xlfn.XLOOKUP(Clinical_Trials[[#This Row],[StatusID]],Status!$A$2:$A$10,Status!$B$2:$B$10,"Klíč nenalezen",0)</f>
        <v>Completed</v>
      </c>
    </row>
    <row r="1652" spans="1:9" x14ac:dyDescent="0.3">
      <c r="A1652" t="s">
        <v>1674</v>
      </c>
      <c r="B1652">
        <v>2</v>
      </c>
      <c r="C1652" t="str">
        <f>VLOOKUP(Clinical_Trials[[#This Row],[SponsorID]],Sponsor!$A$2:$B$11,2,FALSE)</f>
        <v>Pfizer</v>
      </c>
      <c r="D1652">
        <v>2003</v>
      </c>
      <c r="E1652">
        <v>11</v>
      </c>
      <c r="F1652" t="s">
        <v>18</v>
      </c>
      <c r="G1652">
        <v>755</v>
      </c>
      <c r="H1652">
        <v>4</v>
      </c>
      <c r="I1652" t="str">
        <f>_xlfn.XLOOKUP(Clinical_Trials[[#This Row],[StatusID]],Status!$A$2:$A$10,Status!$B$2:$B$10,"Klíč nenalezen",0)</f>
        <v>Terminated</v>
      </c>
    </row>
    <row r="1653" spans="1:9" x14ac:dyDescent="0.3">
      <c r="A1653" t="s">
        <v>1675</v>
      </c>
      <c r="B1653">
        <v>2</v>
      </c>
      <c r="C1653" t="str">
        <f>VLOOKUP(Clinical_Trials[[#This Row],[SponsorID]],Sponsor!$A$2:$B$11,2,FALSE)</f>
        <v>Pfizer</v>
      </c>
      <c r="D1653">
        <v>2004</v>
      </c>
      <c r="E1653">
        <v>7</v>
      </c>
      <c r="F1653" t="s">
        <v>18</v>
      </c>
      <c r="G1653">
        <v>15067</v>
      </c>
      <c r="H1653">
        <v>4</v>
      </c>
      <c r="I1653" t="str">
        <f>_xlfn.XLOOKUP(Clinical_Trials[[#This Row],[StatusID]],Status!$A$2:$A$10,Status!$B$2:$B$10,"Klíč nenalezen",0)</f>
        <v>Terminated</v>
      </c>
    </row>
    <row r="1654" spans="1:9" x14ac:dyDescent="0.3">
      <c r="A1654" t="s">
        <v>1676</v>
      </c>
      <c r="B1654">
        <v>2</v>
      </c>
      <c r="C1654" t="str">
        <f>VLOOKUP(Clinical_Trials[[#This Row],[SponsorID]],Sponsor!$A$2:$B$11,2,FALSE)</f>
        <v>Pfizer</v>
      </c>
      <c r="D1654">
        <v>2005</v>
      </c>
      <c r="E1654">
        <v>6</v>
      </c>
      <c r="F1654" t="s">
        <v>18</v>
      </c>
      <c r="G1654">
        <v>434</v>
      </c>
      <c r="H1654">
        <v>1</v>
      </c>
      <c r="I1654" t="str">
        <f>_xlfn.XLOOKUP(Clinical_Trials[[#This Row],[StatusID]],Status!$A$2:$A$10,Status!$B$2:$B$10,"Klíč nenalezen",0)</f>
        <v>Completed</v>
      </c>
    </row>
    <row r="1655" spans="1:9" x14ac:dyDescent="0.3">
      <c r="A1655" t="s">
        <v>1677</v>
      </c>
      <c r="B1655">
        <v>2</v>
      </c>
      <c r="C1655" t="str">
        <f>VLOOKUP(Clinical_Trials[[#This Row],[SponsorID]],Sponsor!$A$2:$B$11,2,FALSE)</f>
        <v>Pfizer</v>
      </c>
      <c r="D1655">
        <v>2005</v>
      </c>
      <c r="E1655">
        <v>3</v>
      </c>
      <c r="F1655" t="s">
        <v>18</v>
      </c>
      <c r="G1655">
        <v>400</v>
      </c>
      <c r="H1655">
        <v>1</v>
      </c>
      <c r="I1655" t="str">
        <f>_xlfn.XLOOKUP(Clinical_Trials[[#This Row],[StatusID]],Status!$A$2:$A$10,Status!$B$2:$B$10,"Klíč nenalezen",0)</f>
        <v>Completed</v>
      </c>
    </row>
    <row r="1656" spans="1:9" x14ac:dyDescent="0.3">
      <c r="A1656" t="s">
        <v>1678</v>
      </c>
      <c r="B1656">
        <v>2</v>
      </c>
      <c r="C1656" t="str">
        <f>VLOOKUP(Clinical_Trials[[#This Row],[SponsorID]],Sponsor!$A$2:$B$11,2,FALSE)</f>
        <v>Pfizer</v>
      </c>
      <c r="D1656">
        <v>2005</v>
      </c>
      <c r="E1656">
        <v>2</v>
      </c>
      <c r="F1656" t="s">
        <v>18</v>
      </c>
      <c r="G1656">
        <v>160</v>
      </c>
      <c r="H1656">
        <v>1</v>
      </c>
      <c r="I1656" t="str">
        <f>_xlfn.XLOOKUP(Clinical_Trials[[#This Row],[StatusID]],Status!$A$2:$A$10,Status!$B$2:$B$10,"Klíč nenalezen",0)</f>
        <v>Completed</v>
      </c>
    </row>
    <row r="1657" spans="1:9" x14ac:dyDescent="0.3">
      <c r="A1657" t="s">
        <v>1679</v>
      </c>
      <c r="B1657">
        <v>2</v>
      </c>
      <c r="C1657" t="str">
        <f>VLOOKUP(Clinical_Trials[[#This Row],[SponsorID]],Sponsor!$A$2:$B$11,2,FALSE)</f>
        <v>Pfizer</v>
      </c>
      <c r="D1657">
        <v>2005</v>
      </c>
      <c r="E1657">
        <v>3</v>
      </c>
      <c r="F1657" t="s">
        <v>18</v>
      </c>
      <c r="G1657">
        <v>30</v>
      </c>
      <c r="H1657">
        <v>1</v>
      </c>
      <c r="I1657" t="str">
        <f>_xlfn.XLOOKUP(Clinical_Trials[[#This Row],[StatusID]],Status!$A$2:$A$10,Status!$B$2:$B$10,"Klíč nenalezen",0)</f>
        <v>Completed</v>
      </c>
    </row>
    <row r="1658" spans="1:9" x14ac:dyDescent="0.3">
      <c r="A1658" t="s">
        <v>1680</v>
      </c>
      <c r="B1658">
        <v>2</v>
      </c>
      <c r="C1658" t="str">
        <f>VLOOKUP(Clinical_Trials[[#This Row],[SponsorID]],Sponsor!$A$2:$B$11,2,FALSE)</f>
        <v>Pfizer</v>
      </c>
      <c r="D1658">
        <v>2005</v>
      </c>
      <c r="E1658">
        <v>11</v>
      </c>
      <c r="F1658" t="s">
        <v>18</v>
      </c>
      <c r="G1658">
        <v>200</v>
      </c>
      <c r="H1658">
        <v>1</v>
      </c>
      <c r="I1658" t="str">
        <f>_xlfn.XLOOKUP(Clinical_Trials[[#This Row],[StatusID]],Status!$A$2:$A$10,Status!$B$2:$B$10,"Klíč nenalezen",0)</f>
        <v>Completed</v>
      </c>
    </row>
    <row r="1659" spans="1:9" x14ac:dyDescent="0.3">
      <c r="A1659" t="s">
        <v>1681</v>
      </c>
      <c r="B1659">
        <v>2</v>
      </c>
      <c r="C1659" t="str">
        <f>VLOOKUP(Clinical_Trials[[#This Row],[SponsorID]],Sponsor!$A$2:$B$11,2,FALSE)</f>
        <v>Pfizer</v>
      </c>
      <c r="D1659">
        <v>2002</v>
      </c>
      <c r="E1659">
        <v>6</v>
      </c>
      <c r="F1659" t="s">
        <v>18</v>
      </c>
      <c r="G1659">
        <v>635</v>
      </c>
      <c r="H1659">
        <v>4</v>
      </c>
      <c r="I1659" t="str">
        <f>_xlfn.XLOOKUP(Clinical_Trials[[#This Row],[StatusID]],Status!$A$2:$A$10,Status!$B$2:$B$10,"Klíč nenalezen",0)</f>
        <v>Terminated</v>
      </c>
    </row>
    <row r="1660" spans="1:9" x14ac:dyDescent="0.3">
      <c r="A1660" t="s">
        <v>1682</v>
      </c>
      <c r="B1660">
        <v>2</v>
      </c>
      <c r="C1660" t="str">
        <f>VLOOKUP(Clinical_Trials[[#This Row],[SponsorID]],Sponsor!$A$2:$B$11,2,FALSE)</f>
        <v>Pfizer</v>
      </c>
      <c r="D1660">
        <v>2005</v>
      </c>
      <c r="E1660">
        <v>4</v>
      </c>
      <c r="F1660" t="s">
        <v>18</v>
      </c>
      <c r="G1660">
        <v>370</v>
      </c>
      <c r="H1660">
        <v>1</v>
      </c>
      <c r="I1660" t="str">
        <f>_xlfn.XLOOKUP(Clinical_Trials[[#This Row],[StatusID]],Status!$A$2:$A$10,Status!$B$2:$B$10,"Klíč nenalezen",0)</f>
        <v>Completed</v>
      </c>
    </row>
    <row r="1661" spans="1:9" x14ac:dyDescent="0.3">
      <c r="A1661" t="s">
        <v>1683</v>
      </c>
      <c r="B1661">
        <v>2</v>
      </c>
      <c r="C1661" t="str">
        <f>VLOOKUP(Clinical_Trials[[#This Row],[SponsorID]],Sponsor!$A$2:$B$11,2,FALSE)</f>
        <v>Pfizer</v>
      </c>
      <c r="D1661">
        <v>2004</v>
      </c>
      <c r="E1661">
        <v>6</v>
      </c>
      <c r="F1661" t="s">
        <v>9</v>
      </c>
      <c r="G1661">
        <v>41</v>
      </c>
      <c r="H1661">
        <v>1</v>
      </c>
      <c r="I1661" t="str">
        <f>_xlfn.XLOOKUP(Clinical_Trials[[#This Row],[StatusID]],Status!$A$2:$A$10,Status!$B$2:$B$10,"Klíč nenalezen",0)</f>
        <v>Completed</v>
      </c>
    </row>
    <row r="1662" spans="1:9" x14ac:dyDescent="0.3">
      <c r="A1662" t="s">
        <v>1684</v>
      </c>
      <c r="B1662">
        <v>2</v>
      </c>
      <c r="C1662" t="str">
        <f>VLOOKUP(Clinical_Trials[[#This Row],[SponsorID]],Sponsor!$A$2:$B$11,2,FALSE)</f>
        <v>Pfizer</v>
      </c>
      <c r="D1662">
        <v>2005</v>
      </c>
      <c r="E1662">
        <v>4</v>
      </c>
      <c r="F1662" t="s">
        <v>80</v>
      </c>
      <c r="G1662">
        <v>12</v>
      </c>
      <c r="H1662">
        <v>1</v>
      </c>
      <c r="I1662" t="str">
        <f>_xlfn.XLOOKUP(Clinical_Trials[[#This Row],[StatusID]],Status!$A$2:$A$10,Status!$B$2:$B$10,"Klíč nenalezen",0)</f>
        <v>Completed</v>
      </c>
    </row>
    <row r="1663" spans="1:9" x14ac:dyDescent="0.3">
      <c r="A1663" t="s">
        <v>1685</v>
      </c>
      <c r="B1663">
        <v>2</v>
      </c>
      <c r="C1663" t="str">
        <f>VLOOKUP(Clinical_Trials[[#This Row],[SponsorID]],Sponsor!$A$2:$B$11,2,FALSE)</f>
        <v>Pfizer</v>
      </c>
      <c r="D1663">
        <v>2003</v>
      </c>
      <c r="E1663">
        <v>12</v>
      </c>
      <c r="F1663" t="s">
        <v>18</v>
      </c>
      <c r="G1663">
        <v>800</v>
      </c>
      <c r="H1663">
        <v>1</v>
      </c>
      <c r="I1663" t="str">
        <f>_xlfn.XLOOKUP(Clinical_Trials[[#This Row],[StatusID]],Status!$A$2:$A$10,Status!$B$2:$B$10,"Klíč nenalezen",0)</f>
        <v>Completed</v>
      </c>
    </row>
    <row r="1664" spans="1:9" x14ac:dyDescent="0.3">
      <c r="A1664" t="s">
        <v>1686</v>
      </c>
      <c r="B1664">
        <v>2</v>
      </c>
      <c r="C1664" t="str">
        <f>VLOOKUP(Clinical_Trials[[#This Row],[SponsorID]],Sponsor!$A$2:$B$11,2,FALSE)</f>
        <v>Pfizer</v>
      </c>
      <c r="D1664">
        <v>2003</v>
      </c>
      <c r="E1664">
        <v>3</v>
      </c>
      <c r="F1664" t="s">
        <v>18</v>
      </c>
      <c r="G1664">
        <v>160</v>
      </c>
      <c r="H1664">
        <v>1</v>
      </c>
      <c r="I1664" t="str">
        <f>_xlfn.XLOOKUP(Clinical_Trials[[#This Row],[StatusID]],Status!$A$2:$A$10,Status!$B$2:$B$10,"Klíč nenalezen",0)</f>
        <v>Completed</v>
      </c>
    </row>
    <row r="1665" spans="1:9" x14ac:dyDescent="0.3">
      <c r="A1665" t="s">
        <v>1687</v>
      </c>
      <c r="B1665">
        <v>2</v>
      </c>
      <c r="C1665" t="str">
        <f>VLOOKUP(Clinical_Trials[[#This Row],[SponsorID]],Sponsor!$A$2:$B$11,2,FALSE)</f>
        <v>Pfizer</v>
      </c>
      <c r="D1665">
        <v>2003</v>
      </c>
      <c r="E1665">
        <v>11</v>
      </c>
      <c r="F1665" t="s">
        <v>71</v>
      </c>
      <c r="G1665">
        <v>151</v>
      </c>
      <c r="H1665">
        <v>1</v>
      </c>
      <c r="I1665" t="str">
        <f>_xlfn.XLOOKUP(Clinical_Trials[[#This Row],[StatusID]],Status!$A$2:$A$10,Status!$B$2:$B$10,"Klíč nenalezen",0)</f>
        <v>Completed</v>
      </c>
    </row>
    <row r="1666" spans="1:9" x14ac:dyDescent="0.3">
      <c r="A1666" t="s">
        <v>1688</v>
      </c>
      <c r="B1666">
        <v>2</v>
      </c>
      <c r="C1666" t="str">
        <f>VLOOKUP(Clinical_Trials[[#This Row],[SponsorID]],Sponsor!$A$2:$B$11,2,FALSE)</f>
        <v>Pfizer</v>
      </c>
      <c r="D1666">
        <v>2004</v>
      </c>
      <c r="E1666">
        <v>11</v>
      </c>
      <c r="F1666" t="s">
        <v>71</v>
      </c>
      <c r="G1666">
        <v>294</v>
      </c>
      <c r="H1666">
        <v>1</v>
      </c>
      <c r="I1666" t="str">
        <f>_xlfn.XLOOKUP(Clinical_Trials[[#This Row],[StatusID]],Status!$A$2:$A$10,Status!$B$2:$B$10,"Klíč nenalezen",0)</f>
        <v>Completed</v>
      </c>
    </row>
    <row r="1667" spans="1:9" x14ac:dyDescent="0.3">
      <c r="A1667" t="s">
        <v>1689</v>
      </c>
      <c r="B1667">
        <v>2</v>
      </c>
      <c r="C1667" t="str">
        <f>VLOOKUP(Clinical_Trials[[#This Row],[SponsorID]],Sponsor!$A$2:$B$11,2,FALSE)</f>
        <v>Pfizer</v>
      </c>
      <c r="D1667">
        <v>2004</v>
      </c>
      <c r="E1667">
        <v>9</v>
      </c>
      <c r="F1667" t="s">
        <v>71</v>
      </c>
      <c r="G1667">
        <v>605</v>
      </c>
      <c r="H1667">
        <v>1</v>
      </c>
      <c r="I1667" t="str">
        <f>_xlfn.XLOOKUP(Clinical_Trials[[#This Row],[StatusID]],Status!$A$2:$A$10,Status!$B$2:$B$10,"Klíč nenalezen",0)</f>
        <v>Completed</v>
      </c>
    </row>
    <row r="1668" spans="1:9" x14ac:dyDescent="0.3">
      <c r="A1668" t="s">
        <v>1690</v>
      </c>
      <c r="B1668">
        <v>2</v>
      </c>
      <c r="C1668" t="str">
        <f>VLOOKUP(Clinical_Trials[[#This Row],[SponsorID]],Sponsor!$A$2:$B$11,2,FALSE)</f>
        <v>Pfizer</v>
      </c>
      <c r="D1668">
        <v>2002</v>
      </c>
      <c r="E1668">
        <v>5</v>
      </c>
      <c r="F1668" t="s">
        <v>18</v>
      </c>
      <c r="G1668">
        <v>582</v>
      </c>
      <c r="H1668">
        <v>4</v>
      </c>
      <c r="I1668" t="str">
        <f>_xlfn.XLOOKUP(Clinical_Trials[[#This Row],[StatusID]],Status!$A$2:$A$10,Status!$B$2:$B$10,"Klíč nenalezen",0)</f>
        <v>Terminated</v>
      </c>
    </row>
    <row r="1669" spans="1:9" x14ac:dyDescent="0.3">
      <c r="A1669" t="s">
        <v>1691</v>
      </c>
      <c r="B1669">
        <v>2</v>
      </c>
      <c r="C1669" t="str">
        <f>VLOOKUP(Clinical_Trials[[#This Row],[SponsorID]],Sponsor!$A$2:$B$11,2,FALSE)</f>
        <v>Pfizer</v>
      </c>
      <c r="D1669">
        <v>2005</v>
      </c>
      <c r="E1669">
        <v>4</v>
      </c>
      <c r="F1669" t="s">
        <v>71</v>
      </c>
      <c r="G1669">
        <v>355</v>
      </c>
      <c r="H1669">
        <v>1</v>
      </c>
      <c r="I1669" t="str">
        <f>_xlfn.XLOOKUP(Clinical_Trials[[#This Row],[StatusID]],Status!$A$2:$A$10,Status!$B$2:$B$10,"Klíč nenalezen",0)</f>
        <v>Completed</v>
      </c>
    </row>
    <row r="1670" spans="1:9" x14ac:dyDescent="0.3">
      <c r="A1670" t="s">
        <v>1692</v>
      </c>
      <c r="B1670">
        <v>2</v>
      </c>
      <c r="C1670" t="str">
        <f>VLOOKUP(Clinical_Trials[[#This Row],[SponsorID]],Sponsor!$A$2:$B$11,2,FALSE)</f>
        <v>Pfizer</v>
      </c>
      <c r="D1670">
        <v>2005</v>
      </c>
      <c r="E1670">
        <v>8</v>
      </c>
      <c r="F1670" t="s">
        <v>18</v>
      </c>
      <c r="G1670">
        <v>480</v>
      </c>
      <c r="H1670">
        <v>1</v>
      </c>
      <c r="I1670" t="str">
        <f>_xlfn.XLOOKUP(Clinical_Trials[[#This Row],[StatusID]],Status!$A$2:$A$10,Status!$B$2:$B$10,"Klíč nenalezen",0)</f>
        <v>Completed</v>
      </c>
    </row>
    <row r="1671" spans="1:9" x14ac:dyDescent="0.3">
      <c r="A1671" t="s">
        <v>1693</v>
      </c>
      <c r="B1671">
        <v>2</v>
      </c>
      <c r="C1671" t="str">
        <f>VLOOKUP(Clinical_Trials[[#This Row],[SponsorID]],Sponsor!$A$2:$B$11,2,FALSE)</f>
        <v>Pfizer</v>
      </c>
      <c r="D1671">
        <v>2004</v>
      </c>
      <c r="E1671">
        <v>11</v>
      </c>
      <c r="F1671" t="s">
        <v>71</v>
      </c>
      <c r="G1671">
        <v>80</v>
      </c>
      <c r="H1671">
        <v>1</v>
      </c>
      <c r="I1671" t="str">
        <f>_xlfn.XLOOKUP(Clinical_Trials[[#This Row],[StatusID]],Status!$A$2:$A$10,Status!$B$2:$B$10,"Klíč nenalezen",0)</f>
        <v>Completed</v>
      </c>
    </row>
    <row r="1672" spans="1:9" x14ac:dyDescent="0.3">
      <c r="A1672" t="s">
        <v>1694</v>
      </c>
      <c r="B1672">
        <v>2</v>
      </c>
      <c r="C1672" t="str">
        <f>VLOOKUP(Clinical_Trials[[#This Row],[SponsorID]],Sponsor!$A$2:$B$11,2,FALSE)</f>
        <v>Pfizer</v>
      </c>
      <c r="D1672">
        <v>2002</v>
      </c>
      <c r="E1672">
        <v>11</v>
      </c>
      <c r="F1672" t="s">
        <v>18</v>
      </c>
      <c r="G1672">
        <v>200</v>
      </c>
      <c r="H1672">
        <v>1</v>
      </c>
      <c r="I1672" t="str">
        <f>_xlfn.XLOOKUP(Clinical_Trials[[#This Row],[StatusID]],Status!$A$2:$A$10,Status!$B$2:$B$10,"Klíč nenalezen",0)</f>
        <v>Completed</v>
      </c>
    </row>
    <row r="1673" spans="1:9" x14ac:dyDescent="0.3">
      <c r="A1673" t="s">
        <v>1695</v>
      </c>
      <c r="B1673">
        <v>2</v>
      </c>
      <c r="C1673" t="str">
        <f>VLOOKUP(Clinical_Trials[[#This Row],[SponsorID]],Sponsor!$A$2:$B$11,2,FALSE)</f>
        <v>Pfizer</v>
      </c>
      <c r="D1673">
        <v>2005</v>
      </c>
      <c r="E1673">
        <v>5</v>
      </c>
      <c r="F1673" t="s">
        <v>9</v>
      </c>
      <c r="G1673">
        <v>107</v>
      </c>
      <c r="H1673">
        <v>1</v>
      </c>
      <c r="I1673" t="str">
        <f>_xlfn.XLOOKUP(Clinical_Trials[[#This Row],[StatusID]],Status!$A$2:$A$10,Status!$B$2:$B$10,"Klíč nenalezen",0)</f>
        <v>Completed</v>
      </c>
    </row>
    <row r="1674" spans="1:9" x14ac:dyDescent="0.3">
      <c r="A1674" t="s">
        <v>1696</v>
      </c>
      <c r="B1674">
        <v>2</v>
      </c>
      <c r="C1674" t="str">
        <f>VLOOKUP(Clinical_Trials[[#This Row],[SponsorID]],Sponsor!$A$2:$B$11,2,FALSE)</f>
        <v>Pfizer</v>
      </c>
      <c r="D1674">
        <v>2005</v>
      </c>
      <c r="E1674">
        <v>10</v>
      </c>
      <c r="F1674" t="s">
        <v>14</v>
      </c>
      <c r="G1674">
        <v>93</v>
      </c>
      <c r="H1674">
        <v>1</v>
      </c>
      <c r="I1674" t="str">
        <f>_xlfn.XLOOKUP(Clinical_Trials[[#This Row],[StatusID]],Status!$A$2:$A$10,Status!$B$2:$B$10,"Klíč nenalezen",0)</f>
        <v>Completed</v>
      </c>
    </row>
    <row r="1675" spans="1:9" x14ac:dyDescent="0.3">
      <c r="A1675" t="s">
        <v>1697</v>
      </c>
      <c r="B1675">
        <v>2</v>
      </c>
      <c r="C1675" t="str">
        <f>VLOOKUP(Clinical_Trials[[#This Row],[SponsorID]],Sponsor!$A$2:$B$11,2,FALSE)</f>
        <v>Pfizer</v>
      </c>
      <c r="D1675">
        <v>2005</v>
      </c>
      <c r="E1675">
        <v>9</v>
      </c>
      <c r="F1675" t="s">
        <v>9</v>
      </c>
      <c r="G1675">
        <v>60</v>
      </c>
      <c r="H1675">
        <v>1</v>
      </c>
      <c r="I1675" t="str">
        <f>_xlfn.XLOOKUP(Clinical_Trials[[#This Row],[StatusID]],Status!$A$2:$A$10,Status!$B$2:$B$10,"Klíč nenalezen",0)</f>
        <v>Completed</v>
      </c>
    </row>
    <row r="1676" spans="1:9" x14ac:dyDescent="0.3">
      <c r="A1676" t="s">
        <v>1698</v>
      </c>
      <c r="B1676">
        <v>2</v>
      </c>
      <c r="C1676" t="str">
        <f>VLOOKUP(Clinical_Trials[[#This Row],[SponsorID]],Sponsor!$A$2:$B$11,2,FALSE)</f>
        <v>Pfizer</v>
      </c>
      <c r="D1676">
        <v>2004</v>
      </c>
      <c r="E1676">
        <v>11</v>
      </c>
      <c r="F1676" t="s">
        <v>18</v>
      </c>
      <c r="G1676">
        <v>900</v>
      </c>
      <c r="H1676">
        <v>1</v>
      </c>
      <c r="I1676" t="str">
        <f>_xlfn.XLOOKUP(Clinical_Trials[[#This Row],[StatusID]],Status!$A$2:$A$10,Status!$B$2:$B$10,"Klíč nenalezen",0)</f>
        <v>Completed</v>
      </c>
    </row>
    <row r="1677" spans="1:9" x14ac:dyDescent="0.3">
      <c r="A1677" t="s">
        <v>1699</v>
      </c>
      <c r="B1677">
        <v>2</v>
      </c>
      <c r="C1677" t="str">
        <f>VLOOKUP(Clinical_Trials[[#This Row],[SponsorID]],Sponsor!$A$2:$B$11,2,FALSE)</f>
        <v>Pfizer</v>
      </c>
      <c r="D1677">
        <v>2003</v>
      </c>
      <c r="E1677">
        <v>1</v>
      </c>
      <c r="F1677" t="s">
        <v>18</v>
      </c>
      <c r="G1677">
        <v>105</v>
      </c>
      <c r="H1677">
        <v>4</v>
      </c>
      <c r="I1677" t="str">
        <f>_xlfn.XLOOKUP(Clinical_Trials[[#This Row],[StatusID]],Status!$A$2:$A$10,Status!$B$2:$B$10,"Klíč nenalezen",0)</f>
        <v>Terminated</v>
      </c>
    </row>
    <row r="1678" spans="1:9" x14ac:dyDescent="0.3">
      <c r="A1678" t="s">
        <v>1700</v>
      </c>
      <c r="B1678">
        <v>2</v>
      </c>
      <c r="C1678" t="str">
        <f>VLOOKUP(Clinical_Trials[[#This Row],[SponsorID]],Sponsor!$A$2:$B$11,2,FALSE)</f>
        <v>Pfizer</v>
      </c>
      <c r="D1678">
        <v>2003</v>
      </c>
      <c r="E1678">
        <v>10</v>
      </c>
      <c r="F1678" t="s">
        <v>18</v>
      </c>
      <c r="G1678">
        <v>0</v>
      </c>
      <c r="H1678">
        <v>1</v>
      </c>
      <c r="I1678" t="str">
        <f>_xlfn.XLOOKUP(Clinical_Trials[[#This Row],[StatusID]],Status!$A$2:$A$10,Status!$B$2:$B$10,"Klíč nenalezen",0)</f>
        <v>Completed</v>
      </c>
    </row>
    <row r="1679" spans="1:9" x14ac:dyDescent="0.3">
      <c r="A1679" t="s">
        <v>1701</v>
      </c>
      <c r="B1679">
        <v>2</v>
      </c>
      <c r="C1679" t="str">
        <f>VLOOKUP(Clinical_Trials[[#This Row],[SponsorID]],Sponsor!$A$2:$B$11,2,FALSE)</f>
        <v>Pfizer</v>
      </c>
      <c r="D1679">
        <v>2004</v>
      </c>
      <c r="E1679">
        <v>11</v>
      </c>
      <c r="F1679" t="s">
        <v>9</v>
      </c>
      <c r="G1679">
        <v>402</v>
      </c>
      <c r="H1679">
        <v>1</v>
      </c>
      <c r="I1679" t="str">
        <f>_xlfn.XLOOKUP(Clinical_Trials[[#This Row],[StatusID]],Status!$A$2:$A$10,Status!$B$2:$B$10,"Klíč nenalezen",0)</f>
        <v>Completed</v>
      </c>
    </row>
    <row r="1680" spans="1:9" x14ac:dyDescent="0.3">
      <c r="A1680" t="s">
        <v>1702</v>
      </c>
      <c r="B1680">
        <v>2</v>
      </c>
      <c r="C1680" t="str">
        <f>VLOOKUP(Clinical_Trials[[#This Row],[SponsorID]],Sponsor!$A$2:$B$11,2,FALSE)</f>
        <v>Pfizer</v>
      </c>
      <c r="D1680">
        <v>2004</v>
      </c>
      <c r="E1680">
        <v>7</v>
      </c>
      <c r="F1680" t="s">
        <v>18</v>
      </c>
      <c r="G1680">
        <v>3800</v>
      </c>
      <c r="H1680">
        <v>1</v>
      </c>
      <c r="I1680" t="str">
        <f>_xlfn.XLOOKUP(Clinical_Trials[[#This Row],[StatusID]],Status!$A$2:$A$10,Status!$B$2:$B$10,"Klíč nenalezen",0)</f>
        <v>Completed</v>
      </c>
    </row>
    <row r="1681" spans="1:9" x14ac:dyDescent="0.3">
      <c r="A1681" t="s">
        <v>1703</v>
      </c>
      <c r="B1681">
        <v>2</v>
      </c>
      <c r="C1681" t="str">
        <f>VLOOKUP(Clinical_Trials[[#This Row],[SponsorID]],Sponsor!$A$2:$B$11,2,FALSE)</f>
        <v>Pfizer</v>
      </c>
      <c r="D1681">
        <v>2005</v>
      </c>
      <c r="E1681">
        <v>3</v>
      </c>
      <c r="F1681" t="s">
        <v>18</v>
      </c>
      <c r="G1681">
        <v>128</v>
      </c>
      <c r="H1681">
        <v>1</v>
      </c>
      <c r="I1681" t="str">
        <f>_xlfn.XLOOKUP(Clinical_Trials[[#This Row],[StatusID]],Status!$A$2:$A$10,Status!$B$2:$B$10,"Klíč nenalezen",0)</f>
        <v>Completed</v>
      </c>
    </row>
    <row r="1682" spans="1:9" x14ac:dyDescent="0.3">
      <c r="A1682" t="s">
        <v>1704</v>
      </c>
      <c r="B1682">
        <v>2</v>
      </c>
      <c r="C1682" t="str">
        <f>VLOOKUP(Clinical_Trials[[#This Row],[SponsorID]],Sponsor!$A$2:$B$11,2,FALSE)</f>
        <v>Pfizer</v>
      </c>
      <c r="D1682">
        <v>2002</v>
      </c>
      <c r="E1682">
        <v>4</v>
      </c>
      <c r="F1682" t="s">
        <v>18</v>
      </c>
      <c r="G1682">
        <v>50</v>
      </c>
      <c r="H1682">
        <v>4</v>
      </c>
      <c r="I1682" t="str">
        <f>_xlfn.XLOOKUP(Clinical_Trials[[#This Row],[StatusID]],Status!$A$2:$A$10,Status!$B$2:$B$10,"Klíč nenalezen",0)</f>
        <v>Terminated</v>
      </c>
    </row>
    <row r="1683" spans="1:9" x14ac:dyDescent="0.3">
      <c r="A1683" t="s">
        <v>1705</v>
      </c>
      <c r="B1683">
        <v>2</v>
      </c>
      <c r="C1683" t="str">
        <f>VLOOKUP(Clinical_Trials[[#This Row],[SponsorID]],Sponsor!$A$2:$B$11,2,FALSE)</f>
        <v>Pfizer</v>
      </c>
      <c r="D1683">
        <v>2003</v>
      </c>
      <c r="E1683">
        <v>1</v>
      </c>
      <c r="F1683" t="s">
        <v>18</v>
      </c>
      <c r="G1683">
        <v>288</v>
      </c>
      <c r="H1683">
        <v>1</v>
      </c>
      <c r="I1683" t="str">
        <f>_xlfn.XLOOKUP(Clinical_Trials[[#This Row],[StatusID]],Status!$A$2:$A$10,Status!$B$2:$B$10,"Klíč nenalezen",0)</f>
        <v>Completed</v>
      </c>
    </row>
    <row r="1684" spans="1:9" x14ac:dyDescent="0.3">
      <c r="A1684" t="s">
        <v>1706</v>
      </c>
      <c r="B1684">
        <v>2</v>
      </c>
      <c r="C1684" t="str">
        <f>VLOOKUP(Clinical_Trials[[#This Row],[SponsorID]],Sponsor!$A$2:$B$11,2,FALSE)</f>
        <v>Pfizer</v>
      </c>
      <c r="D1684">
        <v>2004</v>
      </c>
      <c r="E1684">
        <v>1</v>
      </c>
      <c r="F1684" t="s">
        <v>9</v>
      </c>
      <c r="G1684">
        <v>330</v>
      </c>
      <c r="H1684">
        <v>1</v>
      </c>
      <c r="I1684" t="str">
        <f>_xlfn.XLOOKUP(Clinical_Trials[[#This Row],[StatusID]],Status!$A$2:$A$10,Status!$B$2:$B$10,"Klíč nenalezen",0)</f>
        <v>Completed</v>
      </c>
    </row>
    <row r="1685" spans="1:9" x14ac:dyDescent="0.3">
      <c r="A1685" t="s">
        <v>1707</v>
      </c>
      <c r="B1685">
        <v>2</v>
      </c>
      <c r="C1685" t="str">
        <f>VLOOKUP(Clinical_Trials[[#This Row],[SponsorID]],Sponsor!$A$2:$B$11,2,FALSE)</f>
        <v>Pfizer</v>
      </c>
      <c r="D1685">
        <v>2005</v>
      </c>
      <c r="E1685">
        <v>9</v>
      </c>
      <c r="F1685" t="s">
        <v>18</v>
      </c>
      <c r="G1685">
        <v>410</v>
      </c>
      <c r="H1685">
        <v>1</v>
      </c>
      <c r="I1685" t="str">
        <f>_xlfn.XLOOKUP(Clinical_Trials[[#This Row],[StatusID]],Status!$A$2:$A$10,Status!$B$2:$B$10,"Klíč nenalezen",0)</f>
        <v>Completed</v>
      </c>
    </row>
    <row r="1686" spans="1:9" x14ac:dyDescent="0.3">
      <c r="A1686" t="s">
        <v>1708</v>
      </c>
      <c r="B1686">
        <v>2</v>
      </c>
      <c r="C1686" t="str">
        <f>VLOOKUP(Clinical_Trials[[#This Row],[SponsorID]],Sponsor!$A$2:$B$11,2,FALSE)</f>
        <v>Pfizer</v>
      </c>
      <c r="D1686">
        <v>2003</v>
      </c>
      <c r="E1686">
        <v>3</v>
      </c>
      <c r="F1686" t="s">
        <v>9</v>
      </c>
      <c r="G1686">
        <v>138</v>
      </c>
      <c r="H1686">
        <v>1</v>
      </c>
      <c r="I1686" t="str">
        <f>_xlfn.XLOOKUP(Clinical_Trials[[#This Row],[StatusID]],Status!$A$2:$A$10,Status!$B$2:$B$10,"Klíč nenalezen",0)</f>
        <v>Completed</v>
      </c>
    </row>
    <row r="1687" spans="1:9" x14ac:dyDescent="0.3">
      <c r="A1687" t="s">
        <v>1709</v>
      </c>
      <c r="B1687">
        <v>2</v>
      </c>
      <c r="C1687" t="str">
        <f>VLOOKUP(Clinical_Trials[[#This Row],[SponsorID]],Sponsor!$A$2:$B$11,2,FALSE)</f>
        <v>Pfizer</v>
      </c>
      <c r="D1687">
        <v>2005</v>
      </c>
      <c r="E1687">
        <v>5</v>
      </c>
      <c r="F1687" t="s">
        <v>18</v>
      </c>
      <c r="G1687">
        <v>260</v>
      </c>
      <c r="H1687">
        <v>1</v>
      </c>
      <c r="I1687" t="str">
        <f>_xlfn.XLOOKUP(Clinical_Trials[[#This Row],[StatusID]],Status!$A$2:$A$10,Status!$B$2:$B$10,"Klíč nenalezen",0)</f>
        <v>Completed</v>
      </c>
    </row>
    <row r="1688" spans="1:9" x14ac:dyDescent="0.3">
      <c r="A1688" t="s">
        <v>1710</v>
      </c>
      <c r="B1688">
        <v>2</v>
      </c>
      <c r="C1688" t="str">
        <f>VLOOKUP(Clinical_Trials[[#This Row],[SponsorID]],Sponsor!$A$2:$B$11,2,FALSE)</f>
        <v>Pfizer</v>
      </c>
      <c r="D1688">
        <v>2002</v>
      </c>
      <c r="E1688">
        <v>3</v>
      </c>
      <c r="F1688" t="s">
        <v>18</v>
      </c>
      <c r="G1688">
        <v>344</v>
      </c>
      <c r="H1688">
        <v>1</v>
      </c>
      <c r="I1688" t="str">
        <f>_xlfn.XLOOKUP(Clinical_Trials[[#This Row],[StatusID]],Status!$A$2:$A$10,Status!$B$2:$B$10,"Klíč nenalezen",0)</f>
        <v>Completed</v>
      </c>
    </row>
    <row r="1689" spans="1:9" x14ac:dyDescent="0.3">
      <c r="A1689" t="s">
        <v>1711</v>
      </c>
      <c r="B1689">
        <v>2</v>
      </c>
      <c r="C1689" t="str">
        <f>VLOOKUP(Clinical_Trials[[#This Row],[SponsorID]],Sponsor!$A$2:$B$11,2,FALSE)</f>
        <v>Pfizer</v>
      </c>
      <c r="D1689">
        <v>2005</v>
      </c>
      <c r="E1689">
        <v>7</v>
      </c>
      <c r="F1689" t="s">
        <v>18</v>
      </c>
      <c r="G1689">
        <v>740</v>
      </c>
      <c r="H1689">
        <v>1</v>
      </c>
      <c r="I1689" t="str">
        <f>_xlfn.XLOOKUP(Clinical_Trials[[#This Row],[StatusID]],Status!$A$2:$A$10,Status!$B$2:$B$10,"Klíč nenalezen",0)</f>
        <v>Completed</v>
      </c>
    </row>
    <row r="1690" spans="1:9" x14ac:dyDescent="0.3">
      <c r="A1690" t="s">
        <v>1712</v>
      </c>
      <c r="B1690">
        <v>2</v>
      </c>
      <c r="C1690" t="str">
        <f>VLOOKUP(Clinical_Trials[[#This Row],[SponsorID]],Sponsor!$A$2:$B$11,2,FALSE)</f>
        <v>Pfizer</v>
      </c>
      <c r="D1690">
        <v>2005</v>
      </c>
      <c r="E1690">
        <v>7</v>
      </c>
      <c r="F1690" t="s">
        <v>71</v>
      </c>
      <c r="G1690">
        <v>875</v>
      </c>
      <c r="H1690">
        <v>1</v>
      </c>
      <c r="I1690" t="str">
        <f>_xlfn.XLOOKUP(Clinical_Trials[[#This Row],[StatusID]],Status!$A$2:$A$10,Status!$B$2:$B$10,"Klíč nenalezen",0)</f>
        <v>Completed</v>
      </c>
    </row>
    <row r="1691" spans="1:9" x14ac:dyDescent="0.3">
      <c r="A1691" t="s">
        <v>1713</v>
      </c>
      <c r="B1691">
        <v>2</v>
      </c>
      <c r="C1691" t="str">
        <f>VLOOKUP(Clinical_Trials[[#This Row],[SponsorID]],Sponsor!$A$2:$B$11,2,FALSE)</f>
        <v>Pfizer</v>
      </c>
      <c r="D1691">
        <v>2005</v>
      </c>
      <c r="E1691">
        <v>9</v>
      </c>
      <c r="F1691" t="s">
        <v>18</v>
      </c>
      <c r="G1691">
        <v>47</v>
      </c>
      <c r="H1691">
        <v>1</v>
      </c>
      <c r="I1691" t="str">
        <f>_xlfn.XLOOKUP(Clinical_Trials[[#This Row],[StatusID]],Status!$A$2:$A$10,Status!$B$2:$B$10,"Klíč nenalezen",0)</f>
        <v>Completed</v>
      </c>
    </row>
    <row r="1692" spans="1:9" x14ac:dyDescent="0.3">
      <c r="A1692" t="s">
        <v>1714</v>
      </c>
      <c r="B1692">
        <v>2</v>
      </c>
      <c r="C1692" t="str">
        <f>VLOOKUP(Clinical_Trials[[#This Row],[SponsorID]],Sponsor!$A$2:$B$11,2,FALSE)</f>
        <v>Pfizer</v>
      </c>
      <c r="D1692">
        <v>2002</v>
      </c>
      <c r="E1692">
        <v>9</v>
      </c>
      <c r="F1692" t="s">
        <v>71</v>
      </c>
      <c r="G1692">
        <v>137</v>
      </c>
      <c r="H1692">
        <v>1</v>
      </c>
      <c r="I1692" t="str">
        <f>_xlfn.XLOOKUP(Clinical_Trials[[#This Row],[StatusID]],Status!$A$2:$A$10,Status!$B$2:$B$10,"Klíč nenalezen",0)</f>
        <v>Completed</v>
      </c>
    </row>
    <row r="1693" spans="1:9" x14ac:dyDescent="0.3">
      <c r="A1693" t="s">
        <v>1715</v>
      </c>
      <c r="B1693">
        <v>2</v>
      </c>
      <c r="C1693" t="str">
        <f>VLOOKUP(Clinical_Trials[[#This Row],[SponsorID]],Sponsor!$A$2:$B$11,2,FALSE)</f>
        <v>Pfizer</v>
      </c>
      <c r="D1693">
        <v>2005</v>
      </c>
      <c r="E1693">
        <v>7</v>
      </c>
      <c r="F1693" t="s">
        <v>71</v>
      </c>
      <c r="G1693">
        <v>238</v>
      </c>
      <c r="H1693">
        <v>1</v>
      </c>
      <c r="I1693" t="str">
        <f>_xlfn.XLOOKUP(Clinical_Trials[[#This Row],[StatusID]],Status!$A$2:$A$10,Status!$B$2:$B$10,"Klíč nenalezen",0)</f>
        <v>Completed</v>
      </c>
    </row>
    <row r="1694" spans="1:9" x14ac:dyDescent="0.3">
      <c r="A1694" t="s">
        <v>1716</v>
      </c>
      <c r="B1694">
        <v>2</v>
      </c>
      <c r="C1694" t="str">
        <f>VLOOKUP(Clinical_Trials[[#This Row],[SponsorID]],Sponsor!$A$2:$B$11,2,FALSE)</f>
        <v>Pfizer</v>
      </c>
      <c r="D1694">
        <v>2002</v>
      </c>
      <c r="E1694">
        <v>2</v>
      </c>
      <c r="F1694" t="s">
        <v>71</v>
      </c>
      <c r="G1694">
        <v>329</v>
      </c>
      <c r="H1694">
        <v>1</v>
      </c>
      <c r="I1694" t="str">
        <f>_xlfn.XLOOKUP(Clinical_Trials[[#This Row],[StatusID]],Status!$A$2:$A$10,Status!$B$2:$B$10,"Klíč nenalezen",0)</f>
        <v>Completed</v>
      </c>
    </row>
    <row r="1695" spans="1:9" x14ac:dyDescent="0.3">
      <c r="A1695" t="s">
        <v>1717</v>
      </c>
      <c r="B1695">
        <v>2</v>
      </c>
      <c r="C1695" t="str">
        <f>VLOOKUP(Clinical_Trials[[#This Row],[SponsorID]],Sponsor!$A$2:$B$11,2,FALSE)</f>
        <v>Pfizer</v>
      </c>
      <c r="D1695">
        <v>2000</v>
      </c>
      <c r="E1695">
        <v>11</v>
      </c>
      <c r="F1695" t="s">
        <v>18</v>
      </c>
      <c r="G1695">
        <v>606</v>
      </c>
      <c r="H1695">
        <v>1</v>
      </c>
      <c r="I1695" t="str">
        <f>_xlfn.XLOOKUP(Clinical_Trials[[#This Row],[StatusID]],Status!$A$2:$A$10,Status!$B$2:$B$10,"Klíč nenalezen",0)</f>
        <v>Completed</v>
      </c>
    </row>
    <row r="1696" spans="1:9" x14ac:dyDescent="0.3">
      <c r="A1696" t="s">
        <v>1718</v>
      </c>
      <c r="B1696">
        <v>2</v>
      </c>
      <c r="C1696" t="str">
        <f>VLOOKUP(Clinical_Trials[[#This Row],[SponsorID]],Sponsor!$A$2:$B$11,2,FALSE)</f>
        <v>Pfizer</v>
      </c>
      <c r="D1696">
        <v>2005</v>
      </c>
      <c r="E1696">
        <v>10</v>
      </c>
      <c r="F1696" t="s">
        <v>71</v>
      </c>
      <c r="G1696">
        <v>4484</v>
      </c>
      <c r="H1696">
        <v>1</v>
      </c>
      <c r="I1696" t="str">
        <f>_xlfn.XLOOKUP(Clinical_Trials[[#This Row],[StatusID]],Status!$A$2:$A$10,Status!$B$2:$B$10,"Klíč nenalezen",0)</f>
        <v>Completed</v>
      </c>
    </row>
    <row r="1697" spans="1:9" x14ac:dyDescent="0.3">
      <c r="A1697" t="s">
        <v>1719</v>
      </c>
      <c r="B1697">
        <v>2</v>
      </c>
      <c r="C1697" t="str">
        <f>VLOOKUP(Clinical_Trials[[#This Row],[SponsorID]],Sponsor!$A$2:$B$11,2,FALSE)</f>
        <v>Pfizer</v>
      </c>
      <c r="D1697">
        <v>2005</v>
      </c>
      <c r="E1697">
        <v>12</v>
      </c>
      <c r="F1697" t="s">
        <v>9</v>
      </c>
      <c r="G1697">
        <v>18</v>
      </c>
      <c r="H1697">
        <v>1</v>
      </c>
      <c r="I1697" t="str">
        <f>_xlfn.XLOOKUP(Clinical_Trials[[#This Row],[StatusID]],Status!$A$2:$A$10,Status!$B$2:$B$10,"Klíč nenalezen",0)</f>
        <v>Completed</v>
      </c>
    </row>
    <row r="1698" spans="1:9" x14ac:dyDescent="0.3">
      <c r="A1698" t="s">
        <v>1720</v>
      </c>
      <c r="B1698">
        <v>2</v>
      </c>
      <c r="C1698" t="str">
        <f>VLOOKUP(Clinical_Trials[[#This Row],[SponsorID]],Sponsor!$A$2:$B$11,2,FALSE)</f>
        <v>Pfizer</v>
      </c>
      <c r="D1698">
        <v>2004</v>
      </c>
      <c r="E1698">
        <v>1</v>
      </c>
      <c r="F1698" t="s">
        <v>71</v>
      </c>
      <c r="G1698">
        <v>383</v>
      </c>
      <c r="H1698">
        <v>1</v>
      </c>
      <c r="I1698" t="str">
        <f>_xlfn.XLOOKUP(Clinical_Trials[[#This Row],[StatusID]],Status!$A$2:$A$10,Status!$B$2:$B$10,"Klíč nenalezen",0)</f>
        <v>Completed</v>
      </c>
    </row>
    <row r="1699" spans="1:9" x14ac:dyDescent="0.3">
      <c r="A1699" t="s">
        <v>1721</v>
      </c>
      <c r="B1699">
        <v>2</v>
      </c>
      <c r="C1699" t="str">
        <f>VLOOKUP(Clinical_Trials[[#This Row],[SponsorID]],Sponsor!$A$2:$B$11,2,FALSE)</f>
        <v>Pfizer</v>
      </c>
      <c r="D1699">
        <v>2004</v>
      </c>
      <c r="E1699">
        <v>10</v>
      </c>
      <c r="F1699" t="s">
        <v>18</v>
      </c>
      <c r="G1699">
        <v>1234</v>
      </c>
      <c r="H1699">
        <v>1</v>
      </c>
      <c r="I1699" t="str">
        <f>_xlfn.XLOOKUP(Clinical_Trials[[#This Row],[StatusID]],Status!$A$2:$A$10,Status!$B$2:$B$10,"Klíč nenalezen",0)</f>
        <v>Completed</v>
      </c>
    </row>
    <row r="1700" spans="1:9" x14ac:dyDescent="0.3">
      <c r="A1700" t="s">
        <v>1722</v>
      </c>
      <c r="B1700">
        <v>2</v>
      </c>
      <c r="C1700" t="str">
        <f>VLOOKUP(Clinical_Trials[[#This Row],[SponsorID]],Sponsor!$A$2:$B$11,2,FALSE)</f>
        <v>Pfizer</v>
      </c>
      <c r="D1700">
        <v>2003</v>
      </c>
      <c r="E1700">
        <v>9</v>
      </c>
      <c r="F1700" t="s">
        <v>80</v>
      </c>
      <c r="G1700">
        <v>48</v>
      </c>
      <c r="H1700">
        <v>1</v>
      </c>
      <c r="I1700" t="str">
        <f>_xlfn.XLOOKUP(Clinical_Trials[[#This Row],[StatusID]],Status!$A$2:$A$10,Status!$B$2:$B$10,"Klíč nenalezen",0)</f>
        <v>Completed</v>
      </c>
    </row>
    <row r="1701" spans="1:9" x14ac:dyDescent="0.3">
      <c r="A1701" t="s">
        <v>1723</v>
      </c>
      <c r="B1701">
        <v>2</v>
      </c>
      <c r="C1701" t="str">
        <f>VLOOKUP(Clinical_Trials[[#This Row],[SponsorID]],Sponsor!$A$2:$B$11,2,FALSE)</f>
        <v>Pfizer</v>
      </c>
      <c r="D1701">
        <v>2001</v>
      </c>
      <c r="E1701">
        <v>2</v>
      </c>
      <c r="F1701" t="s">
        <v>18</v>
      </c>
      <c r="G1701">
        <v>1561</v>
      </c>
      <c r="H1701">
        <v>1</v>
      </c>
      <c r="I1701" t="str">
        <f>_xlfn.XLOOKUP(Clinical_Trials[[#This Row],[StatusID]],Status!$A$2:$A$10,Status!$B$2:$B$10,"Klíč nenalezen",0)</f>
        <v>Completed</v>
      </c>
    </row>
    <row r="1702" spans="1:9" x14ac:dyDescent="0.3">
      <c r="A1702" t="s">
        <v>1724</v>
      </c>
      <c r="B1702">
        <v>2</v>
      </c>
      <c r="C1702" t="str">
        <f>VLOOKUP(Clinical_Trials[[#This Row],[SponsorID]],Sponsor!$A$2:$B$11,2,FALSE)</f>
        <v>Pfizer</v>
      </c>
      <c r="D1702">
        <v>2005</v>
      </c>
      <c r="E1702">
        <v>12</v>
      </c>
      <c r="F1702" t="s">
        <v>18</v>
      </c>
      <c r="G1702">
        <v>241</v>
      </c>
      <c r="H1702">
        <v>1</v>
      </c>
      <c r="I1702" t="str">
        <f>_xlfn.XLOOKUP(Clinical_Trials[[#This Row],[StatusID]],Status!$A$2:$A$10,Status!$B$2:$B$10,"Klíč nenalezen",0)</f>
        <v>Completed</v>
      </c>
    </row>
    <row r="1703" spans="1:9" x14ac:dyDescent="0.3">
      <c r="A1703" t="s">
        <v>1725</v>
      </c>
      <c r="B1703">
        <v>2</v>
      </c>
      <c r="C1703" t="str">
        <f>VLOOKUP(Clinical_Trials[[#This Row],[SponsorID]],Sponsor!$A$2:$B$11,2,FALSE)</f>
        <v>Pfizer</v>
      </c>
      <c r="D1703">
        <v>2004</v>
      </c>
      <c r="E1703">
        <v>11</v>
      </c>
      <c r="F1703" t="s">
        <v>71</v>
      </c>
      <c r="G1703">
        <v>810</v>
      </c>
      <c r="H1703">
        <v>1</v>
      </c>
      <c r="I1703" t="str">
        <f>_xlfn.XLOOKUP(Clinical_Trials[[#This Row],[StatusID]],Status!$A$2:$A$10,Status!$B$2:$B$10,"Klíč nenalezen",0)</f>
        <v>Completed</v>
      </c>
    </row>
    <row r="1704" spans="1:9" x14ac:dyDescent="0.3">
      <c r="A1704" t="s">
        <v>1726</v>
      </c>
      <c r="B1704">
        <v>2</v>
      </c>
      <c r="C1704" t="str">
        <f>VLOOKUP(Clinical_Trials[[#This Row],[SponsorID]],Sponsor!$A$2:$B$11,2,FALSE)</f>
        <v>Pfizer</v>
      </c>
      <c r="D1704">
        <v>1998</v>
      </c>
      <c r="E1704">
        <v>10</v>
      </c>
      <c r="F1704" t="s">
        <v>18</v>
      </c>
      <c r="G1704">
        <v>325</v>
      </c>
      <c r="H1704">
        <v>1</v>
      </c>
      <c r="I1704" t="str">
        <f>_xlfn.XLOOKUP(Clinical_Trials[[#This Row],[StatusID]],Status!$A$2:$A$10,Status!$B$2:$B$10,"Klíč nenalezen",0)</f>
        <v>Completed</v>
      </c>
    </row>
    <row r="1705" spans="1:9" x14ac:dyDescent="0.3">
      <c r="A1705" t="s">
        <v>1727</v>
      </c>
      <c r="B1705">
        <v>2</v>
      </c>
      <c r="C1705" t="str">
        <f>VLOOKUP(Clinical_Trials[[#This Row],[SponsorID]],Sponsor!$A$2:$B$11,2,FALSE)</f>
        <v>Pfizer</v>
      </c>
      <c r="D1705">
        <v>2005</v>
      </c>
      <c r="E1705">
        <v>10</v>
      </c>
      <c r="F1705" t="s">
        <v>18</v>
      </c>
      <c r="G1705">
        <v>178</v>
      </c>
      <c r="H1705">
        <v>1</v>
      </c>
      <c r="I1705" t="str">
        <f>_xlfn.XLOOKUP(Clinical_Trials[[#This Row],[StatusID]],Status!$A$2:$A$10,Status!$B$2:$B$10,"Klíč nenalezen",0)</f>
        <v>Completed</v>
      </c>
    </row>
    <row r="1706" spans="1:9" x14ac:dyDescent="0.3">
      <c r="A1706" t="s">
        <v>1728</v>
      </c>
      <c r="B1706">
        <v>2</v>
      </c>
      <c r="C1706" t="str">
        <f>VLOOKUP(Clinical_Trials[[#This Row],[SponsorID]],Sponsor!$A$2:$B$11,2,FALSE)</f>
        <v>Pfizer</v>
      </c>
      <c r="D1706">
        <v>2005</v>
      </c>
      <c r="E1706">
        <v>7</v>
      </c>
      <c r="F1706" t="s">
        <v>18</v>
      </c>
      <c r="G1706">
        <v>536</v>
      </c>
      <c r="H1706">
        <v>1</v>
      </c>
      <c r="I1706" t="str">
        <f>_xlfn.XLOOKUP(Clinical_Trials[[#This Row],[StatusID]],Status!$A$2:$A$10,Status!$B$2:$B$10,"Klíč nenalezen",0)</f>
        <v>Completed</v>
      </c>
    </row>
    <row r="1707" spans="1:9" x14ac:dyDescent="0.3">
      <c r="A1707" t="s">
        <v>1729</v>
      </c>
      <c r="B1707">
        <v>2</v>
      </c>
      <c r="C1707" t="str">
        <f>VLOOKUP(Clinical_Trials[[#This Row],[SponsorID]],Sponsor!$A$2:$B$11,2,FALSE)</f>
        <v>Pfizer</v>
      </c>
      <c r="D1707">
        <v>2005</v>
      </c>
      <c r="E1707">
        <v>10</v>
      </c>
      <c r="F1707" t="s">
        <v>71</v>
      </c>
      <c r="G1707">
        <v>12</v>
      </c>
      <c r="H1707">
        <v>1</v>
      </c>
      <c r="I1707" t="str">
        <f>_xlfn.XLOOKUP(Clinical_Trials[[#This Row],[StatusID]],Status!$A$2:$A$10,Status!$B$2:$B$10,"Klíč nenalezen",0)</f>
        <v>Completed</v>
      </c>
    </row>
    <row r="1708" spans="1:9" x14ac:dyDescent="0.3">
      <c r="A1708" t="s">
        <v>1730</v>
      </c>
      <c r="B1708">
        <v>2</v>
      </c>
      <c r="C1708" t="str">
        <f>VLOOKUP(Clinical_Trials[[#This Row],[SponsorID]],Sponsor!$A$2:$B$11,2,FALSE)</f>
        <v>Pfizer</v>
      </c>
      <c r="D1708">
        <v>2004</v>
      </c>
      <c r="E1708">
        <v>9</v>
      </c>
      <c r="F1708" t="s">
        <v>80</v>
      </c>
      <c r="G1708">
        <v>74</v>
      </c>
      <c r="H1708">
        <v>1</v>
      </c>
      <c r="I1708" t="str">
        <f>_xlfn.XLOOKUP(Clinical_Trials[[#This Row],[StatusID]],Status!$A$2:$A$10,Status!$B$2:$B$10,"Klíč nenalezen",0)</f>
        <v>Completed</v>
      </c>
    </row>
    <row r="1709" spans="1:9" x14ac:dyDescent="0.3">
      <c r="A1709" t="s">
        <v>1731</v>
      </c>
      <c r="B1709">
        <v>2</v>
      </c>
      <c r="C1709" t="str">
        <f>VLOOKUP(Clinical_Trials[[#This Row],[SponsorID]],Sponsor!$A$2:$B$11,2,FALSE)</f>
        <v>Pfizer</v>
      </c>
      <c r="D1709">
        <v>2004</v>
      </c>
      <c r="E1709">
        <v>9</v>
      </c>
      <c r="F1709" t="s">
        <v>9</v>
      </c>
      <c r="G1709">
        <v>76</v>
      </c>
      <c r="H1709">
        <v>4</v>
      </c>
      <c r="I1709" t="str">
        <f>_xlfn.XLOOKUP(Clinical_Trials[[#This Row],[StatusID]],Status!$A$2:$A$10,Status!$B$2:$B$10,"Klíč nenalezen",0)</f>
        <v>Terminated</v>
      </c>
    </row>
    <row r="1710" spans="1:9" x14ac:dyDescent="0.3">
      <c r="A1710" t="s">
        <v>1732</v>
      </c>
      <c r="B1710">
        <v>2</v>
      </c>
      <c r="C1710" t="str">
        <f>VLOOKUP(Clinical_Trials[[#This Row],[SponsorID]],Sponsor!$A$2:$B$11,2,FALSE)</f>
        <v>Pfizer</v>
      </c>
      <c r="D1710">
        <v>1999</v>
      </c>
      <c r="E1710">
        <v>11</v>
      </c>
      <c r="F1710" t="s">
        <v>18</v>
      </c>
      <c r="G1710">
        <v>750</v>
      </c>
      <c r="H1710">
        <v>1</v>
      </c>
      <c r="I1710" t="str">
        <f>_xlfn.XLOOKUP(Clinical_Trials[[#This Row],[StatusID]],Status!$A$2:$A$10,Status!$B$2:$B$10,"Klíč nenalezen",0)</f>
        <v>Completed</v>
      </c>
    </row>
    <row r="1711" spans="1:9" x14ac:dyDescent="0.3">
      <c r="A1711" t="s">
        <v>1733</v>
      </c>
      <c r="B1711">
        <v>2</v>
      </c>
      <c r="C1711" t="str">
        <f>VLOOKUP(Clinical_Trials[[#This Row],[SponsorID]],Sponsor!$A$2:$B$11,2,FALSE)</f>
        <v>Pfizer</v>
      </c>
      <c r="D1711">
        <v>2005</v>
      </c>
      <c r="E1711">
        <v>2</v>
      </c>
      <c r="F1711" t="s">
        <v>9</v>
      </c>
      <c r="G1711">
        <v>300</v>
      </c>
      <c r="H1711">
        <v>1</v>
      </c>
      <c r="I1711" t="str">
        <f>_xlfn.XLOOKUP(Clinical_Trials[[#This Row],[StatusID]],Status!$A$2:$A$10,Status!$B$2:$B$10,"Klíč nenalezen",0)</f>
        <v>Completed</v>
      </c>
    </row>
    <row r="1712" spans="1:9" x14ac:dyDescent="0.3">
      <c r="A1712" t="s">
        <v>1734</v>
      </c>
      <c r="B1712">
        <v>2</v>
      </c>
      <c r="C1712" t="str">
        <f>VLOOKUP(Clinical_Trials[[#This Row],[SponsorID]],Sponsor!$A$2:$B$11,2,FALSE)</f>
        <v>Pfizer</v>
      </c>
      <c r="D1712">
        <v>2001</v>
      </c>
      <c r="E1712">
        <v>10</v>
      </c>
      <c r="F1712" t="s">
        <v>18</v>
      </c>
      <c r="G1712">
        <v>325</v>
      </c>
      <c r="H1712">
        <v>1</v>
      </c>
      <c r="I1712" t="str">
        <f>_xlfn.XLOOKUP(Clinical_Trials[[#This Row],[StatusID]],Status!$A$2:$A$10,Status!$B$2:$B$10,"Klíč nenalezen",0)</f>
        <v>Completed</v>
      </c>
    </row>
    <row r="1713" spans="1:9" x14ac:dyDescent="0.3">
      <c r="A1713" t="s">
        <v>1735</v>
      </c>
      <c r="B1713">
        <v>2</v>
      </c>
      <c r="C1713" t="str">
        <f>VLOOKUP(Clinical_Trials[[#This Row],[SponsorID]],Sponsor!$A$2:$B$11,2,FALSE)</f>
        <v>Pfizer</v>
      </c>
      <c r="D1713">
        <v>2002</v>
      </c>
      <c r="E1713">
        <v>8</v>
      </c>
      <c r="F1713" t="s">
        <v>18</v>
      </c>
      <c r="G1713">
        <v>132</v>
      </c>
      <c r="H1713">
        <v>1</v>
      </c>
      <c r="I1713" t="str">
        <f>_xlfn.XLOOKUP(Clinical_Trials[[#This Row],[StatusID]],Status!$A$2:$A$10,Status!$B$2:$B$10,"Klíč nenalezen",0)</f>
        <v>Completed</v>
      </c>
    </row>
    <row r="1714" spans="1:9" x14ac:dyDescent="0.3">
      <c r="A1714" t="s">
        <v>1736</v>
      </c>
      <c r="B1714">
        <v>2</v>
      </c>
      <c r="C1714" t="str">
        <f>VLOOKUP(Clinical_Trials[[#This Row],[SponsorID]],Sponsor!$A$2:$B$11,2,FALSE)</f>
        <v>Pfizer</v>
      </c>
      <c r="D1714">
        <v>1998</v>
      </c>
      <c r="E1714">
        <v>7</v>
      </c>
      <c r="F1714" t="s">
        <v>18</v>
      </c>
      <c r="G1714">
        <v>455</v>
      </c>
      <c r="H1714">
        <v>1</v>
      </c>
      <c r="I1714" t="str">
        <f>_xlfn.XLOOKUP(Clinical_Trials[[#This Row],[StatusID]],Status!$A$2:$A$10,Status!$B$2:$B$10,"Klíč nenalezen",0)</f>
        <v>Completed</v>
      </c>
    </row>
    <row r="1715" spans="1:9" x14ac:dyDescent="0.3">
      <c r="A1715" t="s">
        <v>1737</v>
      </c>
      <c r="B1715">
        <v>2</v>
      </c>
      <c r="C1715" t="str">
        <f>VLOOKUP(Clinical_Trials[[#This Row],[SponsorID]],Sponsor!$A$2:$B$11,2,FALSE)</f>
        <v>Pfizer</v>
      </c>
      <c r="D1715">
        <v>1999</v>
      </c>
      <c r="E1715">
        <v>9</v>
      </c>
      <c r="F1715" t="s">
        <v>18</v>
      </c>
      <c r="G1715">
        <v>240</v>
      </c>
      <c r="H1715">
        <v>1</v>
      </c>
      <c r="I1715" t="str">
        <f>_xlfn.XLOOKUP(Clinical_Trials[[#This Row],[StatusID]],Status!$A$2:$A$10,Status!$B$2:$B$10,"Klíč nenalezen",0)</f>
        <v>Completed</v>
      </c>
    </row>
    <row r="1716" spans="1:9" x14ac:dyDescent="0.3">
      <c r="A1716" t="s">
        <v>1738</v>
      </c>
      <c r="B1716">
        <v>2</v>
      </c>
      <c r="C1716" t="str">
        <f>VLOOKUP(Clinical_Trials[[#This Row],[SponsorID]],Sponsor!$A$2:$B$11,2,FALSE)</f>
        <v>Pfizer</v>
      </c>
      <c r="D1716">
        <v>1997</v>
      </c>
      <c r="E1716">
        <v>11</v>
      </c>
      <c r="F1716" t="s">
        <v>9</v>
      </c>
      <c r="G1716">
        <v>82</v>
      </c>
      <c r="H1716">
        <v>1</v>
      </c>
      <c r="I1716" t="str">
        <f>_xlfn.XLOOKUP(Clinical_Trials[[#This Row],[StatusID]],Status!$A$2:$A$10,Status!$B$2:$B$10,"Klíč nenalezen",0)</f>
        <v>Completed</v>
      </c>
    </row>
    <row r="1717" spans="1:9" x14ac:dyDescent="0.3">
      <c r="A1717" t="s">
        <v>1739</v>
      </c>
      <c r="B1717">
        <v>2</v>
      </c>
      <c r="C1717" t="str">
        <f>VLOOKUP(Clinical_Trials[[#This Row],[SponsorID]],Sponsor!$A$2:$B$11,2,FALSE)</f>
        <v>Pfizer</v>
      </c>
      <c r="D1717">
        <v>2004</v>
      </c>
      <c r="E1717">
        <v>11</v>
      </c>
      <c r="F1717" t="s">
        <v>71</v>
      </c>
      <c r="G1717">
        <v>540</v>
      </c>
      <c r="H1717">
        <v>1</v>
      </c>
      <c r="I1717" t="str">
        <f>_xlfn.XLOOKUP(Clinical_Trials[[#This Row],[StatusID]],Status!$A$2:$A$10,Status!$B$2:$B$10,"Klíč nenalezen",0)</f>
        <v>Completed</v>
      </c>
    </row>
    <row r="1718" spans="1:9" x14ac:dyDescent="0.3">
      <c r="A1718" t="s">
        <v>1740</v>
      </c>
      <c r="B1718">
        <v>2</v>
      </c>
      <c r="C1718" t="str">
        <f>VLOOKUP(Clinical_Trials[[#This Row],[SponsorID]],Sponsor!$A$2:$B$11,2,FALSE)</f>
        <v>Pfizer</v>
      </c>
      <c r="D1718">
        <v>2005</v>
      </c>
      <c r="E1718">
        <v>10</v>
      </c>
      <c r="F1718" t="s">
        <v>9</v>
      </c>
      <c r="G1718">
        <v>67</v>
      </c>
      <c r="H1718">
        <v>1</v>
      </c>
      <c r="I1718" t="str">
        <f>_xlfn.XLOOKUP(Clinical_Trials[[#This Row],[StatusID]],Status!$A$2:$A$10,Status!$B$2:$B$10,"Klíč nenalezen",0)</f>
        <v>Completed</v>
      </c>
    </row>
    <row r="1719" spans="1:9" x14ac:dyDescent="0.3">
      <c r="A1719" t="s">
        <v>1741</v>
      </c>
      <c r="B1719">
        <v>2</v>
      </c>
      <c r="C1719" t="str">
        <f>VLOOKUP(Clinical_Trials[[#This Row],[SponsorID]],Sponsor!$A$2:$B$11,2,FALSE)</f>
        <v>Pfizer</v>
      </c>
      <c r="D1719">
        <v>2005</v>
      </c>
      <c r="E1719">
        <v>5</v>
      </c>
      <c r="F1719" t="s">
        <v>9</v>
      </c>
      <c r="G1719">
        <v>120</v>
      </c>
      <c r="H1719">
        <v>1</v>
      </c>
      <c r="I1719" t="str">
        <f>_xlfn.XLOOKUP(Clinical_Trials[[#This Row],[StatusID]],Status!$A$2:$A$10,Status!$B$2:$B$10,"Klíč nenalezen",0)</f>
        <v>Completed</v>
      </c>
    </row>
    <row r="1720" spans="1:9" x14ac:dyDescent="0.3">
      <c r="A1720" t="s">
        <v>1742</v>
      </c>
      <c r="B1720">
        <v>2</v>
      </c>
      <c r="C1720" t="str">
        <f>VLOOKUP(Clinical_Trials[[#This Row],[SponsorID]],Sponsor!$A$2:$B$11,2,FALSE)</f>
        <v>Pfizer</v>
      </c>
      <c r="D1720">
        <v>2005</v>
      </c>
      <c r="E1720">
        <v>8</v>
      </c>
      <c r="F1720" t="s">
        <v>18</v>
      </c>
      <c r="G1720">
        <v>41</v>
      </c>
      <c r="H1720">
        <v>1</v>
      </c>
      <c r="I1720" t="str">
        <f>_xlfn.XLOOKUP(Clinical_Trials[[#This Row],[StatusID]],Status!$A$2:$A$10,Status!$B$2:$B$10,"Klíč nenalezen",0)</f>
        <v>Completed</v>
      </c>
    </row>
    <row r="1721" spans="1:9" x14ac:dyDescent="0.3">
      <c r="A1721" t="s">
        <v>1743</v>
      </c>
      <c r="B1721">
        <v>2</v>
      </c>
      <c r="C1721" t="str">
        <f>VLOOKUP(Clinical_Trials[[#This Row],[SponsorID]],Sponsor!$A$2:$B$11,2,FALSE)</f>
        <v>Pfizer</v>
      </c>
      <c r="D1721">
        <v>2005</v>
      </c>
      <c r="E1721">
        <v>8</v>
      </c>
      <c r="F1721" t="s">
        <v>9</v>
      </c>
      <c r="G1721">
        <v>159</v>
      </c>
      <c r="H1721">
        <v>1</v>
      </c>
      <c r="I1721" t="str">
        <f>_xlfn.XLOOKUP(Clinical_Trials[[#This Row],[StatusID]],Status!$A$2:$A$10,Status!$B$2:$B$10,"Klíč nenalezen",0)</f>
        <v>Completed</v>
      </c>
    </row>
    <row r="1722" spans="1:9" x14ac:dyDescent="0.3">
      <c r="A1722" t="s">
        <v>1744</v>
      </c>
      <c r="B1722">
        <v>2</v>
      </c>
      <c r="C1722" t="str">
        <f>VLOOKUP(Clinical_Trials[[#This Row],[SponsorID]],Sponsor!$A$2:$B$11,2,FALSE)</f>
        <v>Pfizer</v>
      </c>
      <c r="D1722">
        <v>2005</v>
      </c>
      <c r="E1722">
        <v>7</v>
      </c>
      <c r="F1722" t="s">
        <v>18</v>
      </c>
      <c r="G1722">
        <v>100</v>
      </c>
      <c r="H1722">
        <v>1</v>
      </c>
      <c r="I1722" t="str">
        <f>_xlfn.XLOOKUP(Clinical_Trials[[#This Row],[StatusID]],Status!$A$2:$A$10,Status!$B$2:$B$10,"Klíč nenalezen",0)</f>
        <v>Completed</v>
      </c>
    </row>
    <row r="1723" spans="1:9" x14ac:dyDescent="0.3">
      <c r="A1723" t="s">
        <v>1745</v>
      </c>
      <c r="B1723">
        <v>2</v>
      </c>
      <c r="C1723" t="str">
        <f>VLOOKUP(Clinical_Trials[[#This Row],[SponsorID]],Sponsor!$A$2:$B$11,2,FALSE)</f>
        <v>Pfizer</v>
      </c>
      <c r="D1723">
        <v>2005</v>
      </c>
      <c r="E1723">
        <v>9</v>
      </c>
      <c r="F1723" t="s">
        <v>80</v>
      </c>
      <c r="G1723">
        <v>91</v>
      </c>
      <c r="H1723">
        <v>1</v>
      </c>
      <c r="I1723" t="str">
        <f>_xlfn.XLOOKUP(Clinical_Trials[[#This Row],[StatusID]],Status!$A$2:$A$10,Status!$B$2:$B$10,"Klíč nenalezen",0)</f>
        <v>Completed</v>
      </c>
    </row>
    <row r="1724" spans="1:9" x14ac:dyDescent="0.3">
      <c r="A1724" t="s">
        <v>1746</v>
      </c>
      <c r="B1724">
        <v>2</v>
      </c>
      <c r="C1724" t="str">
        <f>VLOOKUP(Clinical_Trials[[#This Row],[SponsorID]],Sponsor!$A$2:$B$11,2,FALSE)</f>
        <v>Pfizer</v>
      </c>
      <c r="D1724">
        <v>2005</v>
      </c>
      <c r="E1724">
        <v>4</v>
      </c>
      <c r="F1724" t="s">
        <v>9</v>
      </c>
      <c r="G1724">
        <v>200</v>
      </c>
      <c r="H1724">
        <v>4</v>
      </c>
      <c r="I1724" t="str">
        <f>_xlfn.XLOOKUP(Clinical_Trials[[#This Row],[StatusID]],Status!$A$2:$A$10,Status!$B$2:$B$10,"Klíč nenalezen",0)</f>
        <v>Terminated</v>
      </c>
    </row>
    <row r="1725" spans="1:9" x14ac:dyDescent="0.3">
      <c r="A1725" t="s">
        <v>1747</v>
      </c>
      <c r="B1725">
        <v>2</v>
      </c>
      <c r="C1725" t="str">
        <f>VLOOKUP(Clinical_Trials[[#This Row],[SponsorID]],Sponsor!$A$2:$B$11,2,FALSE)</f>
        <v>Pfizer</v>
      </c>
      <c r="D1725">
        <v>2004</v>
      </c>
      <c r="E1725">
        <v>12</v>
      </c>
      <c r="F1725" t="s">
        <v>9</v>
      </c>
      <c r="G1725">
        <v>20</v>
      </c>
      <c r="H1725">
        <v>1</v>
      </c>
      <c r="I1725" t="str">
        <f>_xlfn.XLOOKUP(Clinical_Trials[[#This Row],[StatusID]],Status!$A$2:$A$10,Status!$B$2:$B$10,"Klíč nenalezen",0)</f>
        <v>Completed</v>
      </c>
    </row>
    <row r="1726" spans="1:9" x14ac:dyDescent="0.3">
      <c r="A1726" t="s">
        <v>1748</v>
      </c>
      <c r="B1726">
        <v>2</v>
      </c>
      <c r="C1726" t="str">
        <f>VLOOKUP(Clinical_Trials[[#This Row],[SponsorID]],Sponsor!$A$2:$B$11,2,FALSE)</f>
        <v>Pfizer</v>
      </c>
      <c r="D1726">
        <v>2004</v>
      </c>
      <c r="E1726">
        <v>8</v>
      </c>
      <c r="F1726" t="s">
        <v>55</v>
      </c>
      <c r="G1726">
        <v>460</v>
      </c>
      <c r="H1726">
        <v>1</v>
      </c>
      <c r="I1726" t="str">
        <f>_xlfn.XLOOKUP(Clinical_Trials[[#This Row],[StatusID]],Status!$A$2:$A$10,Status!$B$2:$B$10,"Klíč nenalezen",0)</f>
        <v>Completed</v>
      </c>
    </row>
    <row r="1727" spans="1:9" x14ac:dyDescent="0.3">
      <c r="A1727" t="s">
        <v>1749</v>
      </c>
      <c r="B1727">
        <v>2</v>
      </c>
      <c r="C1727" t="str">
        <f>VLOOKUP(Clinical_Trials[[#This Row],[SponsorID]],Sponsor!$A$2:$B$11,2,FALSE)</f>
        <v>Pfizer</v>
      </c>
      <c r="D1727">
        <v>2005</v>
      </c>
      <c r="E1727">
        <v>4</v>
      </c>
      <c r="F1727" t="s">
        <v>18</v>
      </c>
      <c r="G1727">
        <v>227</v>
      </c>
      <c r="H1727">
        <v>1</v>
      </c>
      <c r="I1727" t="str">
        <f>_xlfn.XLOOKUP(Clinical_Trials[[#This Row],[StatusID]],Status!$A$2:$A$10,Status!$B$2:$B$10,"Klíč nenalezen",0)</f>
        <v>Completed</v>
      </c>
    </row>
    <row r="1728" spans="1:9" x14ac:dyDescent="0.3">
      <c r="A1728" t="s">
        <v>1750</v>
      </c>
      <c r="B1728">
        <v>2</v>
      </c>
      <c r="C1728" t="str">
        <f>VLOOKUP(Clinical_Trials[[#This Row],[SponsorID]],Sponsor!$A$2:$B$11,2,FALSE)</f>
        <v>Pfizer</v>
      </c>
      <c r="D1728">
        <v>2001</v>
      </c>
      <c r="E1728">
        <v>9</v>
      </c>
      <c r="F1728" t="s">
        <v>18</v>
      </c>
      <c r="G1728">
        <v>300</v>
      </c>
      <c r="H1728">
        <v>1</v>
      </c>
      <c r="I1728" t="str">
        <f>_xlfn.XLOOKUP(Clinical_Trials[[#This Row],[StatusID]],Status!$A$2:$A$10,Status!$B$2:$B$10,"Klíč nenalezen",0)</f>
        <v>Completed</v>
      </c>
    </row>
    <row r="1729" spans="1:9" x14ac:dyDescent="0.3">
      <c r="A1729" t="s">
        <v>1751</v>
      </c>
      <c r="B1729">
        <v>2</v>
      </c>
      <c r="C1729" t="str">
        <f>VLOOKUP(Clinical_Trials[[#This Row],[SponsorID]],Sponsor!$A$2:$B$11,2,FALSE)</f>
        <v>Pfizer</v>
      </c>
      <c r="D1729">
        <v>2005</v>
      </c>
      <c r="E1729">
        <v>3</v>
      </c>
      <c r="F1729" t="s">
        <v>18</v>
      </c>
      <c r="G1729">
        <v>450</v>
      </c>
      <c r="H1729">
        <v>1</v>
      </c>
      <c r="I1729" t="str">
        <f>_xlfn.XLOOKUP(Clinical_Trials[[#This Row],[StatusID]],Status!$A$2:$A$10,Status!$B$2:$B$10,"Klíč nenalezen",0)</f>
        <v>Completed</v>
      </c>
    </row>
    <row r="1730" spans="1:9" x14ac:dyDescent="0.3">
      <c r="A1730" t="s">
        <v>1752</v>
      </c>
      <c r="B1730">
        <v>2</v>
      </c>
      <c r="C1730" t="str">
        <f>VLOOKUP(Clinical_Trials[[#This Row],[SponsorID]],Sponsor!$A$2:$B$11,2,FALSE)</f>
        <v>Pfizer</v>
      </c>
      <c r="D1730">
        <v>2004</v>
      </c>
      <c r="E1730">
        <v>9</v>
      </c>
      <c r="F1730" t="s">
        <v>18</v>
      </c>
      <c r="G1730">
        <v>220</v>
      </c>
      <c r="H1730">
        <v>1</v>
      </c>
      <c r="I1730" t="str">
        <f>_xlfn.XLOOKUP(Clinical_Trials[[#This Row],[StatusID]],Status!$A$2:$A$10,Status!$B$2:$B$10,"Klíč nenalezen",0)</f>
        <v>Completed</v>
      </c>
    </row>
    <row r="1731" spans="1:9" x14ac:dyDescent="0.3">
      <c r="A1731" t="s">
        <v>1753</v>
      </c>
      <c r="B1731">
        <v>2</v>
      </c>
      <c r="C1731" t="str">
        <f>VLOOKUP(Clinical_Trials[[#This Row],[SponsorID]],Sponsor!$A$2:$B$11,2,FALSE)</f>
        <v>Pfizer</v>
      </c>
      <c r="D1731">
        <v>2001</v>
      </c>
      <c r="E1731">
        <v>4</v>
      </c>
      <c r="F1731" t="s">
        <v>71</v>
      </c>
      <c r="G1731">
        <v>200</v>
      </c>
      <c r="H1731">
        <v>1</v>
      </c>
      <c r="I1731" t="str">
        <f>_xlfn.XLOOKUP(Clinical_Trials[[#This Row],[StatusID]],Status!$A$2:$A$10,Status!$B$2:$B$10,"Klíč nenalezen",0)</f>
        <v>Completed</v>
      </c>
    </row>
    <row r="1732" spans="1:9" x14ac:dyDescent="0.3">
      <c r="A1732" t="s">
        <v>1754</v>
      </c>
      <c r="B1732">
        <v>2</v>
      </c>
      <c r="C1732" t="str">
        <f>VLOOKUP(Clinical_Trials[[#This Row],[SponsorID]],Sponsor!$A$2:$B$11,2,FALSE)</f>
        <v>Pfizer</v>
      </c>
      <c r="D1732">
        <v>2003</v>
      </c>
      <c r="E1732">
        <v>5</v>
      </c>
      <c r="F1732" t="s">
        <v>71</v>
      </c>
      <c r="G1732">
        <v>250</v>
      </c>
      <c r="H1732">
        <v>1</v>
      </c>
      <c r="I1732" t="str">
        <f>_xlfn.XLOOKUP(Clinical_Trials[[#This Row],[StatusID]],Status!$A$2:$A$10,Status!$B$2:$B$10,"Klíč nenalezen",0)</f>
        <v>Completed</v>
      </c>
    </row>
    <row r="1733" spans="1:9" x14ac:dyDescent="0.3">
      <c r="A1733" t="s">
        <v>1755</v>
      </c>
      <c r="B1733">
        <v>2</v>
      </c>
      <c r="C1733" t="str">
        <f>VLOOKUP(Clinical_Trials[[#This Row],[SponsorID]],Sponsor!$A$2:$B$11,2,FALSE)</f>
        <v>Pfizer</v>
      </c>
      <c r="D1733">
        <v>2004</v>
      </c>
      <c r="E1733">
        <v>3</v>
      </c>
      <c r="F1733" t="s">
        <v>71</v>
      </c>
      <c r="G1733">
        <v>350</v>
      </c>
      <c r="H1733">
        <v>1</v>
      </c>
      <c r="I1733" t="str">
        <f>_xlfn.XLOOKUP(Clinical_Trials[[#This Row],[StatusID]],Status!$A$2:$A$10,Status!$B$2:$B$10,"Klíč nenalezen",0)</f>
        <v>Completed</v>
      </c>
    </row>
    <row r="1734" spans="1:9" x14ac:dyDescent="0.3">
      <c r="A1734" t="s">
        <v>1756</v>
      </c>
      <c r="B1734">
        <v>2</v>
      </c>
      <c r="C1734" t="str">
        <f>VLOOKUP(Clinical_Trials[[#This Row],[SponsorID]],Sponsor!$A$2:$B$11,2,FALSE)</f>
        <v>Pfizer</v>
      </c>
      <c r="D1734">
        <v>2004</v>
      </c>
      <c r="E1734">
        <v>5</v>
      </c>
      <c r="F1734" t="s">
        <v>18</v>
      </c>
      <c r="G1734">
        <v>1825</v>
      </c>
      <c r="H1734">
        <v>1</v>
      </c>
      <c r="I1734" t="str">
        <f>_xlfn.XLOOKUP(Clinical_Trials[[#This Row],[StatusID]],Status!$A$2:$A$10,Status!$B$2:$B$10,"Klíč nenalezen",0)</f>
        <v>Completed</v>
      </c>
    </row>
    <row r="1735" spans="1:9" x14ac:dyDescent="0.3">
      <c r="A1735" t="s">
        <v>1757</v>
      </c>
      <c r="B1735">
        <v>2</v>
      </c>
      <c r="C1735" t="str">
        <f>VLOOKUP(Clinical_Trials[[#This Row],[SponsorID]],Sponsor!$A$2:$B$11,2,FALSE)</f>
        <v>Pfizer</v>
      </c>
      <c r="D1735">
        <v>2003</v>
      </c>
      <c r="E1735">
        <v>3</v>
      </c>
      <c r="F1735" t="s">
        <v>9</v>
      </c>
      <c r="G1735">
        <v>173</v>
      </c>
      <c r="H1735">
        <v>4</v>
      </c>
      <c r="I1735" t="str">
        <f>_xlfn.XLOOKUP(Clinical_Trials[[#This Row],[StatusID]],Status!$A$2:$A$10,Status!$B$2:$B$10,"Klíč nenalezen",0)</f>
        <v>Terminated</v>
      </c>
    </row>
    <row r="1736" spans="1:9" x14ac:dyDescent="0.3">
      <c r="A1736" t="s">
        <v>1758</v>
      </c>
      <c r="B1736">
        <v>2</v>
      </c>
      <c r="C1736" t="str">
        <f>VLOOKUP(Clinical_Trials[[#This Row],[SponsorID]],Sponsor!$A$2:$B$11,2,FALSE)</f>
        <v>Pfizer</v>
      </c>
      <c r="D1736">
        <v>2005</v>
      </c>
      <c r="E1736">
        <v>8</v>
      </c>
      <c r="F1736" t="s">
        <v>71</v>
      </c>
      <c r="G1736">
        <v>250</v>
      </c>
      <c r="H1736">
        <v>1</v>
      </c>
      <c r="I1736" t="str">
        <f>_xlfn.XLOOKUP(Clinical_Trials[[#This Row],[StatusID]],Status!$A$2:$A$10,Status!$B$2:$B$10,"Klíč nenalezen",0)</f>
        <v>Completed</v>
      </c>
    </row>
    <row r="1737" spans="1:9" x14ac:dyDescent="0.3">
      <c r="A1737" t="s">
        <v>1759</v>
      </c>
      <c r="B1737">
        <v>2</v>
      </c>
      <c r="C1737" t="str">
        <f>VLOOKUP(Clinical_Trials[[#This Row],[SponsorID]],Sponsor!$A$2:$B$11,2,FALSE)</f>
        <v>Pfizer</v>
      </c>
      <c r="D1737">
        <v>2005</v>
      </c>
      <c r="E1737">
        <v>2</v>
      </c>
      <c r="F1737" t="s">
        <v>71</v>
      </c>
      <c r="G1737">
        <v>45</v>
      </c>
      <c r="H1737">
        <v>1</v>
      </c>
      <c r="I1737" t="str">
        <f>_xlfn.XLOOKUP(Clinical_Trials[[#This Row],[StatusID]],Status!$A$2:$A$10,Status!$B$2:$B$10,"Klíč nenalezen",0)</f>
        <v>Completed</v>
      </c>
    </row>
    <row r="1738" spans="1:9" x14ac:dyDescent="0.3">
      <c r="A1738" t="s">
        <v>1760</v>
      </c>
      <c r="B1738">
        <v>2</v>
      </c>
      <c r="C1738" t="str">
        <f>VLOOKUP(Clinical_Trials[[#This Row],[SponsorID]],Sponsor!$A$2:$B$11,2,FALSE)</f>
        <v>Pfizer</v>
      </c>
      <c r="D1738">
        <v>2004</v>
      </c>
      <c r="E1738">
        <v>11</v>
      </c>
      <c r="F1738" t="s">
        <v>9</v>
      </c>
      <c r="G1738">
        <v>20</v>
      </c>
      <c r="H1738">
        <v>1</v>
      </c>
      <c r="I1738" t="str">
        <f>_xlfn.XLOOKUP(Clinical_Trials[[#This Row],[StatusID]],Status!$A$2:$A$10,Status!$B$2:$B$10,"Klíč nenalezen",0)</f>
        <v>Completed</v>
      </c>
    </row>
    <row r="1739" spans="1:9" x14ac:dyDescent="0.3">
      <c r="A1739" t="s">
        <v>1761</v>
      </c>
      <c r="B1739">
        <v>2</v>
      </c>
      <c r="C1739" t="str">
        <f>VLOOKUP(Clinical_Trials[[#This Row],[SponsorID]],Sponsor!$A$2:$B$11,2,FALSE)</f>
        <v>Pfizer</v>
      </c>
      <c r="D1739">
        <v>2003</v>
      </c>
      <c r="E1739">
        <v>6</v>
      </c>
      <c r="F1739" t="s">
        <v>18</v>
      </c>
      <c r="G1739">
        <v>75</v>
      </c>
      <c r="H1739">
        <v>1</v>
      </c>
      <c r="I1739" t="str">
        <f>_xlfn.XLOOKUP(Clinical_Trials[[#This Row],[StatusID]],Status!$A$2:$A$10,Status!$B$2:$B$10,"Klíč nenalezen",0)</f>
        <v>Completed</v>
      </c>
    </row>
    <row r="1740" spans="1:9" x14ac:dyDescent="0.3">
      <c r="A1740" t="s">
        <v>1762</v>
      </c>
      <c r="B1740">
        <v>2</v>
      </c>
      <c r="C1740" t="str">
        <f>VLOOKUP(Clinical_Trials[[#This Row],[SponsorID]],Sponsor!$A$2:$B$11,2,FALSE)</f>
        <v>Pfizer</v>
      </c>
      <c r="D1740">
        <v>2004</v>
      </c>
      <c r="E1740">
        <v>9</v>
      </c>
      <c r="F1740" t="s">
        <v>71</v>
      </c>
      <c r="G1740">
        <v>600</v>
      </c>
      <c r="H1740">
        <v>1</v>
      </c>
      <c r="I1740" t="str">
        <f>_xlfn.XLOOKUP(Clinical_Trials[[#This Row],[StatusID]],Status!$A$2:$A$10,Status!$B$2:$B$10,"Klíč nenalezen",0)</f>
        <v>Completed</v>
      </c>
    </row>
    <row r="1741" spans="1:9" x14ac:dyDescent="0.3">
      <c r="A1741" t="s">
        <v>1763</v>
      </c>
      <c r="B1741">
        <v>2</v>
      </c>
      <c r="C1741" t="str">
        <f>VLOOKUP(Clinical_Trials[[#This Row],[SponsorID]],Sponsor!$A$2:$B$11,2,FALSE)</f>
        <v>Pfizer</v>
      </c>
      <c r="D1741">
        <v>2005</v>
      </c>
      <c r="E1741">
        <v>4</v>
      </c>
      <c r="F1741" t="s">
        <v>18</v>
      </c>
      <c r="G1741">
        <v>298</v>
      </c>
      <c r="H1741">
        <v>1</v>
      </c>
      <c r="I1741" t="str">
        <f>_xlfn.XLOOKUP(Clinical_Trials[[#This Row],[StatusID]],Status!$A$2:$A$10,Status!$B$2:$B$10,"Klíč nenalezen",0)</f>
        <v>Completed</v>
      </c>
    </row>
    <row r="1742" spans="1:9" x14ac:dyDescent="0.3">
      <c r="A1742" t="s">
        <v>1764</v>
      </c>
      <c r="B1742">
        <v>2</v>
      </c>
      <c r="C1742" t="str">
        <f>VLOOKUP(Clinical_Trials[[#This Row],[SponsorID]],Sponsor!$A$2:$B$11,2,FALSE)</f>
        <v>Pfizer</v>
      </c>
      <c r="D1742">
        <v>2001</v>
      </c>
      <c r="E1742">
        <v>12</v>
      </c>
      <c r="F1742" t="s">
        <v>18</v>
      </c>
      <c r="G1742">
        <v>321</v>
      </c>
      <c r="H1742">
        <v>1</v>
      </c>
      <c r="I1742" t="str">
        <f>_xlfn.XLOOKUP(Clinical_Trials[[#This Row],[StatusID]],Status!$A$2:$A$10,Status!$B$2:$B$10,"Klíč nenalezen",0)</f>
        <v>Completed</v>
      </c>
    </row>
    <row r="1743" spans="1:9" x14ac:dyDescent="0.3">
      <c r="A1743" t="s">
        <v>1765</v>
      </c>
      <c r="B1743">
        <v>2</v>
      </c>
      <c r="C1743" t="str">
        <f>VLOOKUP(Clinical_Trials[[#This Row],[SponsorID]],Sponsor!$A$2:$B$11,2,FALSE)</f>
        <v>Pfizer</v>
      </c>
      <c r="D1743">
        <v>2004</v>
      </c>
      <c r="E1743">
        <v>4</v>
      </c>
      <c r="F1743" t="s">
        <v>18</v>
      </c>
      <c r="G1743">
        <v>16</v>
      </c>
      <c r="H1743">
        <v>1</v>
      </c>
      <c r="I1743" t="str">
        <f>_xlfn.XLOOKUP(Clinical_Trials[[#This Row],[StatusID]],Status!$A$2:$A$10,Status!$B$2:$B$10,"Klíč nenalezen",0)</f>
        <v>Completed</v>
      </c>
    </row>
    <row r="1744" spans="1:9" x14ac:dyDescent="0.3">
      <c r="A1744" t="s">
        <v>1766</v>
      </c>
      <c r="B1744">
        <v>2</v>
      </c>
      <c r="C1744" t="str">
        <f>VLOOKUP(Clinical_Trials[[#This Row],[SponsorID]],Sponsor!$A$2:$B$11,2,FALSE)</f>
        <v>Pfizer</v>
      </c>
      <c r="D1744">
        <v>2003</v>
      </c>
      <c r="E1744">
        <v>12</v>
      </c>
      <c r="F1744" t="s">
        <v>9</v>
      </c>
      <c r="G1744">
        <v>184</v>
      </c>
      <c r="H1744">
        <v>1</v>
      </c>
      <c r="I1744" t="str">
        <f>_xlfn.XLOOKUP(Clinical_Trials[[#This Row],[StatusID]],Status!$A$2:$A$10,Status!$B$2:$B$10,"Klíč nenalezen",0)</f>
        <v>Completed</v>
      </c>
    </row>
    <row r="1745" spans="1:9" x14ac:dyDescent="0.3">
      <c r="A1745" t="s">
        <v>1767</v>
      </c>
      <c r="B1745">
        <v>2</v>
      </c>
      <c r="C1745" t="str">
        <f>VLOOKUP(Clinical_Trials[[#This Row],[SponsorID]],Sponsor!$A$2:$B$11,2,FALSE)</f>
        <v>Pfizer</v>
      </c>
      <c r="D1745">
        <v>2002</v>
      </c>
      <c r="E1745">
        <v>6</v>
      </c>
      <c r="F1745" t="s">
        <v>18</v>
      </c>
      <c r="G1745">
        <v>485</v>
      </c>
      <c r="H1745">
        <v>1</v>
      </c>
      <c r="I1745" t="str">
        <f>_xlfn.XLOOKUP(Clinical_Trials[[#This Row],[StatusID]],Status!$A$2:$A$10,Status!$B$2:$B$10,"Klíč nenalezen",0)</f>
        <v>Completed</v>
      </c>
    </row>
    <row r="1746" spans="1:9" x14ac:dyDescent="0.3">
      <c r="A1746" t="s">
        <v>1768</v>
      </c>
      <c r="B1746">
        <v>2</v>
      </c>
      <c r="C1746" t="str">
        <f>VLOOKUP(Clinical_Trials[[#This Row],[SponsorID]],Sponsor!$A$2:$B$11,2,FALSE)</f>
        <v>Pfizer</v>
      </c>
      <c r="D1746">
        <v>2005</v>
      </c>
      <c r="E1746">
        <v>3</v>
      </c>
      <c r="F1746" t="s">
        <v>71</v>
      </c>
      <c r="G1746">
        <v>400</v>
      </c>
      <c r="H1746">
        <v>1</v>
      </c>
      <c r="I1746" t="str">
        <f>_xlfn.XLOOKUP(Clinical_Trials[[#This Row],[StatusID]],Status!$A$2:$A$10,Status!$B$2:$B$10,"Klíč nenalezen",0)</f>
        <v>Completed</v>
      </c>
    </row>
    <row r="1747" spans="1:9" x14ac:dyDescent="0.3">
      <c r="A1747" t="s">
        <v>1769</v>
      </c>
      <c r="B1747">
        <v>2</v>
      </c>
      <c r="C1747" t="str">
        <f>VLOOKUP(Clinical_Trials[[#This Row],[SponsorID]],Sponsor!$A$2:$B$11,2,FALSE)</f>
        <v>Pfizer</v>
      </c>
      <c r="D1747">
        <v>2005</v>
      </c>
      <c r="E1747">
        <v>3</v>
      </c>
      <c r="F1747" t="s">
        <v>18</v>
      </c>
      <c r="G1747">
        <v>41</v>
      </c>
      <c r="H1747">
        <v>4</v>
      </c>
      <c r="I1747" t="str">
        <f>_xlfn.XLOOKUP(Clinical_Trials[[#This Row],[StatusID]],Status!$A$2:$A$10,Status!$B$2:$B$10,"Klíč nenalezen",0)</f>
        <v>Terminated</v>
      </c>
    </row>
    <row r="1748" spans="1:9" x14ac:dyDescent="0.3">
      <c r="A1748" t="s">
        <v>1770</v>
      </c>
      <c r="B1748">
        <v>2</v>
      </c>
      <c r="C1748" t="str">
        <f>VLOOKUP(Clinical_Trials[[#This Row],[SponsorID]],Sponsor!$A$2:$B$11,2,FALSE)</f>
        <v>Pfizer</v>
      </c>
      <c r="D1748">
        <v>2003</v>
      </c>
      <c r="E1748">
        <v>3</v>
      </c>
      <c r="F1748" t="s">
        <v>18</v>
      </c>
      <c r="G1748">
        <v>100</v>
      </c>
      <c r="H1748">
        <v>1</v>
      </c>
      <c r="I1748" t="str">
        <f>_xlfn.XLOOKUP(Clinical_Trials[[#This Row],[StatusID]],Status!$A$2:$A$10,Status!$B$2:$B$10,"Klíč nenalezen",0)</f>
        <v>Completed</v>
      </c>
    </row>
    <row r="1749" spans="1:9" x14ac:dyDescent="0.3">
      <c r="A1749" t="s">
        <v>1771</v>
      </c>
      <c r="B1749">
        <v>2</v>
      </c>
      <c r="C1749" t="str">
        <f>VLOOKUP(Clinical_Trials[[#This Row],[SponsorID]],Sponsor!$A$2:$B$11,2,FALSE)</f>
        <v>Pfizer</v>
      </c>
      <c r="D1749">
        <v>2001</v>
      </c>
      <c r="E1749">
        <v>4</v>
      </c>
      <c r="F1749" t="s">
        <v>71</v>
      </c>
      <c r="G1749">
        <v>82</v>
      </c>
      <c r="H1749">
        <v>1</v>
      </c>
      <c r="I1749" t="str">
        <f>_xlfn.XLOOKUP(Clinical_Trials[[#This Row],[StatusID]],Status!$A$2:$A$10,Status!$B$2:$B$10,"Klíč nenalezen",0)</f>
        <v>Completed</v>
      </c>
    </row>
    <row r="1750" spans="1:9" x14ac:dyDescent="0.3">
      <c r="A1750" t="s">
        <v>1772</v>
      </c>
      <c r="B1750">
        <v>2</v>
      </c>
      <c r="C1750" t="str">
        <f>VLOOKUP(Clinical_Trials[[#This Row],[SponsorID]],Sponsor!$A$2:$B$11,2,FALSE)</f>
        <v>Pfizer</v>
      </c>
      <c r="D1750">
        <v>2002</v>
      </c>
      <c r="E1750">
        <v>6</v>
      </c>
      <c r="F1750" t="s">
        <v>71</v>
      </c>
      <c r="G1750">
        <v>163</v>
      </c>
      <c r="H1750">
        <v>1</v>
      </c>
      <c r="I1750" t="str">
        <f>_xlfn.XLOOKUP(Clinical_Trials[[#This Row],[StatusID]],Status!$A$2:$A$10,Status!$B$2:$B$10,"Klíč nenalezen",0)</f>
        <v>Completed</v>
      </c>
    </row>
    <row r="1751" spans="1:9" x14ac:dyDescent="0.3">
      <c r="A1751" t="s">
        <v>1773</v>
      </c>
      <c r="B1751">
        <v>2</v>
      </c>
      <c r="C1751" t="str">
        <f>VLOOKUP(Clinical_Trials[[#This Row],[SponsorID]],Sponsor!$A$2:$B$11,2,FALSE)</f>
        <v>Pfizer</v>
      </c>
      <c r="D1751">
        <v>2005</v>
      </c>
      <c r="E1751">
        <v>3</v>
      </c>
      <c r="F1751" t="s">
        <v>18</v>
      </c>
      <c r="G1751">
        <v>336</v>
      </c>
      <c r="H1751">
        <v>4</v>
      </c>
      <c r="I1751" t="str">
        <f>_xlfn.XLOOKUP(Clinical_Trials[[#This Row],[StatusID]],Status!$A$2:$A$10,Status!$B$2:$B$10,"Klíč nenalezen",0)</f>
        <v>Terminated</v>
      </c>
    </row>
    <row r="1752" spans="1:9" x14ac:dyDescent="0.3">
      <c r="A1752" t="s">
        <v>1774</v>
      </c>
      <c r="B1752">
        <v>2</v>
      </c>
      <c r="C1752" t="str">
        <f>VLOOKUP(Clinical_Trials[[#This Row],[SponsorID]],Sponsor!$A$2:$B$11,2,FALSE)</f>
        <v>Pfizer</v>
      </c>
      <c r="D1752">
        <v>2004</v>
      </c>
      <c r="E1752">
        <v>12</v>
      </c>
      <c r="F1752" t="s">
        <v>80</v>
      </c>
      <c r="G1752">
        <v>37</v>
      </c>
      <c r="H1752">
        <v>4</v>
      </c>
      <c r="I1752" t="str">
        <f>_xlfn.XLOOKUP(Clinical_Trials[[#This Row],[StatusID]],Status!$A$2:$A$10,Status!$B$2:$B$10,"Klíč nenalezen",0)</f>
        <v>Terminated</v>
      </c>
    </row>
    <row r="1753" spans="1:9" x14ac:dyDescent="0.3">
      <c r="A1753" t="s">
        <v>1775</v>
      </c>
      <c r="B1753">
        <v>2</v>
      </c>
      <c r="C1753" t="str">
        <f>VLOOKUP(Clinical_Trials[[#This Row],[SponsorID]],Sponsor!$A$2:$B$11,2,FALSE)</f>
        <v>Pfizer</v>
      </c>
      <c r="D1753">
        <v>2005</v>
      </c>
      <c r="E1753">
        <v>1</v>
      </c>
      <c r="F1753" t="s">
        <v>9</v>
      </c>
      <c r="G1753">
        <v>264</v>
      </c>
      <c r="H1753">
        <v>1</v>
      </c>
      <c r="I1753" t="str">
        <f>_xlfn.XLOOKUP(Clinical_Trials[[#This Row],[StatusID]],Status!$A$2:$A$10,Status!$B$2:$B$10,"Klíč nenalezen",0)</f>
        <v>Completed</v>
      </c>
    </row>
    <row r="1754" spans="1:9" x14ac:dyDescent="0.3">
      <c r="A1754" t="s">
        <v>1776</v>
      </c>
      <c r="B1754">
        <v>2</v>
      </c>
      <c r="C1754" t="str">
        <f>VLOOKUP(Clinical_Trials[[#This Row],[SponsorID]],Sponsor!$A$2:$B$11,2,FALSE)</f>
        <v>Pfizer</v>
      </c>
      <c r="D1754">
        <v>2003</v>
      </c>
      <c r="E1754">
        <v>6</v>
      </c>
      <c r="F1754" t="s">
        <v>71</v>
      </c>
      <c r="G1754">
        <v>118</v>
      </c>
      <c r="H1754">
        <v>1</v>
      </c>
      <c r="I1754" t="str">
        <f>_xlfn.XLOOKUP(Clinical_Trials[[#This Row],[StatusID]],Status!$A$2:$A$10,Status!$B$2:$B$10,"Klíč nenalezen",0)</f>
        <v>Completed</v>
      </c>
    </row>
    <row r="1755" spans="1:9" x14ac:dyDescent="0.3">
      <c r="A1755" t="s">
        <v>1777</v>
      </c>
      <c r="B1755">
        <v>2</v>
      </c>
      <c r="C1755" t="str">
        <f>VLOOKUP(Clinical_Trials[[#This Row],[SponsorID]],Sponsor!$A$2:$B$11,2,FALSE)</f>
        <v>Pfizer</v>
      </c>
      <c r="D1755">
        <v>2003</v>
      </c>
      <c r="E1755">
        <v>10</v>
      </c>
      <c r="F1755" t="s">
        <v>71</v>
      </c>
      <c r="G1755">
        <v>70</v>
      </c>
      <c r="H1755">
        <v>1</v>
      </c>
      <c r="I1755" t="str">
        <f>_xlfn.XLOOKUP(Clinical_Trials[[#This Row],[StatusID]],Status!$A$2:$A$10,Status!$B$2:$B$10,"Klíč nenalezen",0)</f>
        <v>Completed</v>
      </c>
    </row>
    <row r="1756" spans="1:9" x14ac:dyDescent="0.3">
      <c r="A1756" t="s">
        <v>1778</v>
      </c>
      <c r="B1756">
        <v>2</v>
      </c>
      <c r="C1756" t="str">
        <f>VLOOKUP(Clinical_Trials[[#This Row],[SponsorID]],Sponsor!$A$2:$B$11,2,FALSE)</f>
        <v>Pfizer</v>
      </c>
      <c r="D1756">
        <v>2005</v>
      </c>
      <c r="E1756">
        <v>2</v>
      </c>
      <c r="F1756" t="s">
        <v>14</v>
      </c>
      <c r="G1756">
        <v>282</v>
      </c>
      <c r="H1756">
        <v>1</v>
      </c>
      <c r="I1756" t="str">
        <f>_xlfn.XLOOKUP(Clinical_Trials[[#This Row],[StatusID]],Status!$A$2:$A$10,Status!$B$2:$B$10,"Klíč nenalezen",0)</f>
        <v>Completed</v>
      </c>
    </row>
    <row r="1757" spans="1:9" x14ac:dyDescent="0.3">
      <c r="A1757" t="s">
        <v>1779</v>
      </c>
      <c r="B1757">
        <v>2</v>
      </c>
      <c r="C1757" t="str">
        <f>VLOOKUP(Clinical_Trials[[#This Row],[SponsorID]],Sponsor!$A$2:$B$11,2,FALSE)</f>
        <v>Pfizer</v>
      </c>
      <c r="D1757">
        <v>2004</v>
      </c>
      <c r="E1757">
        <v>2</v>
      </c>
      <c r="F1757" t="s">
        <v>14</v>
      </c>
      <c r="G1757">
        <v>79</v>
      </c>
      <c r="H1757">
        <v>4</v>
      </c>
      <c r="I1757" t="str">
        <f>_xlfn.XLOOKUP(Clinical_Trials[[#This Row],[StatusID]],Status!$A$2:$A$10,Status!$B$2:$B$10,"Klíč nenalezen",0)</f>
        <v>Terminated</v>
      </c>
    </row>
    <row r="1758" spans="1:9" x14ac:dyDescent="0.3">
      <c r="A1758" t="s">
        <v>1780</v>
      </c>
      <c r="B1758">
        <v>2</v>
      </c>
      <c r="C1758" t="str">
        <f>VLOOKUP(Clinical_Trials[[#This Row],[SponsorID]],Sponsor!$A$2:$B$11,2,FALSE)</f>
        <v>Pfizer</v>
      </c>
      <c r="D1758">
        <v>2003</v>
      </c>
      <c r="E1758">
        <v>10</v>
      </c>
      <c r="F1758" t="s">
        <v>71</v>
      </c>
      <c r="G1758">
        <v>34</v>
      </c>
      <c r="H1758">
        <v>1</v>
      </c>
      <c r="I1758" t="str">
        <f>_xlfn.XLOOKUP(Clinical_Trials[[#This Row],[StatusID]],Status!$A$2:$A$10,Status!$B$2:$B$10,"Klíč nenalezen",0)</f>
        <v>Completed</v>
      </c>
    </row>
    <row r="1759" spans="1:9" x14ac:dyDescent="0.3">
      <c r="A1759" t="s">
        <v>1781</v>
      </c>
      <c r="B1759">
        <v>2</v>
      </c>
      <c r="C1759" t="str">
        <f>VLOOKUP(Clinical_Trials[[#This Row],[SponsorID]],Sponsor!$A$2:$B$11,2,FALSE)</f>
        <v>Pfizer</v>
      </c>
      <c r="D1759">
        <v>2003</v>
      </c>
      <c r="E1759">
        <v>12</v>
      </c>
      <c r="F1759" t="s">
        <v>9</v>
      </c>
      <c r="G1759">
        <v>88</v>
      </c>
      <c r="H1759">
        <v>1</v>
      </c>
      <c r="I1759" t="str">
        <f>_xlfn.XLOOKUP(Clinical_Trials[[#This Row],[StatusID]],Status!$A$2:$A$10,Status!$B$2:$B$10,"Klíč nenalezen",0)</f>
        <v>Completed</v>
      </c>
    </row>
    <row r="1760" spans="1:9" x14ac:dyDescent="0.3">
      <c r="A1760" t="s">
        <v>1782</v>
      </c>
      <c r="B1760">
        <v>2</v>
      </c>
      <c r="C1760" t="str">
        <f>VLOOKUP(Clinical_Trials[[#This Row],[SponsorID]],Sponsor!$A$2:$B$11,2,FALSE)</f>
        <v>Pfizer</v>
      </c>
      <c r="D1760">
        <v>2004</v>
      </c>
      <c r="E1760">
        <v>9</v>
      </c>
      <c r="F1760" t="s">
        <v>18</v>
      </c>
      <c r="G1760">
        <v>320</v>
      </c>
      <c r="H1760">
        <v>1</v>
      </c>
      <c r="I1760" t="str">
        <f>_xlfn.XLOOKUP(Clinical_Trials[[#This Row],[StatusID]],Status!$A$2:$A$10,Status!$B$2:$B$10,"Klíč nenalezen",0)</f>
        <v>Completed</v>
      </c>
    </row>
    <row r="1761" spans="1:9" x14ac:dyDescent="0.3">
      <c r="A1761" t="s">
        <v>1783</v>
      </c>
      <c r="B1761">
        <v>2</v>
      </c>
      <c r="C1761" t="str">
        <f>VLOOKUP(Clinical_Trials[[#This Row],[SponsorID]],Sponsor!$A$2:$B$11,2,FALSE)</f>
        <v>Pfizer</v>
      </c>
      <c r="D1761">
        <v>1998</v>
      </c>
      <c r="E1761">
        <v>11</v>
      </c>
      <c r="F1761" t="s">
        <v>71</v>
      </c>
      <c r="G1761">
        <v>4732</v>
      </c>
      <c r="H1761">
        <v>1</v>
      </c>
      <c r="I1761" t="str">
        <f>_xlfn.XLOOKUP(Clinical_Trials[[#This Row],[StatusID]],Status!$A$2:$A$10,Status!$B$2:$B$10,"Klíč nenalezen",0)</f>
        <v>Completed</v>
      </c>
    </row>
    <row r="1762" spans="1:9" x14ac:dyDescent="0.3">
      <c r="A1762" t="s">
        <v>1784</v>
      </c>
      <c r="B1762">
        <v>2</v>
      </c>
      <c r="C1762" t="str">
        <f>VLOOKUP(Clinical_Trials[[#This Row],[SponsorID]],Sponsor!$A$2:$B$11,2,FALSE)</f>
        <v>Pfizer</v>
      </c>
      <c r="D1762">
        <v>2004</v>
      </c>
      <c r="E1762">
        <v>10</v>
      </c>
      <c r="F1762" t="s">
        <v>18</v>
      </c>
      <c r="G1762">
        <v>140</v>
      </c>
      <c r="H1762">
        <v>1</v>
      </c>
      <c r="I1762" t="str">
        <f>_xlfn.XLOOKUP(Clinical_Trials[[#This Row],[StatusID]],Status!$A$2:$A$10,Status!$B$2:$B$10,"Klíč nenalezen",0)</f>
        <v>Completed</v>
      </c>
    </row>
    <row r="1763" spans="1:9" x14ac:dyDescent="0.3">
      <c r="A1763" t="s">
        <v>1785</v>
      </c>
      <c r="B1763">
        <v>2</v>
      </c>
      <c r="C1763" t="str">
        <f>VLOOKUP(Clinical_Trials[[#This Row],[SponsorID]],Sponsor!$A$2:$B$11,2,FALSE)</f>
        <v>Pfizer</v>
      </c>
      <c r="D1763">
        <v>2005</v>
      </c>
      <c r="E1763">
        <v>11</v>
      </c>
      <c r="F1763" t="s">
        <v>71</v>
      </c>
      <c r="G1763">
        <v>209</v>
      </c>
      <c r="H1763">
        <v>1</v>
      </c>
      <c r="I1763" t="str">
        <f>_xlfn.XLOOKUP(Clinical_Trials[[#This Row],[StatusID]],Status!$A$2:$A$10,Status!$B$2:$B$10,"Klíč nenalezen",0)</f>
        <v>Completed</v>
      </c>
    </row>
    <row r="1764" spans="1:9" x14ac:dyDescent="0.3">
      <c r="A1764" t="s">
        <v>1786</v>
      </c>
      <c r="B1764">
        <v>2</v>
      </c>
      <c r="C1764" t="str">
        <f>VLOOKUP(Clinical_Trials[[#This Row],[SponsorID]],Sponsor!$A$2:$B$11,2,FALSE)</f>
        <v>Pfizer</v>
      </c>
      <c r="D1764">
        <v>2004</v>
      </c>
      <c r="E1764">
        <v>11</v>
      </c>
      <c r="F1764" t="s">
        <v>71</v>
      </c>
      <c r="G1764">
        <v>830</v>
      </c>
      <c r="H1764">
        <v>1</v>
      </c>
      <c r="I1764" t="str">
        <f>_xlfn.XLOOKUP(Clinical_Trials[[#This Row],[StatusID]],Status!$A$2:$A$10,Status!$B$2:$B$10,"Klíč nenalezen",0)</f>
        <v>Completed</v>
      </c>
    </row>
    <row r="1765" spans="1:9" x14ac:dyDescent="0.3">
      <c r="A1765" t="s">
        <v>1787</v>
      </c>
      <c r="B1765">
        <v>2</v>
      </c>
      <c r="C1765" t="str">
        <f>VLOOKUP(Clinical_Trials[[#This Row],[SponsorID]],Sponsor!$A$2:$B$11,2,FALSE)</f>
        <v>Pfizer</v>
      </c>
      <c r="D1765">
        <v>2004</v>
      </c>
      <c r="E1765">
        <v>7</v>
      </c>
      <c r="F1765" t="s">
        <v>18</v>
      </c>
      <c r="G1765">
        <v>90</v>
      </c>
      <c r="H1765">
        <v>1</v>
      </c>
      <c r="I1765" t="str">
        <f>_xlfn.XLOOKUP(Clinical_Trials[[#This Row],[StatusID]],Status!$A$2:$A$10,Status!$B$2:$B$10,"Klíč nenalezen",0)</f>
        <v>Completed</v>
      </c>
    </row>
    <row r="1766" spans="1:9" x14ac:dyDescent="0.3">
      <c r="A1766" t="s">
        <v>1788</v>
      </c>
      <c r="B1766">
        <v>2</v>
      </c>
      <c r="C1766" t="str">
        <f>VLOOKUP(Clinical_Trials[[#This Row],[SponsorID]],Sponsor!$A$2:$B$11,2,FALSE)</f>
        <v>Pfizer</v>
      </c>
      <c r="D1766">
        <v>2005</v>
      </c>
      <c r="E1766">
        <v>7</v>
      </c>
      <c r="F1766" t="s">
        <v>80</v>
      </c>
      <c r="G1766">
        <v>18</v>
      </c>
      <c r="H1766">
        <v>1</v>
      </c>
      <c r="I1766" t="str">
        <f>_xlfn.XLOOKUP(Clinical_Trials[[#This Row],[StatusID]],Status!$A$2:$A$10,Status!$B$2:$B$10,"Klíč nenalezen",0)</f>
        <v>Completed</v>
      </c>
    </row>
    <row r="1767" spans="1:9" x14ac:dyDescent="0.3">
      <c r="A1767" t="s">
        <v>1789</v>
      </c>
      <c r="B1767">
        <v>2</v>
      </c>
      <c r="C1767" t="str">
        <f>VLOOKUP(Clinical_Trials[[#This Row],[SponsorID]],Sponsor!$A$2:$B$11,2,FALSE)</f>
        <v>Pfizer</v>
      </c>
      <c r="D1767">
        <v>2002</v>
      </c>
      <c r="E1767">
        <v>2</v>
      </c>
      <c r="F1767" t="s">
        <v>18</v>
      </c>
      <c r="G1767">
        <v>976</v>
      </c>
      <c r="H1767">
        <v>1</v>
      </c>
      <c r="I1767" t="str">
        <f>_xlfn.XLOOKUP(Clinical_Trials[[#This Row],[StatusID]],Status!$A$2:$A$10,Status!$B$2:$B$10,"Klíč nenalezen",0)</f>
        <v>Completed</v>
      </c>
    </row>
    <row r="1768" spans="1:9" x14ac:dyDescent="0.3">
      <c r="A1768" t="s">
        <v>1790</v>
      </c>
      <c r="B1768">
        <v>2</v>
      </c>
      <c r="C1768" t="str">
        <f>VLOOKUP(Clinical_Trials[[#This Row],[SponsorID]],Sponsor!$A$2:$B$11,2,FALSE)</f>
        <v>Pfizer</v>
      </c>
      <c r="D1768">
        <v>2004</v>
      </c>
      <c r="E1768">
        <v>10</v>
      </c>
      <c r="F1768" t="s">
        <v>18</v>
      </c>
      <c r="G1768">
        <v>132</v>
      </c>
      <c r="H1768">
        <v>1</v>
      </c>
      <c r="I1768" t="str">
        <f>_xlfn.XLOOKUP(Clinical_Trials[[#This Row],[StatusID]],Status!$A$2:$A$10,Status!$B$2:$B$10,"Klíč nenalezen",0)</f>
        <v>Completed</v>
      </c>
    </row>
    <row r="1769" spans="1:9" x14ac:dyDescent="0.3">
      <c r="A1769" t="s">
        <v>1791</v>
      </c>
      <c r="B1769">
        <v>2</v>
      </c>
      <c r="C1769" t="str">
        <f>VLOOKUP(Clinical_Trials[[#This Row],[SponsorID]],Sponsor!$A$2:$B$11,2,FALSE)</f>
        <v>Pfizer</v>
      </c>
      <c r="D1769">
        <v>2002</v>
      </c>
      <c r="E1769">
        <v>3</v>
      </c>
      <c r="F1769" t="s">
        <v>18</v>
      </c>
      <c r="G1769">
        <v>337</v>
      </c>
      <c r="H1769">
        <v>1</v>
      </c>
      <c r="I1769" t="str">
        <f>_xlfn.XLOOKUP(Clinical_Trials[[#This Row],[StatusID]],Status!$A$2:$A$10,Status!$B$2:$B$10,"Klíč nenalezen",0)</f>
        <v>Completed</v>
      </c>
    </row>
    <row r="1770" spans="1:9" x14ac:dyDescent="0.3">
      <c r="A1770" t="s">
        <v>1792</v>
      </c>
      <c r="B1770">
        <v>2</v>
      </c>
      <c r="C1770" t="str">
        <f>VLOOKUP(Clinical_Trials[[#This Row],[SponsorID]],Sponsor!$A$2:$B$11,2,FALSE)</f>
        <v>Pfizer</v>
      </c>
      <c r="D1770">
        <v>2002</v>
      </c>
      <c r="E1770">
        <v>11</v>
      </c>
      <c r="F1770" t="s">
        <v>18</v>
      </c>
      <c r="G1770">
        <v>160</v>
      </c>
      <c r="H1770">
        <v>4</v>
      </c>
      <c r="I1770" t="str">
        <f>_xlfn.XLOOKUP(Clinical_Trials[[#This Row],[StatusID]],Status!$A$2:$A$10,Status!$B$2:$B$10,"Klíč nenalezen",0)</f>
        <v>Terminated</v>
      </c>
    </row>
    <row r="1771" spans="1:9" x14ac:dyDescent="0.3">
      <c r="A1771" t="s">
        <v>1793</v>
      </c>
      <c r="B1771">
        <v>2</v>
      </c>
      <c r="C1771" t="str">
        <f>VLOOKUP(Clinical_Trials[[#This Row],[SponsorID]],Sponsor!$A$2:$B$11,2,FALSE)</f>
        <v>Pfizer</v>
      </c>
      <c r="D1771">
        <v>2005</v>
      </c>
      <c r="E1771">
        <v>6</v>
      </c>
      <c r="F1771" t="s">
        <v>14</v>
      </c>
      <c r="G1771">
        <v>1</v>
      </c>
      <c r="H1771">
        <v>4</v>
      </c>
      <c r="I1771" t="str">
        <f>_xlfn.XLOOKUP(Clinical_Trials[[#This Row],[StatusID]],Status!$A$2:$A$10,Status!$B$2:$B$10,"Klíč nenalezen",0)</f>
        <v>Terminated</v>
      </c>
    </row>
    <row r="1772" spans="1:9" x14ac:dyDescent="0.3">
      <c r="A1772" t="s">
        <v>1794</v>
      </c>
      <c r="B1772">
        <v>2</v>
      </c>
      <c r="C1772" t="str">
        <f>VLOOKUP(Clinical_Trials[[#This Row],[SponsorID]],Sponsor!$A$2:$B$11,2,FALSE)</f>
        <v>Pfizer</v>
      </c>
      <c r="D1772">
        <v>2003</v>
      </c>
      <c r="E1772">
        <v>1</v>
      </c>
      <c r="F1772" t="s">
        <v>18</v>
      </c>
      <c r="G1772">
        <v>24</v>
      </c>
      <c r="H1772">
        <v>1</v>
      </c>
      <c r="I1772" t="str">
        <f>_xlfn.XLOOKUP(Clinical_Trials[[#This Row],[StatusID]],Status!$A$2:$A$10,Status!$B$2:$B$10,"Klíč nenalezen",0)</f>
        <v>Completed</v>
      </c>
    </row>
    <row r="1773" spans="1:9" x14ac:dyDescent="0.3">
      <c r="A1773" t="s">
        <v>1795</v>
      </c>
      <c r="B1773">
        <v>2</v>
      </c>
      <c r="C1773" t="str">
        <f>VLOOKUP(Clinical_Trials[[#This Row],[SponsorID]],Sponsor!$A$2:$B$11,2,FALSE)</f>
        <v>Pfizer</v>
      </c>
      <c r="D1773">
        <v>2005</v>
      </c>
      <c r="E1773">
        <v>1</v>
      </c>
      <c r="F1773" t="s">
        <v>18</v>
      </c>
      <c r="G1773">
        <v>147</v>
      </c>
      <c r="H1773">
        <v>1</v>
      </c>
      <c r="I1773" t="str">
        <f>_xlfn.XLOOKUP(Clinical_Trials[[#This Row],[StatusID]],Status!$A$2:$A$10,Status!$B$2:$B$10,"Klíč nenalezen",0)</f>
        <v>Completed</v>
      </c>
    </row>
    <row r="1774" spans="1:9" x14ac:dyDescent="0.3">
      <c r="A1774" t="s">
        <v>1796</v>
      </c>
      <c r="B1774">
        <v>2</v>
      </c>
      <c r="C1774" t="str">
        <f>VLOOKUP(Clinical_Trials[[#This Row],[SponsorID]],Sponsor!$A$2:$B$11,2,FALSE)</f>
        <v>Pfizer</v>
      </c>
      <c r="D1774">
        <v>2005</v>
      </c>
      <c r="E1774">
        <v>3</v>
      </c>
      <c r="F1774" t="s">
        <v>71</v>
      </c>
      <c r="G1774">
        <v>253</v>
      </c>
      <c r="H1774">
        <v>1</v>
      </c>
      <c r="I1774" t="str">
        <f>_xlfn.XLOOKUP(Clinical_Trials[[#This Row],[StatusID]],Status!$A$2:$A$10,Status!$B$2:$B$10,"Klíč nenalezen",0)</f>
        <v>Completed</v>
      </c>
    </row>
    <row r="1775" spans="1:9" x14ac:dyDescent="0.3">
      <c r="A1775" t="s">
        <v>1797</v>
      </c>
      <c r="B1775">
        <v>2</v>
      </c>
      <c r="C1775" t="str">
        <f>VLOOKUP(Clinical_Trials[[#This Row],[SponsorID]],Sponsor!$A$2:$B$11,2,FALSE)</f>
        <v>Pfizer</v>
      </c>
      <c r="D1775">
        <v>2004</v>
      </c>
      <c r="E1775">
        <v>6</v>
      </c>
      <c r="F1775" t="s">
        <v>18</v>
      </c>
      <c r="G1775">
        <v>1100</v>
      </c>
      <c r="H1775">
        <v>1</v>
      </c>
      <c r="I1775" t="str">
        <f>_xlfn.XLOOKUP(Clinical_Trials[[#This Row],[StatusID]],Status!$A$2:$A$10,Status!$B$2:$B$10,"Klíč nenalezen",0)</f>
        <v>Completed</v>
      </c>
    </row>
    <row r="1776" spans="1:9" x14ac:dyDescent="0.3">
      <c r="A1776" t="s">
        <v>1798</v>
      </c>
      <c r="B1776">
        <v>2</v>
      </c>
      <c r="C1776" t="str">
        <f>VLOOKUP(Clinical_Trials[[#This Row],[SponsorID]],Sponsor!$A$2:$B$11,2,FALSE)</f>
        <v>Pfizer</v>
      </c>
      <c r="D1776">
        <v>2004</v>
      </c>
      <c r="E1776">
        <v>7</v>
      </c>
      <c r="F1776" t="s">
        <v>71</v>
      </c>
      <c r="G1776">
        <v>500</v>
      </c>
      <c r="H1776">
        <v>1</v>
      </c>
      <c r="I1776" t="str">
        <f>_xlfn.XLOOKUP(Clinical_Trials[[#This Row],[StatusID]],Status!$A$2:$A$10,Status!$B$2:$B$10,"Klíč nenalezen",0)</f>
        <v>Completed</v>
      </c>
    </row>
    <row r="1777" spans="1:9" x14ac:dyDescent="0.3">
      <c r="A1777" t="s">
        <v>1799</v>
      </c>
      <c r="B1777">
        <v>2</v>
      </c>
      <c r="C1777" t="str">
        <f>VLOOKUP(Clinical_Trials[[#This Row],[SponsorID]],Sponsor!$A$2:$B$11,2,FALSE)</f>
        <v>Pfizer</v>
      </c>
      <c r="D1777">
        <v>2005</v>
      </c>
      <c r="E1777">
        <v>3</v>
      </c>
      <c r="F1777" t="s">
        <v>9</v>
      </c>
      <c r="G1777">
        <v>112</v>
      </c>
      <c r="H1777">
        <v>1</v>
      </c>
      <c r="I1777" t="str">
        <f>_xlfn.XLOOKUP(Clinical_Trials[[#This Row],[StatusID]],Status!$A$2:$A$10,Status!$B$2:$B$10,"Klíč nenalezen",0)</f>
        <v>Completed</v>
      </c>
    </row>
    <row r="1778" spans="1:9" x14ac:dyDescent="0.3">
      <c r="A1778" t="s">
        <v>1800</v>
      </c>
      <c r="B1778">
        <v>2</v>
      </c>
      <c r="C1778" t="str">
        <f>VLOOKUP(Clinical_Trials[[#This Row],[SponsorID]],Sponsor!$A$2:$B$11,2,FALSE)</f>
        <v>Pfizer</v>
      </c>
      <c r="D1778">
        <v>2003</v>
      </c>
      <c r="E1778">
        <v>1</v>
      </c>
      <c r="F1778" t="s">
        <v>18</v>
      </c>
      <c r="G1778">
        <v>626</v>
      </c>
      <c r="H1778">
        <v>1</v>
      </c>
      <c r="I1778" t="str">
        <f>_xlfn.XLOOKUP(Clinical_Trials[[#This Row],[StatusID]],Status!$A$2:$A$10,Status!$B$2:$B$10,"Klíč nenalezen",0)</f>
        <v>Completed</v>
      </c>
    </row>
    <row r="1779" spans="1:9" x14ac:dyDescent="0.3">
      <c r="A1779" t="s">
        <v>1801</v>
      </c>
      <c r="B1779">
        <v>2</v>
      </c>
      <c r="C1779" t="str">
        <f>VLOOKUP(Clinical_Trials[[#This Row],[SponsorID]],Sponsor!$A$2:$B$11,2,FALSE)</f>
        <v>Pfizer</v>
      </c>
      <c r="D1779">
        <v>2001</v>
      </c>
      <c r="E1779">
        <v>1</v>
      </c>
      <c r="F1779" t="s">
        <v>18</v>
      </c>
      <c r="G1779">
        <v>384</v>
      </c>
      <c r="H1779">
        <v>1</v>
      </c>
      <c r="I1779" t="str">
        <f>_xlfn.XLOOKUP(Clinical_Trials[[#This Row],[StatusID]],Status!$A$2:$A$10,Status!$B$2:$B$10,"Klíč nenalezen",0)</f>
        <v>Completed</v>
      </c>
    </row>
    <row r="1780" spans="1:9" x14ac:dyDescent="0.3">
      <c r="A1780" t="s">
        <v>1802</v>
      </c>
      <c r="B1780">
        <v>2</v>
      </c>
      <c r="C1780" t="str">
        <f>VLOOKUP(Clinical_Trials[[#This Row],[SponsorID]],Sponsor!$A$2:$B$11,2,FALSE)</f>
        <v>Pfizer</v>
      </c>
      <c r="D1780">
        <v>2002</v>
      </c>
      <c r="E1780">
        <v>2</v>
      </c>
      <c r="F1780" t="s">
        <v>18</v>
      </c>
      <c r="G1780">
        <v>276</v>
      </c>
      <c r="H1780">
        <v>1</v>
      </c>
      <c r="I1780" t="str">
        <f>_xlfn.XLOOKUP(Clinical_Trials[[#This Row],[StatusID]],Status!$A$2:$A$10,Status!$B$2:$B$10,"Klíč nenalezen",0)</f>
        <v>Completed</v>
      </c>
    </row>
    <row r="1781" spans="1:9" x14ac:dyDescent="0.3">
      <c r="A1781" t="s">
        <v>1803</v>
      </c>
      <c r="B1781">
        <v>2</v>
      </c>
      <c r="C1781" t="str">
        <f>VLOOKUP(Clinical_Trials[[#This Row],[SponsorID]],Sponsor!$A$2:$B$11,2,FALSE)</f>
        <v>Pfizer</v>
      </c>
      <c r="D1781">
        <v>2001</v>
      </c>
      <c r="E1781">
        <v>1</v>
      </c>
      <c r="F1781" t="s">
        <v>18</v>
      </c>
      <c r="G1781">
        <v>511</v>
      </c>
      <c r="H1781">
        <v>1</v>
      </c>
      <c r="I1781" t="str">
        <f>_xlfn.XLOOKUP(Clinical_Trials[[#This Row],[StatusID]],Status!$A$2:$A$10,Status!$B$2:$B$10,"Klíč nenalezen",0)</f>
        <v>Completed</v>
      </c>
    </row>
    <row r="1782" spans="1:9" x14ac:dyDescent="0.3">
      <c r="A1782" t="s">
        <v>1804</v>
      </c>
      <c r="B1782">
        <v>2</v>
      </c>
      <c r="C1782" t="str">
        <f>VLOOKUP(Clinical_Trials[[#This Row],[SponsorID]],Sponsor!$A$2:$B$11,2,FALSE)</f>
        <v>Pfizer</v>
      </c>
      <c r="D1782">
        <v>2005</v>
      </c>
      <c r="E1782">
        <v>2</v>
      </c>
      <c r="F1782" t="s">
        <v>9</v>
      </c>
      <c r="G1782">
        <v>16</v>
      </c>
      <c r="H1782">
        <v>1</v>
      </c>
      <c r="I1782" t="str">
        <f>_xlfn.XLOOKUP(Clinical_Trials[[#This Row],[StatusID]],Status!$A$2:$A$10,Status!$B$2:$B$10,"Klíč nenalezen",0)</f>
        <v>Completed</v>
      </c>
    </row>
    <row r="1783" spans="1:9" x14ac:dyDescent="0.3">
      <c r="A1783" t="s">
        <v>1805</v>
      </c>
      <c r="B1783">
        <v>2</v>
      </c>
      <c r="C1783" t="str">
        <f>VLOOKUP(Clinical_Trials[[#This Row],[SponsorID]],Sponsor!$A$2:$B$11,2,FALSE)</f>
        <v>Pfizer</v>
      </c>
      <c r="D1783">
        <v>2005</v>
      </c>
      <c r="E1783">
        <v>11</v>
      </c>
      <c r="F1783" t="s">
        <v>71</v>
      </c>
      <c r="G1783">
        <v>0</v>
      </c>
      <c r="H1783">
        <v>2</v>
      </c>
      <c r="I1783" t="str">
        <f>_xlfn.XLOOKUP(Clinical_Trials[[#This Row],[StatusID]],Status!$A$2:$A$10,Status!$B$2:$B$10,"Klíč nenalezen",0)</f>
        <v>Withdrawn</v>
      </c>
    </row>
    <row r="1784" spans="1:9" x14ac:dyDescent="0.3">
      <c r="A1784" t="s">
        <v>1806</v>
      </c>
      <c r="B1784">
        <v>2</v>
      </c>
      <c r="C1784" t="str">
        <f>VLOOKUP(Clinical_Trials[[#This Row],[SponsorID]],Sponsor!$A$2:$B$11,2,FALSE)</f>
        <v>Pfizer</v>
      </c>
      <c r="D1784">
        <v>2005</v>
      </c>
      <c r="E1784">
        <v>9</v>
      </c>
      <c r="F1784" t="s">
        <v>9</v>
      </c>
      <c r="G1784">
        <v>229</v>
      </c>
      <c r="H1784">
        <v>1</v>
      </c>
      <c r="I1784" t="str">
        <f>_xlfn.XLOOKUP(Clinical_Trials[[#This Row],[StatusID]],Status!$A$2:$A$10,Status!$B$2:$B$10,"Klíč nenalezen",0)</f>
        <v>Completed</v>
      </c>
    </row>
    <row r="1785" spans="1:9" x14ac:dyDescent="0.3">
      <c r="A1785" t="s">
        <v>1807</v>
      </c>
      <c r="B1785">
        <v>2</v>
      </c>
      <c r="C1785" t="str">
        <f>VLOOKUP(Clinical_Trials[[#This Row],[SponsorID]],Sponsor!$A$2:$B$11,2,FALSE)</f>
        <v>Pfizer</v>
      </c>
      <c r="D1785">
        <v>2004</v>
      </c>
      <c r="E1785">
        <v>11</v>
      </c>
      <c r="F1785" t="s">
        <v>71</v>
      </c>
      <c r="G1785">
        <v>30</v>
      </c>
      <c r="H1785">
        <v>1</v>
      </c>
      <c r="I1785" t="str">
        <f>_xlfn.XLOOKUP(Clinical_Trials[[#This Row],[StatusID]],Status!$A$2:$A$10,Status!$B$2:$B$10,"Klíč nenalezen",0)</f>
        <v>Completed</v>
      </c>
    </row>
    <row r="1786" spans="1:9" x14ac:dyDescent="0.3">
      <c r="A1786" t="s">
        <v>1808</v>
      </c>
      <c r="B1786">
        <v>2</v>
      </c>
      <c r="C1786" t="str">
        <f>VLOOKUP(Clinical_Trials[[#This Row],[SponsorID]],Sponsor!$A$2:$B$11,2,FALSE)</f>
        <v>Pfizer</v>
      </c>
      <c r="D1786">
        <v>2005</v>
      </c>
      <c r="E1786">
        <v>3</v>
      </c>
      <c r="F1786" t="s">
        <v>18</v>
      </c>
      <c r="G1786">
        <v>390</v>
      </c>
      <c r="H1786">
        <v>1</v>
      </c>
      <c r="I1786" t="str">
        <f>_xlfn.XLOOKUP(Clinical_Trials[[#This Row],[StatusID]],Status!$A$2:$A$10,Status!$B$2:$B$10,"Klíč nenalezen",0)</f>
        <v>Completed</v>
      </c>
    </row>
    <row r="1787" spans="1:9" x14ac:dyDescent="0.3">
      <c r="A1787" t="s">
        <v>1809</v>
      </c>
      <c r="B1787">
        <v>2</v>
      </c>
      <c r="C1787" t="str">
        <f>VLOOKUP(Clinical_Trials[[#This Row],[SponsorID]],Sponsor!$A$2:$B$11,2,FALSE)</f>
        <v>Pfizer</v>
      </c>
      <c r="D1787">
        <v>2005</v>
      </c>
      <c r="E1787">
        <v>1</v>
      </c>
      <c r="F1787" t="s">
        <v>71</v>
      </c>
      <c r="G1787">
        <v>100</v>
      </c>
      <c r="H1787">
        <v>1</v>
      </c>
      <c r="I1787" t="str">
        <f>_xlfn.XLOOKUP(Clinical_Trials[[#This Row],[StatusID]],Status!$A$2:$A$10,Status!$B$2:$B$10,"Klíč nenalezen",0)</f>
        <v>Completed</v>
      </c>
    </row>
    <row r="1788" spans="1:9" x14ac:dyDescent="0.3">
      <c r="A1788" t="s">
        <v>1810</v>
      </c>
      <c r="B1788">
        <v>2</v>
      </c>
      <c r="C1788" t="str">
        <f>VLOOKUP(Clinical_Trials[[#This Row],[SponsorID]],Sponsor!$A$2:$B$11,2,FALSE)</f>
        <v>Pfizer</v>
      </c>
      <c r="D1788">
        <v>2005</v>
      </c>
      <c r="E1788">
        <v>4</v>
      </c>
      <c r="F1788" t="s">
        <v>18</v>
      </c>
      <c r="G1788">
        <v>1020</v>
      </c>
      <c r="H1788">
        <v>1</v>
      </c>
      <c r="I1788" t="str">
        <f>_xlfn.XLOOKUP(Clinical_Trials[[#This Row],[StatusID]],Status!$A$2:$A$10,Status!$B$2:$B$10,"Klíč nenalezen",0)</f>
        <v>Completed</v>
      </c>
    </row>
    <row r="1789" spans="1:9" x14ac:dyDescent="0.3">
      <c r="A1789" t="s">
        <v>1811</v>
      </c>
      <c r="B1789">
        <v>2</v>
      </c>
      <c r="C1789" t="str">
        <f>VLOOKUP(Clinical_Trials[[#This Row],[SponsorID]],Sponsor!$A$2:$B$11,2,FALSE)</f>
        <v>Pfizer</v>
      </c>
      <c r="D1789">
        <v>2002</v>
      </c>
      <c r="E1789">
        <v>11</v>
      </c>
      <c r="F1789" t="s">
        <v>18</v>
      </c>
      <c r="G1789">
        <v>600</v>
      </c>
      <c r="H1789">
        <v>1</v>
      </c>
      <c r="I1789" t="str">
        <f>_xlfn.XLOOKUP(Clinical_Trials[[#This Row],[StatusID]],Status!$A$2:$A$10,Status!$B$2:$B$10,"Klíč nenalezen",0)</f>
        <v>Completed</v>
      </c>
    </row>
    <row r="1790" spans="1:9" x14ac:dyDescent="0.3">
      <c r="A1790" t="s">
        <v>1812</v>
      </c>
      <c r="B1790">
        <v>2</v>
      </c>
      <c r="C1790" t="str">
        <f>VLOOKUP(Clinical_Trials[[#This Row],[SponsorID]],Sponsor!$A$2:$B$11,2,FALSE)</f>
        <v>Pfizer</v>
      </c>
      <c r="D1790">
        <v>2005</v>
      </c>
      <c r="E1790">
        <v>1</v>
      </c>
      <c r="F1790" t="s">
        <v>18</v>
      </c>
      <c r="G1790">
        <v>428</v>
      </c>
      <c r="H1790">
        <v>1</v>
      </c>
      <c r="I1790" t="str">
        <f>_xlfn.XLOOKUP(Clinical_Trials[[#This Row],[StatusID]],Status!$A$2:$A$10,Status!$B$2:$B$10,"Klíč nenalezen",0)</f>
        <v>Completed</v>
      </c>
    </row>
    <row r="1791" spans="1:9" x14ac:dyDescent="0.3">
      <c r="A1791" t="s">
        <v>1813</v>
      </c>
      <c r="B1791">
        <v>2</v>
      </c>
      <c r="C1791" t="str">
        <f>VLOOKUP(Clinical_Trials[[#This Row],[SponsorID]],Sponsor!$A$2:$B$11,2,FALSE)</f>
        <v>Pfizer</v>
      </c>
      <c r="D1791">
        <v>2005</v>
      </c>
      <c r="E1791">
        <v>1</v>
      </c>
      <c r="F1791" t="s">
        <v>71</v>
      </c>
      <c r="G1791">
        <v>450</v>
      </c>
      <c r="H1791">
        <v>1</v>
      </c>
      <c r="I1791" t="str">
        <f>_xlfn.XLOOKUP(Clinical_Trials[[#This Row],[StatusID]],Status!$A$2:$A$10,Status!$B$2:$B$10,"Klíč nenalezen",0)</f>
        <v>Completed</v>
      </c>
    </row>
    <row r="1792" spans="1:9" x14ac:dyDescent="0.3">
      <c r="A1792" t="s">
        <v>1814</v>
      </c>
      <c r="B1792">
        <v>2</v>
      </c>
      <c r="C1792" t="str">
        <f>VLOOKUP(Clinical_Trials[[#This Row],[SponsorID]],Sponsor!$A$2:$B$11,2,FALSE)</f>
        <v>Pfizer</v>
      </c>
      <c r="D1792">
        <v>2002</v>
      </c>
      <c r="E1792">
        <v>4</v>
      </c>
      <c r="F1792" t="s">
        <v>18</v>
      </c>
      <c r="G1792">
        <v>90</v>
      </c>
      <c r="H1792">
        <v>1</v>
      </c>
      <c r="I1792" t="str">
        <f>_xlfn.XLOOKUP(Clinical_Trials[[#This Row],[StatusID]],Status!$A$2:$A$10,Status!$B$2:$B$10,"Klíč nenalezen",0)</f>
        <v>Completed</v>
      </c>
    </row>
    <row r="1793" spans="1:9" x14ac:dyDescent="0.3">
      <c r="A1793" t="s">
        <v>1815</v>
      </c>
      <c r="B1793">
        <v>2</v>
      </c>
      <c r="C1793" t="str">
        <f>VLOOKUP(Clinical_Trials[[#This Row],[SponsorID]],Sponsor!$A$2:$B$11,2,FALSE)</f>
        <v>Pfizer</v>
      </c>
      <c r="D1793">
        <v>2004</v>
      </c>
      <c r="E1793">
        <v>2</v>
      </c>
      <c r="F1793" t="s">
        <v>9</v>
      </c>
      <c r="G1793">
        <v>315</v>
      </c>
      <c r="H1793">
        <v>4</v>
      </c>
      <c r="I1793" t="str">
        <f>_xlfn.XLOOKUP(Clinical_Trials[[#This Row],[StatusID]],Status!$A$2:$A$10,Status!$B$2:$B$10,"Klíč nenalezen",0)</f>
        <v>Terminated</v>
      </c>
    </row>
    <row r="1794" spans="1:9" x14ac:dyDescent="0.3">
      <c r="A1794" t="s">
        <v>1816</v>
      </c>
      <c r="B1794">
        <v>2</v>
      </c>
      <c r="C1794" t="str">
        <f>VLOOKUP(Clinical_Trials[[#This Row],[SponsorID]],Sponsor!$A$2:$B$11,2,FALSE)</f>
        <v>Pfizer</v>
      </c>
      <c r="D1794">
        <v>2005</v>
      </c>
      <c r="E1794">
        <v>7</v>
      </c>
      <c r="F1794" t="s">
        <v>18</v>
      </c>
      <c r="G1794">
        <v>500</v>
      </c>
      <c r="H1794">
        <v>1</v>
      </c>
      <c r="I1794" t="str">
        <f>_xlfn.XLOOKUP(Clinical_Trials[[#This Row],[StatusID]],Status!$A$2:$A$10,Status!$B$2:$B$10,"Klíč nenalezen",0)</f>
        <v>Completed</v>
      </c>
    </row>
    <row r="1795" spans="1:9" x14ac:dyDescent="0.3">
      <c r="A1795" t="s">
        <v>1817</v>
      </c>
      <c r="B1795">
        <v>2</v>
      </c>
      <c r="C1795" t="str">
        <f>VLOOKUP(Clinical_Trials[[#This Row],[SponsorID]],Sponsor!$A$2:$B$11,2,FALSE)</f>
        <v>Pfizer</v>
      </c>
      <c r="D1795">
        <v>2004</v>
      </c>
      <c r="E1795">
        <v>10</v>
      </c>
      <c r="F1795" t="s">
        <v>71</v>
      </c>
      <c r="G1795">
        <v>255</v>
      </c>
      <c r="H1795">
        <v>1</v>
      </c>
      <c r="I1795" t="str">
        <f>_xlfn.XLOOKUP(Clinical_Trials[[#This Row],[StatusID]],Status!$A$2:$A$10,Status!$B$2:$B$10,"Klíč nenalezen",0)</f>
        <v>Completed</v>
      </c>
    </row>
    <row r="1796" spans="1:9" x14ac:dyDescent="0.3">
      <c r="A1796" t="s">
        <v>1818</v>
      </c>
      <c r="B1796">
        <v>2</v>
      </c>
      <c r="C1796" t="str">
        <f>VLOOKUP(Clinical_Trials[[#This Row],[SponsorID]],Sponsor!$A$2:$B$11,2,FALSE)</f>
        <v>Pfizer</v>
      </c>
      <c r="D1796">
        <v>2004</v>
      </c>
      <c r="E1796">
        <v>9</v>
      </c>
      <c r="F1796" t="s">
        <v>71</v>
      </c>
      <c r="G1796">
        <v>167</v>
      </c>
      <c r="H1796">
        <v>1</v>
      </c>
      <c r="I1796" t="str">
        <f>_xlfn.XLOOKUP(Clinical_Trials[[#This Row],[StatusID]],Status!$A$2:$A$10,Status!$B$2:$B$10,"Klíč nenalezen",0)</f>
        <v>Completed</v>
      </c>
    </row>
    <row r="1797" spans="1:9" x14ac:dyDescent="0.3">
      <c r="A1797" t="s">
        <v>1819</v>
      </c>
      <c r="B1797">
        <v>2</v>
      </c>
      <c r="C1797" t="str">
        <f>VLOOKUP(Clinical_Trials[[#This Row],[SponsorID]],Sponsor!$A$2:$B$11,2,FALSE)</f>
        <v>Pfizer</v>
      </c>
      <c r="D1797">
        <v>2003</v>
      </c>
      <c r="E1797">
        <v>3</v>
      </c>
      <c r="F1797" t="s">
        <v>71</v>
      </c>
      <c r="G1797">
        <v>739</v>
      </c>
      <c r="H1797">
        <v>1</v>
      </c>
      <c r="I1797" t="str">
        <f>_xlfn.XLOOKUP(Clinical_Trials[[#This Row],[StatusID]],Status!$A$2:$A$10,Status!$B$2:$B$10,"Klíč nenalezen",0)</f>
        <v>Completed</v>
      </c>
    </row>
    <row r="1798" spans="1:9" x14ac:dyDescent="0.3">
      <c r="A1798" t="s">
        <v>1820</v>
      </c>
      <c r="B1798">
        <v>2</v>
      </c>
      <c r="C1798" t="str">
        <f>VLOOKUP(Clinical_Trials[[#This Row],[SponsorID]],Sponsor!$A$2:$B$11,2,FALSE)</f>
        <v>Pfizer</v>
      </c>
      <c r="D1798">
        <v>2005</v>
      </c>
      <c r="E1798">
        <v>4</v>
      </c>
      <c r="F1798" t="s">
        <v>18</v>
      </c>
      <c r="G1798">
        <v>276</v>
      </c>
      <c r="H1798">
        <v>1</v>
      </c>
      <c r="I1798" t="str">
        <f>_xlfn.XLOOKUP(Clinical_Trials[[#This Row],[StatusID]],Status!$A$2:$A$10,Status!$B$2:$B$10,"Klíč nenalezen",0)</f>
        <v>Completed</v>
      </c>
    </row>
    <row r="1799" spans="1:9" x14ac:dyDescent="0.3">
      <c r="A1799" t="s">
        <v>1821</v>
      </c>
      <c r="B1799">
        <v>2</v>
      </c>
      <c r="C1799" t="str">
        <f>VLOOKUP(Clinical_Trials[[#This Row],[SponsorID]],Sponsor!$A$2:$B$11,2,FALSE)</f>
        <v>Pfizer</v>
      </c>
      <c r="D1799">
        <v>2005</v>
      </c>
      <c r="E1799">
        <v>1</v>
      </c>
      <c r="F1799" t="s">
        <v>71</v>
      </c>
      <c r="G1799">
        <v>160</v>
      </c>
      <c r="H1799">
        <v>1</v>
      </c>
      <c r="I1799" t="str">
        <f>_xlfn.XLOOKUP(Clinical_Trials[[#This Row],[StatusID]],Status!$A$2:$A$10,Status!$B$2:$B$10,"Klíč nenalezen",0)</f>
        <v>Completed</v>
      </c>
    </row>
    <row r="1800" spans="1:9" x14ac:dyDescent="0.3">
      <c r="A1800" t="s">
        <v>1822</v>
      </c>
      <c r="B1800">
        <v>2</v>
      </c>
      <c r="C1800" t="str">
        <f>VLOOKUP(Clinical_Trials[[#This Row],[SponsorID]],Sponsor!$A$2:$B$11,2,FALSE)</f>
        <v>Pfizer</v>
      </c>
      <c r="D1800">
        <v>2003</v>
      </c>
      <c r="E1800">
        <v>11</v>
      </c>
      <c r="F1800" t="s">
        <v>71</v>
      </c>
      <c r="G1800">
        <v>150</v>
      </c>
      <c r="H1800">
        <v>4</v>
      </c>
      <c r="I1800" t="str">
        <f>_xlfn.XLOOKUP(Clinical_Trials[[#This Row],[StatusID]],Status!$A$2:$A$10,Status!$B$2:$B$10,"Klíč nenalezen",0)</f>
        <v>Terminated</v>
      </c>
    </row>
    <row r="1801" spans="1:9" x14ac:dyDescent="0.3">
      <c r="A1801" t="s">
        <v>1823</v>
      </c>
      <c r="B1801">
        <v>2</v>
      </c>
      <c r="C1801" t="str">
        <f>VLOOKUP(Clinical_Trials[[#This Row],[SponsorID]],Sponsor!$A$2:$B$11,2,FALSE)</f>
        <v>Pfizer</v>
      </c>
      <c r="D1801">
        <v>2001</v>
      </c>
      <c r="E1801">
        <v>11</v>
      </c>
      <c r="F1801" t="s">
        <v>18</v>
      </c>
      <c r="G1801">
        <v>290</v>
      </c>
      <c r="H1801">
        <v>1</v>
      </c>
      <c r="I1801" t="str">
        <f>_xlfn.XLOOKUP(Clinical_Trials[[#This Row],[StatusID]],Status!$A$2:$A$10,Status!$B$2:$B$10,"Klíč nenalezen",0)</f>
        <v>Completed</v>
      </c>
    </row>
    <row r="1802" spans="1:9" x14ac:dyDescent="0.3">
      <c r="A1802" t="s">
        <v>1824</v>
      </c>
      <c r="B1802">
        <v>2</v>
      </c>
      <c r="C1802" t="str">
        <f>VLOOKUP(Clinical_Trials[[#This Row],[SponsorID]],Sponsor!$A$2:$B$11,2,FALSE)</f>
        <v>Pfizer</v>
      </c>
      <c r="D1802">
        <v>2004</v>
      </c>
      <c r="E1802">
        <v>3</v>
      </c>
      <c r="F1802" t="s">
        <v>71</v>
      </c>
      <c r="G1802">
        <v>140</v>
      </c>
      <c r="H1802">
        <v>1</v>
      </c>
      <c r="I1802" t="str">
        <f>_xlfn.XLOOKUP(Clinical_Trials[[#This Row],[StatusID]],Status!$A$2:$A$10,Status!$B$2:$B$10,"Klíč nenalezen",0)</f>
        <v>Completed</v>
      </c>
    </row>
    <row r="1803" spans="1:9" x14ac:dyDescent="0.3">
      <c r="A1803" t="s">
        <v>1825</v>
      </c>
      <c r="B1803">
        <v>2</v>
      </c>
      <c r="C1803" t="str">
        <f>VLOOKUP(Clinical_Trials[[#This Row],[SponsorID]],Sponsor!$A$2:$B$11,2,FALSE)</f>
        <v>Pfizer</v>
      </c>
      <c r="D1803">
        <v>2005</v>
      </c>
      <c r="E1803">
        <v>7</v>
      </c>
      <c r="F1803" t="s">
        <v>55</v>
      </c>
      <c r="G1803">
        <v>48</v>
      </c>
      <c r="H1803">
        <v>1</v>
      </c>
      <c r="I1803" t="str">
        <f>_xlfn.XLOOKUP(Clinical_Trials[[#This Row],[StatusID]],Status!$A$2:$A$10,Status!$B$2:$B$10,"Klíč nenalezen",0)</f>
        <v>Completed</v>
      </c>
    </row>
    <row r="1804" spans="1:9" x14ac:dyDescent="0.3">
      <c r="A1804" t="s">
        <v>1826</v>
      </c>
      <c r="B1804">
        <v>2</v>
      </c>
      <c r="C1804" t="str">
        <f>VLOOKUP(Clinical_Trials[[#This Row],[SponsorID]],Sponsor!$A$2:$B$11,2,FALSE)</f>
        <v>Pfizer</v>
      </c>
      <c r="D1804">
        <v>1999</v>
      </c>
      <c r="E1804">
        <v>2</v>
      </c>
      <c r="F1804" t="s">
        <v>71</v>
      </c>
      <c r="G1804">
        <v>8600</v>
      </c>
      <c r="H1804">
        <v>1</v>
      </c>
      <c r="I1804" t="str">
        <f>_xlfn.XLOOKUP(Clinical_Trials[[#This Row],[StatusID]],Status!$A$2:$A$10,Status!$B$2:$B$10,"Klíč nenalezen",0)</f>
        <v>Completed</v>
      </c>
    </row>
    <row r="1805" spans="1:9" x14ac:dyDescent="0.3">
      <c r="A1805" t="s">
        <v>1827</v>
      </c>
      <c r="B1805">
        <v>2</v>
      </c>
      <c r="C1805" t="str">
        <f>VLOOKUP(Clinical_Trials[[#This Row],[SponsorID]],Sponsor!$A$2:$B$11,2,FALSE)</f>
        <v>Pfizer</v>
      </c>
      <c r="D1805">
        <v>2003</v>
      </c>
      <c r="E1805">
        <v>9</v>
      </c>
      <c r="F1805" t="s">
        <v>71</v>
      </c>
      <c r="G1805">
        <v>8000</v>
      </c>
      <c r="H1805">
        <v>1</v>
      </c>
      <c r="I1805" t="str">
        <f>_xlfn.XLOOKUP(Clinical_Trials[[#This Row],[StatusID]],Status!$A$2:$A$10,Status!$B$2:$B$10,"Klíč nenalezen",0)</f>
        <v>Completed</v>
      </c>
    </row>
    <row r="1806" spans="1:9" x14ac:dyDescent="0.3">
      <c r="A1806" t="s">
        <v>1828</v>
      </c>
      <c r="B1806">
        <v>2</v>
      </c>
      <c r="C1806" t="str">
        <f>VLOOKUP(Clinical_Trials[[#This Row],[SponsorID]],Sponsor!$A$2:$B$11,2,FALSE)</f>
        <v>Pfizer</v>
      </c>
      <c r="D1806">
        <v>2003</v>
      </c>
      <c r="E1806">
        <v>7</v>
      </c>
      <c r="F1806" t="s">
        <v>18</v>
      </c>
      <c r="G1806">
        <v>267</v>
      </c>
      <c r="H1806">
        <v>1</v>
      </c>
      <c r="I1806" t="str">
        <f>_xlfn.XLOOKUP(Clinical_Trials[[#This Row],[StatusID]],Status!$A$2:$A$10,Status!$B$2:$B$10,"Klíč nenalezen",0)</f>
        <v>Completed</v>
      </c>
    </row>
    <row r="1807" spans="1:9" x14ac:dyDescent="0.3">
      <c r="A1807" t="s">
        <v>1829</v>
      </c>
      <c r="B1807">
        <v>2</v>
      </c>
      <c r="C1807" t="str">
        <f>VLOOKUP(Clinical_Trials[[#This Row],[SponsorID]],Sponsor!$A$2:$B$11,2,FALSE)</f>
        <v>Pfizer</v>
      </c>
      <c r="D1807">
        <v>2004</v>
      </c>
      <c r="E1807">
        <v>1</v>
      </c>
      <c r="F1807" t="s">
        <v>18</v>
      </c>
      <c r="G1807">
        <v>234</v>
      </c>
      <c r="H1807">
        <v>1</v>
      </c>
      <c r="I1807" t="str">
        <f>_xlfn.XLOOKUP(Clinical_Trials[[#This Row],[StatusID]],Status!$A$2:$A$10,Status!$B$2:$B$10,"Klíč nenalezen",0)</f>
        <v>Completed</v>
      </c>
    </row>
    <row r="1808" spans="1:9" x14ac:dyDescent="0.3">
      <c r="A1808" t="s">
        <v>1830</v>
      </c>
      <c r="B1808">
        <v>2</v>
      </c>
      <c r="C1808" t="str">
        <f>VLOOKUP(Clinical_Trials[[#This Row],[SponsorID]],Sponsor!$A$2:$B$11,2,FALSE)</f>
        <v>Pfizer</v>
      </c>
      <c r="D1808">
        <v>2002</v>
      </c>
      <c r="E1808">
        <v>12</v>
      </c>
      <c r="F1808" t="s">
        <v>18</v>
      </c>
      <c r="G1808">
        <v>260</v>
      </c>
      <c r="H1808">
        <v>1</v>
      </c>
      <c r="I1808" t="str">
        <f>_xlfn.XLOOKUP(Clinical_Trials[[#This Row],[StatusID]],Status!$A$2:$A$10,Status!$B$2:$B$10,"Klíč nenalezen",0)</f>
        <v>Completed</v>
      </c>
    </row>
    <row r="1809" spans="1:9" x14ac:dyDescent="0.3">
      <c r="A1809" t="s">
        <v>1831</v>
      </c>
      <c r="B1809">
        <v>2</v>
      </c>
      <c r="C1809" t="str">
        <f>VLOOKUP(Clinical_Trials[[#This Row],[SponsorID]],Sponsor!$A$2:$B$11,2,FALSE)</f>
        <v>Pfizer</v>
      </c>
      <c r="D1809">
        <v>2005</v>
      </c>
      <c r="E1809">
        <v>5</v>
      </c>
      <c r="F1809" t="s">
        <v>71</v>
      </c>
      <c r="G1809">
        <v>300</v>
      </c>
      <c r="H1809">
        <v>1</v>
      </c>
      <c r="I1809" t="str">
        <f>_xlfn.XLOOKUP(Clinical_Trials[[#This Row],[StatusID]],Status!$A$2:$A$10,Status!$B$2:$B$10,"Klíč nenalezen",0)</f>
        <v>Completed</v>
      </c>
    </row>
    <row r="1810" spans="1:9" x14ac:dyDescent="0.3">
      <c r="A1810" t="s">
        <v>1832</v>
      </c>
      <c r="B1810">
        <v>2</v>
      </c>
      <c r="C1810" t="str">
        <f>VLOOKUP(Clinical_Trials[[#This Row],[SponsorID]],Sponsor!$A$2:$B$11,2,FALSE)</f>
        <v>Pfizer</v>
      </c>
      <c r="D1810">
        <v>2003</v>
      </c>
      <c r="E1810">
        <v>8</v>
      </c>
      <c r="F1810" t="s">
        <v>18</v>
      </c>
      <c r="G1810">
        <v>235</v>
      </c>
      <c r="H1810">
        <v>1</v>
      </c>
      <c r="I1810" t="str">
        <f>_xlfn.XLOOKUP(Clinical_Trials[[#This Row],[StatusID]],Status!$A$2:$A$10,Status!$B$2:$B$10,"Klíč nenalezen",0)</f>
        <v>Completed</v>
      </c>
    </row>
    <row r="1811" spans="1:9" x14ac:dyDescent="0.3">
      <c r="A1811" t="s">
        <v>1833</v>
      </c>
      <c r="B1811">
        <v>2</v>
      </c>
      <c r="C1811" t="str">
        <f>VLOOKUP(Clinical_Trials[[#This Row],[SponsorID]],Sponsor!$A$2:$B$11,2,FALSE)</f>
        <v>Pfizer</v>
      </c>
      <c r="D1811">
        <v>2003</v>
      </c>
      <c r="E1811">
        <v>9</v>
      </c>
      <c r="F1811" t="s">
        <v>71</v>
      </c>
      <c r="G1811">
        <v>277</v>
      </c>
      <c r="H1811">
        <v>1</v>
      </c>
      <c r="I1811" t="str">
        <f>_xlfn.XLOOKUP(Clinical_Trials[[#This Row],[StatusID]],Status!$A$2:$A$10,Status!$B$2:$B$10,"Klíč nenalezen",0)</f>
        <v>Completed</v>
      </c>
    </row>
    <row r="1812" spans="1:9" x14ac:dyDescent="0.3">
      <c r="A1812" t="s">
        <v>1834</v>
      </c>
      <c r="B1812">
        <v>2</v>
      </c>
      <c r="C1812" t="str">
        <f>VLOOKUP(Clinical_Trials[[#This Row],[SponsorID]],Sponsor!$A$2:$B$11,2,FALSE)</f>
        <v>Pfizer</v>
      </c>
      <c r="D1812">
        <v>2005</v>
      </c>
      <c r="E1812">
        <v>9</v>
      </c>
      <c r="F1812" t="s">
        <v>80</v>
      </c>
      <c r="G1812">
        <v>40</v>
      </c>
      <c r="H1812">
        <v>1</v>
      </c>
      <c r="I1812" t="str">
        <f>_xlfn.XLOOKUP(Clinical_Trials[[#This Row],[StatusID]],Status!$A$2:$A$10,Status!$B$2:$B$10,"Klíč nenalezen",0)</f>
        <v>Completed</v>
      </c>
    </row>
    <row r="1813" spans="1:9" x14ac:dyDescent="0.3">
      <c r="A1813" t="s">
        <v>1835</v>
      </c>
      <c r="B1813">
        <v>2</v>
      </c>
      <c r="C1813" t="str">
        <f>VLOOKUP(Clinical_Trials[[#This Row],[SponsorID]],Sponsor!$A$2:$B$11,2,FALSE)</f>
        <v>Pfizer</v>
      </c>
      <c r="D1813">
        <v>2005</v>
      </c>
      <c r="E1813">
        <v>4</v>
      </c>
      <c r="F1813" t="s">
        <v>71</v>
      </c>
      <c r="G1813">
        <v>60</v>
      </c>
      <c r="H1813">
        <v>1</v>
      </c>
      <c r="I1813" t="str">
        <f>_xlfn.XLOOKUP(Clinical_Trials[[#This Row],[StatusID]],Status!$A$2:$A$10,Status!$B$2:$B$10,"Klíč nenalezen",0)</f>
        <v>Completed</v>
      </c>
    </row>
    <row r="1814" spans="1:9" x14ac:dyDescent="0.3">
      <c r="A1814" t="s">
        <v>1836</v>
      </c>
      <c r="B1814">
        <v>2</v>
      </c>
      <c r="C1814" t="str">
        <f>VLOOKUP(Clinical_Trials[[#This Row],[SponsorID]],Sponsor!$A$2:$B$11,2,FALSE)</f>
        <v>Pfizer</v>
      </c>
      <c r="D1814">
        <v>2005</v>
      </c>
      <c r="E1814">
        <v>7</v>
      </c>
      <c r="F1814" t="s">
        <v>18</v>
      </c>
      <c r="G1814">
        <v>200</v>
      </c>
      <c r="H1814">
        <v>1</v>
      </c>
      <c r="I1814" t="str">
        <f>_xlfn.XLOOKUP(Clinical_Trials[[#This Row],[StatusID]],Status!$A$2:$A$10,Status!$B$2:$B$10,"Klíč nenalezen",0)</f>
        <v>Completed</v>
      </c>
    </row>
    <row r="1815" spans="1:9" x14ac:dyDescent="0.3">
      <c r="A1815" t="s">
        <v>1837</v>
      </c>
      <c r="B1815">
        <v>2</v>
      </c>
      <c r="C1815" t="str">
        <f>VLOOKUP(Clinical_Trials[[#This Row],[SponsorID]],Sponsor!$A$2:$B$11,2,FALSE)</f>
        <v>Pfizer</v>
      </c>
      <c r="D1815">
        <v>1998</v>
      </c>
      <c r="E1815">
        <v>4</v>
      </c>
      <c r="F1815" t="s">
        <v>55</v>
      </c>
      <c r="G1815">
        <v>0</v>
      </c>
      <c r="H1815">
        <v>1</v>
      </c>
      <c r="I1815" t="str">
        <f>_xlfn.XLOOKUP(Clinical_Trials[[#This Row],[StatusID]],Status!$A$2:$A$10,Status!$B$2:$B$10,"Klíč nenalezen",0)</f>
        <v>Completed</v>
      </c>
    </row>
    <row r="1816" spans="1:9" x14ac:dyDescent="0.3">
      <c r="A1816" t="s">
        <v>1838</v>
      </c>
      <c r="B1816">
        <v>2</v>
      </c>
      <c r="C1816" t="str">
        <f>VLOOKUP(Clinical_Trials[[#This Row],[SponsorID]],Sponsor!$A$2:$B$11,2,FALSE)</f>
        <v>Pfizer</v>
      </c>
      <c r="D1816">
        <v>2002</v>
      </c>
      <c r="E1816">
        <v>3</v>
      </c>
      <c r="F1816" t="s">
        <v>9</v>
      </c>
      <c r="G1816">
        <v>0</v>
      </c>
      <c r="H1816">
        <v>1</v>
      </c>
      <c r="I1816" t="str">
        <f>_xlfn.XLOOKUP(Clinical_Trials[[#This Row],[StatusID]],Status!$A$2:$A$10,Status!$B$2:$B$10,"Klíč nenalezen",0)</f>
        <v>Completed</v>
      </c>
    </row>
    <row r="1817" spans="1:9" x14ac:dyDescent="0.3">
      <c r="A1817" t="s">
        <v>1839</v>
      </c>
      <c r="B1817">
        <v>2</v>
      </c>
      <c r="C1817" t="str">
        <f>VLOOKUP(Clinical_Trials[[#This Row],[SponsorID]],Sponsor!$A$2:$B$11,2,FALSE)</f>
        <v>Pfizer</v>
      </c>
      <c r="D1817">
        <v>2004</v>
      </c>
      <c r="E1817">
        <v>6</v>
      </c>
      <c r="F1817" t="s">
        <v>71</v>
      </c>
      <c r="G1817">
        <v>340</v>
      </c>
      <c r="H1817">
        <v>1</v>
      </c>
      <c r="I1817" t="str">
        <f>_xlfn.XLOOKUP(Clinical_Trials[[#This Row],[StatusID]],Status!$A$2:$A$10,Status!$B$2:$B$10,"Klíč nenalezen",0)</f>
        <v>Completed</v>
      </c>
    </row>
    <row r="1818" spans="1:9" x14ac:dyDescent="0.3">
      <c r="A1818" t="s">
        <v>1840</v>
      </c>
      <c r="B1818">
        <v>2</v>
      </c>
      <c r="C1818" t="str">
        <f>VLOOKUP(Clinical_Trials[[#This Row],[SponsorID]],Sponsor!$A$2:$B$11,2,FALSE)</f>
        <v>Pfizer</v>
      </c>
      <c r="D1818">
        <v>2001</v>
      </c>
      <c r="E1818">
        <v>9</v>
      </c>
      <c r="F1818" t="s">
        <v>9</v>
      </c>
      <c r="G1818">
        <v>0</v>
      </c>
      <c r="H1818">
        <v>1</v>
      </c>
      <c r="I1818" t="str">
        <f>_xlfn.XLOOKUP(Clinical_Trials[[#This Row],[StatusID]],Status!$A$2:$A$10,Status!$B$2:$B$10,"Klíč nenalezen",0)</f>
        <v>Completed</v>
      </c>
    </row>
    <row r="1819" spans="1:9" x14ac:dyDescent="0.3">
      <c r="A1819" t="s">
        <v>1841</v>
      </c>
      <c r="B1819">
        <v>2</v>
      </c>
      <c r="C1819" t="str">
        <f>VLOOKUP(Clinical_Trials[[#This Row],[SponsorID]],Sponsor!$A$2:$B$11,2,FALSE)</f>
        <v>Pfizer</v>
      </c>
      <c r="D1819">
        <v>2001</v>
      </c>
      <c r="E1819">
        <v>10</v>
      </c>
      <c r="F1819" t="s">
        <v>18</v>
      </c>
      <c r="G1819">
        <v>3800</v>
      </c>
      <c r="H1819">
        <v>1</v>
      </c>
      <c r="I1819" t="str">
        <f>_xlfn.XLOOKUP(Clinical_Trials[[#This Row],[StatusID]],Status!$A$2:$A$10,Status!$B$2:$B$10,"Klíč nenalezen",0)</f>
        <v>Completed</v>
      </c>
    </row>
    <row r="1820" spans="1:9" x14ac:dyDescent="0.3">
      <c r="A1820" t="s">
        <v>1842</v>
      </c>
      <c r="B1820">
        <v>2</v>
      </c>
      <c r="C1820" t="str">
        <f>VLOOKUP(Clinical_Trials[[#This Row],[SponsorID]],Sponsor!$A$2:$B$11,2,FALSE)</f>
        <v>Pfizer</v>
      </c>
      <c r="D1820">
        <v>2002</v>
      </c>
      <c r="E1820">
        <v>2</v>
      </c>
      <c r="F1820" t="s">
        <v>9</v>
      </c>
      <c r="G1820">
        <v>615</v>
      </c>
      <c r="H1820">
        <v>1</v>
      </c>
      <c r="I1820" t="str">
        <f>_xlfn.XLOOKUP(Clinical_Trials[[#This Row],[StatusID]],Status!$A$2:$A$10,Status!$B$2:$B$10,"Klíč nenalezen",0)</f>
        <v>Completed</v>
      </c>
    </row>
    <row r="1821" spans="1:9" x14ac:dyDescent="0.3">
      <c r="A1821" t="s">
        <v>1843</v>
      </c>
      <c r="B1821">
        <v>2</v>
      </c>
      <c r="C1821" t="str">
        <f>VLOOKUP(Clinical_Trials[[#This Row],[SponsorID]],Sponsor!$A$2:$B$11,2,FALSE)</f>
        <v>Pfizer</v>
      </c>
      <c r="D1821">
        <v>2002</v>
      </c>
      <c r="E1821">
        <v>9</v>
      </c>
      <c r="F1821" t="s">
        <v>18</v>
      </c>
      <c r="G1821">
        <v>0</v>
      </c>
      <c r="H1821">
        <v>1</v>
      </c>
      <c r="I1821" t="str">
        <f>_xlfn.XLOOKUP(Clinical_Trials[[#This Row],[StatusID]],Status!$A$2:$A$10,Status!$B$2:$B$10,"Klíč nenalezen",0)</f>
        <v>Completed</v>
      </c>
    </row>
    <row r="1822" spans="1:9" x14ac:dyDescent="0.3">
      <c r="A1822" t="s">
        <v>1844</v>
      </c>
      <c r="B1822">
        <v>2</v>
      </c>
      <c r="C1822" t="str">
        <f>VLOOKUP(Clinical_Trials[[#This Row],[SponsorID]],Sponsor!$A$2:$B$11,2,FALSE)</f>
        <v>Pfizer</v>
      </c>
      <c r="D1822">
        <v>2002</v>
      </c>
      <c r="E1822">
        <v>5</v>
      </c>
      <c r="F1822" t="s">
        <v>18</v>
      </c>
      <c r="G1822">
        <v>3973</v>
      </c>
      <c r="H1822">
        <v>1</v>
      </c>
      <c r="I1822" t="str">
        <f>_xlfn.XLOOKUP(Clinical_Trials[[#This Row],[StatusID]],Status!$A$2:$A$10,Status!$B$2:$B$10,"Klíč nenalezen",0)</f>
        <v>Completed</v>
      </c>
    </row>
    <row r="1823" spans="1:9" x14ac:dyDescent="0.3">
      <c r="A1823" t="s">
        <v>1845</v>
      </c>
      <c r="B1823">
        <v>2</v>
      </c>
      <c r="C1823" t="str">
        <f>VLOOKUP(Clinical_Trials[[#This Row],[SponsorID]],Sponsor!$A$2:$B$11,2,FALSE)</f>
        <v>Pfizer</v>
      </c>
      <c r="D1823">
        <v>2002</v>
      </c>
      <c r="E1823">
        <v>2</v>
      </c>
      <c r="F1823" t="s">
        <v>9</v>
      </c>
      <c r="G1823">
        <v>615</v>
      </c>
      <c r="H1823">
        <v>1</v>
      </c>
      <c r="I1823" t="str">
        <f>_xlfn.XLOOKUP(Clinical_Trials[[#This Row],[StatusID]],Status!$A$2:$A$10,Status!$B$2:$B$10,"Klíč nenalezen",0)</f>
        <v>Completed</v>
      </c>
    </row>
    <row r="1824" spans="1:9" x14ac:dyDescent="0.3">
      <c r="A1824" t="s">
        <v>1846</v>
      </c>
      <c r="B1824">
        <v>2</v>
      </c>
      <c r="C1824" t="str">
        <f>VLOOKUP(Clinical_Trials[[#This Row],[SponsorID]],Sponsor!$A$2:$B$11,2,FALSE)</f>
        <v>Pfizer</v>
      </c>
      <c r="D1824">
        <v>2002</v>
      </c>
      <c r="E1824">
        <v>4</v>
      </c>
      <c r="F1824" t="s">
        <v>18</v>
      </c>
      <c r="G1824">
        <v>330</v>
      </c>
      <c r="H1824">
        <v>1</v>
      </c>
      <c r="I1824" t="str">
        <f>_xlfn.XLOOKUP(Clinical_Trials[[#This Row],[StatusID]],Status!$A$2:$A$10,Status!$B$2:$B$10,"Klíč nenalezen",0)</f>
        <v>Completed</v>
      </c>
    </row>
    <row r="1825" spans="1:9" x14ac:dyDescent="0.3">
      <c r="A1825" t="s">
        <v>1847</v>
      </c>
      <c r="B1825">
        <v>2</v>
      </c>
      <c r="C1825" t="str">
        <f>VLOOKUP(Clinical_Trials[[#This Row],[SponsorID]],Sponsor!$A$2:$B$11,2,FALSE)</f>
        <v>Pfizer</v>
      </c>
      <c r="D1825">
        <v>2004</v>
      </c>
      <c r="E1825">
        <v>3</v>
      </c>
      <c r="F1825" t="s">
        <v>71</v>
      </c>
      <c r="G1825">
        <v>0</v>
      </c>
      <c r="H1825">
        <v>1</v>
      </c>
      <c r="I1825" t="str">
        <f>_xlfn.XLOOKUP(Clinical_Trials[[#This Row],[StatusID]],Status!$A$2:$A$10,Status!$B$2:$B$10,"Klíč nenalezen",0)</f>
        <v>Completed</v>
      </c>
    </row>
    <row r="1826" spans="1:9" x14ac:dyDescent="0.3">
      <c r="A1826" t="s">
        <v>1848</v>
      </c>
      <c r="B1826">
        <v>2</v>
      </c>
      <c r="C1826" t="str">
        <f>VLOOKUP(Clinical_Trials[[#This Row],[SponsorID]],Sponsor!$A$2:$B$11,2,FALSE)</f>
        <v>Pfizer</v>
      </c>
      <c r="D1826">
        <v>2005</v>
      </c>
      <c r="E1826">
        <v>5</v>
      </c>
      <c r="F1826" t="s">
        <v>71</v>
      </c>
      <c r="G1826">
        <v>375</v>
      </c>
      <c r="H1826">
        <v>1</v>
      </c>
      <c r="I1826" t="str">
        <f>_xlfn.XLOOKUP(Clinical_Trials[[#This Row],[StatusID]],Status!$A$2:$A$10,Status!$B$2:$B$10,"Klíč nenalezen",0)</f>
        <v>Completed</v>
      </c>
    </row>
    <row r="1827" spans="1:9" x14ac:dyDescent="0.3">
      <c r="A1827" t="s">
        <v>1849</v>
      </c>
      <c r="B1827">
        <v>2</v>
      </c>
      <c r="C1827" t="str">
        <f>VLOOKUP(Clinical_Trials[[#This Row],[SponsorID]],Sponsor!$A$2:$B$11,2,FALSE)</f>
        <v>Pfizer</v>
      </c>
      <c r="D1827">
        <v>2005</v>
      </c>
      <c r="E1827">
        <v>10</v>
      </c>
      <c r="F1827" t="s">
        <v>18</v>
      </c>
      <c r="G1827">
        <v>256</v>
      </c>
      <c r="H1827">
        <v>1</v>
      </c>
      <c r="I1827" t="str">
        <f>_xlfn.XLOOKUP(Clinical_Trials[[#This Row],[StatusID]],Status!$A$2:$A$10,Status!$B$2:$B$10,"Klíč nenalezen",0)</f>
        <v>Completed</v>
      </c>
    </row>
    <row r="1828" spans="1:9" x14ac:dyDescent="0.3">
      <c r="A1828" t="s">
        <v>1850</v>
      </c>
      <c r="B1828">
        <v>2</v>
      </c>
      <c r="C1828" t="str">
        <f>VLOOKUP(Clinical_Trials[[#This Row],[SponsorID]],Sponsor!$A$2:$B$11,2,FALSE)</f>
        <v>Pfizer</v>
      </c>
      <c r="D1828">
        <v>2004</v>
      </c>
      <c r="E1828">
        <v>5</v>
      </c>
      <c r="F1828" t="s">
        <v>9</v>
      </c>
      <c r="G1828">
        <v>30</v>
      </c>
      <c r="H1828">
        <v>1</v>
      </c>
      <c r="I1828" t="str">
        <f>_xlfn.XLOOKUP(Clinical_Trials[[#This Row],[StatusID]],Status!$A$2:$A$10,Status!$B$2:$B$10,"Klíč nenalezen",0)</f>
        <v>Completed</v>
      </c>
    </row>
    <row r="1829" spans="1:9" x14ac:dyDescent="0.3">
      <c r="A1829" t="s">
        <v>1851</v>
      </c>
      <c r="B1829">
        <v>2</v>
      </c>
      <c r="C1829" t="str">
        <f>VLOOKUP(Clinical_Trials[[#This Row],[SponsorID]],Sponsor!$A$2:$B$11,2,FALSE)</f>
        <v>Pfizer</v>
      </c>
      <c r="D1829">
        <v>2005</v>
      </c>
      <c r="E1829">
        <v>5</v>
      </c>
      <c r="F1829" t="s">
        <v>9</v>
      </c>
      <c r="G1829">
        <v>12</v>
      </c>
      <c r="H1829">
        <v>1</v>
      </c>
      <c r="I1829" t="str">
        <f>_xlfn.XLOOKUP(Clinical_Trials[[#This Row],[StatusID]],Status!$A$2:$A$10,Status!$B$2:$B$10,"Klíč nenalezen",0)</f>
        <v>Completed</v>
      </c>
    </row>
    <row r="1830" spans="1:9" x14ac:dyDescent="0.3">
      <c r="A1830" t="s">
        <v>1852</v>
      </c>
      <c r="B1830">
        <v>2</v>
      </c>
      <c r="C1830" t="str">
        <f>VLOOKUP(Clinical_Trials[[#This Row],[SponsorID]],Sponsor!$A$2:$B$11,2,FALSE)</f>
        <v>Pfizer</v>
      </c>
      <c r="D1830">
        <v>2004</v>
      </c>
      <c r="E1830">
        <v>12</v>
      </c>
      <c r="F1830" t="s">
        <v>14</v>
      </c>
      <c r="G1830">
        <v>136</v>
      </c>
      <c r="H1830">
        <v>1</v>
      </c>
      <c r="I1830" t="str">
        <f>_xlfn.XLOOKUP(Clinical_Trials[[#This Row],[StatusID]],Status!$A$2:$A$10,Status!$B$2:$B$10,"Klíč nenalezen",0)</f>
        <v>Completed</v>
      </c>
    </row>
    <row r="1831" spans="1:9" x14ac:dyDescent="0.3">
      <c r="A1831" t="s">
        <v>1853</v>
      </c>
      <c r="B1831">
        <v>2</v>
      </c>
      <c r="C1831" t="str">
        <f>VLOOKUP(Clinical_Trials[[#This Row],[SponsorID]],Sponsor!$A$2:$B$11,2,FALSE)</f>
        <v>Pfizer</v>
      </c>
      <c r="D1831">
        <v>1998</v>
      </c>
      <c r="E1831">
        <v>9</v>
      </c>
      <c r="F1831" t="s">
        <v>18</v>
      </c>
      <c r="G1831">
        <v>412</v>
      </c>
      <c r="H1831">
        <v>1</v>
      </c>
      <c r="I1831" t="str">
        <f>_xlfn.XLOOKUP(Clinical_Trials[[#This Row],[StatusID]],Status!$A$2:$A$10,Status!$B$2:$B$10,"Klíč nenalezen",0)</f>
        <v>Completed</v>
      </c>
    </row>
    <row r="1832" spans="1:9" x14ac:dyDescent="0.3">
      <c r="A1832" t="s">
        <v>1854</v>
      </c>
      <c r="B1832">
        <v>2</v>
      </c>
      <c r="C1832" t="str">
        <f>VLOOKUP(Clinical_Trials[[#This Row],[SponsorID]],Sponsor!$A$2:$B$11,2,FALSE)</f>
        <v>Pfizer</v>
      </c>
      <c r="D1832">
        <v>2003</v>
      </c>
      <c r="E1832">
        <v>6</v>
      </c>
      <c r="F1832" t="s">
        <v>71</v>
      </c>
      <c r="G1832">
        <v>128</v>
      </c>
      <c r="H1832">
        <v>1</v>
      </c>
      <c r="I1832" t="str">
        <f>_xlfn.XLOOKUP(Clinical_Trials[[#This Row],[StatusID]],Status!$A$2:$A$10,Status!$B$2:$B$10,"Klíč nenalezen",0)</f>
        <v>Completed</v>
      </c>
    </row>
    <row r="1833" spans="1:9" x14ac:dyDescent="0.3">
      <c r="A1833" t="s">
        <v>1855</v>
      </c>
      <c r="B1833">
        <v>2</v>
      </c>
      <c r="C1833" t="str">
        <f>VLOOKUP(Clinical_Trials[[#This Row],[SponsorID]],Sponsor!$A$2:$B$11,2,FALSE)</f>
        <v>Pfizer</v>
      </c>
      <c r="D1833">
        <v>2003</v>
      </c>
      <c r="E1833">
        <v>1</v>
      </c>
      <c r="F1833" t="s">
        <v>18</v>
      </c>
      <c r="G1833">
        <v>400</v>
      </c>
      <c r="H1833">
        <v>1</v>
      </c>
      <c r="I1833" t="str">
        <f>_xlfn.XLOOKUP(Clinical_Trials[[#This Row],[StatusID]],Status!$A$2:$A$10,Status!$B$2:$B$10,"Klíč nenalezen",0)</f>
        <v>Completed</v>
      </c>
    </row>
    <row r="1834" spans="1:9" x14ac:dyDescent="0.3">
      <c r="A1834" t="s">
        <v>1856</v>
      </c>
      <c r="B1834">
        <v>2</v>
      </c>
      <c r="C1834" t="str">
        <f>VLOOKUP(Clinical_Trials[[#This Row],[SponsorID]],Sponsor!$A$2:$B$11,2,FALSE)</f>
        <v>Pfizer</v>
      </c>
      <c r="D1834">
        <v>2005</v>
      </c>
      <c r="E1834">
        <v>1</v>
      </c>
      <c r="F1834" t="s">
        <v>18</v>
      </c>
      <c r="G1834">
        <v>98</v>
      </c>
      <c r="H1834">
        <v>1</v>
      </c>
      <c r="I1834" t="str">
        <f>_xlfn.XLOOKUP(Clinical_Trials[[#This Row],[StatusID]],Status!$A$2:$A$10,Status!$B$2:$B$10,"Klíč nenalezen",0)</f>
        <v>Completed</v>
      </c>
    </row>
    <row r="1835" spans="1:9" x14ac:dyDescent="0.3">
      <c r="A1835" t="s">
        <v>1857</v>
      </c>
      <c r="B1835">
        <v>2</v>
      </c>
      <c r="C1835" t="str">
        <f>VLOOKUP(Clinical_Trials[[#This Row],[SponsorID]],Sponsor!$A$2:$B$11,2,FALSE)</f>
        <v>Pfizer</v>
      </c>
      <c r="D1835">
        <v>2002</v>
      </c>
      <c r="E1835">
        <v>6</v>
      </c>
      <c r="F1835" t="s">
        <v>71</v>
      </c>
      <c r="G1835">
        <v>330</v>
      </c>
      <c r="H1835">
        <v>1</v>
      </c>
      <c r="I1835" t="str">
        <f>_xlfn.XLOOKUP(Clinical_Trials[[#This Row],[StatusID]],Status!$A$2:$A$10,Status!$B$2:$B$10,"Klíč nenalezen",0)</f>
        <v>Completed</v>
      </c>
    </row>
    <row r="1836" spans="1:9" x14ac:dyDescent="0.3">
      <c r="A1836" t="s">
        <v>1858</v>
      </c>
      <c r="B1836">
        <v>2</v>
      </c>
      <c r="C1836" t="str">
        <f>VLOOKUP(Clinical_Trials[[#This Row],[SponsorID]],Sponsor!$A$2:$B$11,2,FALSE)</f>
        <v>Pfizer</v>
      </c>
      <c r="D1836">
        <v>2005</v>
      </c>
      <c r="E1836">
        <v>1</v>
      </c>
      <c r="F1836" t="s">
        <v>18</v>
      </c>
      <c r="G1836">
        <v>46</v>
      </c>
      <c r="H1836">
        <v>1</v>
      </c>
      <c r="I1836" t="str">
        <f>_xlfn.XLOOKUP(Clinical_Trials[[#This Row],[StatusID]],Status!$A$2:$A$10,Status!$B$2:$B$10,"Klíč nenalezen",0)</f>
        <v>Completed</v>
      </c>
    </row>
    <row r="1837" spans="1:9" x14ac:dyDescent="0.3">
      <c r="A1837" t="s">
        <v>1859</v>
      </c>
      <c r="B1837">
        <v>2</v>
      </c>
      <c r="C1837" t="str">
        <f>VLOOKUP(Clinical_Trials[[#This Row],[SponsorID]],Sponsor!$A$2:$B$11,2,FALSE)</f>
        <v>Pfizer</v>
      </c>
      <c r="D1837">
        <v>2004</v>
      </c>
      <c r="E1837">
        <v>6</v>
      </c>
      <c r="F1837" t="s">
        <v>18</v>
      </c>
      <c r="G1837">
        <v>666</v>
      </c>
      <c r="H1837">
        <v>4</v>
      </c>
      <c r="I1837" t="str">
        <f>_xlfn.XLOOKUP(Clinical_Trials[[#This Row],[StatusID]],Status!$A$2:$A$10,Status!$B$2:$B$10,"Klíč nenalezen",0)</f>
        <v>Terminated</v>
      </c>
    </row>
    <row r="1838" spans="1:9" x14ac:dyDescent="0.3">
      <c r="A1838" t="s">
        <v>1860</v>
      </c>
      <c r="B1838">
        <v>2</v>
      </c>
      <c r="C1838" t="str">
        <f>VLOOKUP(Clinical_Trials[[#This Row],[SponsorID]],Sponsor!$A$2:$B$11,2,FALSE)</f>
        <v>Pfizer</v>
      </c>
      <c r="D1838">
        <v>2005</v>
      </c>
      <c r="E1838">
        <v>5</v>
      </c>
      <c r="F1838" t="s">
        <v>71</v>
      </c>
      <c r="G1838">
        <v>0</v>
      </c>
      <c r="H1838">
        <v>1</v>
      </c>
      <c r="I1838" t="str">
        <f>_xlfn.XLOOKUP(Clinical_Trials[[#This Row],[StatusID]],Status!$A$2:$A$10,Status!$B$2:$B$10,"Klíč nenalezen",0)</f>
        <v>Completed</v>
      </c>
    </row>
    <row r="1839" spans="1:9" x14ac:dyDescent="0.3">
      <c r="A1839" t="s">
        <v>1861</v>
      </c>
      <c r="B1839">
        <v>2</v>
      </c>
      <c r="C1839" t="str">
        <f>VLOOKUP(Clinical_Trials[[#This Row],[SponsorID]],Sponsor!$A$2:$B$11,2,FALSE)</f>
        <v>Pfizer</v>
      </c>
      <c r="D1839">
        <v>2005</v>
      </c>
      <c r="E1839">
        <v>10</v>
      </c>
      <c r="F1839" t="s">
        <v>80</v>
      </c>
      <c r="G1839">
        <v>24</v>
      </c>
      <c r="H1839">
        <v>1</v>
      </c>
      <c r="I1839" t="str">
        <f>_xlfn.XLOOKUP(Clinical_Trials[[#This Row],[StatusID]],Status!$A$2:$A$10,Status!$B$2:$B$10,"Klíč nenalezen",0)</f>
        <v>Completed</v>
      </c>
    </row>
    <row r="1840" spans="1:9" x14ac:dyDescent="0.3">
      <c r="A1840" t="s">
        <v>1862</v>
      </c>
      <c r="B1840">
        <v>2</v>
      </c>
      <c r="C1840" t="str">
        <f>VLOOKUP(Clinical_Trials[[#This Row],[SponsorID]],Sponsor!$A$2:$B$11,2,FALSE)</f>
        <v>Pfizer</v>
      </c>
      <c r="D1840">
        <v>2005</v>
      </c>
      <c r="E1840">
        <v>1</v>
      </c>
      <c r="F1840" t="s">
        <v>18</v>
      </c>
      <c r="G1840">
        <v>150</v>
      </c>
      <c r="H1840">
        <v>1</v>
      </c>
      <c r="I1840" t="str">
        <f>_xlfn.XLOOKUP(Clinical_Trials[[#This Row],[StatusID]],Status!$A$2:$A$10,Status!$B$2:$B$10,"Klíč nenalezen",0)</f>
        <v>Completed</v>
      </c>
    </row>
    <row r="1841" spans="1:9" x14ac:dyDescent="0.3">
      <c r="A1841" t="s">
        <v>1863</v>
      </c>
      <c r="B1841">
        <v>2</v>
      </c>
      <c r="C1841" t="str">
        <f>VLOOKUP(Clinical_Trials[[#This Row],[SponsorID]],Sponsor!$A$2:$B$11,2,FALSE)</f>
        <v>Pfizer</v>
      </c>
      <c r="D1841">
        <v>2005</v>
      </c>
      <c r="E1841">
        <v>4</v>
      </c>
      <c r="F1841" t="s">
        <v>71</v>
      </c>
      <c r="G1841">
        <v>0</v>
      </c>
      <c r="H1841">
        <v>2</v>
      </c>
      <c r="I1841" t="str">
        <f>_xlfn.XLOOKUP(Clinical_Trials[[#This Row],[StatusID]],Status!$A$2:$A$10,Status!$B$2:$B$10,"Klíč nenalezen",0)</f>
        <v>Withdrawn</v>
      </c>
    </row>
    <row r="1842" spans="1:9" x14ac:dyDescent="0.3">
      <c r="A1842" t="s">
        <v>1864</v>
      </c>
      <c r="B1842">
        <v>2</v>
      </c>
      <c r="C1842" t="str">
        <f>VLOOKUP(Clinical_Trials[[#This Row],[SponsorID]],Sponsor!$A$2:$B$11,2,FALSE)</f>
        <v>Pfizer</v>
      </c>
      <c r="D1842">
        <v>2000</v>
      </c>
      <c r="E1842">
        <v>9</v>
      </c>
      <c r="F1842" t="s">
        <v>18</v>
      </c>
      <c r="G1842">
        <v>30</v>
      </c>
      <c r="H1842">
        <v>4</v>
      </c>
      <c r="I1842" t="str">
        <f>_xlfn.XLOOKUP(Clinical_Trials[[#This Row],[StatusID]],Status!$A$2:$A$10,Status!$B$2:$B$10,"Klíč nenalezen",0)</f>
        <v>Terminated</v>
      </c>
    </row>
    <row r="1843" spans="1:9" x14ac:dyDescent="0.3">
      <c r="A1843" t="s">
        <v>1865</v>
      </c>
      <c r="B1843">
        <v>2</v>
      </c>
      <c r="C1843" t="str">
        <f>VLOOKUP(Clinical_Trials[[#This Row],[SponsorID]],Sponsor!$A$2:$B$11,2,FALSE)</f>
        <v>Pfizer</v>
      </c>
      <c r="D1843">
        <v>2004</v>
      </c>
      <c r="E1843">
        <v>12</v>
      </c>
      <c r="F1843" t="s">
        <v>60</v>
      </c>
      <c r="G1843">
        <v>20</v>
      </c>
      <c r="H1843">
        <v>1</v>
      </c>
      <c r="I1843" t="str">
        <f>_xlfn.XLOOKUP(Clinical_Trials[[#This Row],[StatusID]],Status!$A$2:$A$10,Status!$B$2:$B$10,"Klíč nenalezen",0)</f>
        <v>Completed</v>
      </c>
    </row>
    <row r="1844" spans="1:9" x14ac:dyDescent="0.3">
      <c r="A1844" t="s">
        <v>1866</v>
      </c>
      <c r="B1844">
        <v>2</v>
      </c>
      <c r="C1844" t="str">
        <f>VLOOKUP(Clinical_Trials[[#This Row],[SponsorID]],Sponsor!$A$2:$B$11,2,FALSE)</f>
        <v>Pfizer</v>
      </c>
      <c r="D1844">
        <v>2004</v>
      </c>
      <c r="E1844">
        <v>11</v>
      </c>
      <c r="F1844" t="s">
        <v>9</v>
      </c>
      <c r="G1844">
        <v>241</v>
      </c>
      <c r="H1844">
        <v>1</v>
      </c>
      <c r="I1844" t="str">
        <f>_xlfn.XLOOKUP(Clinical_Trials[[#This Row],[StatusID]],Status!$A$2:$A$10,Status!$B$2:$B$10,"Klíč nenalezen",0)</f>
        <v>Completed</v>
      </c>
    </row>
    <row r="1845" spans="1:9" x14ac:dyDescent="0.3">
      <c r="A1845" t="s">
        <v>1867</v>
      </c>
      <c r="B1845">
        <v>2</v>
      </c>
      <c r="C1845" t="str">
        <f>VLOOKUP(Clinical_Trials[[#This Row],[SponsorID]],Sponsor!$A$2:$B$11,2,FALSE)</f>
        <v>Pfizer</v>
      </c>
      <c r="D1845">
        <v>2004</v>
      </c>
      <c r="E1845">
        <v>7</v>
      </c>
      <c r="F1845" t="s">
        <v>71</v>
      </c>
      <c r="G1845">
        <v>220</v>
      </c>
      <c r="H1845">
        <v>4</v>
      </c>
      <c r="I1845" t="str">
        <f>_xlfn.XLOOKUP(Clinical_Trials[[#This Row],[StatusID]],Status!$A$2:$A$10,Status!$B$2:$B$10,"Klíč nenalezen",0)</f>
        <v>Terminated</v>
      </c>
    </row>
    <row r="1846" spans="1:9" x14ac:dyDescent="0.3">
      <c r="A1846" t="s">
        <v>1868</v>
      </c>
      <c r="B1846">
        <v>2</v>
      </c>
      <c r="C1846" t="str">
        <f>VLOOKUP(Clinical_Trials[[#This Row],[SponsorID]],Sponsor!$A$2:$B$11,2,FALSE)</f>
        <v>Pfizer</v>
      </c>
      <c r="D1846">
        <v>2005</v>
      </c>
      <c r="E1846">
        <v>2</v>
      </c>
      <c r="F1846" t="s">
        <v>18</v>
      </c>
      <c r="G1846">
        <v>57</v>
      </c>
      <c r="H1846">
        <v>1</v>
      </c>
      <c r="I1846" t="str">
        <f>_xlfn.XLOOKUP(Clinical_Trials[[#This Row],[StatusID]],Status!$A$2:$A$10,Status!$B$2:$B$10,"Klíč nenalezen",0)</f>
        <v>Completed</v>
      </c>
    </row>
    <row r="1847" spans="1:9" x14ac:dyDescent="0.3">
      <c r="A1847" t="s">
        <v>1869</v>
      </c>
      <c r="B1847">
        <v>2</v>
      </c>
      <c r="C1847" t="str">
        <f>VLOOKUP(Clinical_Trials[[#This Row],[SponsorID]],Sponsor!$A$2:$B$11,2,FALSE)</f>
        <v>Pfizer</v>
      </c>
      <c r="D1847">
        <v>1997</v>
      </c>
      <c r="E1847">
        <v>2</v>
      </c>
      <c r="F1847" t="s">
        <v>18</v>
      </c>
      <c r="G1847">
        <v>14</v>
      </c>
      <c r="H1847">
        <v>1</v>
      </c>
      <c r="I1847" t="str">
        <f>_xlfn.XLOOKUP(Clinical_Trials[[#This Row],[StatusID]],Status!$A$2:$A$10,Status!$B$2:$B$10,"Klíč nenalezen",0)</f>
        <v>Completed</v>
      </c>
    </row>
    <row r="1848" spans="1:9" x14ac:dyDescent="0.3">
      <c r="A1848" t="s">
        <v>1870</v>
      </c>
      <c r="B1848">
        <v>2</v>
      </c>
      <c r="C1848" t="str">
        <f>VLOOKUP(Clinical_Trials[[#This Row],[SponsorID]],Sponsor!$A$2:$B$11,2,FALSE)</f>
        <v>Pfizer</v>
      </c>
      <c r="D1848">
        <v>2002</v>
      </c>
      <c r="E1848">
        <v>3</v>
      </c>
      <c r="F1848" t="s">
        <v>18</v>
      </c>
      <c r="G1848">
        <v>21</v>
      </c>
      <c r="H1848">
        <v>4</v>
      </c>
      <c r="I1848" t="str">
        <f>_xlfn.XLOOKUP(Clinical_Trials[[#This Row],[StatusID]],Status!$A$2:$A$10,Status!$B$2:$B$10,"Klíč nenalezen",0)</f>
        <v>Terminated</v>
      </c>
    </row>
    <row r="1849" spans="1:9" x14ac:dyDescent="0.3">
      <c r="A1849" t="s">
        <v>1871</v>
      </c>
      <c r="B1849">
        <v>2</v>
      </c>
      <c r="C1849" t="str">
        <f>VLOOKUP(Clinical_Trials[[#This Row],[SponsorID]],Sponsor!$A$2:$B$11,2,FALSE)</f>
        <v>Pfizer</v>
      </c>
      <c r="D1849">
        <v>2004</v>
      </c>
      <c r="E1849">
        <v>10</v>
      </c>
      <c r="F1849" t="s">
        <v>71</v>
      </c>
      <c r="G1849">
        <v>1120</v>
      </c>
      <c r="H1849">
        <v>1</v>
      </c>
      <c r="I1849" t="str">
        <f>_xlfn.XLOOKUP(Clinical_Trials[[#This Row],[StatusID]],Status!$A$2:$A$10,Status!$B$2:$B$10,"Klíč nenalezen",0)</f>
        <v>Completed</v>
      </c>
    </row>
    <row r="1850" spans="1:9" x14ac:dyDescent="0.3">
      <c r="A1850" t="s">
        <v>1872</v>
      </c>
      <c r="B1850">
        <v>2</v>
      </c>
      <c r="C1850" t="str">
        <f>VLOOKUP(Clinical_Trials[[#This Row],[SponsorID]],Sponsor!$A$2:$B$11,2,FALSE)</f>
        <v>Pfizer</v>
      </c>
      <c r="D1850">
        <v>2003</v>
      </c>
      <c r="E1850">
        <v>8</v>
      </c>
      <c r="F1850" t="s">
        <v>71</v>
      </c>
      <c r="G1850">
        <v>250</v>
      </c>
      <c r="H1850">
        <v>1</v>
      </c>
      <c r="I1850" t="str">
        <f>_xlfn.XLOOKUP(Clinical_Trials[[#This Row],[StatusID]],Status!$A$2:$A$10,Status!$B$2:$B$10,"Klíč nenalezen",0)</f>
        <v>Completed</v>
      </c>
    </row>
    <row r="1851" spans="1:9" x14ac:dyDescent="0.3">
      <c r="A1851" t="s">
        <v>1873</v>
      </c>
      <c r="B1851">
        <v>2</v>
      </c>
      <c r="C1851" t="str">
        <f>VLOOKUP(Clinical_Trials[[#This Row],[SponsorID]],Sponsor!$A$2:$B$11,2,FALSE)</f>
        <v>Pfizer</v>
      </c>
      <c r="D1851">
        <v>2005</v>
      </c>
      <c r="E1851">
        <v>5</v>
      </c>
      <c r="F1851" t="s">
        <v>71</v>
      </c>
      <c r="G1851">
        <v>330</v>
      </c>
      <c r="H1851">
        <v>1</v>
      </c>
      <c r="I1851" t="str">
        <f>_xlfn.XLOOKUP(Clinical_Trials[[#This Row],[StatusID]],Status!$A$2:$A$10,Status!$B$2:$B$10,"Klíč nenalezen",0)</f>
        <v>Completed</v>
      </c>
    </row>
    <row r="1852" spans="1:9" x14ac:dyDescent="0.3">
      <c r="A1852" t="s">
        <v>1874</v>
      </c>
      <c r="B1852">
        <v>2</v>
      </c>
      <c r="C1852" t="str">
        <f>VLOOKUP(Clinical_Trials[[#This Row],[SponsorID]],Sponsor!$A$2:$B$11,2,FALSE)</f>
        <v>Pfizer</v>
      </c>
      <c r="D1852">
        <v>2001</v>
      </c>
      <c r="E1852">
        <v>11</v>
      </c>
      <c r="F1852" t="s">
        <v>9</v>
      </c>
      <c r="G1852">
        <v>46</v>
      </c>
      <c r="H1852">
        <v>1</v>
      </c>
      <c r="I1852" t="str">
        <f>_xlfn.XLOOKUP(Clinical_Trials[[#This Row],[StatusID]],Status!$A$2:$A$10,Status!$B$2:$B$10,"Klíč nenalezen",0)</f>
        <v>Completed</v>
      </c>
    </row>
    <row r="1853" spans="1:9" x14ac:dyDescent="0.3">
      <c r="A1853" t="s">
        <v>1875</v>
      </c>
      <c r="B1853">
        <v>2</v>
      </c>
      <c r="C1853" t="str">
        <f>VLOOKUP(Clinical_Trials[[#This Row],[SponsorID]],Sponsor!$A$2:$B$11,2,FALSE)</f>
        <v>Pfizer</v>
      </c>
      <c r="D1853">
        <v>2002</v>
      </c>
      <c r="E1853">
        <v>12</v>
      </c>
      <c r="F1853" t="s">
        <v>80</v>
      </c>
      <c r="G1853">
        <v>39</v>
      </c>
      <c r="H1853">
        <v>1</v>
      </c>
      <c r="I1853" t="str">
        <f>_xlfn.XLOOKUP(Clinical_Trials[[#This Row],[StatusID]],Status!$A$2:$A$10,Status!$B$2:$B$10,"Klíč nenalezen",0)</f>
        <v>Completed</v>
      </c>
    </row>
    <row r="1854" spans="1:9" x14ac:dyDescent="0.3">
      <c r="A1854" t="s">
        <v>1876</v>
      </c>
      <c r="B1854">
        <v>2</v>
      </c>
      <c r="C1854" t="str">
        <f>VLOOKUP(Clinical_Trials[[#This Row],[SponsorID]],Sponsor!$A$2:$B$11,2,FALSE)</f>
        <v>Pfizer</v>
      </c>
      <c r="D1854">
        <v>2005</v>
      </c>
      <c r="E1854">
        <v>11</v>
      </c>
      <c r="F1854" t="s">
        <v>9</v>
      </c>
      <c r="G1854">
        <v>34</v>
      </c>
      <c r="H1854">
        <v>4</v>
      </c>
      <c r="I1854" t="str">
        <f>_xlfn.XLOOKUP(Clinical_Trials[[#This Row],[StatusID]],Status!$A$2:$A$10,Status!$B$2:$B$10,"Klíč nenalezen",0)</f>
        <v>Terminated</v>
      </c>
    </row>
    <row r="1855" spans="1:9" x14ac:dyDescent="0.3">
      <c r="A1855" t="s">
        <v>1877</v>
      </c>
      <c r="B1855">
        <v>2</v>
      </c>
      <c r="C1855" t="str">
        <f>VLOOKUP(Clinical_Trials[[#This Row],[SponsorID]],Sponsor!$A$2:$B$11,2,FALSE)</f>
        <v>Pfizer</v>
      </c>
      <c r="D1855">
        <v>2005</v>
      </c>
      <c r="E1855">
        <v>6</v>
      </c>
      <c r="F1855" t="s">
        <v>18</v>
      </c>
      <c r="G1855">
        <v>149</v>
      </c>
      <c r="H1855">
        <v>4</v>
      </c>
      <c r="I1855" t="str">
        <f>_xlfn.XLOOKUP(Clinical_Trials[[#This Row],[StatusID]],Status!$A$2:$A$10,Status!$B$2:$B$10,"Klíč nenalezen",0)</f>
        <v>Terminated</v>
      </c>
    </row>
    <row r="1856" spans="1:9" x14ac:dyDescent="0.3">
      <c r="A1856" t="s">
        <v>1878</v>
      </c>
      <c r="B1856">
        <v>2</v>
      </c>
      <c r="C1856" t="str">
        <f>VLOOKUP(Clinical_Trials[[#This Row],[SponsorID]],Sponsor!$A$2:$B$11,2,FALSE)</f>
        <v>Pfizer</v>
      </c>
      <c r="D1856">
        <v>2005</v>
      </c>
      <c r="E1856">
        <v>3</v>
      </c>
      <c r="F1856" t="s">
        <v>71</v>
      </c>
      <c r="G1856">
        <v>220</v>
      </c>
      <c r="H1856">
        <v>1</v>
      </c>
      <c r="I1856" t="str">
        <f>_xlfn.XLOOKUP(Clinical_Trials[[#This Row],[StatusID]],Status!$A$2:$A$10,Status!$B$2:$B$10,"Klíč nenalezen",0)</f>
        <v>Completed</v>
      </c>
    </row>
    <row r="1857" spans="1:9" x14ac:dyDescent="0.3">
      <c r="A1857" t="s">
        <v>1879</v>
      </c>
      <c r="B1857">
        <v>2</v>
      </c>
      <c r="C1857" t="str">
        <f>VLOOKUP(Clinical_Trials[[#This Row],[SponsorID]],Sponsor!$A$2:$B$11,2,FALSE)</f>
        <v>Pfizer</v>
      </c>
      <c r="D1857">
        <v>1990</v>
      </c>
      <c r="E1857">
        <v>3</v>
      </c>
      <c r="F1857" t="s">
        <v>18</v>
      </c>
      <c r="G1857">
        <v>110</v>
      </c>
      <c r="H1857">
        <v>1</v>
      </c>
      <c r="I1857" t="str">
        <f>_xlfn.XLOOKUP(Clinical_Trials[[#This Row],[StatusID]],Status!$A$2:$A$10,Status!$B$2:$B$10,"Klíč nenalezen",0)</f>
        <v>Completed</v>
      </c>
    </row>
    <row r="1858" spans="1:9" x14ac:dyDescent="0.3">
      <c r="A1858" t="s">
        <v>1880</v>
      </c>
      <c r="B1858">
        <v>2</v>
      </c>
      <c r="C1858" t="str">
        <f>VLOOKUP(Clinical_Trials[[#This Row],[SponsorID]],Sponsor!$A$2:$B$11,2,FALSE)</f>
        <v>Pfizer</v>
      </c>
      <c r="D1858">
        <v>2001</v>
      </c>
      <c r="E1858">
        <v>4</v>
      </c>
      <c r="F1858" t="s">
        <v>18</v>
      </c>
      <c r="G1858">
        <v>36</v>
      </c>
      <c r="H1858">
        <v>1</v>
      </c>
      <c r="I1858" t="str">
        <f>_xlfn.XLOOKUP(Clinical_Trials[[#This Row],[StatusID]],Status!$A$2:$A$10,Status!$B$2:$B$10,"Klíč nenalezen",0)</f>
        <v>Completed</v>
      </c>
    </row>
    <row r="1859" spans="1:9" x14ac:dyDescent="0.3">
      <c r="A1859" t="s">
        <v>1881</v>
      </c>
      <c r="B1859">
        <v>2</v>
      </c>
      <c r="C1859" t="str">
        <f>VLOOKUP(Clinical_Trials[[#This Row],[SponsorID]],Sponsor!$A$2:$B$11,2,FALSE)</f>
        <v>Pfizer</v>
      </c>
      <c r="D1859">
        <v>2005</v>
      </c>
      <c r="E1859">
        <v>9</v>
      </c>
      <c r="F1859" t="s">
        <v>80</v>
      </c>
      <c r="G1859">
        <v>22</v>
      </c>
      <c r="H1859">
        <v>1</v>
      </c>
      <c r="I1859" t="str">
        <f>_xlfn.XLOOKUP(Clinical_Trials[[#This Row],[StatusID]],Status!$A$2:$A$10,Status!$B$2:$B$10,"Klíč nenalezen",0)</f>
        <v>Completed</v>
      </c>
    </row>
    <row r="1860" spans="1:9" x14ac:dyDescent="0.3">
      <c r="A1860" t="s">
        <v>1882</v>
      </c>
      <c r="B1860">
        <v>2</v>
      </c>
      <c r="C1860" t="str">
        <f>VLOOKUP(Clinical_Trials[[#This Row],[SponsorID]],Sponsor!$A$2:$B$11,2,FALSE)</f>
        <v>Pfizer</v>
      </c>
      <c r="D1860">
        <v>2001</v>
      </c>
      <c r="E1860">
        <v>10</v>
      </c>
      <c r="F1860" t="s">
        <v>18</v>
      </c>
      <c r="G1860">
        <v>43</v>
      </c>
      <c r="H1860">
        <v>1</v>
      </c>
      <c r="I1860" t="str">
        <f>_xlfn.XLOOKUP(Clinical_Trials[[#This Row],[StatusID]],Status!$A$2:$A$10,Status!$B$2:$B$10,"Klíč nenalezen",0)</f>
        <v>Completed</v>
      </c>
    </row>
    <row r="1861" spans="1:9" x14ac:dyDescent="0.3">
      <c r="A1861" t="s">
        <v>1883</v>
      </c>
      <c r="B1861">
        <v>2</v>
      </c>
      <c r="C1861" t="str">
        <f>VLOOKUP(Clinical_Trials[[#This Row],[SponsorID]],Sponsor!$A$2:$B$11,2,FALSE)</f>
        <v>Pfizer</v>
      </c>
      <c r="D1861">
        <v>2005</v>
      </c>
      <c r="E1861">
        <v>8</v>
      </c>
      <c r="F1861" t="s">
        <v>9</v>
      </c>
      <c r="G1861">
        <v>33</v>
      </c>
      <c r="H1861">
        <v>1</v>
      </c>
      <c r="I1861" t="str">
        <f>_xlfn.XLOOKUP(Clinical_Trials[[#This Row],[StatusID]],Status!$A$2:$A$10,Status!$B$2:$B$10,"Klíč nenalezen",0)</f>
        <v>Completed</v>
      </c>
    </row>
    <row r="1862" spans="1:9" x14ac:dyDescent="0.3">
      <c r="A1862" t="s">
        <v>1884</v>
      </c>
      <c r="B1862">
        <v>2</v>
      </c>
      <c r="C1862" t="str">
        <f>VLOOKUP(Clinical_Trials[[#This Row],[SponsorID]],Sponsor!$A$2:$B$11,2,FALSE)</f>
        <v>Pfizer</v>
      </c>
      <c r="D1862">
        <v>2003</v>
      </c>
      <c r="E1862">
        <v>6</v>
      </c>
      <c r="F1862" t="s">
        <v>14</v>
      </c>
      <c r="G1862">
        <v>49</v>
      </c>
      <c r="H1862">
        <v>1</v>
      </c>
      <c r="I1862" t="str">
        <f>_xlfn.XLOOKUP(Clinical_Trials[[#This Row],[StatusID]],Status!$A$2:$A$10,Status!$B$2:$B$10,"Klíč nenalezen",0)</f>
        <v>Completed</v>
      </c>
    </row>
    <row r="1863" spans="1:9" x14ac:dyDescent="0.3">
      <c r="A1863" t="s">
        <v>1885</v>
      </c>
      <c r="B1863">
        <v>2</v>
      </c>
      <c r="C1863" t="str">
        <f>VLOOKUP(Clinical_Trials[[#This Row],[SponsorID]],Sponsor!$A$2:$B$11,2,FALSE)</f>
        <v>Pfizer</v>
      </c>
      <c r="D1863">
        <v>2005</v>
      </c>
      <c r="E1863">
        <v>2</v>
      </c>
      <c r="F1863" t="s">
        <v>9</v>
      </c>
      <c r="G1863">
        <v>300</v>
      </c>
      <c r="H1863">
        <v>1</v>
      </c>
      <c r="I1863" t="str">
        <f>_xlfn.XLOOKUP(Clinical_Trials[[#This Row],[StatusID]],Status!$A$2:$A$10,Status!$B$2:$B$10,"Klíč nenalezen",0)</f>
        <v>Completed</v>
      </c>
    </row>
    <row r="1864" spans="1:9" x14ac:dyDescent="0.3">
      <c r="A1864" t="s">
        <v>1886</v>
      </c>
      <c r="B1864">
        <v>2</v>
      </c>
      <c r="C1864" t="str">
        <f>VLOOKUP(Clinical_Trials[[#This Row],[SponsorID]],Sponsor!$A$2:$B$11,2,FALSE)</f>
        <v>Pfizer</v>
      </c>
      <c r="D1864">
        <v>2005</v>
      </c>
      <c r="E1864">
        <v>3</v>
      </c>
      <c r="F1864" t="s">
        <v>80</v>
      </c>
      <c r="G1864">
        <v>36</v>
      </c>
      <c r="H1864">
        <v>1</v>
      </c>
      <c r="I1864" t="str">
        <f>_xlfn.XLOOKUP(Clinical_Trials[[#This Row],[StatusID]],Status!$A$2:$A$10,Status!$B$2:$B$10,"Klíč nenalezen",0)</f>
        <v>Completed</v>
      </c>
    </row>
    <row r="1865" spans="1:9" x14ac:dyDescent="0.3">
      <c r="A1865" t="s">
        <v>1887</v>
      </c>
      <c r="B1865">
        <v>2</v>
      </c>
      <c r="C1865" t="str">
        <f>VLOOKUP(Clinical_Trials[[#This Row],[SponsorID]],Sponsor!$A$2:$B$11,2,FALSE)</f>
        <v>Pfizer</v>
      </c>
      <c r="D1865">
        <v>2005</v>
      </c>
      <c r="E1865">
        <v>2</v>
      </c>
      <c r="F1865" t="s">
        <v>71</v>
      </c>
      <c r="G1865">
        <v>30</v>
      </c>
      <c r="H1865">
        <v>1</v>
      </c>
      <c r="I1865" t="str">
        <f>_xlfn.XLOOKUP(Clinical_Trials[[#This Row],[StatusID]],Status!$A$2:$A$10,Status!$B$2:$B$10,"Klíč nenalezen",0)</f>
        <v>Completed</v>
      </c>
    </row>
    <row r="1866" spans="1:9" x14ac:dyDescent="0.3">
      <c r="A1866" t="s">
        <v>1888</v>
      </c>
      <c r="B1866">
        <v>2</v>
      </c>
      <c r="C1866" t="str">
        <f>VLOOKUP(Clinical_Trials[[#This Row],[SponsorID]],Sponsor!$A$2:$B$11,2,FALSE)</f>
        <v>Pfizer</v>
      </c>
      <c r="D1866">
        <v>2005</v>
      </c>
      <c r="E1866">
        <v>2</v>
      </c>
      <c r="F1866" t="s">
        <v>9</v>
      </c>
      <c r="G1866">
        <v>28</v>
      </c>
      <c r="H1866">
        <v>1</v>
      </c>
      <c r="I1866" t="str">
        <f>_xlfn.XLOOKUP(Clinical_Trials[[#This Row],[StatusID]],Status!$A$2:$A$10,Status!$B$2:$B$10,"Klíč nenalezen",0)</f>
        <v>Completed</v>
      </c>
    </row>
    <row r="1867" spans="1:9" x14ac:dyDescent="0.3">
      <c r="A1867" t="s">
        <v>1889</v>
      </c>
      <c r="B1867">
        <v>2</v>
      </c>
      <c r="C1867" t="str">
        <f>VLOOKUP(Clinical_Trials[[#This Row],[SponsorID]],Sponsor!$A$2:$B$11,2,FALSE)</f>
        <v>Pfizer</v>
      </c>
      <c r="D1867">
        <v>2005</v>
      </c>
      <c r="E1867">
        <v>6</v>
      </c>
      <c r="F1867" t="s">
        <v>18</v>
      </c>
      <c r="G1867">
        <v>97</v>
      </c>
      <c r="H1867">
        <v>1</v>
      </c>
      <c r="I1867" t="str">
        <f>_xlfn.XLOOKUP(Clinical_Trials[[#This Row],[StatusID]],Status!$A$2:$A$10,Status!$B$2:$B$10,"Klíč nenalezen",0)</f>
        <v>Completed</v>
      </c>
    </row>
    <row r="1868" spans="1:9" x14ac:dyDescent="0.3">
      <c r="A1868" t="s">
        <v>1890</v>
      </c>
      <c r="B1868">
        <v>2</v>
      </c>
      <c r="C1868" t="str">
        <f>VLOOKUP(Clinical_Trials[[#This Row],[SponsorID]],Sponsor!$A$2:$B$11,2,FALSE)</f>
        <v>Pfizer</v>
      </c>
      <c r="D1868">
        <v>2004</v>
      </c>
      <c r="E1868">
        <v>12</v>
      </c>
      <c r="F1868" t="s">
        <v>80</v>
      </c>
      <c r="G1868">
        <v>60</v>
      </c>
      <c r="H1868">
        <v>1</v>
      </c>
      <c r="I1868" t="str">
        <f>_xlfn.XLOOKUP(Clinical_Trials[[#This Row],[StatusID]],Status!$A$2:$A$10,Status!$B$2:$B$10,"Klíč nenalezen",0)</f>
        <v>Completed</v>
      </c>
    </row>
    <row r="1869" spans="1:9" x14ac:dyDescent="0.3">
      <c r="A1869" t="s">
        <v>1891</v>
      </c>
      <c r="B1869">
        <v>2</v>
      </c>
      <c r="C1869" t="str">
        <f>VLOOKUP(Clinical_Trials[[#This Row],[SponsorID]],Sponsor!$A$2:$B$11,2,FALSE)</f>
        <v>Pfizer</v>
      </c>
      <c r="D1869">
        <v>2005</v>
      </c>
      <c r="E1869">
        <v>5</v>
      </c>
      <c r="F1869" t="s">
        <v>80</v>
      </c>
      <c r="G1869">
        <v>45</v>
      </c>
      <c r="H1869">
        <v>4</v>
      </c>
      <c r="I1869" t="str">
        <f>_xlfn.XLOOKUP(Clinical_Trials[[#This Row],[StatusID]],Status!$A$2:$A$10,Status!$B$2:$B$10,"Klíč nenalezen",0)</f>
        <v>Terminated</v>
      </c>
    </row>
    <row r="1870" spans="1:9" x14ac:dyDescent="0.3">
      <c r="A1870" t="s">
        <v>1892</v>
      </c>
      <c r="B1870">
        <v>2</v>
      </c>
      <c r="C1870" t="str">
        <f>VLOOKUP(Clinical_Trials[[#This Row],[SponsorID]],Sponsor!$A$2:$B$11,2,FALSE)</f>
        <v>Pfizer</v>
      </c>
      <c r="D1870">
        <v>2004</v>
      </c>
      <c r="E1870">
        <v>11</v>
      </c>
      <c r="F1870" t="s">
        <v>18</v>
      </c>
      <c r="G1870">
        <v>61</v>
      </c>
      <c r="H1870">
        <v>1</v>
      </c>
      <c r="I1870" t="str">
        <f>_xlfn.XLOOKUP(Clinical_Trials[[#This Row],[StatusID]],Status!$A$2:$A$10,Status!$B$2:$B$10,"Klíč nenalezen",0)</f>
        <v>Completed</v>
      </c>
    </row>
    <row r="1871" spans="1:9" x14ac:dyDescent="0.3">
      <c r="A1871" t="s">
        <v>1893</v>
      </c>
      <c r="B1871">
        <v>2</v>
      </c>
      <c r="C1871" t="str">
        <f>VLOOKUP(Clinical_Trials[[#This Row],[SponsorID]],Sponsor!$A$2:$B$11,2,FALSE)</f>
        <v>Pfizer</v>
      </c>
      <c r="D1871">
        <v>2005</v>
      </c>
      <c r="E1871">
        <v>8</v>
      </c>
      <c r="F1871" t="s">
        <v>80</v>
      </c>
      <c r="G1871">
        <v>91</v>
      </c>
      <c r="H1871">
        <v>4</v>
      </c>
      <c r="I1871" t="str">
        <f>_xlfn.XLOOKUP(Clinical_Trials[[#This Row],[StatusID]],Status!$A$2:$A$10,Status!$B$2:$B$10,"Klíč nenalezen",0)</f>
        <v>Terminated</v>
      </c>
    </row>
    <row r="1872" spans="1:9" x14ac:dyDescent="0.3">
      <c r="A1872" t="s">
        <v>1894</v>
      </c>
      <c r="B1872">
        <v>2</v>
      </c>
      <c r="C1872" t="str">
        <f>VLOOKUP(Clinical_Trials[[#This Row],[SponsorID]],Sponsor!$A$2:$B$11,2,FALSE)</f>
        <v>Pfizer</v>
      </c>
      <c r="D1872">
        <v>2005</v>
      </c>
      <c r="E1872">
        <v>8</v>
      </c>
      <c r="F1872" t="s">
        <v>80</v>
      </c>
      <c r="G1872">
        <v>45</v>
      </c>
      <c r="H1872">
        <v>4</v>
      </c>
      <c r="I1872" t="str">
        <f>_xlfn.XLOOKUP(Clinical_Trials[[#This Row],[StatusID]],Status!$A$2:$A$10,Status!$B$2:$B$10,"Klíč nenalezen",0)</f>
        <v>Terminated</v>
      </c>
    </row>
    <row r="1873" spans="1:9" x14ac:dyDescent="0.3">
      <c r="A1873" t="s">
        <v>1895</v>
      </c>
      <c r="B1873">
        <v>2</v>
      </c>
      <c r="C1873" t="str">
        <f>VLOOKUP(Clinical_Trials[[#This Row],[SponsorID]],Sponsor!$A$2:$B$11,2,FALSE)</f>
        <v>Pfizer</v>
      </c>
      <c r="D1873">
        <v>2005</v>
      </c>
      <c r="E1873">
        <v>9</v>
      </c>
      <c r="F1873" t="s">
        <v>71</v>
      </c>
      <c r="G1873">
        <v>467</v>
      </c>
      <c r="H1873">
        <v>1</v>
      </c>
      <c r="I1873" t="str">
        <f>_xlfn.XLOOKUP(Clinical_Trials[[#This Row],[StatusID]],Status!$A$2:$A$10,Status!$B$2:$B$10,"Klíč nenalezen",0)</f>
        <v>Completed</v>
      </c>
    </row>
    <row r="1874" spans="1:9" x14ac:dyDescent="0.3">
      <c r="A1874" t="s">
        <v>1896</v>
      </c>
      <c r="B1874">
        <v>2</v>
      </c>
      <c r="C1874" t="str">
        <f>VLOOKUP(Clinical_Trials[[#This Row],[SponsorID]],Sponsor!$A$2:$B$11,2,FALSE)</f>
        <v>Pfizer</v>
      </c>
      <c r="D1874">
        <v>2005</v>
      </c>
      <c r="E1874">
        <v>8</v>
      </c>
      <c r="F1874" t="s">
        <v>71</v>
      </c>
      <c r="G1874">
        <v>47</v>
      </c>
      <c r="H1874">
        <v>1</v>
      </c>
      <c r="I1874" t="str">
        <f>_xlfn.XLOOKUP(Clinical_Trials[[#This Row],[StatusID]],Status!$A$2:$A$10,Status!$B$2:$B$10,"Klíč nenalezen",0)</f>
        <v>Completed</v>
      </c>
    </row>
    <row r="1875" spans="1:9" x14ac:dyDescent="0.3">
      <c r="A1875" t="s">
        <v>1897</v>
      </c>
      <c r="B1875">
        <v>2</v>
      </c>
      <c r="C1875" t="str">
        <f>VLOOKUP(Clinical_Trials[[#This Row],[SponsorID]],Sponsor!$A$2:$B$11,2,FALSE)</f>
        <v>Pfizer</v>
      </c>
      <c r="D1875">
        <v>2004</v>
      </c>
      <c r="E1875">
        <v>3</v>
      </c>
      <c r="F1875" t="s">
        <v>71</v>
      </c>
      <c r="G1875">
        <v>280</v>
      </c>
      <c r="H1875">
        <v>1</v>
      </c>
      <c r="I1875" t="str">
        <f>_xlfn.XLOOKUP(Clinical_Trials[[#This Row],[StatusID]],Status!$A$2:$A$10,Status!$B$2:$B$10,"Klíč nenalezen",0)</f>
        <v>Completed</v>
      </c>
    </row>
    <row r="1876" spans="1:9" x14ac:dyDescent="0.3">
      <c r="A1876" t="s">
        <v>1898</v>
      </c>
      <c r="B1876">
        <v>2</v>
      </c>
      <c r="C1876" t="str">
        <f>VLOOKUP(Clinical_Trials[[#This Row],[SponsorID]],Sponsor!$A$2:$B$11,2,FALSE)</f>
        <v>Pfizer</v>
      </c>
      <c r="D1876">
        <v>2004</v>
      </c>
      <c r="E1876">
        <v>4</v>
      </c>
      <c r="F1876" t="s">
        <v>71</v>
      </c>
      <c r="G1876">
        <v>100</v>
      </c>
      <c r="H1876">
        <v>1</v>
      </c>
      <c r="I1876" t="str">
        <f>_xlfn.XLOOKUP(Clinical_Trials[[#This Row],[StatusID]],Status!$A$2:$A$10,Status!$B$2:$B$10,"Klíč nenalezen",0)</f>
        <v>Completed</v>
      </c>
    </row>
    <row r="1877" spans="1:9" x14ac:dyDescent="0.3">
      <c r="A1877" t="s">
        <v>1899</v>
      </c>
      <c r="B1877">
        <v>2</v>
      </c>
      <c r="C1877" t="str">
        <f>VLOOKUP(Clinical_Trials[[#This Row],[SponsorID]],Sponsor!$A$2:$B$11,2,FALSE)</f>
        <v>Pfizer</v>
      </c>
      <c r="D1877">
        <v>2004</v>
      </c>
      <c r="E1877">
        <v>11</v>
      </c>
      <c r="F1877" t="s">
        <v>71</v>
      </c>
      <c r="G1877">
        <v>542</v>
      </c>
      <c r="H1877">
        <v>1</v>
      </c>
      <c r="I1877" t="str">
        <f>_xlfn.XLOOKUP(Clinical_Trials[[#This Row],[StatusID]],Status!$A$2:$A$10,Status!$B$2:$B$10,"Klíč nenalezen",0)</f>
        <v>Completed</v>
      </c>
    </row>
    <row r="1878" spans="1:9" x14ac:dyDescent="0.3">
      <c r="A1878" t="s">
        <v>1900</v>
      </c>
      <c r="B1878">
        <v>2</v>
      </c>
      <c r="C1878" t="str">
        <f>VLOOKUP(Clinical_Trials[[#This Row],[SponsorID]],Sponsor!$A$2:$B$11,2,FALSE)</f>
        <v>Pfizer</v>
      </c>
      <c r="D1878">
        <v>2004</v>
      </c>
      <c r="E1878">
        <v>12</v>
      </c>
      <c r="F1878" t="s">
        <v>71</v>
      </c>
      <c r="G1878">
        <v>720</v>
      </c>
      <c r="H1878">
        <v>1</v>
      </c>
      <c r="I1878" t="str">
        <f>_xlfn.XLOOKUP(Clinical_Trials[[#This Row],[StatusID]],Status!$A$2:$A$10,Status!$B$2:$B$10,"Klíč nenalezen",0)</f>
        <v>Completed</v>
      </c>
    </row>
    <row r="1879" spans="1:9" x14ac:dyDescent="0.3">
      <c r="A1879" t="s">
        <v>1901</v>
      </c>
      <c r="B1879">
        <v>2</v>
      </c>
      <c r="C1879" t="str">
        <f>VLOOKUP(Clinical_Trials[[#This Row],[SponsorID]],Sponsor!$A$2:$B$11,2,FALSE)</f>
        <v>Pfizer</v>
      </c>
      <c r="D1879">
        <v>2004</v>
      </c>
      <c r="E1879">
        <v>12</v>
      </c>
      <c r="F1879" t="s">
        <v>71</v>
      </c>
      <c r="G1879">
        <v>100</v>
      </c>
      <c r="H1879">
        <v>1</v>
      </c>
      <c r="I1879" t="str">
        <f>_xlfn.XLOOKUP(Clinical_Trials[[#This Row],[StatusID]],Status!$A$2:$A$10,Status!$B$2:$B$10,"Klíč nenalezen",0)</f>
        <v>Completed</v>
      </c>
    </row>
    <row r="1880" spans="1:9" x14ac:dyDescent="0.3">
      <c r="A1880" t="s">
        <v>1902</v>
      </c>
      <c r="B1880">
        <v>2</v>
      </c>
      <c r="C1880" t="str">
        <f>VLOOKUP(Clinical_Trials[[#This Row],[SponsorID]],Sponsor!$A$2:$B$11,2,FALSE)</f>
        <v>Pfizer</v>
      </c>
      <c r="D1880">
        <v>2005</v>
      </c>
      <c r="E1880">
        <v>9</v>
      </c>
      <c r="F1880" t="s">
        <v>18</v>
      </c>
      <c r="G1880">
        <v>526</v>
      </c>
      <c r="H1880">
        <v>1</v>
      </c>
      <c r="I1880" t="str">
        <f>_xlfn.XLOOKUP(Clinical_Trials[[#This Row],[StatusID]],Status!$A$2:$A$10,Status!$B$2:$B$10,"Klíč nenalezen",0)</f>
        <v>Completed</v>
      </c>
    </row>
    <row r="1881" spans="1:9" x14ac:dyDescent="0.3">
      <c r="A1881" t="s">
        <v>1903</v>
      </c>
      <c r="B1881">
        <v>2</v>
      </c>
      <c r="C1881" t="str">
        <f>VLOOKUP(Clinical_Trials[[#This Row],[SponsorID]],Sponsor!$A$2:$B$11,2,FALSE)</f>
        <v>Pfizer</v>
      </c>
      <c r="D1881">
        <v>2002</v>
      </c>
      <c r="E1881">
        <v>5</v>
      </c>
      <c r="F1881" t="s">
        <v>18</v>
      </c>
      <c r="G1881">
        <v>200</v>
      </c>
      <c r="H1881">
        <v>1</v>
      </c>
      <c r="I1881" t="str">
        <f>_xlfn.XLOOKUP(Clinical_Trials[[#This Row],[StatusID]],Status!$A$2:$A$10,Status!$B$2:$B$10,"Klíč nenalezen",0)</f>
        <v>Completed</v>
      </c>
    </row>
    <row r="1882" spans="1:9" x14ac:dyDescent="0.3">
      <c r="A1882" t="s">
        <v>1904</v>
      </c>
      <c r="B1882">
        <v>2</v>
      </c>
      <c r="C1882" t="str">
        <f>VLOOKUP(Clinical_Trials[[#This Row],[SponsorID]],Sponsor!$A$2:$B$11,2,FALSE)</f>
        <v>Pfizer</v>
      </c>
      <c r="D1882">
        <v>2002</v>
      </c>
      <c r="E1882">
        <v>10</v>
      </c>
      <c r="F1882" t="s">
        <v>18</v>
      </c>
      <c r="G1882">
        <v>650</v>
      </c>
      <c r="H1882">
        <v>1</v>
      </c>
      <c r="I1882" t="str">
        <f>_xlfn.XLOOKUP(Clinical_Trials[[#This Row],[StatusID]],Status!$A$2:$A$10,Status!$B$2:$B$10,"Klíč nenalezen",0)</f>
        <v>Completed</v>
      </c>
    </row>
    <row r="1883" spans="1:9" x14ac:dyDescent="0.3">
      <c r="A1883" t="s">
        <v>1905</v>
      </c>
      <c r="B1883">
        <v>2</v>
      </c>
      <c r="C1883" t="str">
        <f>VLOOKUP(Clinical_Trials[[#This Row],[SponsorID]],Sponsor!$A$2:$B$11,2,FALSE)</f>
        <v>Pfizer</v>
      </c>
      <c r="D1883">
        <v>2005</v>
      </c>
      <c r="E1883">
        <v>1</v>
      </c>
      <c r="F1883" t="s">
        <v>18</v>
      </c>
      <c r="G1883">
        <v>70</v>
      </c>
      <c r="H1883">
        <v>1</v>
      </c>
      <c r="I1883" t="str">
        <f>_xlfn.XLOOKUP(Clinical_Trials[[#This Row],[StatusID]],Status!$A$2:$A$10,Status!$B$2:$B$10,"Klíč nenalezen",0)</f>
        <v>Completed</v>
      </c>
    </row>
    <row r="1884" spans="1:9" x14ac:dyDescent="0.3">
      <c r="A1884" t="s">
        <v>1906</v>
      </c>
      <c r="B1884">
        <v>2</v>
      </c>
      <c r="C1884" t="str">
        <f>VLOOKUP(Clinical_Trials[[#This Row],[SponsorID]],Sponsor!$A$2:$B$11,2,FALSE)</f>
        <v>Pfizer</v>
      </c>
      <c r="D1884">
        <v>2001</v>
      </c>
      <c r="E1884">
        <v>12</v>
      </c>
      <c r="F1884" t="s">
        <v>18</v>
      </c>
      <c r="G1884">
        <v>7609</v>
      </c>
      <c r="H1884">
        <v>1</v>
      </c>
      <c r="I1884" t="str">
        <f>_xlfn.XLOOKUP(Clinical_Trials[[#This Row],[StatusID]],Status!$A$2:$A$10,Status!$B$2:$B$10,"Klíč nenalezen",0)</f>
        <v>Completed</v>
      </c>
    </row>
    <row r="1885" spans="1:9" x14ac:dyDescent="0.3">
      <c r="A1885" t="s">
        <v>1907</v>
      </c>
      <c r="B1885">
        <v>2</v>
      </c>
      <c r="C1885" t="str">
        <f>VLOOKUP(Clinical_Trials[[#This Row],[SponsorID]],Sponsor!$A$2:$B$11,2,FALSE)</f>
        <v>Pfizer</v>
      </c>
      <c r="D1885">
        <v>2004</v>
      </c>
      <c r="E1885">
        <v>9</v>
      </c>
      <c r="F1885" t="s">
        <v>14</v>
      </c>
      <c r="G1885">
        <v>249</v>
      </c>
      <c r="H1885">
        <v>1</v>
      </c>
      <c r="I1885" t="str">
        <f>_xlfn.XLOOKUP(Clinical_Trials[[#This Row],[StatusID]],Status!$A$2:$A$10,Status!$B$2:$B$10,"Klíč nenalezen",0)</f>
        <v>Completed</v>
      </c>
    </row>
    <row r="1886" spans="1:9" x14ac:dyDescent="0.3">
      <c r="A1886" t="s">
        <v>1908</v>
      </c>
      <c r="B1886">
        <v>2</v>
      </c>
      <c r="C1886" t="str">
        <f>VLOOKUP(Clinical_Trials[[#This Row],[SponsorID]],Sponsor!$A$2:$B$11,2,FALSE)</f>
        <v>Pfizer</v>
      </c>
      <c r="D1886">
        <v>2004</v>
      </c>
      <c r="E1886">
        <v>1</v>
      </c>
      <c r="F1886" t="s">
        <v>18</v>
      </c>
      <c r="G1886">
        <v>26</v>
      </c>
      <c r="H1886">
        <v>1</v>
      </c>
      <c r="I1886" t="str">
        <f>_xlfn.XLOOKUP(Clinical_Trials[[#This Row],[StatusID]],Status!$A$2:$A$10,Status!$B$2:$B$10,"Klíč nenalezen",0)</f>
        <v>Completed</v>
      </c>
    </row>
    <row r="1887" spans="1:9" x14ac:dyDescent="0.3">
      <c r="A1887" t="s">
        <v>1909</v>
      </c>
      <c r="B1887">
        <v>2</v>
      </c>
      <c r="C1887" t="str">
        <f>VLOOKUP(Clinical_Trials[[#This Row],[SponsorID]],Sponsor!$A$2:$B$11,2,FALSE)</f>
        <v>Pfizer</v>
      </c>
      <c r="D1887">
        <v>2005</v>
      </c>
      <c r="E1887">
        <v>11</v>
      </c>
      <c r="F1887" t="s">
        <v>18</v>
      </c>
      <c r="G1887">
        <v>158</v>
      </c>
      <c r="H1887">
        <v>1</v>
      </c>
      <c r="I1887" t="str">
        <f>_xlfn.XLOOKUP(Clinical_Trials[[#This Row],[StatusID]],Status!$A$2:$A$10,Status!$B$2:$B$10,"Klíč nenalezen",0)</f>
        <v>Completed</v>
      </c>
    </row>
    <row r="1888" spans="1:9" x14ac:dyDescent="0.3">
      <c r="A1888" t="s">
        <v>1910</v>
      </c>
      <c r="B1888">
        <v>2</v>
      </c>
      <c r="C1888" t="str">
        <f>VLOOKUP(Clinical_Trials[[#This Row],[SponsorID]],Sponsor!$A$2:$B$11,2,FALSE)</f>
        <v>Pfizer</v>
      </c>
      <c r="D1888">
        <v>2005</v>
      </c>
      <c r="E1888">
        <v>7</v>
      </c>
      <c r="F1888" t="s">
        <v>9</v>
      </c>
      <c r="G1888">
        <v>111</v>
      </c>
      <c r="H1888">
        <v>1</v>
      </c>
      <c r="I1888" t="str">
        <f>_xlfn.XLOOKUP(Clinical_Trials[[#This Row],[StatusID]],Status!$A$2:$A$10,Status!$B$2:$B$10,"Klíč nenalezen",0)</f>
        <v>Completed</v>
      </c>
    </row>
    <row r="1889" spans="1:9" x14ac:dyDescent="0.3">
      <c r="A1889" t="s">
        <v>1911</v>
      </c>
      <c r="B1889">
        <v>2</v>
      </c>
      <c r="C1889" t="str">
        <f>VLOOKUP(Clinical_Trials[[#This Row],[SponsorID]],Sponsor!$A$2:$B$11,2,FALSE)</f>
        <v>Pfizer</v>
      </c>
      <c r="D1889">
        <v>2005</v>
      </c>
      <c r="E1889">
        <v>1</v>
      </c>
      <c r="F1889" t="s">
        <v>71</v>
      </c>
      <c r="G1889">
        <v>134</v>
      </c>
      <c r="H1889">
        <v>1</v>
      </c>
      <c r="I1889" t="str">
        <f>_xlfn.XLOOKUP(Clinical_Trials[[#This Row],[StatusID]],Status!$A$2:$A$10,Status!$B$2:$B$10,"Klíč nenalezen",0)</f>
        <v>Completed</v>
      </c>
    </row>
    <row r="1890" spans="1:9" x14ac:dyDescent="0.3">
      <c r="A1890" t="s">
        <v>1912</v>
      </c>
      <c r="B1890">
        <v>2</v>
      </c>
      <c r="C1890" t="str">
        <f>VLOOKUP(Clinical_Trials[[#This Row],[SponsorID]],Sponsor!$A$2:$B$11,2,FALSE)</f>
        <v>Pfizer</v>
      </c>
      <c r="D1890">
        <v>2004</v>
      </c>
      <c r="E1890">
        <v>8</v>
      </c>
      <c r="F1890" t="s">
        <v>55</v>
      </c>
      <c r="G1890">
        <v>460</v>
      </c>
      <c r="H1890">
        <v>1</v>
      </c>
      <c r="I1890" t="str">
        <f>_xlfn.XLOOKUP(Clinical_Trials[[#This Row],[StatusID]],Status!$A$2:$A$10,Status!$B$2:$B$10,"Klíč nenalezen",0)</f>
        <v>Completed</v>
      </c>
    </row>
    <row r="1891" spans="1:9" x14ac:dyDescent="0.3">
      <c r="A1891" t="s">
        <v>1913</v>
      </c>
      <c r="B1891">
        <v>2</v>
      </c>
      <c r="C1891" t="str">
        <f>VLOOKUP(Clinical_Trials[[#This Row],[SponsorID]],Sponsor!$A$2:$B$11,2,FALSE)</f>
        <v>Pfizer</v>
      </c>
      <c r="D1891">
        <v>2005</v>
      </c>
      <c r="E1891">
        <v>6</v>
      </c>
      <c r="F1891" t="s">
        <v>18</v>
      </c>
      <c r="G1891">
        <v>240</v>
      </c>
      <c r="H1891">
        <v>1</v>
      </c>
      <c r="I1891" t="str">
        <f>_xlfn.XLOOKUP(Clinical_Trials[[#This Row],[StatusID]],Status!$A$2:$A$10,Status!$B$2:$B$10,"Klíč nenalezen",0)</f>
        <v>Completed</v>
      </c>
    </row>
    <row r="1892" spans="1:9" x14ac:dyDescent="0.3">
      <c r="A1892" t="s">
        <v>1914</v>
      </c>
      <c r="B1892">
        <v>2</v>
      </c>
      <c r="C1892" t="str">
        <f>VLOOKUP(Clinical_Trials[[#This Row],[SponsorID]],Sponsor!$A$2:$B$11,2,FALSE)</f>
        <v>Pfizer</v>
      </c>
      <c r="D1892">
        <v>2004</v>
      </c>
      <c r="E1892">
        <v>5</v>
      </c>
      <c r="F1892" t="s">
        <v>9</v>
      </c>
      <c r="G1892">
        <v>300</v>
      </c>
      <c r="H1892">
        <v>1</v>
      </c>
      <c r="I1892" t="str">
        <f>_xlfn.XLOOKUP(Clinical_Trials[[#This Row],[StatusID]],Status!$A$2:$A$10,Status!$B$2:$B$10,"Klíč nenalezen",0)</f>
        <v>Completed</v>
      </c>
    </row>
    <row r="1893" spans="1:9" x14ac:dyDescent="0.3">
      <c r="A1893" t="s">
        <v>1915</v>
      </c>
      <c r="B1893">
        <v>2</v>
      </c>
      <c r="C1893" t="str">
        <f>VLOOKUP(Clinical_Trials[[#This Row],[SponsorID]],Sponsor!$A$2:$B$11,2,FALSE)</f>
        <v>Pfizer</v>
      </c>
      <c r="D1893">
        <v>2005</v>
      </c>
      <c r="E1893">
        <v>1</v>
      </c>
      <c r="F1893" t="s">
        <v>55</v>
      </c>
      <c r="G1893">
        <v>138</v>
      </c>
      <c r="H1893">
        <v>1</v>
      </c>
      <c r="I1893" t="str">
        <f>_xlfn.XLOOKUP(Clinical_Trials[[#This Row],[StatusID]],Status!$A$2:$A$10,Status!$B$2:$B$10,"Klíč nenalezen",0)</f>
        <v>Completed</v>
      </c>
    </row>
    <row r="1894" spans="1:9" x14ac:dyDescent="0.3">
      <c r="A1894" t="s">
        <v>1916</v>
      </c>
      <c r="B1894">
        <v>2</v>
      </c>
      <c r="C1894" t="str">
        <f>VLOOKUP(Clinical_Trials[[#This Row],[SponsorID]],Sponsor!$A$2:$B$11,2,FALSE)</f>
        <v>Pfizer</v>
      </c>
      <c r="D1894">
        <v>2004</v>
      </c>
      <c r="E1894">
        <v>1</v>
      </c>
      <c r="F1894" t="s">
        <v>18</v>
      </c>
      <c r="G1894">
        <v>0</v>
      </c>
      <c r="H1894">
        <v>1</v>
      </c>
      <c r="I1894" t="str">
        <f>_xlfn.XLOOKUP(Clinical_Trials[[#This Row],[StatusID]],Status!$A$2:$A$10,Status!$B$2:$B$10,"Klíč nenalezen",0)</f>
        <v>Completed</v>
      </c>
    </row>
    <row r="1895" spans="1:9" x14ac:dyDescent="0.3">
      <c r="A1895" t="s">
        <v>1917</v>
      </c>
      <c r="B1895">
        <v>2</v>
      </c>
      <c r="C1895" t="str">
        <f>VLOOKUP(Clinical_Trials[[#This Row],[SponsorID]],Sponsor!$A$2:$B$11,2,FALSE)</f>
        <v>Pfizer</v>
      </c>
      <c r="D1895">
        <v>2004</v>
      </c>
      <c r="E1895">
        <v>4</v>
      </c>
      <c r="F1895" t="s">
        <v>18</v>
      </c>
      <c r="G1895">
        <v>0</v>
      </c>
      <c r="H1895">
        <v>1</v>
      </c>
      <c r="I1895" t="str">
        <f>_xlfn.XLOOKUP(Clinical_Trials[[#This Row],[StatusID]],Status!$A$2:$A$10,Status!$B$2:$B$10,"Klíč nenalezen",0)</f>
        <v>Completed</v>
      </c>
    </row>
    <row r="1896" spans="1:9" x14ac:dyDescent="0.3">
      <c r="A1896" t="s">
        <v>1918</v>
      </c>
      <c r="B1896">
        <v>2</v>
      </c>
      <c r="C1896" t="str">
        <f>VLOOKUP(Clinical_Trials[[#This Row],[SponsorID]],Sponsor!$A$2:$B$11,2,FALSE)</f>
        <v>Pfizer</v>
      </c>
      <c r="D1896">
        <v>2003</v>
      </c>
      <c r="E1896">
        <v>6</v>
      </c>
      <c r="F1896" t="s">
        <v>9</v>
      </c>
      <c r="G1896">
        <v>0</v>
      </c>
      <c r="H1896">
        <v>1</v>
      </c>
      <c r="I1896" t="str">
        <f>_xlfn.XLOOKUP(Clinical_Trials[[#This Row],[StatusID]],Status!$A$2:$A$10,Status!$B$2:$B$10,"Klíč nenalezen",0)</f>
        <v>Completed</v>
      </c>
    </row>
    <row r="1897" spans="1:9" x14ac:dyDescent="0.3">
      <c r="A1897" t="s">
        <v>1919</v>
      </c>
      <c r="B1897">
        <v>2</v>
      </c>
      <c r="C1897" t="str">
        <f>VLOOKUP(Clinical_Trials[[#This Row],[SponsorID]],Sponsor!$A$2:$B$11,2,FALSE)</f>
        <v>Pfizer</v>
      </c>
      <c r="D1897">
        <v>2004</v>
      </c>
      <c r="E1897">
        <v>7</v>
      </c>
      <c r="F1897" t="s">
        <v>18</v>
      </c>
      <c r="G1897">
        <v>0</v>
      </c>
      <c r="H1897">
        <v>1</v>
      </c>
      <c r="I1897" t="str">
        <f>_xlfn.XLOOKUP(Clinical_Trials[[#This Row],[StatusID]],Status!$A$2:$A$10,Status!$B$2:$B$10,"Klíč nenalezen",0)</f>
        <v>Completed</v>
      </c>
    </row>
    <row r="1898" spans="1:9" x14ac:dyDescent="0.3">
      <c r="A1898" t="s">
        <v>1920</v>
      </c>
      <c r="B1898">
        <v>2</v>
      </c>
      <c r="C1898" t="str">
        <f>VLOOKUP(Clinical_Trials[[#This Row],[SponsorID]],Sponsor!$A$2:$B$11,2,FALSE)</f>
        <v>Pfizer</v>
      </c>
      <c r="D1898">
        <v>2003</v>
      </c>
      <c r="E1898">
        <v>12</v>
      </c>
      <c r="F1898" t="s">
        <v>18</v>
      </c>
      <c r="G1898">
        <v>100</v>
      </c>
      <c r="H1898">
        <v>1</v>
      </c>
      <c r="I1898" t="str">
        <f>_xlfn.XLOOKUP(Clinical_Trials[[#This Row],[StatusID]],Status!$A$2:$A$10,Status!$B$2:$B$10,"Klíč nenalezen",0)</f>
        <v>Completed</v>
      </c>
    </row>
    <row r="1899" spans="1:9" x14ac:dyDescent="0.3">
      <c r="A1899" t="s">
        <v>1921</v>
      </c>
      <c r="B1899">
        <v>2</v>
      </c>
      <c r="C1899" t="str">
        <f>VLOOKUP(Clinical_Trials[[#This Row],[SponsorID]],Sponsor!$A$2:$B$11,2,FALSE)</f>
        <v>Pfizer</v>
      </c>
      <c r="D1899">
        <v>2004</v>
      </c>
      <c r="E1899">
        <v>6</v>
      </c>
      <c r="F1899" t="s">
        <v>18</v>
      </c>
      <c r="G1899">
        <v>590</v>
      </c>
      <c r="H1899">
        <v>1</v>
      </c>
      <c r="I1899" t="str">
        <f>_xlfn.XLOOKUP(Clinical_Trials[[#This Row],[StatusID]],Status!$A$2:$A$10,Status!$B$2:$B$10,"Klíč nenalezen",0)</f>
        <v>Completed</v>
      </c>
    </row>
    <row r="1900" spans="1:9" x14ac:dyDescent="0.3">
      <c r="A1900" t="s">
        <v>1922</v>
      </c>
      <c r="B1900">
        <v>2</v>
      </c>
      <c r="C1900" t="str">
        <f>VLOOKUP(Clinical_Trials[[#This Row],[SponsorID]],Sponsor!$A$2:$B$11,2,FALSE)</f>
        <v>Pfizer</v>
      </c>
      <c r="D1900">
        <v>2004</v>
      </c>
      <c r="E1900">
        <v>9</v>
      </c>
      <c r="F1900" t="s">
        <v>18</v>
      </c>
      <c r="G1900">
        <v>150</v>
      </c>
      <c r="H1900">
        <v>1</v>
      </c>
      <c r="I1900" t="str">
        <f>_xlfn.XLOOKUP(Clinical_Trials[[#This Row],[StatusID]],Status!$A$2:$A$10,Status!$B$2:$B$10,"Klíč nenalezen",0)</f>
        <v>Completed</v>
      </c>
    </row>
    <row r="1901" spans="1:9" x14ac:dyDescent="0.3">
      <c r="A1901" t="s">
        <v>1923</v>
      </c>
      <c r="B1901">
        <v>2</v>
      </c>
      <c r="C1901" t="str">
        <f>VLOOKUP(Clinical_Trials[[#This Row],[SponsorID]],Sponsor!$A$2:$B$11,2,FALSE)</f>
        <v>Pfizer</v>
      </c>
      <c r="D1901">
        <v>2006</v>
      </c>
      <c r="E1901">
        <v>1</v>
      </c>
      <c r="F1901" t="s">
        <v>9</v>
      </c>
      <c r="G1901">
        <v>78</v>
      </c>
      <c r="H1901">
        <v>1</v>
      </c>
      <c r="I1901" t="str">
        <f>_xlfn.XLOOKUP(Clinical_Trials[[#This Row],[StatusID]],Status!$A$2:$A$10,Status!$B$2:$B$10,"Klíč nenalezen",0)</f>
        <v>Completed</v>
      </c>
    </row>
    <row r="1902" spans="1:9" x14ac:dyDescent="0.3">
      <c r="A1902" t="s">
        <v>1924</v>
      </c>
      <c r="B1902">
        <v>2</v>
      </c>
      <c r="C1902" t="str">
        <f>VLOOKUP(Clinical_Trials[[#This Row],[SponsorID]],Sponsor!$A$2:$B$11,2,FALSE)</f>
        <v>Pfizer</v>
      </c>
      <c r="D1902">
        <v>2003</v>
      </c>
      <c r="E1902">
        <v>11</v>
      </c>
      <c r="F1902" t="s">
        <v>9</v>
      </c>
      <c r="G1902">
        <v>221</v>
      </c>
      <c r="H1902">
        <v>1</v>
      </c>
      <c r="I1902" t="str">
        <f>_xlfn.XLOOKUP(Clinical_Trials[[#This Row],[StatusID]],Status!$A$2:$A$10,Status!$B$2:$B$10,"Klíč nenalezen",0)</f>
        <v>Completed</v>
      </c>
    </row>
    <row r="1903" spans="1:9" x14ac:dyDescent="0.3">
      <c r="A1903" t="s">
        <v>1925</v>
      </c>
      <c r="B1903">
        <v>2</v>
      </c>
      <c r="C1903" t="str">
        <f>VLOOKUP(Clinical_Trials[[#This Row],[SponsorID]],Sponsor!$A$2:$B$11,2,FALSE)</f>
        <v>Pfizer</v>
      </c>
      <c r="D1903">
        <v>2002</v>
      </c>
      <c r="E1903">
        <v>11</v>
      </c>
      <c r="F1903" t="s">
        <v>18</v>
      </c>
      <c r="G1903">
        <v>503</v>
      </c>
      <c r="H1903">
        <v>1</v>
      </c>
      <c r="I1903" t="str">
        <f>_xlfn.XLOOKUP(Clinical_Trials[[#This Row],[StatusID]],Status!$A$2:$A$10,Status!$B$2:$B$10,"Klíč nenalezen",0)</f>
        <v>Completed</v>
      </c>
    </row>
    <row r="1904" spans="1:9" x14ac:dyDescent="0.3">
      <c r="A1904" t="s">
        <v>1926</v>
      </c>
      <c r="B1904">
        <v>2</v>
      </c>
      <c r="C1904" t="str">
        <f>VLOOKUP(Clinical_Trials[[#This Row],[SponsorID]],Sponsor!$A$2:$B$11,2,FALSE)</f>
        <v>Pfizer</v>
      </c>
      <c r="D1904">
        <v>2005</v>
      </c>
      <c r="E1904">
        <v>9</v>
      </c>
      <c r="F1904" t="s">
        <v>18</v>
      </c>
      <c r="G1904">
        <v>396</v>
      </c>
      <c r="H1904">
        <v>1</v>
      </c>
      <c r="I1904" t="str">
        <f>_xlfn.XLOOKUP(Clinical_Trials[[#This Row],[StatusID]],Status!$A$2:$A$10,Status!$B$2:$B$10,"Klíč nenalezen",0)</f>
        <v>Completed</v>
      </c>
    </row>
    <row r="1905" spans="1:9" x14ac:dyDescent="0.3">
      <c r="A1905" t="s">
        <v>1927</v>
      </c>
      <c r="B1905">
        <v>2</v>
      </c>
      <c r="C1905" t="str">
        <f>VLOOKUP(Clinical_Trials[[#This Row],[SponsorID]],Sponsor!$A$2:$B$11,2,FALSE)</f>
        <v>Pfizer</v>
      </c>
      <c r="D1905">
        <v>2005</v>
      </c>
      <c r="E1905">
        <v>10</v>
      </c>
      <c r="F1905" t="s">
        <v>18</v>
      </c>
      <c r="G1905">
        <v>740</v>
      </c>
      <c r="H1905">
        <v>1</v>
      </c>
      <c r="I1905" t="str">
        <f>_xlfn.XLOOKUP(Clinical_Trials[[#This Row],[StatusID]],Status!$A$2:$A$10,Status!$B$2:$B$10,"Klíč nenalezen",0)</f>
        <v>Completed</v>
      </c>
    </row>
    <row r="1906" spans="1:9" x14ac:dyDescent="0.3">
      <c r="A1906" t="s">
        <v>1928</v>
      </c>
      <c r="B1906">
        <v>2</v>
      </c>
      <c r="C1906" t="str">
        <f>VLOOKUP(Clinical_Trials[[#This Row],[SponsorID]],Sponsor!$A$2:$B$11,2,FALSE)</f>
        <v>Pfizer</v>
      </c>
      <c r="D1906">
        <v>2005</v>
      </c>
      <c r="E1906">
        <v>10</v>
      </c>
      <c r="F1906" t="s">
        <v>71</v>
      </c>
      <c r="G1906">
        <v>417</v>
      </c>
      <c r="H1906">
        <v>1</v>
      </c>
      <c r="I1906" t="str">
        <f>_xlfn.XLOOKUP(Clinical_Trials[[#This Row],[StatusID]],Status!$A$2:$A$10,Status!$B$2:$B$10,"Klíč nenalezen",0)</f>
        <v>Completed</v>
      </c>
    </row>
    <row r="1907" spans="1:9" x14ac:dyDescent="0.3">
      <c r="A1907" t="s">
        <v>1929</v>
      </c>
      <c r="B1907">
        <v>2</v>
      </c>
      <c r="C1907" t="str">
        <f>VLOOKUP(Clinical_Trials[[#This Row],[SponsorID]],Sponsor!$A$2:$B$11,2,FALSE)</f>
        <v>Pfizer</v>
      </c>
      <c r="D1907">
        <v>2005</v>
      </c>
      <c r="E1907">
        <v>10</v>
      </c>
      <c r="F1907" t="s">
        <v>71</v>
      </c>
      <c r="G1907">
        <v>473</v>
      </c>
      <c r="H1907">
        <v>1</v>
      </c>
      <c r="I1907" t="str">
        <f>_xlfn.XLOOKUP(Clinical_Trials[[#This Row],[StatusID]],Status!$A$2:$A$10,Status!$B$2:$B$10,"Klíč nenalezen",0)</f>
        <v>Completed</v>
      </c>
    </row>
    <row r="1908" spans="1:9" x14ac:dyDescent="0.3">
      <c r="A1908" t="s">
        <v>1930</v>
      </c>
      <c r="B1908">
        <v>2</v>
      </c>
      <c r="C1908" t="str">
        <f>VLOOKUP(Clinical_Trials[[#This Row],[SponsorID]],Sponsor!$A$2:$B$11,2,FALSE)</f>
        <v>Pfizer</v>
      </c>
      <c r="D1908">
        <v>2005</v>
      </c>
      <c r="E1908">
        <v>10</v>
      </c>
      <c r="F1908" t="s">
        <v>18</v>
      </c>
      <c r="G1908">
        <v>302</v>
      </c>
      <c r="H1908">
        <v>1</v>
      </c>
      <c r="I1908" t="str">
        <f>_xlfn.XLOOKUP(Clinical_Trials[[#This Row],[StatusID]],Status!$A$2:$A$10,Status!$B$2:$B$10,"Klíč nenalezen",0)</f>
        <v>Completed</v>
      </c>
    </row>
    <row r="1909" spans="1:9" x14ac:dyDescent="0.3">
      <c r="A1909" t="s">
        <v>1931</v>
      </c>
      <c r="B1909">
        <v>2</v>
      </c>
      <c r="C1909" t="str">
        <f>VLOOKUP(Clinical_Trials[[#This Row],[SponsorID]],Sponsor!$A$2:$B$11,2,FALSE)</f>
        <v>Pfizer</v>
      </c>
      <c r="D1909">
        <v>2005</v>
      </c>
      <c r="E1909">
        <v>11</v>
      </c>
      <c r="F1909" t="s">
        <v>9</v>
      </c>
      <c r="G1909">
        <v>72</v>
      </c>
      <c r="H1909">
        <v>1</v>
      </c>
      <c r="I1909" t="str">
        <f>_xlfn.XLOOKUP(Clinical_Trials[[#This Row],[StatusID]],Status!$A$2:$A$10,Status!$B$2:$B$10,"Klíč nenalezen",0)</f>
        <v>Completed</v>
      </c>
    </row>
    <row r="1910" spans="1:9" x14ac:dyDescent="0.3">
      <c r="A1910" t="s">
        <v>1932</v>
      </c>
      <c r="B1910">
        <v>2</v>
      </c>
      <c r="C1910" t="str">
        <f>VLOOKUP(Clinical_Trials[[#This Row],[SponsorID]],Sponsor!$A$2:$B$11,2,FALSE)</f>
        <v>Pfizer</v>
      </c>
      <c r="D1910">
        <v>2006</v>
      </c>
      <c r="E1910">
        <v>3</v>
      </c>
      <c r="F1910" t="s">
        <v>18</v>
      </c>
      <c r="G1910">
        <v>2743</v>
      </c>
      <c r="H1910">
        <v>1</v>
      </c>
      <c r="I1910" t="str">
        <f>_xlfn.XLOOKUP(Clinical_Trials[[#This Row],[StatusID]],Status!$A$2:$A$10,Status!$B$2:$B$10,"Klíč nenalezen",0)</f>
        <v>Completed</v>
      </c>
    </row>
    <row r="1911" spans="1:9" x14ac:dyDescent="0.3">
      <c r="A1911" t="s">
        <v>1933</v>
      </c>
      <c r="B1911">
        <v>2</v>
      </c>
      <c r="C1911" t="str">
        <f>VLOOKUP(Clinical_Trials[[#This Row],[SponsorID]],Sponsor!$A$2:$B$11,2,FALSE)</f>
        <v>Pfizer</v>
      </c>
      <c r="D1911">
        <v>2004</v>
      </c>
      <c r="E1911">
        <v>1</v>
      </c>
      <c r="F1911" t="s">
        <v>60</v>
      </c>
      <c r="G1911">
        <v>50</v>
      </c>
      <c r="H1911">
        <v>1</v>
      </c>
      <c r="I1911" t="str">
        <f>_xlfn.XLOOKUP(Clinical_Trials[[#This Row],[StatusID]],Status!$A$2:$A$10,Status!$B$2:$B$10,"Klíč nenalezen",0)</f>
        <v>Completed</v>
      </c>
    </row>
    <row r="1912" spans="1:9" x14ac:dyDescent="0.3">
      <c r="A1912" t="s">
        <v>1934</v>
      </c>
      <c r="B1912">
        <v>2</v>
      </c>
      <c r="C1912" t="str">
        <f>VLOOKUP(Clinical_Trials[[#This Row],[SponsorID]],Sponsor!$A$2:$B$11,2,FALSE)</f>
        <v>Pfizer</v>
      </c>
      <c r="D1912">
        <v>1999</v>
      </c>
      <c r="E1912">
        <v>12</v>
      </c>
      <c r="F1912" t="s">
        <v>18</v>
      </c>
      <c r="G1912">
        <v>293</v>
      </c>
      <c r="H1912">
        <v>1</v>
      </c>
      <c r="I1912" t="str">
        <f>_xlfn.XLOOKUP(Clinical_Trials[[#This Row],[StatusID]],Status!$A$2:$A$10,Status!$B$2:$B$10,"Klíč nenalezen",0)</f>
        <v>Completed</v>
      </c>
    </row>
    <row r="1913" spans="1:9" x14ac:dyDescent="0.3">
      <c r="A1913" t="s">
        <v>1935</v>
      </c>
      <c r="B1913">
        <v>2</v>
      </c>
      <c r="C1913" t="str">
        <f>VLOOKUP(Clinical_Trials[[#This Row],[SponsorID]],Sponsor!$A$2:$B$11,2,FALSE)</f>
        <v>Pfizer</v>
      </c>
      <c r="D1913">
        <v>2005</v>
      </c>
      <c r="E1913">
        <v>10</v>
      </c>
      <c r="F1913" t="s">
        <v>18</v>
      </c>
      <c r="G1913">
        <v>650</v>
      </c>
      <c r="H1913">
        <v>1</v>
      </c>
      <c r="I1913" t="str">
        <f>_xlfn.XLOOKUP(Clinical_Trials[[#This Row],[StatusID]],Status!$A$2:$A$10,Status!$B$2:$B$10,"Klíč nenalezen",0)</f>
        <v>Completed</v>
      </c>
    </row>
    <row r="1914" spans="1:9" x14ac:dyDescent="0.3">
      <c r="A1914" t="s">
        <v>1936</v>
      </c>
      <c r="B1914">
        <v>2</v>
      </c>
      <c r="C1914" t="str">
        <f>VLOOKUP(Clinical_Trials[[#This Row],[SponsorID]],Sponsor!$A$2:$B$11,2,FALSE)</f>
        <v>Pfizer</v>
      </c>
      <c r="D1914">
        <v>2003</v>
      </c>
      <c r="E1914">
        <v>8</v>
      </c>
      <c r="F1914" t="s">
        <v>9</v>
      </c>
      <c r="G1914">
        <v>375</v>
      </c>
      <c r="H1914">
        <v>1</v>
      </c>
      <c r="I1914" t="str">
        <f>_xlfn.XLOOKUP(Clinical_Trials[[#This Row],[StatusID]],Status!$A$2:$A$10,Status!$B$2:$B$10,"Klíč nenalezen",0)</f>
        <v>Completed</v>
      </c>
    </row>
    <row r="1915" spans="1:9" x14ac:dyDescent="0.3">
      <c r="A1915" t="s">
        <v>1937</v>
      </c>
      <c r="B1915">
        <v>2</v>
      </c>
      <c r="C1915" t="str">
        <f>VLOOKUP(Clinical_Trials[[#This Row],[SponsorID]],Sponsor!$A$2:$B$11,2,FALSE)</f>
        <v>Pfizer</v>
      </c>
      <c r="D1915">
        <v>2003</v>
      </c>
      <c r="E1915">
        <v>4</v>
      </c>
      <c r="F1915" t="s">
        <v>71</v>
      </c>
      <c r="G1915">
        <v>112</v>
      </c>
      <c r="H1915">
        <v>1</v>
      </c>
      <c r="I1915" t="str">
        <f>_xlfn.XLOOKUP(Clinical_Trials[[#This Row],[StatusID]],Status!$A$2:$A$10,Status!$B$2:$B$10,"Klíč nenalezen",0)</f>
        <v>Completed</v>
      </c>
    </row>
    <row r="1916" spans="1:9" x14ac:dyDescent="0.3">
      <c r="A1916" t="s">
        <v>1938</v>
      </c>
      <c r="B1916">
        <v>2</v>
      </c>
      <c r="C1916" t="str">
        <f>VLOOKUP(Clinical_Trials[[#This Row],[SponsorID]],Sponsor!$A$2:$B$11,2,FALSE)</f>
        <v>Pfizer</v>
      </c>
      <c r="D1916">
        <v>2005</v>
      </c>
      <c r="E1916">
        <v>9</v>
      </c>
      <c r="F1916" t="s">
        <v>9</v>
      </c>
      <c r="G1916">
        <v>61</v>
      </c>
      <c r="H1916">
        <v>1</v>
      </c>
      <c r="I1916" t="str">
        <f>_xlfn.XLOOKUP(Clinical_Trials[[#This Row],[StatusID]],Status!$A$2:$A$10,Status!$B$2:$B$10,"Klíč nenalezen",0)</f>
        <v>Completed</v>
      </c>
    </row>
    <row r="1917" spans="1:9" x14ac:dyDescent="0.3">
      <c r="A1917" t="s">
        <v>1939</v>
      </c>
      <c r="B1917">
        <v>2</v>
      </c>
      <c r="C1917" t="str">
        <f>VLOOKUP(Clinical_Trials[[#This Row],[SponsorID]],Sponsor!$A$2:$B$11,2,FALSE)</f>
        <v>Pfizer</v>
      </c>
      <c r="D1917">
        <v>2000</v>
      </c>
      <c r="E1917">
        <v>6</v>
      </c>
      <c r="F1917" t="s">
        <v>18</v>
      </c>
      <c r="G1917">
        <v>0</v>
      </c>
      <c r="H1917">
        <v>4</v>
      </c>
      <c r="I1917" t="str">
        <f>_xlfn.XLOOKUP(Clinical_Trials[[#This Row],[StatusID]],Status!$A$2:$A$10,Status!$B$2:$B$10,"Klíč nenalezen",0)</f>
        <v>Terminated</v>
      </c>
    </row>
    <row r="1918" spans="1:9" x14ac:dyDescent="0.3">
      <c r="A1918" t="s">
        <v>1940</v>
      </c>
      <c r="B1918">
        <v>2</v>
      </c>
      <c r="C1918" t="str">
        <f>VLOOKUP(Clinical_Trials[[#This Row],[SponsorID]],Sponsor!$A$2:$B$11,2,FALSE)</f>
        <v>Pfizer</v>
      </c>
      <c r="D1918">
        <v>2004</v>
      </c>
      <c r="E1918">
        <v>10</v>
      </c>
      <c r="F1918" t="s">
        <v>60</v>
      </c>
      <c r="G1918">
        <v>52</v>
      </c>
      <c r="H1918">
        <v>1</v>
      </c>
      <c r="I1918" t="str">
        <f>_xlfn.XLOOKUP(Clinical_Trials[[#This Row],[StatusID]],Status!$A$2:$A$10,Status!$B$2:$B$10,"Klíč nenalezen",0)</f>
        <v>Completed</v>
      </c>
    </row>
    <row r="1919" spans="1:9" x14ac:dyDescent="0.3">
      <c r="A1919" t="s">
        <v>1941</v>
      </c>
      <c r="B1919">
        <v>2</v>
      </c>
      <c r="C1919" t="str">
        <f>VLOOKUP(Clinical_Trials[[#This Row],[SponsorID]],Sponsor!$A$2:$B$11,2,FALSE)</f>
        <v>Pfizer</v>
      </c>
      <c r="D1919">
        <v>2005</v>
      </c>
      <c r="E1919">
        <v>9</v>
      </c>
      <c r="F1919" t="s">
        <v>18</v>
      </c>
      <c r="G1919">
        <v>1083</v>
      </c>
      <c r="H1919">
        <v>1</v>
      </c>
      <c r="I1919" t="str">
        <f>_xlfn.XLOOKUP(Clinical_Trials[[#This Row],[StatusID]],Status!$A$2:$A$10,Status!$B$2:$B$10,"Klíč nenalezen",0)</f>
        <v>Completed</v>
      </c>
    </row>
    <row r="1920" spans="1:9" x14ac:dyDescent="0.3">
      <c r="A1920" t="s">
        <v>1942</v>
      </c>
      <c r="B1920">
        <v>2</v>
      </c>
      <c r="C1920" t="str">
        <f>VLOOKUP(Clinical_Trials[[#This Row],[SponsorID]],Sponsor!$A$2:$B$11,2,FALSE)</f>
        <v>Pfizer</v>
      </c>
      <c r="D1920">
        <v>2003</v>
      </c>
      <c r="E1920">
        <v>11</v>
      </c>
      <c r="F1920" t="s">
        <v>80</v>
      </c>
      <c r="G1920">
        <v>6</v>
      </c>
      <c r="H1920">
        <v>1</v>
      </c>
      <c r="I1920" t="str">
        <f>_xlfn.XLOOKUP(Clinical_Trials[[#This Row],[StatusID]],Status!$A$2:$A$10,Status!$B$2:$B$10,"Klíč nenalezen",0)</f>
        <v>Completed</v>
      </c>
    </row>
    <row r="1921" spans="1:9" x14ac:dyDescent="0.3">
      <c r="A1921" t="s">
        <v>1943</v>
      </c>
      <c r="B1921">
        <v>2</v>
      </c>
      <c r="C1921" t="str">
        <f>VLOOKUP(Clinical_Trials[[#This Row],[SponsorID]],Sponsor!$A$2:$B$11,2,FALSE)</f>
        <v>Pfizer</v>
      </c>
      <c r="D1921">
        <v>2006</v>
      </c>
      <c r="E1921">
        <v>2</v>
      </c>
      <c r="F1921" t="s">
        <v>9</v>
      </c>
      <c r="G1921">
        <v>60</v>
      </c>
      <c r="H1921">
        <v>1</v>
      </c>
      <c r="I1921" t="str">
        <f>_xlfn.XLOOKUP(Clinical_Trials[[#This Row],[StatusID]],Status!$A$2:$A$10,Status!$B$2:$B$10,"Klíč nenalezen",0)</f>
        <v>Completed</v>
      </c>
    </row>
    <row r="1922" spans="1:9" x14ac:dyDescent="0.3">
      <c r="A1922" t="s">
        <v>1944</v>
      </c>
      <c r="B1922">
        <v>2</v>
      </c>
      <c r="C1922" t="str">
        <f>VLOOKUP(Clinical_Trials[[#This Row],[SponsorID]],Sponsor!$A$2:$B$11,2,FALSE)</f>
        <v>Pfizer</v>
      </c>
      <c r="D1922">
        <v>2006</v>
      </c>
      <c r="E1922">
        <v>4</v>
      </c>
      <c r="F1922" t="s">
        <v>18</v>
      </c>
      <c r="G1922">
        <v>30</v>
      </c>
      <c r="H1922">
        <v>1</v>
      </c>
      <c r="I1922" t="str">
        <f>_xlfn.XLOOKUP(Clinical_Trials[[#This Row],[StatusID]],Status!$A$2:$A$10,Status!$B$2:$B$10,"Klíč nenalezen",0)</f>
        <v>Completed</v>
      </c>
    </row>
    <row r="1923" spans="1:9" x14ac:dyDescent="0.3">
      <c r="A1923" t="s">
        <v>1945</v>
      </c>
      <c r="B1923">
        <v>2</v>
      </c>
      <c r="C1923" t="str">
        <f>VLOOKUP(Clinical_Trials[[#This Row],[SponsorID]],Sponsor!$A$2:$B$11,2,FALSE)</f>
        <v>Pfizer</v>
      </c>
      <c r="D1923">
        <v>2000</v>
      </c>
      <c r="E1923">
        <v>12</v>
      </c>
      <c r="F1923" t="s">
        <v>18</v>
      </c>
      <c r="G1923">
        <v>1372</v>
      </c>
      <c r="H1923">
        <v>1</v>
      </c>
      <c r="I1923" t="str">
        <f>_xlfn.XLOOKUP(Clinical_Trials[[#This Row],[StatusID]],Status!$A$2:$A$10,Status!$B$2:$B$10,"Klíč nenalezen",0)</f>
        <v>Completed</v>
      </c>
    </row>
    <row r="1924" spans="1:9" x14ac:dyDescent="0.3">
      <c r="A1924" t="s">
        <v>1946</v>
      </c>
      <c r="B1924">
        <v>2</v>
      </c>
      <c r="C1924" t="str">
        <f>VLOOKUP(Clinical_Trials[[#This Row],[SponsorID]],Sponsor!$A$2:$B$11,2,FALSE)</f>
        <v>Pfizer</v>
      </c>
      <c r="D1924">
        <v>2003</v>
      </c>
      <c r="E1924">
        <v>3</v>
      </c>
      <c r="F1924" t="s">
        <v>71</v>
      </c>
      <c r="G1924">
        <v>300</v>
      </c>
      <c r="H1924">
        <v>1</v>
      </c>
      <c r="I1924" t="str">
        <f>_xlfn.XLOOKUP(Clinical_Trials[[#This Row],[StatusID]],Status!$A$2:$A$10,Status!$B$2:$B$10,"Klíč nenalezen",0)</f>
        <v>Completed</v>
      </c>
    </row>
    <row r="1925" spans="1:9" x14ac:dyDescent="0.3">
      <c r="A1925" t="s">
        <v>1947</v>
      </c>
      <c r="B1925">
        <v>2</v>
      </c>
      <c r="C1925" t="str">
        <f>VLOOKUP(Clinical_Trials[[#This Row],[SponsorID]],Sponsor!$A$2:$B$11,2,FALSE)</f>
        <v>Pfizer</v>
      </c>
      <c r="D1925">
        <v>2005</v>
      </c>
      <c r="E1925">
        <v>11</v>
      </c>
      <c r="F1925" t="s">
        <v>71</v>
      </c>
      <c r="G1925">
        <v>312</v>
      </c>
      <c r="H1925">
        <v>1</v>
      </c>
      <c r="I1925" t="str">
        <f>_xlfn.XLOOKUP(Clinical_Trials[[#This Row],[StatusID]],Status!$A$2:$A$10,Status!$B$2:$B$10,"Klíč nenalezen",0)</f>
        <v>Completed</v>
      </c>
    </row>
    <row r="1926" spans="1:9" x14ac:dyDescent="0.3">
      <c r="A1926" t="s">
        <v>1948</v>
      </c>
      <c r="B1926">
        <v>2</v>
      </c>
      <c r="C1926" t="str">
        <f>VLOOKUP(Clinical_Trials[[#This Row],[SponsorID]],Sponsor!$A$2:$B$11,2,FALSE)</f>
        <v>Pfizer</v>
      </c>
      <c r="D1926">
        <v>2005</v>
      </c>
      <c r="E1926">
        <v>10</v>
      </c>
      <c r="F1926" t="s">
        <v>71</v>
      </c>
      <c r="G1926">
        <v>120</v>
      </c>
      <c r="H1926">
        <v>1</v>
      </c>
      <c r="I1926" t="str">
        <f>_xlfn.XLOOKUP(Clinical_Trials[[#This Row],[StatusID]],Status!$A$2:$A$10,Status!$B$2:$B$10,"Klíč nenalezen",0)</f>
        <v>Completed</v>
      </c>
    </row>
    <row r="1927" spans="1:9" x14ac:dyDescent="0.3">
      <c r="A1927" t="s">
        <v>1949</v>
      </c>
      <c r="B1927">
        <v>2</v>
      </c>
      <c r="C1927" t="str">
        <f>VLOOKUP(Clinical_Trials[[#This Row],[SponsorID]],Sponsor!$A$2:$B$11,2,FALSE)</f>
        <v>Pfizer</v>
      </c>
      <c r="D1927">
        <v>2006</v>
      </c>
      <c r="E1927">
        <v>1</v>
      </c>
      <c r="F1927" t="s">
        <v>9</v>
      </c>
      <c r="G1927">
        <v>90</v>
      </c>
      <c r="H1927">
        <v>1</v>
      </c>
      <c r="I1927" t="str">
        <f>_xlfn.XLOOKUP(Clinical_Trials[[#This Row],[StatusID]],Status!$A$2:$A$10,Status!$B$2:$B$10,"Klíč nenalezen",0)</f>
        <v>Completed</v>
      </c>
    </row>
    <row r="1928" spans="1:9" x14ac:dyDescent="0.3">
      <c r="A1928" t="s">
        <v>1950</v>
      </c>
      <c r="B1928">
        <v>2</v>
      </c>
      <c r="C1928" t="str">
        <f>VLOOKUP(Clinical_Trials[[#This Row],[SponsorID]],Sponsor!$A$2:$B$11,2,FALSE)</f>
        <v>Pfizer</v>
      </c>
      <c r="D1928">
        <v>2004</v>
      </c>
      <c r="E1928">
        <v>4</v>
      </c>
      <c r="F1928" t="s">
        <v>80</v>
      </c>
      <c r="G1928">
        <v>22</v>
      </c>
      <c r="H1928">
        <v>1</v>
      </c>
      <c r="I1928" t="str">
        <f>_xlfn.XLOOKUP(Clinical_Trials[[#This Row],[StatusID]],Status!$A$2:$A$10,Status!$B$2:$B$10,"Klíč nenalezen",0)</f>
        <v>Completed</v>
      </c>
    </row>
    <row r="1929" spans="1:9" x14ac:dyDescent="0.3">
      <c r="A1929" t="s">
        <v>1951</v>
      </c>
      <c r="B1929">
        <v>2</v>
      </c>
      <c r="C1929" t="str">
        <f>VLOOKUP(Clinical_Trials[[#This Row],[SponsorID]],Sponsor!$A$2:$B$11,2,FALSE)</f>
        <v>Pfizer</v>
      </c>
      <c r="D1929">
        <v>2005</v>
      </c>
      <c r="E1929">
        <v>12</v>
      </c>
      <c r="F1929" t="s">
        <v>71</v>
      </c>
      <c r="G1929">
        <v>752</v>
      </c>
      <c r="H1929">
        <v>1</v>
      </c>
      <c r="I1929" t="str">
        <f>_xlfn.XLOOKUP(Clinical_Trials[[#This Row],[StatusID]],Status!$A$2:$A$10,Status!$B$2:$B$10,"Klíč nenalezen",0)</f>
        <v>Completed</v>
      </c>
    </row>
    <row r="1930" spans="1:9" x14ac:dyDescent="0.3">
      <c r="A1930" t="s">
        <v>1952</v>
      </c>
      <c r="B1930">
        <v>2</v>
      </c>
      <c r="C1930" t="str">
        <f>VLOOKUP(Clinical_Trials[[#This Row],[SponsorID]],Sponsor!$A$2:$B$11,2,FALSE)</f>
        <v>Pfizer</v>
      </c>
      <c r="D1930">
        <v>2005</v>
      </c>
      <c r="E1930">
        <v>6</v>
      </c>
      <c r="F1930" t="s">
        <v>18</v>
      </c>
      <c r="G1930">
        <v>380</v>
      </c>
      <c r="H1930">
        <v>1</v>
      </c>
      <c r="I1930" t="str">
        <f>_xlfn.XLOOKUP(Clinical_Trials[[#This Row],[StatusID]],Status!$A$2:$A$10,Status!$B$2:$B$10,"Klíč nenalezen",0)</f>
        <v>Completed</v>
      </c>
    </row>
    <row r="1931" spans="1:9" x14ac:dyDescent="0.3">
      <c r="A1931" t="s">
        <v>1953</v>
      </c>
      <c r="B1931">
        <v>2</v>
      </c>
      <c r="C1931" t="str">
        <f>VLOOKUP(Clinical_Trials[[#This Row],[SponsorID]],Sponsor!$A$2:$B$11,2,FALSE)</f>
        <v>Pfizer</v>
      </c>
      <c r="D1931">
        <v>2006</v>
      </c>
      <c r="E1931">
        <v>1</v>
      </c>
      <c r="F1931" t="s">
        <v>9</v>
      </c>
      <c r="G1931">
        <v>217</v>
      </c>
      <c r="H1931">
        <v>1</v>
      </c>
      <c r="I1931" t="str">
        <f>_xlfn.XLOOKUP(Clinical_Trials[[#This Row],[StatusID]],Status!$A$2:$A$10,Status!$B$2:$B$10,"Klíč nenalezen",0)</f>
        <v>Completed</v>
      </c>
    </row>
    <row r="1932" spans="1:9" x14ac:dyDescent="0.3">
      <c r="A1932" t="s">
        <v>1954</v>
      </c>
      <c r="B1932">
        <v>2</v>
      </c>
      <c r="C1932" t="str">
        <f>VLOOKUP(Clinical_Trials[[#This Row],[SponsorID]],Sponsor!$A$2:$B$11,2,FALSE)</f>
        <v>Pfizer</v>
      </c>
      <c r="D1932">
        <v>2006</v>
      </c>
      <c r="E1932">
        <v>3</v>
      </c>
      <c r="F1932" t="s">
        <v>71</v>
      </c>
      <c r="G1932">
        <v>16</v>
      </c>
      <c r="H1932">
        <v>1</v>
      </c>
      <c r="I1932" t="str">
        <f>_xlfn.XLOOKUP(Clinical_Trials[[#This Row],[StatusID]],Status!$A$2:$A$10,Status!$B$2:$B$10,"Klíč nenalezen",0)</f>
        <v>Completed</v>
      </c>
    </row>
    <row r="1933" spans="1:9" x14ac:dyDescent="0.3">
      <c r="A1933" t="s">
        <v>1955</v>
      </c>
      <c r="B1933">
        <v>2</v>
      </c>
      <c r="C1933" t="str">
        <f>VLOOKUP(Clinical_Trials[[#This Row],[SponsorID]],Sponsor!$A$2:$B$11,2,FALSE)</f>
        <v>Pfizer</v>
      </c>
      <c r="D1933">
        <v>2005</v>
      </c>
      <c r="E1933">
        <v>11</v>
      </c>
      <c r="F1933" t="s">
        <v>18</v>
      </c>
      <c r="G1933">
        <v>120</v>
      </c>
      <c r="H1933">
        <v>1</v>
      </c>
      <c r="I1933" t="str">
        <f>_xlfn.XLOOKUP(Clinical_Trials[[#This Row],[StatusID]],Status!$A$2:$A$10,Status!$B$2:$B$10,"Klíč nenalezen",0)</f>
        <v>Completed</v>
      </c>
    </row>
    <row r="1934" spans="1:9" x14ac:dyDescent="0.3">
      <c r="A1934" t="s">
        <v>1956</v>
      </c>
      <c r="B1934">
        <v>2</v>
      </c>
      <c r="C1934" t="str">
        <f>VLOOKUP(Clinical_Trials[[#This Row],[SponsorID]],Sponsor!$A$2:$B$11,2,FALSE)</f>
        <v>Pfizer</v>
      </c>
      <c r="D1934">
        <v>2006</v>
      </c>
      <c r="E1934">
        <v>2</v>
      </c>
      <c r="F1934" t="s">
        <v>9</v>
      </c>
      <c r="G1934">
        <v>37</v>
      </c>
      <c r="H1934">
        <v>1</v>
      </c>
      <c r="I1934" t="str">
        <f>_xlfn.XLOOKUP(Clinical_Trials[[#This Row],[StatusID]],Status!$A$2:$A$10,Status!$B$2:$B$10,"Klíč nenalezen",0)</f>
        <v>Completed</v>
      </c>
    </row>
    <row r="1935" spans="1:9" x14ac:dyDescent="0.3">
      <c r="A1935" t="s">
        <v>1957</v>
      </c>
      <c r="B1935">
        <v>2</v>
      </c>
      <c r="C1935" t="str">
        <f>VLOOKUP(Clinical_Trials[[#This Row],[SponsorID]],Sponsor!$A$2:$B$11,2,FALSE)</f>
        <v>Pfizer</v>
      </c>
      <c r="D1935">
        <v>2005</v>
      </c>
      <c r="E1935">
        <v>12</v>
      </c>
      <c r="F1935" t="s">
        <v>71</v>
      </c>
      <c r="G1935">
        <v>566</v>
      </c>
      <c r="H1935">
        <v>1</v>
      </c>
      <c r="I1935" t="str">
        <f>_xlfn.XLOOKUP(Clinical_Trials[[#This Row],[StatusID]],Status!$A$2:$A$10,Status!$B$2:$B$10,"Klíč nenalezen",0)</f>
        <v>Completed</v>
      </c>
    </row>
    <row r="1936" spans="1:9" x14ac:dyDescent="0.3">
      <c r="A1936" t="s">
        <v>1958</v>
      </c>
      <c r="B1936">
        <v>2</v>
      </c>
      <c r="C1936" t="str">
        <f>VLOOKUP(Clinical_Trials[[#This Row],[SponsorID]],Sponsor!$A$2:$B$11,2,FALSE)</f>
        <v>Pfizer</v>
      </c>
      <c r="D1936">
        <v>2000</v>
      </c>
      <c r="E1936">
        <v>7</v>
      </c>
      <c r="F1936" t="s">
        <v>18</v>
      </c>
      <c r="G1936">
        <v>470</v>
      </c>
      <c r="H1936">
        <v>1</v>
      </c>
      <c r="I1936" t="str">
        <f>_xlfn.XLOOKUP(Clinical_Trials[[#This Row],[StatusID]],Status!$A$2:$A$10,Status!$B$2:$B$10,"Klíč nenalezen",0)</f>
        <v>Completed</v>
      </c>
    </row>
    <row r="1937" spans="1:9" x14ac:dyDescent="0.3">
      <c r="A1937" t="s">
        <v>1959</v>
      </c>
      <c r="B1937">
        <v>2</v>
      </c>
      <c r="C1937" t="str">
        <f>VLOOKUP(Clinical_Trials[[#This Row],[SponsorID]],Sponsor!$A$2:$B$11,2,FALSE)</f>
        <v>Pfizer</v>
      </c>
      <c r="D1937">
        <v>2005</v>
      </c>
      <c r="E1937">
        <v>10</v>
      </c>
      <c r="F1937" t="s">
        <v>71</v>
      </c>
      <c r="G1937">
        <v>510</v>
      </c>
      <c r="H1937">
        <v>1</v>
      </c>
      <c r="I1937" t="str">
        <f>_xlfn.XLOOKUP(Clinical_Trials[[#This Row],[StatusID]],Status!$A$2:$A$10,Status!$B$2:$B$10,"Klíč nenalezen",0)</f>
        <v>Completed</v>
      </c>
    </row>
    <row r="1938" spans="1:9" x14ac:dyDescent="0.3">
      <c r="A1938" t="s">
        <v>1960</v>
      </c>
      <c r="B1938">
        <v>2</v>
      </c>
      <c r="C1938" t="str">
        <f>VLOOKUP(Clinical_Trials[[#This Row],[SponsorID]],Sponsor!$A$2:$B$11,2,FALSE)</f>
        <v>Pfizer</v>
      </c>
      <c r="D1938">
        <v>2004</v>
      </c>
      <c r="E1938">
        <v>6</v>
      </c>
      <c r="F1938" t="s">
        <v>71</v>
      </c>
      <c r="G1938">
        <v>300</v>
      </c>
      <c r="H1938">
        <v>1</v>
      </c>
      <c r="I1938" t="str">
        <f>_xlfn.XLOOKUP(Clinical_Trials[[#This Row],[StatusID]],Status!$A$2:$A$10,Status!$B$2:$B$10,"Klíč nenalezen",0)</f>
        <v>Completed</v>
      </c>
    </row>
    <row r="1939" spans="1:9" x14ac:dyDescent="0.3">
      <c r="A1939" t="s">
        <v>1961</v>
      </c>
      <c r="B1939">
        <v>2</v>
      </c>
      <c r="C1939" t="str">
        <f>VLOOKUP(Clinical_Trials[[#This Row],[SponsorID]],Sponsor!$A$2:$B$11,2,FALSE)</f>
        <v>Pfizer</v>
      </c>
      <c r="D1939">
        <v>2005</v>
      </c>
      <c r="E1939">
        <v>12</v>
      </c>
      <c r="F1939" t="s">
        <v>9</v>
      </c>
      <c r="G1939">
        <v>51</v>
      </c>
      <c r="H1939">
        <v>1</v>
      </c>
      <c r="I1939" t="str">
        <f>_xlfn.XLOOKUP(Clinical_Trials[[#This Row],[StatusID]],Status!$A$2:$A$10,Status!$B$2:$B$10,"Klíč nenalezen",0)</f>
        <v>Completed</v>
      </c>
    </row>
    <row r="1940" spans="1:9" x14ac:dyDescent="0.3">
      <c r="A1940" t="s">
        <v>1962</v>
      </c>
      <c r="B1940">
        <v>2</v>
      </c>
      <c r="C1940" t="str">
        <f>VLOOKUP(Clinical_Trials[[#This Row],[SponsorID]],Sponsor!$A$2:$B$11,2,FALSE)</f>
        <v>Pfizer</v>
      </c>
      <c r="D1940">
        <v>2006</v>
      </c>
      <c r="E1940">
        <v>2</v>
      </c>
      <c r="F1940" t="s">
        <v>18</v>
      </c>
      <c r="G1940">
        <v>398</v>
      </c>
      <c r="H1940">
        <v>1</v>
      </c>
      <c r="I1940" t="str">
        <f>_xlfn.XLOOKUP(Clinical_Trials[[#This Row],[StatusID]],Status!$A$2:$A$10,Status!$B$2:$B$10,"Klíč nenalezen",0)</f>
        <v>Completed</v>
      </c>
    </row>
    <row r="1941" spans="1:9" x14ac:dyDescent="0.3">
      <c r="A1941" t="s">
        <v>1963</v>
      </c>
      <c r="B1941">
        <v>2</v>
      </c>
      <c r="C1941" t="str">
        <f>VLOOKUP(Clinical_Trials[[#This Row],[SponsorID]],Sponsor!$A$2:$B$11,2,FALSE)</f>
        <v>Pfizer</v>
      </c>
      <c r="D1941">
        <v>2004</v>
      </c>
      <c r="E1941">
        <v>6</v>
      </c>
      <c r="F1941" t="s">
        <v>71</v>
      </c>
      <c r="G1941">
        <v>710</v>
      </c>
      <c r="H1941">
        <v>1</v>
      </c>
      <c r="I1941" t="str">
        <f>_xlfn.XLOOKUP(Clinical_Trials[[#This Row],[StatusID]],Status!$A$2:$A$10,Status!$B$2:$B$10,"Klíč nenalezen",0)</f>
        <v>Completed</v>
      </c>
    </row>
    <row r="1942" spans="1:9" x14ac:dyDescent="0.3">
      <c r="A1942" t="s">
        <v>1964</v>
      </c>
      <c r="B1942">
        <v>2</v>
      </c>
      <c r="C1942" t="str">
        <f>VLOOKUP(Clinical_Trials[[#This Row],[SponsorID]],Sponsor!$A$2:$B$11,2,FALSE)</f>
        <v>Pfizer</v>
      </c>
      <c r="D1942">
        <v>2002</v>
      </c>
      <c r="E1942">
        <v>10</v>
      </c>
      <c r="F1942" t="s">
        <v>71</v>
      </c>
      <c r="G1942">
        <v>66</v>
      </c>
      <c r="H1942">
        <v>1</v>
      </c>
      <c r="I1942" t="str">
        <f>_xlfn.XLOOKUP(Clinical_Trials[[#This Row],[StatusID]],Status!$A$2:$A$10,Status!$B$2:$B$10,"Klíč nenalezen",0)</f>
        <v>Completed</v>
      </c>
    </row>
    <row r="1943" spans="1:9" x14ac:dyDescent="0.3">
      <c r="A1943" t="s">
        <v>1965</v>
      </c>
      <c r="B1943">
        <v>2</v>
      </c>
      <c r="C1943" t="str">
        <f>VLOOKUP(Clinical_Trials[[#This Row],[SponsorID]],Sponsor!$A$2:$B$11,2,FALSE)</f>
        <v>Pfizer</v>
      </c>
      <c r="D1943">
        <v>2005</v>
      </c>
      <c r="E1943">
        <v>11</v>
      </c>
      <c r="F1943" t="s">
        <v>18</v>
      </c>
      <c r="G1943">
        <v>828</v>
      </c>
      <c r="H1943">
        <v>4</v>
      </c>
      <c r="I1943" t="str">
        <f>_xlfn.XLOOKUP(Clinical_Trials[[#This Row],[StatusID]],Status!$A$2:$A$10,Status!$B$2:$B$10,"Klíč nenalezen",0)</f>
        <v>Terminated</v>
      </c>
    </row>
    <row r="1944" spans="1:9" x14ac:dyDescent="0.3">
      <c r="A1944" t="s">
        <v>1966</v>
      </c>
      <c r="B1944">
        <v>2</v>
      </c>
      <c r="C1944" t="str">
        <f>VLOOKUP(Clinical_Trials[[#This Row],[SponsorID]],Sponsor!$A$2:$B$11,2,FALSE)</f>
        <v>Pfizer</v>
      </c>
      <c r="D1944">
        <v>2005</v>
      </c>
      <c r="E1944">
        <v>11</v>
      </c>
      <c r="F1944" t="s">
        <v>18</v>
      </c>
      <c r="G1944">
        <v>839</v>
      </c>
      <c r="H1944">
        <v>4</v>
      </c>
      <c r="I1944" t="str">
        <f>_xlfn.XLOOKUP(Clinical_Trials[[#This Row],[StatusID]],Status!$A$2:$A$10,Status!$B$2:$B$10,"Klíč nenalezen",0)</f>
        <v>Terminated</v>
      </c>
    </row>
    <row r="1945" spans="1:9" x14ac:dyDescent="0.3">
      <c r="A1945" t="s">
        <v>1967</v>
      </c>
      <c r="B1945">
        <v>2</v>
      </c>
      <c r="C1945" t="str">
        <f>VLOOKUP(Clinical_Trials[[#This Row],[SponsorID]],Sponsor!$A$2:$B$11,2,FALSE)</f>
        <v>Pfizer</v>
      </c>
      <c r="D1945">
        <v>2004</v>
      </c>
      <c r="E1945">
        <v>9</v>
      </c>
      <c r="F1945" t="s">
        <v>18</v>
      </c>
      <c r="G1945">
        <v>568</v>
      </c>
      <c r="H1945">
        <v>1</v>
      </c>
      <c r="I1945" t="str">
        <f>_xlfn.XLOOKUP(Clinical_Trials[[#This Row],[StatusID]],Status!$A$2:$A$10,Status!$B$2:$B$10,"Klíč nenalezen",0)</f>
        <v>Completed</v>
      </c>
    </row>
    <row r="1946" spans="1:9" x14ac:dyDescent="0.3">
      <c r="A1946" t="s">
        <v>1968</v>
      </c>
      <c r="B1946">
        <v>2</v>
      </c>
      <c r="C1946" t="str">
        <f>VLOOKUP(Clinical_Trials[[#This Row],[SponsorID]],Sponsor!$A$2:$B$11,2,FALSE)</f>
        <v>Pfizer</v>
      </c>
      <c r="D1946">
        <v>2006</v>
      </c>
      <c r="E1946">
        <v>1</v>
      </c>
      <c r="F1946" t="s">
        <v>18</v>
      </c>
      <c r="G1946">
        <v>238</v>
      </c>
      <c r="H1946">
        <v>1</v>
      </c>
      <c r="I1946" t="str">
        <f>_xlfn.XLOOKUP(Clinical_Trials[[#This Row],[StatusID]],Status!$A$2:$A$10,Status!$B$2:$B$10,"Klíč nenalezen",0)</f>
        <v>Completed</v>
      </c>
    </row>
    <row r="1947" spans="1:9" x14ac:dyDescent="0.3">
      <c r="A1947" t="s">
        <v>1969</v>
      </c>
      <c r="B1947">
        <v>2</v>
      </c>
      <c r="C1947" t="str">
        <f>VLOOKUP(Clinical_Trials[[#This Row],[SponsorID]],Sponsor!$A$2:$B$11,2,FALSE)</f>
        <v>Pfizer</v>
      </c>
      <c r="D1947">
        <v>2006</v>
      </c>
      <c r="E1947">
        <v>4</v>
      </c>
      <c r="F1947" t="s">
        <v>18</v>
      </c>
      <c r="G1947">
        <v>284</v>
      </c>
      <c r="H1947">
        <v>4</v>
      </c>
      <c r="I1947" t="str">
        <f>_xlfn.XLOOKUP(Clinical_Trials[[#This Row],[StatusID]],Status!$A$2:$A$10,Status!$B$2:$B$10,"Klíč nenalezen",0)</f>
        <v>Terminated</v>
      </c>
    </row>
    <row r="1948" spans="1:9" x14ac:dyDescent="0.3">
      <c r="A1948" t="s">
        <v>1970</v>
      </c>
      <c r="B1948">
        <v>2</v>
      </c>
      <c r="C1948" t="str">
        <f>VLOOKUP(Clinical_Trials[[#This Row],[SponsorID]],Sponsor!$A$2:$B$11,2,FALSE)</f>
        <v>Pfizer</v>
      </c>
      <c r="D1948">
        <v>2005</v>
      </c>
      <c r="E1948">
        <v>11</v>
      </c>
      <c r="F1948" t="s">
        <v>18</v>
      </c>
      <c r="G1948">
        <v>67</v>
      </c>
      <c r="H1948">
        <v>1</v>
      </c>
      <c r="I1948" t="str">
        <f>_xlfn.XLOOKUP(Clinical_Trials[[#This Row],[StatusID]],Status!$A$2:$A$10,Status!$B$2:$B$10,"Klíč nenalezen",0)</f>
        <v>Completed</v>
      </c>
    </row>
    <row r="1949" spans="1:9" x14ac:dyDescent="0.3">
      <c r="A1949" t="s">
        <v>1971</v>
      </c>
      <c r="B1949">
        <v>2</v>
      </c>
      <c r="C1949" t="str">
        <f>VLOOKUP(Clinical_Trials[[#This Row],[SponsorID]],Sponsor!$A$2:$B$11,2,FALSE)</f>
        <v>Pfizer</v>
      </c>
      <c r="D1949">
        <v>2006</v>
      </c>
      <c r="E1949">
        <v>1</v>
      </c>
      <c r="F1949" t="s">
        <v>9</v>
      </c>
      <c r="G1949">
        <v>571</v>
      </c>
      <c r="H1949">
        <v>1</v>
      </c>
      <c r="I1949" t="str">
        <f>_xlfn.XLOOKUP(Clinical_Trials[[#This Row],[StatusID]],Status!$A$2:$A$10,Status!$B$2:$B$10,"Klíč nenalezen",0)</f>
        <v>Completed</v>
      </c>
    </row>
    <row r="1950" spans="1:9" x14ac:dyDescent="0.3">
      <c r="A1950" t="s">
        <v>1972</v>
      </c>
      <c r="B1950">
        <v>2</v>
      </c>
      <c r="C1950" t="str">
        <f>VLOOKUP(Clinical_Trials[[#This Row],[SponsorID]],Sponsor!$A$2:$B$11,2,FALSE)</f>
        <v>Pfizer</v>
      </c>
      <c r="D1950">
        <v>2005</v>
      </c>
      <c r="E1950">
        <v>11</v>
      </c>
      <c r="F1950" t="s">
        <v>9</v>
      </c>
      <c r="G1950">
        <v>324</v>
      </c>
      <c r="H1950">
        <v>4</v>
      </c>
      <c r="I1950" t="str">
        <f>_xlfn.XLOOKUP(Clinical_Trials[[#This Row],[StatusID]],Status!$A$2:$A$10,Status!$B$2:$B$10,"Klíč nenalezen",0)</f>
        <v>Terminated</v>
      </c>
    </row>
    <row r="1951" spans="1:9" x14ac:dyDescent="0.3">
      <c r="A1951" t="s">
        <v>1973</v>
      </c>
      <c r="B1951">
        <v>2</v>
      </c>
      <c r="C1951" t="str">
        <f>VLOOKUP(Clinical_Trials[[#This Row],[SponsorID]],Sponsor!$A$2:$B$11,2,FALSE)</f>
        <v>Pfizer</v>
      </c>
      <c r="D1951">
        <v>2006</v>
      </c>
      <c r="E1951">
        <v>2</v>
      </c>
      <c r="F1951" t="s">
        <v>18</v>
      </c>
      <c r="G1951">
        <v>220</v>
      </c>
      <c r="H1951">
        <v>1</v>
      </c>
      <c r="I1951" t="str">
        <f>_xlfn.XLOOKUP(Clinical_Trials[[#This Row],[StatusID]],Status!$A$2:$A$10,Status!$B$2:$B$10,"Klíč nenalezen",0)</f>
        <v>Completed</v>
      </c>
    </row>
    <row r="1952" spans="1:9" x14ac:dyDescent="0.3">
      <c r="A1952" t="s">
        <v>1974</v>
      </c>
      <c r="B1952">
        <v>2</v>
      </c>
      <c r="C1952" t="str">
        <f>VLOOKUP(Clinical_Trials[[#This Row],[SponsorID]],Sponsor!$A$2:$B$11,2,FALSE)</f>
        <v>Pfizer</v>
      </c>
      <c r="D1952">
        <v>2006</v>
      </c>
      <c r="E1952">
        <v>6</v>
      </c>
      <c r="F1952" t="s">
        <v>9</v>
      </c>
      <c r="G1952">
        <v>162</v>
      </c>
      <c r="H1952">
        <v>1</v>
      </c>
      <c r="I1952" t="str">
        <f>_xlfn.XLOOKUP(Clinical_Trials[[#This Row],[StatusID]],Status!$A$2:$A$10,Status!$B$2:$B$10,"Klíč nenalezen",0)</f>
        <v>Completed</v>
      </c>
    </row>
    <row r="1953" spans="1:9" x14ac:dyDescent="0.3">
      <c r="A1953" t="s">
        <v>1975</v>
      </c>
      <c r="B1953">
        <v>2</v>
      </c>
      <c r="C1953" t="str">
        <f>VLOOKUP(Clinical_Trials[[#This Row],[SponsorID]],Sponsor!$A$2:$B$11,2,FALSE)</f>
        <v>Pfizer</v>
      </c>
      <c r="D1953">
        <v>2006</v>
      </c>
      <c r="E1953">
        <v>3</v>
      </c>
      <c r="F1953" t="s">
        <v>18</v>
      </c>
      <c r="G1953">
        <v>169</v>
      </c>
      <c r="H1953">
        <v>1</v>
      </c>
      <c r="I1953" t="str">
        <f>_xlfn.XLOOKUP(Clinical_Trials[[#This Row],[StatusID]],Status!$A$2:$A$10,Status!$B$2:$B$10,"Klíč nenalezen",0)</f>
        <v>Completed</v>
      </c>
    </row>
    <row r="1954" spans="1:9" x14ac:dyDescent="0.3">
      <c r="A1954" t="s">
        <v>1976</v>
      </c>
      <c r="B1954">
        <v>2</v>
      </c>
      <c r="C1954" t="str">
        <f>VLOOKUP(Clinical_Trials[[#This Row],[SponsorID]],Sponsor!$A$2:$B$11,2,FALSE)</f>
        <v>Pfizer</v>
      </c>
      <c r="D1954">
        <v>2006</v>
      </c>
      <c r="E1954">
        <v>6</v>
      </c>
      <c r="F1954" t="s">
        <v>18</v>
      </c>
      <c r="G1954">
        <v>221</v>
      </c>
      <c r="H1954">
        <v>4</v>
      </c>
      <c r="I1954" t="str">
        <f>_xlfn.XLOOKUP(Clinical_Trials[[#This Row],[StatusID]],Status!$A$2:$A$10,Status!$B$2:$B$10,"Klíč nenalezen",0)</f>
        <v>Terminated</v>
      </c>
    </row>
    <row r="1955" spans="1:9" x14ac:dyDescent="0.3">
      <c r="A1955" t="s">
        <v>1977</v>
      </c>
      <c r="B1955">
        <v>2</v>
      </c>
      <c r="C1955" t="str">
        <f>VLOOKUP(Clinical_Trials[[#This Row],[SponsorID]],Sponsor!$A$2:$B$11,2,FALSE)</f>
        <v>Pfizer</v>
      </c>
      <c r="D1955">
        <v>2006</v>
      </c>
      <c r="E1955">
        <v>1</v>
      </c>
      <c r="F1955" t="s">
        <v>9</v>
      </c>
      <c r="G1955">
        <v>300</v>
      </c>
      <c r="H1955">
        <v>1</v>
      </c>
      <c r="I1955" t="str">
        <f>_xlfn.XLOOKUP(Clinical_Trials[[#This Row],[StatusID]],Status!$A$2:$A$10,Status!$B$2:$B$10,"Klíč nenalezen",0)</f>
        <v>Completed</v>
      </c>
    </row>
    <row r="1956" spans="1:9" x14ac:dyDescent="0.3">
      <c r="A1956" t="s">
        <v>1978</v>
      </c>
      <c r="B1956">
        <v>2</v>
      </c>
      <c r="C1956" t="str">
        <f>VLOOKUP(Clinical_Trials[[#This Row],[SponsorID]],Sponsor!$A$2:$B$11,2,FALSE)</f>
        <v>Pfizer</v>
      </c>
      <c r="D1956">
        <v>2004</v>
      </c>
      <c r="E1956">
        <v>3</v>
      </c>
      <c r="F1956" t="s">
        <v>71</v>
      </c>
      <c r="G1956">
        <v>420</v>
      </c>
      <c r="H1956">
        <v>1</v>
      </c>
      <c r="I1956" t="str">
        <f>_xlfn.XLOOKUP(Clinical_Trials[[#This Row],[StatusID]],Status!$A$2:$A$10,Status!$B$2:$B$10,"Klíč nenalezen",0)</f>
        <v>Completed</v>
      </c>
    </row>
    <row r="1957" spans="1:9" x14ac:dyDescent="0.3">
      <c r="A1957" t="s">
        <v>1979</v>
      </c>
      <c r="B1957">
        <v>2</v>
      </c>
      <c r="C1957" t="str">
        <f>VLOOKUP(Clinical_Trials[[#This Row],[SponsorID]],Sponsor!$A$2:$B$11,2,FALSE)</f>
        <v>Pfizer</v>
      </c>
      <c r="D1957">
        <v>2006</v>
      </c>
      <c r="E1957">
        <v>1</v>
      </c>
      <c r="F1957" t="s">
        <v>18</v>
      </c>
      <c r="G1957">
        <v>640</v>
      </c>
      <c r="H1957">
        <v>1</v>
      </c>
      <c r="I1957" t="str">
        <f>_xlfn.XLOOKUP(Clinical_Trials[[#This Row],[StatusID]],Status!$A$2:$A$10,Status!$B$2:$B$10,"Klíč nenalezen",0)</f>
        <v>Completed</v>
      </c>
    </row>
    <row r="1958" spans="1:9" x14ac:dyDescent="0.3">
      <c r="A1958" t="s">
        <v>1980</v>
      </c>
      <c r="B1958">
        <v>2</v>
      </c>
      <c r="C1958" t="str">
        <f>VLOOKUP(Clinical_Trials[[#This Row],[SponsorID]],Sponsor!$A$2:$B$11,2,FALSE)</f>
        <v>Pfizer</v>
      </c>
      <c r="D1958">
        <v>2006</v>
      </c>
      <c r="E1958">
        <v>1</v>
      </c>
      <c r="F1958" t="s">
        <v>18</v>
      </c>
      <c r="G1958">
        <v>1784</v>
      </c>
      <c r="H1958">
        <v>4</v>
      </c>
      <c r="I1958" t="str">
        <f>_xlfn.XLOOKUP(Clinical_Trials[[#This Row],[StatusID]],Status!$A$2:$A$10,Status!$B$2:$B$10,"Klíč nenalezen",0)</f>
        <v>Terminated</v>
      </c>
    </row>
    <row r="1959" spans="1:9" x14ac:dyDescent="0.3">
      <c r="A1959" t="s">
        <v>1981</v>
      </c>
      <c r="B1959">
        <v>2</v>
      </c>
      <c r="C1959" t="str">
        <f>VLOOKUP(Clinical_Trials[[#This Row],[SponsorID]],Sponsor!$A$2:$B$11,2,FALSE)</f>
        <v>Pfizer</v>
      </c>
      <c r="D1959">
        <v>2006</v>
      </c>
      <c r="E1959">
        <v>1</v>
      </c>
      <c r="F1959" t="s">
        <v>18</v>
      </c>
      <c r="G1959">
        <v>640</v>
      </c>
      <c r="H1959">
        <v>4</v>
      </c>
      <c r="I1959" t="str">
        <f>_xlfn.XLOOKUP(Clinical_Trials[[#This Row],[StatusID]],Status!$A$2:$A$10,Status!$B$2:$B$10,"Klíč nenalezen",0)</f>
        <v>Terminated</v>
      </c>
    </row>
    <row r="1960" spans="1:9" x14ac:dyDescent="0.3">
      <c r="A1960" t="s">
        <v>1982</v>
      </c>
      <c r="B1960">
        <v>2</v>
      </c>
      <c r="C1960" t="str">
        <f>VLOOKUP(Clinical_Trials[[#This Row],[SponsorID]],Sponsor!$A$2:$B$11,2,FALSE)</f>
        <v>Pfizer</v>
      </c>
      <c r="D1960">
        <v>2005</v>
      </c>
      <c r="E1960">
        <v>12</v>
      </c>
      <c r="F1960" t="s">
        <v>9</v>
      </c>
      <c r="G1960">
        <v>317</v>
      </c>
      <c r="H1960">
        <v>1</v>
      </c>
      <c r="I1960" t="str">
        <f>_xlfn.XLOOKUP(Clinical_Trials[[#This Row],[StatusID]],Status!$A$2:$A$10,Status!$B$2:$B$10,"Klíč nenalezen",0)</f>
        <v>Completed</v>
      </c>
    </row>
    <row r="1961" spans="1:9" x14ac:dyDescent="0.3">
      <c r="A1961" t="s">
        <v>1983</v>
      </c>
      <c r="B1961">
        <v>2</v>
      </c>
      <c r="C1961" t="str">
        <f>VLOOKUP(Clinical_Trials[[#This Row],[SponsorID]],Sponsor!$A$2:$B$11,2,FALSE)</f>
        <v>Pfizer</v>
      </c>
      <c r="D1961">
        <v>2006</v>
      </c>
      <c r="E1961">
        <v>1</v>
      </c>
      <c r="F1961" t="s">
        <v>9</v>
      </c>
      <c r="G1961">
        <v>60</v>
      </c>
      <c r="H1961">
        <v>4</v>
      </c>
      <c r="I1961" t="str">
        <f>_xlfn.XLOOKUP(Clinical_Trials[[#This Row],[StatusID]],Status!$A$2:$A$10,Status!$B$2:$B$10,"Klíč nenalezen",0)</f>
        <v>Terminated</v>
      </c>
    </row>
    <row r="1962" spans="1:9" x14ac:dyDescent="0.3">
      <c r="A1962" t="s">
        <v>1984</v>
      </c>
      <c r="B1962">
        <v>2</v>
      </c>
      <c r="C1962" t="str">
        <f>VLOOKUP(Clinical_Trials[[#This Row],[SponsorID]],Sponsor!$A$2:$B$11,2,FALSE)</f>
        <v>Pfizer</v>
      </c>
      <c r="D1962">
        <v>2006</v>
      </c>
      <c r="E1962">
        <v>1</v>
      </c>
      <c r="F1962" t="s">
        <v>9</v>
      </c>
      <c r="G1962">
        <v>32</v>
      </c>
      <c r="H1962">
        <v>1</v>
      </c>
      <c r="I1962" t="str">
        <f>_xlfn.XLOOKUP(Clinical_Trials[[#This Row],[StatusID]],Status!$A$2:$A$10,Status!$B$2:$B$10,"Klíč nenalezen",0)</f>
        <v>Completed</v>
      </c>
    </row>
    <row r="1963" spans="1:9" x14ac:dyDescent="0.3">
      <c r="A1963" t="s">
        <v>1985</v>
      </c>
      <c r="B1963">
        <v>2</v>
      </c>
      <c r="C1963" t="str">
        <f>VLOOKUP(Clinical_Trials[[#This Row],[SponsorID]],Sponsor!$A$2:$B$11,2,FALSE)</f>
        <v>Pfizer</v>
      </c>
      <c r="D1963">
        <v>2002</v>
      </c>
      <c r="E1963">
        <v>1</v>
      </c>
      <c r="F1963" t="s">
        <v>18</v>
      </c>
      <c r="G1963">
        <v>190</v>
      </c>
      <c r="H1963">
        <v>1</v>
      </c>
      <c r="I1963" t="str">
        <f>_xlfn.XLOOKUP(Clinical_Trials[[#This Row],[StatusID]],Status!$A$2:$A$10,Status!$B$2:$B$10,"Klíč nenalezen",0)</f>
        <v>Completed</v>
      </c>
    </row>
    <row r="1964" spans="1:9" x14ac:dyDescent="0.3">
      <c r="A1964" t="s">
        <v>1986</v>
      </c>
      <c r="B1964">
        <v>2</v>
      </c>
      <c r="C1964" t="str">
        <f>VLOOKUP(Clinical_Trials[[#This Row],[SponsorID]],Sponsor!$A$2:$B$11,2,FALSE)</f>
        <v>Pfizer</v>
      </c>
      <c r="D1964">
        <v>2005</v>
      </c>
      <c r="E1964">
        <v>12</v>
      </c>
      <c r="F1964" t="s">
        <v>9</v>
      </c>
      <c r="G1964">
        <v>262</v>
      </c>
      <c r="H1964">
        <v>1</v>
      </c>
      <c r="I1964" t="str">
        <f>_xlfn.XLOOKUP(Clinical_Trials[[#This Row],[StatusID]],Status!$A$2:$A$10,Status!$B$2:$B$10,"Klíč nenalezen",0)</f>
        <v>Completed</v>
      </c>
    </row>
    <row r="1965" spans="1:9" x14ac:dyDescent="0.3">
      <c r="A1965" t="s">
        <v>1987</v>
      </c>
      <c r="B1965">
        <v>2</v>
      </c>
      <c r="C1965" t="str">
        <f>VLOOKUP(Clinical_Trials[[#This Row],[SponsorID]],Sponsor!$A$2:$B$11,2,FALSE)</f>
        <v>Pfizer</v>
      </c>
      <c r="D1965">
        <v>2006</v>
      </c>
      <c r="E1965">
        <v>8</v>
      </c>
      <c r="F1965" t="s">
        <v>60</v>
      </c>
      <c r="G1965">
        <v>60</v>
      </c>
      <c r="H1965">
        <v>4</v>
      </c>
      <c r="I1965" t="str">
        <f>_xlfn.XLOOKUP(Clinical_Trials[[#This Row],[StatusID]],Status!$A$2:$A$10,Status!$B$2:$B$10,"Klíč nenalezen",0)</f>
        <v>Terminated</v>
      </c>
    </row>
    <row r="1966" spans="1:9" x14ac:dyDescent="0.3">
      <c r="A1966" t="s">
        <v>1988</v>
      </c>
      <c r="B1966">
        <v>2</v>
      </c>
      <c r="C1966" t="str">
        <f>VLOOKUP(Clinical_Trials[[#This Row],[SponsorID]],Sponsor!$A$2:$B$11,2,FALSE)</f>
        <v>Pfizer</v>
      </c>
      <c r="D1966">
        <v>2004</v>
      </c>
      <c r="E1966">
        <v>12</v>
      </c>
      <c r="F1966" t="s">
        <v>71</v>
      </c>
      <c r="G1966">
        <v>200</v>
      </c>
      <c r="H1966">
        <v>1</v>
      </c>
      <c r="I1966" t="str">
        <f>_xlfn.XLOOKUP(Clinical_Trials[[#This Row],[StatusID]],Status!$A$2:$A$10,Status!$B$2:$B$10,"Klíč nenalezen",0)</f>
        <v>Completed</v>
      </c>
    </row>
    <row r="1967" spans="1:9" x14ac:dyDescent="0.3">
      <c r="A1967" t="s">
        <v>1989</v>
      </c>
      <c r="B1967">
        <v>2</v>
      </c>
      <c r="C1967" t="str">
        <f>VLOOKUP(Clinical_Trials[[#This Row],[SponsorID]],Sponsor!$A$2:$B$11,2,FALSE)</f>
        <v>Pfizer</v>
      </c>
      <c r="D1967">
        <v>2006</v>
      </c>
      <c r="E1967">
        <v>2</v>
      </c>
      <c r="F1967" t="s">
        <v>9</v>
      </c>
      <c r="G1967">
        <v>113</v>
      </c>
      <c r="H1967">
        <v>1</v>
      </c>
      <c r="I1967" t="str">
        <f>_xlfn.XLOOKUP(Clinical_Trials[[#This Row],[StatusID]],Status!$A$2:$A$10,Status!$B$2:$B$10,"Klíč nenalezen",0)</f>
        <v>Completed</v>
      </c>
    </row>
    <row r="1968" spans="1:9" x14ac:dyDescent="0.3">
      <c r="A1968" t="s">
        <v>1990</v>
      </c>
      <c r="B1968">
        <v>2</v>
      </c>
      <c r="C1968" t="str">
        <f>VLOOKUP(Clinical_Trials[[#This Row],[SponsorID]],Sponsor!$A$2:$B$11,2,FALSE)</f>
        <v>Pfizer</v>
      </c>
      <c r="D1968">
        <v>2005</v>
      </c>
      <c r="E1968">
        <v>12</v>
      </c>
      <c r="F1968" t="s">
        <v>18</v>
      </c>
      <c r="G1968">
        <v>528</v>
      </c>
      <c r="H1968">
        <v>1</v>
      </c>
      <c r="I1968" t="str">
        <f>_xlfn.XLOOKUP(Clinical_Trials[[#This Row],[StatusID]],Status!$A$2:$A$10,Status!$B$2:$B$10,"Klíč nenalezen",0)</f>
        <v>Completed</v>
      </c>
    </row>
    <row r="1969" spans="1:9" x14ac:dyDescent="0.3">
      <c r="A1969" t="s">
        <v>1991</v>
      </c>
      <c r="B1969">
        <v>2</v>
      </c>
      <c r="C1969" t="str">
        <f>VLOOKUP(Clinical_Trials[[#This Row],[SponsorID]],Sponsor!$A$2:$B$11,2,FALSE)</f>
        <v>Pfizer</v>
      </c>
      <c r="D1969">
        <v>2006</v>
      </c>
      <c r="E1969">
        <v>3</v>
      </c>
      <c r="F1969" t="s">
        <v>55</v>
      </c>
      <c r="G1969">
        <v>250</v>
      </c>
      <c r="H1969">
        <v>1</v>
      </c>
      <c r="I1969" t="str">
        <f>_xlfn.XLOOKUP(Clinical_Trials[[#This Row],[StatusID]],Status!$A$2:$A$10,Status!$B$2:$B$10,"Klíč nenalezen",0)</f>
        <v>Completed</v>
      </c>
    </row>
    <row r="1970" spans="1:9" x14ac:dyDescent="0.3">
      <c r="A1970" t="s">
        <v>1992</v>
      </c>
      <c r="B1970">
        <v>2</v>
      </c>
      <c r="C1970" t="str">
        <f>VLOOKUP(Clinical_Trials[[#This Row],[SponsorID]],Sponsor!$A$2:$B$11,2,FALSE)</f>
        <v>Pfizer</v>
      </c>
      <c r="D1970">
        <v>2006</v>
      </c>
      <c r="E1970">
        <v>2</v>
      </c>
      <c r="F1970" t="s">
        <v>18</v>
      </c>
      <c r="G1970">
        <v>480</v>
      </c>
      <c r="H1970">
        <v>1</v>
      </c>
      <c r="I1970" t="str">
        <f>_xlfn.XLOOKUP(Clinical_Trials[[#This Row],[StatusID]],Status!$A$2:$A$10,Status!$B$2:$B$10,"Klíč nenalezen",0)</f>
        <v>Completed</v>
      </c>
    </row>
    <row r="1971" spans="1:9" x14ac:dyDescent="0.3">
      <c r="A1971" t="s">
        <v>1993</v>
      </c>
      <c r="B1971">
        <v>2</v>
      </c>
      <c r="C1971" t="str">
        <f>VLOOKUP(Clinical_Trials[[#This Row],[SponsorID]],Sponsor!$A$2:$B$11,2,FALSE)</f>
        <v>Pfizer</v>
      </c>
      <c r="D1971">
        <v>2002</v>
      </c>
      <c r="E1971">
        <v>1</v>
      </c>
      <c r="F1971" t="s">
        <v>18</v>
      </c>
      <c r="G1971">
        <v>9779</v>
      </c>
      <c r="H1971">
        <v>1</v>
      </c>
      <c r="I1971" t="str">
        <f>_xlfn.XLOOKUP(Clinical_Trials[[#This Row],[StatusID]],Status!$A$2:$A$10,Status!$B$2:$B$10,"Klíč nenalezen",0)</f>
        <v>Completed</v>
      </c>
    </row>
    <row r="1972" spans="1:9" x14ac:dyDescent="0.3">
      <c r="A1972" t="s">
        <v>1994</v>
      </c>
      <c r="B1972">
        <v>2</v>
      </c>
      <c r="C1972" t="str">
        <f>VLOOKUP(Clinical_Trials[[#This Row],[SponsorID]],Sponsor!$A$2:$B$11,2,FALSE)</f>
        <v>Pfizer</v>
      </c>
      <c r="D1972">
        <v>2006</v>
      </c>
      <c r="E1972">
        <v>8</v>
      </c>
      <c r="F1972" t="s">
        <v>18</v>
      </c>
      <c r="G1972">
        <v>660</v>
      </c>
      <c r="H1972">
        <v>1</v>
      </c>
      <c r="I1972" t="str">
        <f>_xlfn.XLOOKUP(Clinical_Trials[[#This Row],[StatusID]],Status!$A$2:$A$10,Status!$B$2:$B$10,"Klíč nenalezen",0)</f>
        <v>Completed</v>
      </c>
    </row>
    <row r="1973" spans="1:9" x14ac:dyDescent="0.3">
      <c r="A1973" t="s">
        <v>1995</v>
      </c>
      <c r="B1973">
        <v>2</v>
      </c>
      <c r="C1973" t="str">
        <f>VLOOKUP(Clinical_Trials[[#This Row],[SponsorID]],Sponsor!$A$2:$B$11,2,FALSE)</f>
        <v>Pfizer</v>
      </c>
      <c r="D1973">
        <v>2005</v>
      </c>
      <c r="E1973">
        <v>12</v>
      </c>
      <c r="F1973" t="s">
        <v>60</v>
      </c>
      <c r="G1973">
        <v>29</v>
      </c>
      <c r="H1973">
        <v>4</v>
      </c>
      <c r="I1973" t="str">
        <f>_xlfn.XLOOKUP(Clinical_Trials[[#This Row],[StatusID]],Status!$A$2:$A$10,Status!$B$2:$B$10,"Klíč nenalezen",0)</f>
        <v>Terminated</v>
      </c>
    </row>
    <row r="1974" spans="1:9" x14ac:dyDescent="0.3">
      <c r="A1974" t="s">
        <v>1996</v>
      </c>
      <c r="B1974">
        <v>2</v>
      </c>
      <c r="C1974" t="str">
        <f>VLOOKUP(Clinical_Trials[[#This Row],[SponsorID]],Sponsor!$A$2:$B$11,2,FALSE)</f>
        <v>Pfizer</v>
      </c>
      <c r="D1974">
        <v>2005</v>
      </c>
      <c r="E1974">
        <v>12</v>
      </c>
      <c r="F1974" t="s">
        <v>18</v>
      </c>
      <c r="G1974">
        <v>584</v>
      </c>
      <c r="H1974">
        <v>1</v>
      </c>
      <c r="I1974" t="str">
        <f>_xlfn.XLOOKUP(Clinical_Trials[[#This Row],[StatusID]],Status!$A$2:$A$10,Status!$B$2:$B$10,"Klíč nenalezen",0)</f>
        <v>Completed</v>
      </c>
    </row>
    <row r="1975" spans="1:9" x14ac:dyDescent="0.3">
      <c r="A1975" t="s">
        <v>1997</v>
      </c>
      <c r="B1975">
        <v>2</v>
      </c>
      <c r="C1975" t="str">
        <f>VLOOKUP(Clinical_Trials[[#This Row],[SponsorID]],Sponsor!$A$2:$B$11,2,FALSE)</f>
        <v>Pfizer</v>
      </c>
      <c r="D1975">
        <v>2006</v>
      </c>
      <c r="E1975">
        <v>3</v>
      </c>
      <c r="F1975" t="s">
        <v>9</v>
      </c>
      <c r="G1975">
        <v>62</v>
      </c>
      <c r="H1975">
        <v>1</v>
      </c>
      <c r="I1975" t="str">
        <f>_xlfn.XLOOKUP(Clinical_Trials[[#This Row],[StatusID]],Status!$A$2:$A$10,Status!$B$2:$B$10,"Klíč nenalezen",0)</f>
        <v>Completed</v>
      </c>
    </row>
    <row r="1976" spans="1:9" x14ac:dyDescent="0.3">
      <c r="A1976" t="s">
        <v>1998</v>
      </c>
      <c r="B1976">
        <v>2</v>
      </c>
      <c r="C1976" t="str">
        <f>VLOOKUP(Clinical_Trials[[#This Row],[SponsorID]],Sponsor!$A$2:$B$11,2,FALSE)</f>
        <v>Pfizer</v>
      </c>
      <c r="D1976">
        <v>2006</v>
      </c>
      <c r="E1976">
        <v>8</v>
      </c>
      <c r="F1976" t="s">
        <v>71</v>
      </c>
      <c r="G1976">
        <v>100</v>
      </c>
      <c r="H1976">
        <v>1</v>
      </c>
      <c r="I1976" t="str">
        <f>_xlfn.XLOOKUP(Clinical_Trials[[#This Row],[StatusID]],Status!$A$2:$A$10,Status!$B$2:$B$10,"Klíč nenalezen",0)</f>
        <v>Completed</v>
      </c>
    </row>
    <row r="1977" spans="1:9" x14ac:dyDescent="0.3">
      <c r="A1977" t="s">
        <v>1999</v>
      </c>
      <c r="B1977">
        <v>2</v>
      </c>
      <c r="C1977" t="str">
        <f>VLOOKUP(Clinical_Trials[[#This Row],[SponsorID]],Sponsor!$A$2:$B$11,2,FALSE)</f>
        <v>Pfizer</v>
      </c>
      <c r="D1977">
        <v>2006</v>
      </c>
      <c r="E1977">
        <v>2</v>
      </c>
      <c r="F1977" t="s">
        <v>18</v>
      </c>
      <c r="G1977">
        <v>392</v>
      </c>
      <c r="H1977">
        <v>1</v>
      </c>
      <c r="I1977" t="str">
        <f>_xlfn.XLOOKUP(Clinical_Trials[[#This Row],[StatusID]],Status!$A$2:$A$10,Status!$B$2:$B$10,"Klíč nenalezen",0)</f>
        <v>Completed</v>
      </c>
    </row>
    <row r="1978" spans="1:9" x14ac:dyDescent="0.3">
      <c r="A1978" t="s">
        <v>2000</v>
      </c>
      <c r="B1978">
        <v>2</v>
      </c>
      <c r="C1978" t="str">
        <f>VLOOKUP(Clinical_Trials[[#This Row],[SponsorID]],Sponsor!$A$2:$B$11,2,FALSE)</f>
        <v>Pfizer</v>
      </c>
      <c r="D1978">
        <v>2006</v>
      </c>
      <c r="E1978">
        <v>3</v>
      </c>
      <c r="F1978" t="s">
        <v>9</v>
      </c>
      <c r="G1978">
        <v>110</v>
      </c>
      <c r="H1978">
        <v>1</v>
      </c>
      <c r="I1978" t="str">
        <f>_xlfn.XLOOKUP(Clinical_Trials[[#This Row],[StatusID]],Status!$A$2:$A$10,Status!$B$2:$B$10,"Klíč nenalezen",0)</f>
        <v>Completed</v>
      </c>
    </row>
    <row r="1979" spans="1:9" x14ac:dyDescent="0.3">
      <c r="A1979" t="s">
        <v>2001</v>
      </c>
      <c r="B1979">
        <v>2</v>
      </c>
      <c r="C1979" t="str">
        <f>VLOOKUP(Clinical_Trials[[#This Row],[SponsorID]],Sponsor!$A$2:$B$11,2,FALSE)</f>
        <v>Pfizer</v>
      </c>
      <c r="D1979">
        <v>2006</v>
      </c>
      <c r="E1979">
        <v>1</v>
      </c>
      <c r="F1979" t="s">
        <v>71</v>
      </c>
      <c r="G1979">
        <v>600</v>
      </c>
      <c r="H1979">
        <v>1</v>
      </c>
      <c r="I1979" t="str">
        <f>_xlfn.XLOOKUP(Clinical_Trials[[#This Row],[StatusID]],Status!$A$2:$A$10,Status!$B$2:$B$10,"Klíč nenalezen",0)</f>
        <v>Completed</v>
      </c>
    </row>
    <row r="1980" spans="1:9" x14ac:dyDescent="0.3">
      <c r="A1980" t="s">
        <v>2002</v>
      </c>
      <c r="B1980">
        <v>2</v>
      </c>
      <c r="C1980" t="str">
        <f>VLOOKUP(Clinical_Trials[[#This Row],[SponsorID]],Sponsor!$A$2:$B$11,2,FALSE)</f>
        <v>Pfizer</v>
      </c>
      <c r="D1980">
        <v>2006</v>
      </c>
      <c r="E1980">
        <v>1</v>
      </c>
      <c r="F1980" t="s">
        <v>60</v>
      </c>
      <c r="G1980">
        <v>29</v>
      </c>
      <c r="H1980">
        <v>4</v>
      </c>
      <c r="I1980" t="str">
        <f>_xlfn.XLOOKUP(Clinical_Trials[[#This Row],[StatusID]],Status!$A$2:$A$10,Status!$B$2:$B$10,"Klíč nenalezen",0)</f>
        <v>Terminated</v>
      </c>
    </row>
    <row r="1981" spans="1:9" x14ac:dyDescent="0.3">
      <c r="A1981" t="s">
        <v>2003</v>
      </c>
      <c r="B1981">
        <v>2</v>
      </c>
      <c r="C1981" t="str">
        <f>VLOOKUP(Clinical_Trials[[#This Row],[SponsorID]],Sponsor!$A$2:$B$11,2,FALSE)</f>
        <v>Pfizer</v>
      </c>
      <c r="D1981">
        <v>2006</v>
      </c>
      <c r="E1981">
        <v>3</v>
      </c>
      <c r="F1981" t="s">
        <v>18</v>
      </c>
      <c r="G1981">
        <v>354</v>
      </c>
      <c r="H1981">
        <v>4</v>
      </c>
      <c r="I1981" t="str">
        <f>_xlfn.XLOOKUP(Clinical_Trials[[#This Row],[StatusID]],Status!$A$2:$A$10,Status!$B$2:$B$10,"Klíč nenalezen",0)</f>
        <v>Terminated</v>
      </c>
    </row>
    <row r="1982" spans="1:9" x14ac:dyDescent="0.3">
      <c r="A1982" t="s">
        <v>2004</v>
      </c>
      <c r="B1982">
        <v>2</v>
      </c>
      <c r="C1982" t="str">
        <f>VLOOKUP(Clinical_Trials[[#This Row],[SponsorID]],Sponsor!$A$2:$B$11,2,FALSE)</f>
        <v>Pfizer</v>
      </c>
      <c r="D1982">
        <v>2006</v>
      </c>
      <c r="E1982">
        <v>2</v>
      </c>
      <c r="F1982" t="s">
        <v>18</v>
      </c>
      <c r="G1982">
        <v>714</v>
      </c>
      <c r="H1982">
        <v>1</v>
      </c>
      <c r="I1982" t="str">
        <f>_xlfn.XLOOKUP(Clinical_Trials[[#This Row],[StatusID]],Status!$A$2:$A$10,Status!$B$2:$B$10,"Klíč nenalezen",0)</f>
        <v>Completed</v>
      </c>
    </row>
    <row r="1983" spans="1:9" x14ac:dyDescent="0.3">
      <c r="A1983" t="s">
        <v>2005</v>
      </c>
      <c r="B1983">
        <v>2</v>
      </c>
      <c r="C1983" t="str">
        <f>VLOOKUP(Clinical_Trials[[#This Row],[SponsorID]],Sponsor!$A$2:$B$11,2,FALSE)</f>
        <v>Pfizer</v>
      </c>
      <c r="D1983">
        <v>2006</v>
      </c>
      <c r="E1983">
        <v>2</v>
      </c>
      <c r="F1983" t="s">
        <v>18</v>
      </c>
      <c r="G1983">
        <v>500</v>
      </c>
      <c r="H1983">
        <v>1</v>
      </c>
      <c r="I1983" t="str">
        <f>_xlfn.XLOOKUP(Clinical_Trials[[#This Row],[StatusID]],Status!$A$2:$A$10,Status!$B$2:$B$10,"Klíč nenalezen",0)</f>
        <v>Completed</v>
      </c>
    </row>
    <row r="1984" spans="1:9" x14ac:dyDescent="0.3">
      <c r="A1984" t="s">
        <v>2006</v>
      </c>
      <c r="B1984">
        <v>2</v>
      </c>
      <c r="C1984" t="str">
        <f>VLOOKUP(Clinical_Trials[[#This Row],[SponsorID]],Sponsor!$A$2:$B$11,2,FALSE)</f>
        <v>Pfizer</v>
      </c>
      <c r="D1984">
        <v>2006</v>
      </c>
      <c r="E1984">
        <v>3</v>
      </c>
      <c r="F1984" t="s">
        <v>18</v>
      </c>
      <c r="G1984">
        <v>408</v>
      </c>
      <c r="H1984">
        <v>4</v>
      </c>
      <c r="I1984" t="str">
        <f>_xlfn.XLOOKUP(Clinical_Trials[[#This Row],[StatusID]],Status!$A$2:$A$10,Status!$B$2:$B$10,"Klíč nenalezen",0)</f>
        <v>Terminated</v>
      </c>
    </row>
    <row r="1985" spans="1:9" x14ac:dyDescent="0.3">
      <c r="A1985" t="s">
        <v>2007</v>
      </c>
      <c r="B1985">
        <v>2</v>
      </c>
      <c r="C1985" t="str">
        <f>VLOOKUP(Clinical_Trials[[#This Row],[SponsorID]],Sponsor!$A$2:$B$11,2,FALSE)</f>
        <v>Pfizer</v>
      </c>
      <c r="D1985">
        <v>2006</v>
      </c>
      <c r="E1985">
        <v>5</v>
      </c>
      <c r="F1985" t="s">
        <v>18</v>
      </c>
      <c r="G1985">
        <v>504</v>
      </c>
      <c r="H1985">
        <v>1</v>
      </c>
      <c r="I1985" t="str">
        <f>_xlfn.XLOOKUP(Clinical_Trials[[#This Row],[StatusID]],Status!$A$2:$A$10,Status!$B$2:$B$10,"Klíč nenalezen",0)</f>
        <v>Completed</v>
      </c>
    </row>
    <row r="1986" spans="1:9" x14ac:dyDescent="0.3">
      <c r="A1986" t="s">
        <v>2008</v>
      </c>
      <c r="B1986">
        <v>2</v>
      </c>
      <c r="C1986" t="str">
        <f>VLOOKUP(Clinical_Trials[[#This Row],[SponsorID]],Sponsor!$A$2:$B$11,2,FALSE)</f>
        <v>Pfizer</v>
      </c>
      <c r="D1986">
        <v>2006</v>
      </c>
      <c r="E1986">
        <v>2</v>
      </c>
      <c r="F1986" t="s">
        <v>18</v>
      </c>
      <c r="G1986">
        <v>22</v>
      </c>
      <c r="H1986">
        <v>4</v>
      </c>
      <c r="I1986" t="str">
        <f>_xlfn.XLOOKUP(Clinical_Trials[[#This Row],[StatusID]],Status!$A$2:$A$10,Status!$B$2:$B$10,"Klíč nenalezen",0)</f>
        <v>Terminated</v>
      </c>
    </row>
    <row r="1987" spans="1:9" x14ac:dyDescent="0.3">
      <c r="A1987" t="s">
        <v>2009</v>
      </c>
      <c r="B1987">
        <v>2</v>
      </c>
      <c r="C1987" t="str">
        <f>VLOOKUP(Clinical_Trials[[#This Row],[SponsorID]],Sponsor!$A$2:$B$11,2,FALSE)</f>
        <v>Pfizer</v>
      </c>
      <c r="D1987">
        <v>2006</v>
      </c>
      <c r="E1987">
        <v>2</v>
      </c>
      <c r="F1987" t="s">
        <v>9</v>
      </c>
      <c r="G1987">
        <v>110</v>
      </c>
      <c r="H1987">
        <v>1</v>
      </c>
      <c r="I1987" t="str">
        <f>_xlfn.XLOOKUP(Clinical_Trials[[#This Row],[StatusID]],Status!$A$2:$A$10,Status!$B$2:$B$10,"Klíč nenalezen",0)</f>
        <v>Completed</v>
      </c>
    </row>
    <row r="1988" spans="1:9" x14ac:dyDescent="0.3">
      <c r="A1988" t="s">
        <v>2010</v>
      </c>
      <c r="B1988">
        <v>2</v>
      </c>
      <c r="C1988" t="str">
        <f>VLOOKUP(Clinical_Trials[[#This Row],[SponsorID]],Sponsor!$A$2:$B$11,2,FALSE)</f>
        <v>Pfizer</v>
      </c>
      <c r="D1988">
        <v>2006</v>
      </c>
      <c r="E1988">
        <v>1</v>
      </c>
      <c r="F1988" t="s">
        <v>71</v>
      </c>
      <c r="G1988">
        <v>77</v>
      </c>
      <c r="H1988">
        <v>1</v>
      </c>
      <c r="I1988" t="str">
        <f>_xlfn.XLOOKUP(Clinical_Trials[[#This Row],[StatusID]],Status!$A$2:$A$10,Status!$B$2:$B$10,"Klíč nenalezen",0)</f>
        <v>Completed</v>
      </c>
    </row>
    <row r="1989" spans="1:9" x14ac:dyDescent="0.3">
      <c r="A1989" t="s">
        <v>2011</v>
      </c>
      <c r="B1989">
        <v>2</v>
      </c>
      <c r="C1989" t="str">
        <f>VLOOKUP(Clinical_Trials[[#This Row],[SponsorID]],Sponsor!$A$2:$B$11,2,FALSE)</f>
        <v>Pfizer</v>
      </c>
      <c r="D1989">
        <v>2005</v>
      </c>
      <c r="E1989">
        <v>12</v>
      </c>
      <c r="F1989" t="s">
        <v>71</v>
      </c>
      <c r="G1989">
        <v>98</v>
      </c>
      <c r="H1989">
        <v>1</v>
      </c>
      <c r="I1989" t="str">
        <f>_xlfn.XLOOKUP(Clinical_Trials[[#This Row],[StatusID]],Status!$A$2:$A$10,Status!$B$2:$B$10,"Klíč nenalezen",0)</f>
        <v>Completed</v>
      </c>
    </row>
    <row r="1990" spans="1:9" x14ac:dyDescent="0.3">
      <c r="A1990" t="s">
        <v>2012</v>
      </c>
      <c r="B1990">
        <v>2</v>
      </c>
      <c r="C1990" t="str">
        <f>VLOOKUP(Clinical_Trials[[#This Row],[SponsorID]],Sponsor!$A$2:$B$11,2,FALSE)</f>
        <v>Pfizer</v>
      </c>
      <c r="D1990">
        <v>2006</v>
      </c>
      <c r="E1990">
        <v>3</v>
      </c>
      <c r="F1990" t="s">
        <v>18</v>
      </c>
      <c r="G1990">
        <v>489</v>
      </c>
      <c r="H1990">
        <v>1</v>
      </c>
      <c r="I1990" t="str">
        <f>_xlfn.XLOOKUP(Clinical_Trials[[#This Row],[StatusID]],Status!$A$2:$A$10,Status!$B$2:$B$10,"Klíč nenalezen",0)</f>
        <v>Completed</v>
      </c>
    </row>
    <row r="1991" spans="1:9" x14ac:dyDescent="0.3">
      <c r="A1991" t="s">
        <v>2013</v>
      </c>
      <c r="B1991">
        <v>2</v>
      </c>
      <c r="C1991" t="str">
        <f>VLOOKUP(Clinical_Trials[[#This Row],[SponsorID]],Sponsor!$A$2:$B$11,2,FALSE)</f>
        <v>Pfizer</v>
      </c>
      <c r="D1991">
        <v>2006</v>
      </c>
      <c r="E1991">
        <v>3</v>
      </c>
      <c r="F1991" t="s">
        <v>71</v>
      </c>
      <c r="G1991">
        <v>754</v>
      </c>
      <c r="H1991">
        <v>1</v>
      </c>
      <c r="I1991" t="str">
        <f>_xlfn.XLOOKUP(Clinical_Trials[[#This Row],[StatusID]],Status!$A$2:$A$10,Status!$B$2:$B$10,"Klíč nenalezen",0)</f>
        <v>Completed</v>
      </c>
    </row>
    <row r="1992" spans="1:9" x14ac:dyDescent="0.3">
      <c r="A1992" t="s">
        <v>2014</v>
      </c>
      <c r="B1992">
        <v>2</v>
      </c>
      <c r="C1992" t="str">
        <f>VLOOKUP(Clinical_Trials[[#This Row],[SponsorID]],Sponsor!$A$2:$B$11,2,FALSE)</f>
        <v>Pfizer</v>
      </c>
      <c r="D1992">
        <v>2006</v>
      </c>
      <c r="E1992">
        <v>7</v>
      </c>
      <c r="F1992" t="s">
        <v>80</v>
      </c>
      <c r="G1992">
        <v>22</v>
      </c>
      <c r="H1992">
        <v>1</v>
      </c>
      <c r="I1992" t="str">
        <f>_xlfn.XLOOKUP(Clinical_Trials[[#This Row],[StatusID]],Status!$A$2:$A$10,Status!$B$2:$B$10,"Klíč nenalezen",0)</f>
        <v>Completed</v>
      </c>
    </row>
    <row r="1993" spans="1:9" x14ac:dyDescent="0.3">
      <c r="A1993" t="s">
        <v>2015</v>
      </c>
      <c r="B1993">
        <v>2</v>
      </c>
      <c r="C1993" t="str">
        <f>VLOOKUP(Clinical_Trials[[#This Row],[SponsorID]],Sponsor!$A$2:$B$11,2,FALSE)</f>
        <v>Pfizer</v>
      </c>
      <c r="D1993">
        <v>2006</v>
      </c>
      <c r="E1993">
        <v>1</v>
      </c>
      <c r="F1993" t="s">
        <v>71</v>
      </c>
      <c r="G1993">
        <v>255</v>
      </c>
      <c r="H1993">
        <v>1</v>
      </c>
      <c r="I1993" t="str">
        <f>_xlfn.XLOOKUP(Clinical_Trials[[#This Row],[StatusID]],Status!$A$2:$A$10,Status!$B$2:$B$10,"Klíč nenalezen",0)</f>
        <v>Completed</v>
      </c>
    </row>
    <row r="1994" spans="1:9" x14ac:dyDescent="0.3">
      <c r="A1994" t="s">
        <v>2016</v>
      </c>
      <c r="B1994">
        <v>2</v>
      </c>
      <c r="C1994" t="str">
        <f>VLOOKUP(Clinical_Trials[[#This Row],[SponsorID]],Sponsor!$A$2:$B$11,2,FALSE)</f>
        <v>Pfizer</v>
      </c>
      <c r="D1994">
        <v>2005</v>
      </c>
      <c r="E1994">
        <v>5</v>
      </c>
      <c r="F1994" t="s">
        <v>71</v>
      </c>
      <c r="G1994">
        <v>300</v>
      </c>
      <c r="H1994">
        <v>1</v>
      </c>
      <c r="I1994" t="str">
        <f>_xlfn.XLOOKUP(Clinical_Trials[[#This Row],[StatusID]],Status!$A$2:$A$10,Status!$B$2:$B$10,"Klíč nenalezen",0)</f>
        <v>Completed</v>
      </c>
    </row>
    <row r="1995" spans="1:9" x14ac:dyDescent="0.3">
      <c r="A1995" t="s">
        <v>2017</v>
      </c>
      <c r="B1995">
        <v>2</v>
      </c>
      <c r="C1995" t="str">
        <f>VLOOKUP(Clinical_Trials[[#This Row],[SponsorID]],Sponsor!$A$2:$B$11,2,FALSE)</f>
        <v>Pfizer</v>
      </c>
      <c r="D1995">
        <v>2006</v>
      </c>
      <c r="E1995">
        <v>3</v>
      </c>
      <c r="F1995" t="s">
        <v>80</v>
      </c>
      <c r="G1995">
        <v>108</v>
      </c>
      <c r="H1995">
        <v>1</v>
      </c>
      <c r="I1995" t="str">
        <f>_xlfn.XLOOKUP(Clinical_Trials[[#This Row],[StatusID]],Status!$A$2:$A$10,Status!$B$2:$B$10,"Klíč nenalezen",0)</f>
        <v>Completed</v>
      </c>
    </row>
    <row r="1996" spans="1:9" x14ac:dyDescent="0.3">
      <c r="A1996" t="s">
        <v>2018</v>
      </c>
      <c r="B1996">
        <v>2</v>
      </c>
      <c r="C1996" t="str">
        <f>VLOOKUP(Clinical_Trials[[#This Row],[SponsorID]],Sponsor!$A$2:$B$11,2,FALSE)</f>
        <v>Pfizer</v>
      </c>
      <c r="D1996">
        <v>2006</v>
      </c>
      <c r="E1996">
        <v>2</v>
      </c>
      <c r="F1996" t="s">
        <v>71</v>
      </c>
      <c r="G1996">
        <v>1442</v>
      </c>
      <c r="H1996">
        <v>1</v>
      </c>
      <c r="I1996" t="str">
        <f>_xlfn.XLOOKUP(Clinical_Trials[[#This Row],[StatusID]],Status!$A$2:$A$10,Status!$B$2:$B$10,"Klíč nenalezen",0)</f>
        <v>Completed</v>
      </c>
    </row>
    <row r="1997" spans="1:9" x14ac:dyDescent="0.3">
      <c r="A1997" t="s">
        <v>2019</v>
      </c>
      <c r="B1997">
        <v>2</v>
      </c>
      <c r="C1997" t="str">
        <f>VLOOKUP(Clinical_Trials[[#This Row],[SponsorID]],Sponsor!$A$2:$B$11,2,FALSE)</f>
        <v>Pfizer</v>
      </c>
      <c r="D1997">
        <v>2006</v>
      </c>
      <c r="E1997">
        <v>5</v>
      </c>
      <c r="F1997" t="s">
        <v>14</v>
      </c>
      <c r="G1997">
        <v>119</v>
      </c>
      <c r="H1997">
        <v>1</v>
      </c>
      <c r="I1997" t="str">
        <f>_xlfn.XLOOKUP(Clinical_Trials[[#This Row],[StatusID]],Status!$A$2:$A$10,Status!$B$2:$B$10,"Klíč nenalezen",0)</f>
        <v>Completed</v>
      </c>
    </row>
    <row r="1998" spans="1:9" x14ac:dyDescent="0.3">
      <c r="A1998" t="s">
        <v>2020</v>
      </c>
      <c r="B1998">
        <v>2</v>
      </c>
      <c r="C1998" t="str">
        <f>VLOOKUP(Clinical_Trials[[#This Row],[SponsorID]],Sponsor!$A$2:$B$11,2,FALSE)</f>
        <v>Pfizer</v>
      </c>
      <c r="D1998">
        <v>2006</v>
      </c>
      <c r="E1998">
        <v>3</v>
      </c>
      <c r="F1998" t="s">
        <v>18</v>
      </c>
      <c r="G1998">
        <v>480</v>
      </c>
      <c r="H1998">
        <v>1</v>
      </c>
      <c r="I1998" t="str">
        <f>_xlfn.XLOOKUP(Clinical_Trials[[#This Row],[StatusID]],Status!$A$2:$A$10,Status!$B$2:$B$10,"Klíč nenalezen",0)</f>
        <v>Completed</v>
      </c>
    </row>
    <row r="1999" spans="1:9" x14ac:dyDescent="0.3">
      <c r="A1999" t="s">
        <v>2021</v>
      </c>
      <c r="B1999">
        <v>2</v>
      </c>
      <c r="C1999" t="str">
        <f>VLOOKUP(Clinical_Trials[[#This Row],[SponsorID]],Sponsor!$A$2:$B$11,2,FALSE)</f>
        <v>Pfizer</v>
      </c>
      <c r="D1999">
        <v>2007</v>
      </c>
      <c r="E1999">
        <v>3</v>
      </c>
      <c r="F1999" t="s">
        <v>71</v>
      </c>
      <c r="G1999">
        <v>12</v>
      </c>
      <c r="H1999">
        <v>1</v>
      </c>
      <c r="I1999" t="str">
        <f>_xlfn.XLOOKUP(Clinical_Trials[[#This Row],[StatusID]],Status!$A$2:$A$10,Status!$B$2:$B$10,"Klíč nenalezen",0)</f>
        <v>Completed</v>
      </c>
    </row>
    <row r="2000" spans="1:9" x14ac:dyDescent="0.3">
      <c r="A2000" t="s">
        <v>2022</v>
      </c>
      <c r="B2000">
        <v>2</v>
      </c>
      <c r="C2000" t="str">
        <f>VLOOKUP(Clinical_Trials[[#This Row],[SponsorID]],Sponsor!$A$2:$B$11,2,FALSE)</f>
        <v>Pfizer</v>
      </c>
      <c r="D2000">
        <v>2006</v>
      </c>
      <c r="E2000">
        <v>5</v>
      </c>
      <c r="F2000" t="s">
        <v>18</v>
      </c>
      <c r="G2000">
        <v>60</v>
      </c>
      <c r="H2000">
        <v>1</v>
      </c>
      <c r="I2000" t="str">
        <f>_xlfn.XLOOKUP(Clinical_Trials[[#This Row],[StatusID]],Status!$A$2:$A$10,Status!$B$2:$B$10,"Klíč nenalezen",0)</f>
        <v>Completed</v>
      </c>
    </row>
    <row r="2001" spans="1:9" x14ac:dyDescent="0.3">
      <c r="A2001" t="s">
        <v>2023</v>
      </c>
      <c r="B2001">
        <v>2</v>
      </c>
      <c r="C2001" t="str">
        <f>VLOOKUP(Clinical_Trials[[#This Row],[SponsorID]],Sponsor!$A$2:$B$11,2,FALSE)</f>
        <v>Pfizer</v>
      </c>
      <c r="D2001">
        <v>2006</v>
      </c>
      <c r="E2001">
        <v>2</v>
      </c>
      <c r="F2001" t="s">
        <v>18</v>
      </c>
      <c r="G2001">
        <v>309</v>
      </c>
      <c r="H2001">
        <v>1</v>
      </c>
      <c r="I2001" t="str">
        <f>_xlfn.XLOOKUP(Clinical_Trials[[#This Row],[StatusID]],Status!$A$2:$A$10,Status!$B$2:$B$10,"Klíč nenalezen",0)</f>
        <v>Completed</v>
      </c>
    </row>
    <row r="2002" spans="1:9" x14ac:dyDescent="0.3">
      <c r="A2002" t="s">
        <v>2024</v>
      </c>
      <c r="B2002">
        <v>2</v>
      </c>
      <c r="C2002" t="str">
        <f>VLOOKUP(Clinical_Trials[[#This Row],[SponsorID]],Sponsor!$A$2:$B$11,2,FALSE)</f>
        <v>Pfizer</v>
      </c>
      <c r="D2002">
        <v>2005</v>
      </c>
      <c r="E2002">
        <v>11</v>
      </c>
      <c r="F2002" t="s">
        <v>71</v>
      </c>
      <c r="G2002">
        <v>183</v>
      </c>
      <c r="H2002">
        <v>1</v>
      </c>
      <c r="I2002" t="str">
        <f>_xlfn.XLOOKUP(Clinical_Trials[[#This Row],[StatusID]],Status!$A$2:$A$10,Status!$B$2:$B$10,"Klíč nenalezen",0)</f>
        <v>Completed</v>
      </c>
    </row>
    <row r="2003" spans="1:9" x14ac:dyDescent="0.3">
      <c r="A2003" t="s">
        <v>2025</v>
      </c>
      <c r="B2003">
        <v>2</v>
      </c>
      <c r="C2003" t="str">
        <f>VLOOKUP(Clinical_Trials[[#This Row],[SponsorID]],Sponsor!$A$2:$B$11,2,FALSE)</f>
        <v>Pfizer</v>
      </c>
      <c r="D2003">
        <v>2006</v>
      </c>
      <c r="E2003">
        <v>8</v>
      </c>
      <c r="F2003" t="s">
        <v>55</v>
      </c>
      <c r="G2003">
        <v>1050</v>
      </c>
      <c r="H2003">
        <v>4</v>
      </c>
      <c r="I2003" t="str">
        <f>_xlfn.XLOOKUP(Clinical_Trials[[#This Row],[StatusID]],Status!$A$2:$A$10,Status!$B$2:$B$10,"Klíč nenalezen",0)</f>
        <v>Terminated</v>
      </c>
    </row>
    <row r="2004" spans="1:9" x14ac:dyDescent="0.3">
      <c r="A2004" t="s">
        <v>2026</v>
      </c>
      <c r="B2004">
        <v>2</v>
      </c>
      <c r="C2004" t="str">
        <f>VLOOKUP(Clinical_Trials[[#This Row],[SponsorID]],Sponsor!$A$2:$B$11,2,FALSE)</f>
        <v>Pfizer</v>
      </c>
      <c r="D2004">
        <v>2006</v>
      </c>
      <c r="E2004">
        <v>3</v>
      </c>
      <c r="F2004" t="s">
        <v>9</v>
      </c>
      <c r="G2004">
        <v>192</v>
      </c>
      <c r="H2004">
        <v>1</v>
      </c>
      <c r="I2004" t="str">
        <f>_xlfn.XLOOKUP(Clinical_Trials[[#This Row],[StatusID]],Status!$A$2:$A$10,Status!$B$2:$B$10,"Klíč nenalezen",0)</f>
        <v>Completed</v>
      </c>
    </row>
    <row r="2005" spans="1:9" x14ac:dyDescent="0.3">
      <c r="A2005" t="s">
        <v>2027</v>
      </c>
      <c r="B2005">
        <v>2</v>
      </c>
      <c r="C2005" t="str">
        <f>VLOOKUP(Clinical_Trials[[#This Row],[SponsorID]],Sponsor!$A$2:$B$11,2,FALSE)</f>
        <v>Pfizer</v>
      </c>
      <c r="D2005">
        <v>2002</v>
      </c>
      <c r="E2005">
        <v>4</v>
      </c>
      <c r="F2005" t="s">
        <v>71</v>
      </c>
      <c r="G2005">
        <v>30</v>
      </c>
      <c r="H2005">
        <v>1</v>
      </c>
      <c r="I2005" t="str">
        <f>_xlfn.XLOOKUP(Clinical_Trials[[#This Row],[StatusID]],Status!$A$2:$A$10,Status!$B$2:$B$10,"Klíč nenalezen",0)</f>
        <v>Completed</v>
      </c>
    </row>
    <row r="2006" spans="1:9" x14ac:dyDescent="0.3">
      <c r="A2006" t="s">
        <v>2028</v>
      </c>
      <c r="B2006">
        <v>2</v>
      </c>
      <c r="C2006" t="str">
        <f>VLOOKUP(Clinical_Trials[[#This Row],[SponsorID]],Sponsor!$A$2:$B$11,2,FALSE)</f>
        <v>Pfizer</v>
      </c>
      <c r="D2006">
        <v>2006</v>
      </c>
      <c r="E2006">
        <v>3</v>
      </c>
      <c r="F2006" t="s">
        <v>9</v>
      </c>
      <c r="G2006">
        <v>1225</v>
      </c>
      <c r="H2006">
        <v>1</v>
      </c>
      <c r="I2006" t="str">
        <f>_xlfn.XLOOKUP(Clinical_Trials[[#This Row],[StatusID]],Status!$A$2:$A$10,Status!$B$2:$B$10,"Klíč nenalezen",0)</f>
        <v>Completed</v>
      </c>
    </row>
    <row r="2007" spans="1:9" x14ac:dyDescent="0.3">
      <c r="A2007" t="s">
        <v>2029</v>
      </c>
      <c r="B2007">
        <v>2</v>
      </c>
      <c r="C2007" t="str">
        <f>VLOOKUP(Clinical_Trials[[#This Row],[SponsorID]],Sponsor!$A$2:$B$11,2,FALSE)</f>
        <v>Pfizer</v>
      </c>
      <c r="D2007">
        <v>2006</v>
      </c>
      <c r="E2007">
        <v>7</v>
      </c>
      <c r="F2007" t="s">
        <v>9</v>
      </c>
      <c r="G2007">
        <v>136</v>
      </c>
      <c r="H2007">
        <v>4</v>
      </c>
      <c r="I2007" t="str">
        <f>_xlfn.XLOOKUP(Clinical_Trials[[#This Row],[StatusID]],Status!$A$2:$A$10,Status!$B$2:$B$10,"Klíč nenalezen",0)</f>
        <v>Terminated</v>
      </c>
    </row>
    <row r="2008" spans="1:9" x14ac:dyDescent="0.3">
      <c r="A2008" t="s">
        <v>2030</v>
      </c>
      <c r="B2008">
        <v>2</v>
      </c>
      <c r="C2008" t="str">
        <f>VLOOKUP(Clinical_Trials[[#This Row],[SponsorID]],Sponsor!$A$2:$B$11,2,FALSE)</f>
        <v>Pfizer</v>
      </c>
      <c r="D2008">
        <v>2006</v>
      </c>
      <c r="E2008">
        <v>4</v>
      </c>
      <c r="F2008" t="s">
        <v>18</v>
      </c>
      <c r="G2008">
        <v>72</v>
      </c>
      <c r="H2008">
        <v>4</v>
      </c>
      <c r="I2008" t="str">
        <f>_xlfn.XLOOKUP(Clinical_Trials[[#This Row],[StatusID]],Status!$A$2:$A$10,Status!$B$2:$B$10,"Klíč nenalezen",0)</f>
        <v>Terminated</v>
      </c>
    </row>
    <row r="2009" spans="1:9" x14ac:dyDescent="0.3">
      <c r="A2009" t="s">
        <v>2031</v>
      </c>
      <c r="B2009">
        <v>2</v>
      </c>
      <c r="C2009" t="str">
        <f>VLOOKUP(Clinical_Trials[[#This Row],[SponsorID]],Sponsor!$A$2:$B$11,2,FALSE)</f>
        <v>Pfizer</v>
      </c>
      <c r="D2009">
        <v>2005</v>
      </c>
      <c r="E2009">
        <v>12</v>
      </c>
      <c r="F2009" t="s">
        <v>9</v>
      </c>
      <c r="G2009">
        <v>322</v>
      </c>
      <c r="H2009">
        <v>1</v>
      </c>
      <c r="I2009" t="str">
        <f>_xlfn.XLOOKUP(Clinical_Trials[[#This Row],[StatusID]],Status!$A$2:$A$10,Status!$B$2:$B$10,"Klíč nenalezen",0)</f>
        <v>Completed</v>
      </c>
    </row>
    <row r="2010" spans="1:9" x14ac:dyDescent="0.3">
      <c r="A2010" t="s">
        <v>2032</v>
      </c>
      <c r="B2010">
        <v>2</v>
      </c>
      <c r="C2010" t="str">
        <f>VLOOKUP(Clinical_Trials[[#This Row],[SponsorID]],Sponsor!$A$2:$B$11,2,FALSE)</f>
        <v>Pfizer</v>
      </c>
      <c r="D2010">
        <v>2006</v>
      </c>
      <c r="E2010">
        <v>4</v>
      </c>
      <c r="F2010" t="s">
        <v>18</v>
      </c>
      <c r="G2010">
        <v>680</v>
      </c>
      <c r="H2010">
        <v>1</v>
      </c>
      <c r="I2010" t="str">
        <f>_xlfn.XLOOKUP(Clinical_Trials[[#This Row],[StatusID]],Status!$A$2:$A$10,Status!$B$2:$B$10,"Klíč nenalezen",0)</f>
        <v>Completed</v>
      </c>
    </row>
    <row r="2011" spans="1:9" x14ac:dyDescent="0.3">
      <c r="A2011" t="s">
        <v>2033</v>
      </c>
      <c r="B2011">
        <v>2</v>
      </c>
      <c r="C2011" t="str">
        <f>VLOOKUP(Clinical_Trials[[#This Row],[SponsorID]],Sponsor!$A$2:$B$11,2,FALSE)</f>
        <v>Pfizer</v>
      </c>
      <c r="D2011">
        <v>2005</v>
      </c>
      <c r="E2011">
        <v>12</v>
      </c>
      <c r="F2011" t="s">
        <v>9</v>
      </c>
      <c r="G2011">
        <v>23</v>
      </c>
      <c r="H2011">
        <v>4</v>
      </c>
      <c r="I2011" t="str">
        <f>_xlfn.XLOOKUP(Clinical_Trials[[#This Row],[StatusID]],Status!$A$2:$A$10,Status!$B$2:$B$10,"Klíč nenalezen",0)</f>
        <v>Terminated</v>
      </c>
    </row>
    <row r="2012" spans="1:9" x14ac:dyDescent="0.3">
      <c r="A2012" t="s">
        <v>2034</v>
      </c>
      <c r="B2012">
        <v>2</v>
      </c>
      <c r="C2012" t="str">
        <f>VLOOKUP(Clinical_Trials[[#This Row],[SponsorID]],Sponsor!$A$2:$B$11,2,FALSE)</f>
        <v>Pfizer</v>
      </c>
      <c r="D2012">
        <v>2006</v>
      </c>
      <c r="E2012">
        <v>5</v>
      </c>
      <c r="F2012" t="s">
        <v>9</v>
      </c>
      <c r="G2012">
        <v>204</v>
      </c>
      <c r="H2012">
        <v>1</v>
      </c>
      <c r="I2012" t="str">
        <f>_xlfn.XLOOKUP(Clinical_Trials[[#This Row],[StatusID]],Status!$A$2:$A$10,Status!$B$2:$B$10,"Klíč nenalezen",0)</f>
        <v>Completed</v>
      </c>
    </row>
    <row r="2013" spans="1:9" x14ac:dyDescent="0.3">
      <c r="A2013" t="s">
        <v>2035</v>
      </c>
      <c r="B2013">
        <v>2</v>
      </c>
      <c r="C2013" t="str">
        <f>VLOOKUP(Clinical_Trials[[#This Row],[SponsorID]],Sponsor!$A$2:$B$11,2,FALSE)</f>
        <v>Pfizer</v>
      </c>
      <c r="D2013">
        <v>2006</v>
      </c>
      <c r="E2013">
        <v>8</v>
      </c>
      <c r="F2013" t="s">
        <v>71</v>
      </c>
      <c r="G2013">
        <v>220</v>
      </c>
      <c r="H2013">
        <v>1</v>
      </c>
      <c r="I2013" t="str">
        <f>_xlfn.XLOOKUP(Clinical_Trials[[#This Row],[StatusID]],Status!$A$2:$A$10,Status!$B$2:$B$10,"Klíč nenalezen",0)</f>
        <v>Completed</v>
      </c>
    </row>
    <row r="2014" spans="1:9" x14ac:dyDescent="0.3">
      <c r="A2014" t="s">
        <v>2036</v>
      </c>
      <c r="B2014">
        <v>2</v>
      </c>
      <c r="C2014" t="str">
        <f>VLOOKUP(Clinical_Trials[[#This Row],[SponsorID]],Sponsor!$A$2:$B$11,2,FALSE)</f>
        <v>Pfizer</v>
      </c>
      <c r="D2014">
        <v>1997</v>
      </c>
      <c r="E2014">
        <v>6</v>
      </c>
      <c r="F2014" t="s">
        <v>9</v>
      </c>
      <c r="G2014">
        <v>240</v>
      </c>
      <c r="H2014">
        <v>1</v>
      </c>
      <c r="I2014" t="str">
        <f>_xlfn.XLOOKUP(Clinical_Trials[[#This Row],[StatusID]],Status!$A$2:$A$10,Status!$B$2:$B$10,"Klíč nenalezen",0)</f>
        <v>Completed</v>
      </c>
    </row>
    <row r="2015" spans="1:9" x14ac:dyDescent="0.3">
      <c r="A2015" t="s">
        <v>2037</v>
      </c>
      <c r="B2015">
        <v>2</v>
      </c>
      <c r="C2015" t="str">
        <f>VLOOKUP(Clinical_Trials[[#This Row],[SponsorID]],Sponsor!$A$2:$B$11,2,FALSE)</f>
        <v>Pfizer</v>
      </c>
      <c r="D2015">
        <v>2006</v>
      </c>
      <c r="E2015">
        <v>5</v>
      </c>
      <c r="F2015" t="s">
        <v>80</v>
      </c>
      <c r="G2015">
        <v>27</v>
      </c>
      <c r="H2015">
        <v>1</v>
      </c>
      <c r="I2015" t="str">
        <f>_xlfn.XLOOKUP(Clinical_Trials[[#This Row],[StatusID]],Status!$A$2:$A$10,Status!$B$2:$B$10,"Klíč nenalezen",0)</f>
        <v>Completed</v>
      </c>
    </row>
    <row r="2016" spans="1:9" x14ac:dyDescent="0.3">
      <c r="A2016" t="s">
        <v>2038</v>
      </c>
      <c r="B2016">
        <v>2</v>
      </c>
      <c r="C2016" t="str">
        <f>VLOOKUP(Clinical_Trials[[#This Row],[SponsorID]],Sponsor!$A$2:$B$11,2,FALSE)</f>
        <v>Pfizer</v>
      </c>
      <c r="D2016">
        <v>2006</v>
      </c>
      <c r="E2016">
        <v>4</v>
      </c>
      <c r="F2016" t="s">
        <v>9</v>
      </c>
      <c r="G2016">
        <v>32</v>
      </c>
      <c r="H2016">
        <v>4</v>
      </c>
      <c r="I2016" t="str">
        <f>_xlfn.XLOOKUP(Clinical_Trials[[#This Row],[StatusID]],Status!$A$2:$A$10,Status!$B$2:$B$10,"Klíč nenalezen",0)</f>
        <v>Terminated</v>
      </c>
    </row>
    <row r="2017" spans="1:9" x14ac:dyDescent="0.3">
      <c r="A2017" t="s">
        <v>2039</v>
      </c>
      <c r="B2017">
        <v>2</v>
      </c>
      <c r="C2017" t="str">
        <f>VLOOKUP(Clinical_Trials[[#This Row],[SponsorID]],Sponsor!$A$2:$B$11,2,FALSE)</f>
        <v>Pfizer</v>
      </c>
      <c r="D2017">
        <v>2006</v>
      </c>
      <c r="E2017">
        <v>8</v>
      </c>
      <c r="F2017" t="s">
        <v>9</v>
      </c>
      <c r="G2017">
        <v>527</v>
      </c>
      <c r="H2017">
        <v>1</v>
      </c>
      <c r="I2017" t="str">
        <f>_xlfn.XLOOKUP(Clinical_Trials[[#This Row],[StatusID]],Status!$A$2:$A$10,Status!$B$2:$B$10,"Klíč nenalezen",0)</f>
        <v>Completed</v>
      </c>
    </row>
    <row r="2018" spans="1:9" x14ac:dyDescent="0.3">
      <c r="A2018" t="s">
        <v>2040</v>
      </c>
      <c r="B2018">
        <v>2</v>
      </c>
      <c r="C2018" t="str">
        <f>VLOOKUP(Clinical_Trials[[#This Row],[SponsorID]],Sponsor!$A$2:$B$11,2,FALSE)</f>
        <v>Pfizer</v>
      </c>
      <c r="D2018">
        <v>2006</v>
      </c>
      <c r="E2018">
        <v>5</v>
      </c>
      <c r="F2018" t="s">
        <v>80</v>
      </c>
      <c r="G2018">
        <v>64</v>
      </c>
      <c r="H2018">
        <v>1</v>
      </c>
      <c r="I2018" t="str">
        <f>_xlfn.XLOOKUP(Clinical_Trials[[#This Row],[StatusID]],Status!$A$2:$A$10,Status!$B$2:$B$10,"Klíč nenalezen",0)</f>
        <v>Completed</v>
      </c>
    </row>
    <row r="2019" spans="1:9" x14ac:dyDescent="0.3">
      <c r="A2019" t="s">
        <v>2041</v>
      </c>
      <c r="B2019">
        <v>2</v>
      </c>
      <c r="C2019" t="str">
        <f>VLOOKUP(Clinical_Trials[[#This Row],[SponsorID]],Sponsor!$A$2:$B$11,2,FALSE)</f>
        <v>Pfizer</v>
      </c>
      <c r="D2019">
        <v>2006</v>
      </c>
      <c r="E2019">
        <v>6</v>
      </c>
      <c r="F2019" t="s">
        <v>9</v>
      </c>
      <c r="G2019">
        <v>16</v>
      </c>
      <c r="H2019">
        <v>4</v>
      </c>
      <c r="I2019" t="str">
        <f>_xlfn.XLOOKUP(Clinical_Trials[[#This Row],[StatusID]],Status!$A$2:$A$10,Status!$B$2:$B$10,"Klíč nenalezen",0)</f>
        <v>Terminated</v>
      </c>
    </row>
    <row r="2020" spans="1:9" x14ac:dyDescent="0.3">
      <c r="A2020" t="s">
        <v>2042</v>
      </c>
      <c r="B2020">
        <v>2</v>
      </c>
      <c r="C2020" t="str">
        <f>VLOOKUP(Clinical_Trials[[#This Row],[SponsorID]],Sponsor!$A$2:$B$11,2,FALSE)</f>
        <v>Pfizer</v>
      </c>
      <c r="D2020">
        <v>2006</v>
      </c>
      <c r="E2020">
        <v>5</v>
      </c>
      <c r="F2020" t="s">
        <v>9</v>
      </c>
      <c r="G2020">
        <v>150</v>
      </c>
      <c r="H2020">
        <v>1</v>
      </c>
      <c r="I2020" t="str">
        <f>_xlfn.XLOOKUP(Clinical_Trials[[#This Row],[StatusID]],Status!$A$2:$A$10,Status!$B$2:$B$10,"Klíč nenalezen",0)</f>
        <v>Completed</v>
      </c>
    </row>
    <row r="2021" spans="1:9" x14ac:dyDescent="0.3">
      <c r="A2021" t="s">
        <v>2043</v>
      </c>
      <c r="B2021">
        <v>2</v>
      </c>
      <c r="C2021" t="str">
        <f>VLOOKUP(Clinical_Trials[[#This Row],[SponsorID]],Sponsor!$A$2:$B$11,2,FALSE)</f>
        <v>Pfizer</v>
      </c>
      <c r="D2021">
        <v>2002</v>
      </c>
      <c r="E2021">
        <v>1</v>
      </c>
      <c r="F2021" t="s">
        <v>71</v>
      </c>
      <c r="G2021">
        <v>160</v>
      </c>
      <c r="H2021">
        <v>1</v>
      </c>
      <c r="I2021" t="str">
        <f>_xlfn.XLOOKUP(Clinical_Trials[[#This Row],[StatusID]],Status!$A$2:$A$10,Status!$B$2:$B$10,"Klíč nenalezen",0)</f>
        <v>Completed</v>
      </c>
    </row>
    <row r="2022" spans="1:9" x14ac:dyDescent="0.3">
      <c r="A2022" t="s">
        <v>2044</v>
      </c>
      <c r="B2022">
        <v>2</v>
      </c>
      <c r="C2022" t="str">
        <f>VLOOKUP(Clinical_Trials[[#This Row],[SponsorID]],Sponsor!$A$2:$B$11,2,FALSE)</f>
        <v>Pfizer</v>
      </c>
      <c r="D2022">
        <v>2002</v>
      </c>
      <c r="E2022">
        <v>2</v>
      </c>
      <c r="F2022" t="s">
        <v>71</v>
      </c>
      <c r="G2022">
        <v>6</v>
      </c>
      <c r="H2022">
        <v>1</v>
      </c>
      <c r="I2022" t="str">
        <f>_xlfn.XLOOKUP(Clinical_Trials[[#This Row],[StatusID]],Status!$A$2:$A$10,Status!$B$2:$B$10,"Klíč nenalezen",0)</f>
        <v>Completed</v>
      </c>
    </row>
    <row r="2023" spans="1:9" x14ac:dyDescent="0.3">
      <c r="A2023" t="s">
        <v>2045</v>
      </c>
      <c r="B2023">
        <v>2</v>
      </c>
      <c r="C2023" t="str">
        <f>VLOOKUP(Clinical_Trials[[#This Row],[SponsorID]],Sponsor!$A$2:$B$11,2,FALSE)</f>
        <v>Pfizer</v>
      </c>
      <c r="D2023">
        <v>2006</v>
      </c>
      <c r="E2023">
        <v>5</v>
      </c>
      <c r="F2023" t="s">
        <v>9</v>
      </c>
      <c r="G2023">
        <v>75</v>
      </c>
      <c r="H2023">
        <v>1</v>
      </c>
      <c r="I2023" t="str">
        <f>_xlfn.XLOOKUP(Clinical_Trials[[#This Row],[StatusID]],Status!$A$2:$A$10,Status!$B$2:$B$10,"Klíč nenalezen",0)</f>
        <v>Completed</v>
      </c>
    </row>
    <row r="2024" spans="1:9" x14ac:dyDescent="0.3">
      <c r="A2024" t="s">
        <v>2046</v>
      </c>
      <c r="B2024">
        <v>2</v>
      </c>
      <c r="C2024" t="str">
        <f>VLOOKUP(Clinical_Trials[[#This Row],[SponsorID]],Sponsor!$A$2:$B$11,2,FALSE)</f>
        <v>Pfizer</v>
      </c>
      <c r="D2024">
        <v>2006</v>
      </c>
      <c r="E2024">
        <v>1</v>
      </c>
      <c r="F2024" t="s">
        <v>18</v>
      </c>
      <c r="G2024">
        <v>234</v>
      </c>
      <c r="H2024">
        <v>1</v>
      </c>
      <c r="I2024" t="str">
        <f>_xlfn.XLOOKUP(Clinical_Trials[[#This Row],[StatusID]],Status!$A$2:$A$10,Status!$B$2:$B$10,"Klíč nenalezen",0)</f>
        <v>Completed</v>
      </c>
    </row>
    <row r="2025" spans="1:9" x14ac:dyDescent="0.3">
      <c r="A2025" t="s">
        <v>2047</v>
      </c>
      <c r="B2025">
        <v>2</v>
      </c>
      <c r="C2025" t="str">
        <f>VLOOKUP(Clinical_Trials[[#This Row],[SponsorID]],Sponsor!$A$2:$B$11,2,FALSE)</f>
        <v>Pfizer</v>
      </c>
      <c r="D2025">
        <v>2006</v>
      </c>
      <c r="E2025">
        <v>9</v>
      </c>
      <c r="F2025" t="s">
        <v>9</v>
      </c>
      <c r="G2025">
        <v>36</v>
      </c>
      <c r="H2025">
        <v>4</v>
      </c>
      <c r="I2025" t="str">
        <f>_xlfn.XLOOKUP(Clinical_Trials[[#This Row],[StatusID]],Status!$A$2:$A$10,Status!$B$2:$B$10,"Klíč nenalezen",0)</f>
        <v>Terminated</v>
      </c>
    </row>
    <row r="2026" spans="1:9" x14ac:dyDescent="0.3">
      <c r="A2026" t="s">
        <v>2048</v>
      </c>
      <c r="B2026">
        <v>2</v>
      </c>
      <c r="C2026" t="str">
        <f>VLOOKUP(Clinical_Trials[[#This Row],[SponsorID]],Sponsor!$A$2:$B$11,2,FALSE)</f>
        <v>Pfizer</v>
      </c>
      <c r="D2026">
        <v>2006</v>
      </c>
      <c r="E2026">
        <v>8</v>
      </c>
      <c r="F2026" t="s">
        <v>9</v>
      </c>
      <c r="G2026">
        <v>43</v>
      </c>
      <c r="H2026">
        <v>1</v>
      </c>
      <c r="I2026" t="str">
        <f>_xlfn.XLOOKUP(Clinical_Trials[[#This Row],[StatusID]],Status!$A$2:$A$10,Status!$B$2:$B$10,"Klíč nenalezen",0)</f>
        <v>Completed</v>
      </c>
    </row>
    <row r="2027" spans="1:9" x14ac:dyDescent="0.3">
      <c r="A2027" t="s">
        <v>2049</v>
      </c>
      <c r="B2027">
        <v>2</v>
      </c>
      <c r="C2027" t="str">
        <f>VLOOKUP(Clinical_Trials[[#This Row],[SponsorID]],Sponsor!$A$2:$B$11,2,FALSE)</f>
        <v>Pfizer</v>
      </c>
      <c r="D2027">
        <v>2006</v>
      </c>
      <c r="E2027">
        <v>4</v>
      </c>
      <c r="F2027" t="s">
        <v>9</v>
      </c>
      <c r="G2027">
        <v>90</v>
      </c>
      <c r="H2027">
        <v>1</v>
      </c>
      <c r="I2027" t="str">
        <f>_xlfn.XLOOKUP(Clinical_Trials[[#This Row],[StatusID]],Status!$A$2:$A$10,Status!$B$2:$B$10,"Klíč nenalezen",0)</f>
        <v>Completed</v>
      </c>
    </row>
    <row r="2028" spans="1:9" x14ac:dyDescent="0.3">
      <c r="A2028" t="s">
        <v>2050</v>
      </c>
      <c r="B2028">
        <v>2</v>
      </c>
      <c r="C2028" t="str">
        <f>VLOOKUP(Clinical_Trials[[#This Row],[SponsorID]],Sponsor!$A$2:$B$11,2,FALSE)</f>
        <v>Pfizer</v>
      </c>
      <c r="D2028">
        <v>2006</v>
      </c>
      <c r="E2028">
        <v>9</v>
      </c>
      <c r="F2028" t="s">
        <v>71</v>
      </c>
      <c r="G2028">
        <v>105</v>
      </c>
      <c r="H2028">
        <v>1</v>
      </c>
      <c r="I2028" t="str">
        <f>_xlfn.XLOOKUP(Clinical_Trials[[#This Row],[StatusID]],Status!$A$2:$A$10,Status!$B$2:$B$10,"Klíč nenalezen",0)</f>
        <v>Completed</v>
      </c>
    </row>
    <row r="2029" spans="1:9" x14ac:dyDescent="0.3">
      <c r="A2029" t="s">
        <v>2051</v>
      </c>
      <c r="B2029">
        <v>2</v>
      </c>
      <c r="C2029" t="str">
        <f>VLOOKUP(Clinical_Trials[[#This Row],[SponsorID]],Sponsor!$A$2:$B$11,2,FALSE)</f>
        <v>Pfizer</v>
      </c>
      <c r="D2029">
        <v>2006</v>
      </c>
      <c r="E2029">
        <v>7</v>
      </c>
      <c r="F2029" t="s">
        <v>71</v>
      </c>
      <c r="G2029">
        <v>81</v>
      </c>
      <c r="H2029">
        <v>1</v>
      </c>
      <c r="I2029" t="str">
        <f>_xlfn.XLOOKUP(Clinical_Trials[[#This Row],[StatusID]],Status!$A$2:$A$10,Status!$B$2:$B$10,"Klíč nenalezen",0)</f>
        <v>Completed</v>
      </c>
    </row>
    <row r="2030" spans="1:9" x14ac:dyDescent="0.3">
      <c r="A2030" t="s">
        <v>2052</v>
      </c>
      <c r="B2030">
        <v>2</v>
      </c>
      <c r="C2030" t="str">
        <f>VLOOKUP(Clinical_Trials[[#This Row],[SponsorID]],Sponsor!$A$2:$B$11,2,FALSE)</f>
        <v>Pfizer</v>
      </c>
      <c r="D2030">
        <v>2006</v>
      </c>
      <c r="E2030">
        <v>7</v>
      </c>
      <c r="F2030" t="s">
        <v>9</v>
      </c>
      <c r="G2030">
        <v>84</v>
      </c>
      <c r="H2030">
        <v>1</v>
      </c>
      <c r="I2030" t="str">
        <f>_xlfn.XLOOKUP(Clinical_Trials[[#This Row],[StatusID]],Status!$A$2:$A$10,Status!$B$2:$B$10,"Klíč nenalezen",0)</f>
        <v>Completed</v>
      </c>
    </row>
    <row r="2031" spans="1:9" x14ac:dyDescent="0.3">
      <c r="A2031" t="s">
        <v>2053</v>
      </c>
      <c r="B2031">
        <v>2</v>
      </c>
      <c r="C2031" t="str">
        <f>VLOOKUP(Clinical_Trials[[#This Row],[SponsorID]],Sponsor!$A$2:$B$11,2,FALSE)</f>
        <v>Pfizer</v>
      </c>
      <c r="D2031">
        <v>1997</v>
      </c>
      <c r="E2031">
        <v>1</v>
      </c>
      <c r="F2031" t="s">
        <v>71</v>
      </c>
      <c r="G2031">
        <v>2800</v>
      </c>
      <c r="H2031">
        <v>1</v>
      </c>
      <c r="I2031" t="str">
        <f>_xlfn.XLOOKUP(Clinical_Trials[[#This Row],[StatusID]],Status!$A$2:$A$10,Status!$B$2:$B$10,"Klíč nenalezen",0)</f>
        <v>Completed</v>
      </c>
    </row>
    <row r="2032" spans="1:9" x14ac:dyDescent="0.3">
      <c r="A2032" t="s">
        <v>2054</v>
      </c>
      <c r="B2032">
        <v>2</v>
      </c>
      <c r="C2032" t="str">
        <f>VLOOKUP(Clinical_Trials[[#This Row],[SponsorID]],Sponsor!$A$2:$B$11,2,FALSE)</f>
        <v>Pfizer</v>
      </c>
      <c r="D2032">
        <v>2006</v>
      </c>
      <c r="E2032">
        <v>7</v>
      </c>
      <c r="F2032" t="s">
        <v>71</v>
      </c>
      <c r="G2032">
        <v>288</v>
      </c>
      <c r="H2032">
        <v>4</v>
      </c>
      <c r="I2032" t="str">
        <f>_xlfn.XLOOKUP(Clinical_Trials[[#This Row],[StatusID]],Status!$A$2:$A$10,Status!$B$2:$B$10,"Klíč nenalezen",0)</f>
        <v>Terminated</v>
      </c>
    </row>
    <row r="2033" spans="1:9" x14ac:dyDescent="0.3">
      <c r="A2033" t="s">
        <v>2055</v>
      </c>
      <c r="B2033">
        <v>2</v>
      </c>
      <c r="C2033" t="str">
        <f>VLOOKUP(Clinical_Trials[[#This Row],[SponsorID]],Sponsor!$A$2:$B$11,2,FALSE)</f>
        <v>Pfizer</v>
      </c>
      <c r="D2033">
        <v>1998</v>
      </c>
      <c r="E2033">
        <v>4</v>
      </c>
      <c r="F2033" t="s">
        <v>71</v>
      </c>
      <c r="G2033">
        <v>8600</v>
      </c>
      <c r="H2033">
        <v>1</v>
      </c>
      <c r="I2033" t="str">
        <f>_xlfn.XLOOKUP(Clinical_Trials[[#This Row],[StatusID]],Status!$A$2:$A$10,Status!$B$2:$B$10,"Klíč nenalezen",0)</f>
        <v>Completed</v>
      </c>
    </row>
    <row r="2034" spans="1:9" x14ac:dyDescent="0.3">
      <c r="A2034" t="s">
        <v>2056</v>
      </c>
      <c r="B2034">
        <v>2</v>
      </c>
      <c r="C2034" t="str">
        <f>VLOOKUP(Clinical_Trials[[#This Row],[SponsorID]],Sponsor!$A$2:$B$11,2,FALSE)</f>
        <v>Pfizer</v>
      </c>
      <c r="D2034">
        <v>2006</v>
      </c>
      <c r="E2034">
        <v>11</v>
      </c>
      <c r="F2034" t="s">
        <v>71</v>
      </c>
      <c r="G2034">
        <v>29</v>
      </c>
      <c r="H2034">
        <v>4</v>
      </c>
      <c r="I2034" t="str">
        <f>_xlfn.XLOOKUP(Clinical_Trials[[#This Row],[StatusID]],Status!$A$2:$A$10,Status!$B$2:$B$10,"Klíč nenalezen",0)</f>
        <v>Terminated</v>
      </c>
    </row>
    <row r="2035" spans="1:9" x14ac:dyDescent="0.3">
      <c r="A2035" t="s">
        <v>2057</v>
      </c>
      <c r="B2035">
        <v>2</v>
      </c>
      <c r="C2035" t="str">
        <f>VLOOKUP(Clinical_Trials[[#This Row],[SponsorID]],Sponsor!$A$2:$B$11,2,FALSE)</f>
        <v>Pfizer</v>
      </c>
      <c r="D2035">
        <v>2006</v>
      </c>
      <c r="E2035">
        <v>5</v>
      </c>
      <c r="F2035" t="s">
        <v>18</v>
      </c>
      <c r="G2035">
        <v>20</v>
      </c>
      <c r="H2035">
        <v>1</v>
      </c>
      <c r="I2035" t="str">
        <f>_xlfn.XLOOKUP(Clinical_Trials[[#This Row],[StatusID]],Status!$A$2:$A$10,Status!$B$2:$B$10,"Klíč nenalezen",0)</f>
        <v>Completed</v>
      </c>
    </row>
    <row r="2036" spans="1:9" x14ac:dyDescent="0.3">
      <c r="A2036" t="s">
        <v>2058</v>
      </c>
      <c r="B2036">
        <v>2</v>
      </c>
      <c r="C2036" t="str">
        <f>VLOOKUP(Clinical_Trials[[#This Row],[SponsorID]],Sponsor!$A$2:$B$11,2,FALSE)</f>
        <v>Pfizer</v>
      </c>
      <c r="D2036">
        <v>2004</v>
      </c>
      <c r="E2036">
        <v>10</v>
      </c>
      <c r="F2036" t="s">
        <v>18</v>
      </c>
      <c r="G2036">
        <v>1250</v>
      </c>
      <c r="H2036">
        <v>1</v>
      </c>
      <c r="I2036" t="str">
        <f>_xlfn.XLOOKUP(Clinical_Trials[[#This Row],[StatusID]],Status!$A$2:$A$10,Status!$B$2:$B$10,"Klíč nenalezen",0)</f>
        <v>Completed</v>
      </c>
    </row>
    <row r="2037" spans="1:9" x14ac:dyDescent="0.3">
      <c r="A2037" t="s">
        <v>2059</v>
      </c>
      <c r="B2037">
        <v>2</v>
      </c>
      <c r="C2037" t="str">
        <f>VLOOKUP(Clinical_Trials[[#This Row],[SponsorID]],Sponsor!$A$2:$B$11,2,FALSE)</f>
        <v>Pfizer</v>
      </c>
      <c r="D2037">
        <v>2006</v>
      </c>
      <c r="E2037">
        <v>7</v>
      </c>
      <c r="F2037" t="s">
        <v>80</v>
      </c>
      <c r="G2037">
        <v>31</v>
      </c>
      <c r="H2037">
        <v>1</v>
      </c>
      <c r="I2037" t="str">
        <f>_xlfn.XLOOKUP(Clinical_Trials[[#This Row],[StatusID]],Status!$A$2:$A$10,Status!$B$2:$B$10,"Klíč nenalezen",0)</f>
        <v>Completed</v>
      </c>
    </row>
    <row r="2038" spans="1:9" x14ac:dyDescent="0.3">
      <c r="A2038" t="s">
        <v>2060</v>
      </c>
      <c r="B2038">
        <v>2</v>
      </c>
      <c r="C2038" t="str">
        <f>VLOOKUP(Clinical_Trials[[#This Row],[SponsorID]],Sponsor!$A$2:$B$11,2,FALSE)</f>
        <v>Pfizer</v>
      </c>
      <c r="D2038">
        <v>2006</v>
      </c>
      <c r="E2038">
        <v>6</v>
      </c>
      <c r="F2038" t="s">
        <v>71</v>
      </c>
      <c r="G2038">
        <v>220</v>
      </c>
      <c r="H2038">
        <v>1</v>
      </c>
      <c r="I2038" t="str">
        <f>_xlfn.XLOOKUP(Clinical_Trials[[#This Row],[StatusID]],Status!$A$2:$A$10,Status!$B$2:$B$10,"Klíč nenalezen",0)</f>
        <v>Completed</v>
      </c>
    </row>
    <row r="2039" spans="1:9" x14ac:dyDescent="0.3">
      <c r="A2039" t="s">
        <v>2061</v>
      </c>
      <c r="B2039">
        <v>2</v>
      </c>
      <c r="C2039" t="str">
        <f>VLOOKUP(Clinical_Trials[[#This Row],[SponsorID]],Sponsor!$A$2:$B$11,2,FALSE)</f>
        <v>Pfizer</v>
      </c>
      <c r="D2039">
        <v>2006</v>
      </c>
      <c r="E2039">
        <v>6</v>
      </c>
      <c r="F2039" t="s">
        <v>18</v>
      </c>
      <c r="G2039">
        <v>120</v>
      </c>
      <c r="H2039">
        <v>1</v>
      </c>
      <c r="I2039" t="str">
        <f>_xlfn.XLOOKUP(Clinical_Trials[[#This Row],[StatusID]],Status!$A$2:$A$10,Status!$B$2:$B$10,"Klíč nenalezen",0)</f>
        <v>Completed</v>
      </c>
    </row>
    <row r="2040" spans="1:9" x14ac:dyDescent="0.3">
      <c r="A2040" t="s">
        <v>2062</v>
      </c>
      <c r="B2040">
        <v>2</v>
      </c>
      <c r="C2040" t="str">
        <f>VLOOKUP(Clinical_Trials[[#This Row],[SponsorID]],Sponsor!$A$2:$B$11,2,FALSE)</f>
        <v>Pfizer</v>
      </c>
      <c r="D2040">
        <v>2006</v>
      </c>
      <c r="E2040">
        <v>7</v>
      </c>
      <c r="F2040" t="s">
        <v>18</v>
      </c>
      <c r="G2040">
        <v>747</v>
      </c>
      <c r="H2040">
        <v>1</v>
      </c>
      <c r="I2040" t="str">
        <f>_xlfn.XLOOKUP(Clinical_Trials[[#This Row],[StatusID]],Status!$A$2:$A$10,Status!$B$2:$B$10,"Klíč nenalezen",0)</f>
        <v>Completed</v>
      </c>
    </row>
    <row r="2041" spans="1:9" x14ac:dyDescent="0.3">
      <c r="A2041" t="s">
        <v>2063</v>
      </c>
      <c r="B2041">
        <v>2</v>
      </c>
      <c r="C2041" t="str">
        <f>VLOOKUP(Clinical_Trials[[#This Row],[SponsorID]],Sponsor!$A$2:$B$11,2,FALSE)</f>
        <v>Pfizer</v>
      </c>
      <c r="D2041">
        <v>2006</v>
      </c>
      <c r="E2041">
        <v>9</v>
      </c>
      <c r="F2041" t="s">
        <v>9</v>
      </c>
      <c r="G2041">
        <v>120</v>
      </c>
      <c r="H2041">
        <v>1</v>
      </c>
      <c r="I2041" t="str">
        <f>_xlfn.XLOOKUP(Clinical_Trials[[#This Row],[StatusID]],Status!$A$2:$A$10,Status!$B$2:$B$10,"Klíč nenalezen",0)</f>
        <v>Completed</v>
      </c>
    </row>
    <row r="2042" spans="1:9" x14ac:dyDescent="0.3">
      <c r="A2042" t="s">
        <v>2064</v>
      </c>
      <c r="B2042">
        <v>2</v>
      </c>
      <c r="C2042" t="str">
        <f>VLOOKUP(Clinical_Trials[[#This Row],[SponsorID]],Sponsor!$A$2:$B$11,2,FALSE)</f>
        <v>Pfizer</v>
      </c>
      <c r="D2042">
        <v>2006</v>
      </c>
      <c r="E2042">
        <v>2</v>
      </c>
      <c r="F2042" t="s">
        <v>80</v>
      </c>
      <c r="G2042">
        <v>0</v>
      </c>
      <c r="H2042">
        <v>1</v>
      </c>
      <c r="I2042" t="str">
        <f>_xlfn.XLOOKUP(Clinical_Trials[[#This Row],[StatusID]],Status!$A$2:$A$10,Status!$B$2:$B$10,"Klíč nenalezen",0)</f>
        <v>Completed</v>
      </c>
    </row>
    <row r="2043" spans="1:9" x14ac:dyDescent="0.3">
      <c r="A2043" t="s">
        <v>2065</v>
      </c>
      <c r="B2043">
        <v>2</v>
      </c>
      <c r="C2043" t="str">
        <f>VLOOKUP(Clinical_Trials[[#This Row],[SponsorID]],Sponsor!$A$2:$B$11,2,FALSE)</f>
        <v>Pfizer</v>
      </c>
      <c r="D2043">
        <v>2006</v>
      </c>
      <c r="E2043">
        <v>7</v>
      </c>
      <c r="F2043" t="s">
        <v>71</v>
      </c>
      <c r="G2043">
        <v>371</v>
      </c>
      <c r="H2043">
        <v>1</v>
      </c>
      <c r="I2043" t="str">
        <f>_xlfn.XLOOKUP(Clinical_Trials[[#This Row],[StatusID]],Status!$A$2:$A$10,Status!$B$2:$B$10,"Klíč nenalezen",0)</f>
        <v>Completed</v>
      </c>
    </row>
    <row r="2044" spans="1:9" x14ac:dyDescent="0.3">
      <c r="A2044" t="s">
        <v>2066</v>
      </c>
      <c r="B2044">
        <v>2</v>
      </c>
      <c r="C2044" t="str">
        <f>VLOOKUP(Clinical_Trials[[#This Row],[SponsorID]],Sponsor!$A$2:$B$11,2,FALSE)</f>
        <v>Pfizer</v>
      </c>
      <c r="D2044">
        <v>2007</v>
      </c>
      <c r="E2044">
        <v>1</v>
      </c>
      <c r="F2044" t="s">
        <v>18</v>
      </c>
      <c r="G2044">
        <v>160</v>
      </c>
      <c r="H2044">
        <v>4</v>
      </c>
      <c r="I2044" t="str">
        <f>_xlfn.XLOOKUP(Clinical_Trials[[#This Row],[StatusID]],Status!$A$2:$A$10,Status!$B$2:$B$10,"Klíč nenalezen",0)</f>
        <v>Terminated</v>
      </c>
    </row>
    <row r="2045" spans="1:9" x14ac:dyDescent="0.3">
      <c r="A2045" t="s">
        <v>2067</v>
      </c>
      <c r="B2045">
        <v>2</v>
      </c>
      <c r="C2045" t="str">
        <f>VLOOKUP(Clinical_Trials[[#This Row],[SponsorID]],Sponsor!$A$2:$B$11,2,FALSE)</f>
        <v>Pfizer</v>
      </c>
      <c r="D2045">
        <v>2006</v>
      </c>
      <c r="E2045">
        <v>12</v>
      </c>
      <c r="F2045" t="s">
        <v>18</v>
      </c>
      <c r="G2045">
        <v>357</v>
      </c>
      <c r="H2045">
        <v>1</v>
      </c>
      <c r="I2045" t="str">
        <f>_xlfn.XLOOKUP(Clinical_Trials[[#This Row],[StatusID]],Status!$A$2:$A$10,Status!$B$2:$B$10,"Klíč nenalezen",0)</f>
        <v>Completed</v>
      </c>
    </row>
    <row r="2046" spans="1:9" x14ac:dyDescent="0.3">
      <c r="A2046" t="s">
        <v>2068</v>
      </c>
      <c r="B2046">
        <v>2</v>
      </c>
      <c r="C2046" t="str">
        <f>VLOOKUP(Clinical_Trials[[#This Row],[SponsorID]],Sponsor!$A$2:$B$11,2,FALSE)</f>
        <v>Pfizer</v>
      </c>
      <c r="D2046">
        <v>2006</v>
      </c>
      <c r="E2046">
        <v>10</v>
      </c>
      <c r="F2046" t="s">
        <v>71</v>
      </c>
      <c r="G2046">
        <v>24081</v>
      </c>
      <c r="H2046">
        <v>1</v>
      </c>
      <c r="I2046" t="str">
        <f>_xlfn.XLOOKUP(Clinical_Trials[[#This Row],[StatusID]],Status!$A$2:$A$10,Status!$B$2:$B$10,"Klíč nenalezen",0)</f>
        <v>Completed</v>
      </c>
    </row>
    <row r="2047" spans="1:9" x14ac:dyDescent="0.3">
      <c r="A2047" t="s">
        <v>2069</v>
      </c>
      <c r="B2047">
        <v>2</v>
      </c>
      <c r="C2047" t="str">
        <f>VLOOKUP(Clinical_Trials[[#This Row],[SponsorID]],Sponsor!$A$2:$B$11,2,FALSE)</f>
        <v>Pfizer</v>
      </c>
      <c r="D2047">
        <v>2006</v>
      </c>
      <c r="E2047">
        <v>12</v>
      </c>
      <c r="F2047" t="s">
        <v>71</v>
      </c>
      <c r="G2047">
        <v>105</v>
      </c>
      <c r="H2047">
        <v>4</v>
      </c>
      <c r="I2047" t="str">
        <f>_xlfn.XLOOKUP(Clinical_Trials[[#This Row],[StatusID]],Status!$A$2:$A$10,Status!$B$2:$B$10,"Klíč nenalezen",0)</f>
        <v>Terminated</v>
      </c>
    </row>
    <row r="2048" spans="1:9" x14ac:dyDescent="0.3">
      <c r="A2048" t="s">
        <v>2070</v>
      </c>
      <c r="B2048">
        <v>2</v>
      </c>
      <c r="C2048" t="str">
        <f>VLOOKUP(Clinical_Trials[[#This Row],[SponsorID]],Sponsor!$A$2:$B$11,2,FALSE)</f>
        <v>Pfizer</v>
      </c>
      <c r="D2048">
        <v>2006</v>
      </c>
      <c r="E2048">
        <v>6</v>
      </c>
      <c r="F2048" t="s">
        <v>18</v>
      </c>
      <c r="G2048">
        <v>191</v>
      </c>
      <c r="H2048">
        <v>1</v>
      </c>
      <c r="I2048" t="str">
        <f>_xlfn.XLOOKUP(Clinical_Trials[[#This Row],[StatusID]],Status!$A$2:$A$10,Status!$B$2:$B$10,"Klíč nenalezen",0)</f>
        <v>Completed</v>
      </c>
    </row>
    <row r="2049" spans="1:9" x14ac:dyDescent="0.3">
      <c r="A2049" t="s">
        <v>2071</v>
      </c>
      <c r="B2049">
        <v>2</v>
      </c>
      <c r="C2049" t="str">
        <f>VLOOKUP(Clinical_Trials[[#This Row],[SponsorID]],Sponsor!$A$2:$B$11,2,FALSE)</f>
        <v>Pfizer</v>
      </c>
      <c r="D2049">
        <v>2006</v>
      </c>
      <c r="E2049">
        <v>7</v>
      </c>
      <c r="F2049" t="s">
        <v>9</v>
      </c>
      <c r="G2049">
        <v>136</v>
      </c>
      <c r="H2049">
        <v>4</v>
      </c>
      <c r="I2049" t="str">
        <f>_xlfn.XLOOKUP(Clinical_Trials[[#This Row],[StatusID]],Status!$A$2:$A$10,Status!$B$2:$B$10,"Klíč nenalezen",0)</f>
        <v>Terminated</v>
      </c>
    </row>
    <row r="2050" spans="1:9" x14ac:dyDescent="0.3">
      <c r="A2050" t="s">
        <v>2072</v>
      </c>
      <c r="B2050">
        <v>2</v>
      </c>
      <c r="C2050" t="str">
        <f>VLOOKUP(Clinical_Trials[[#This Row],[SponsorID]],Sponsor!$A$2:$B$11,2,FALSE)</f>
        <v>Pfizer</v>
      </c>
      <c r="D2050">
        <v>2006</v>
      </c>
      <c r="E2050">
        <v>7</v>
      </c>
      <c r="F2050" t="s">
        <v>71</v>
      </c>
      <c r="G2050">
        <v>284</v>
      </c>
      <c r="H2050">
        <v>5</v>
      </c>
      <c r="I2050" t="str">
        <f>_xlfn.XLOOKUP(Clinical_Trials[[#This Row],[StatusID]],Status!$A$2:$A$10,Status!$B$2:$B$10,"Klíč nenalezen",0)</f>
        <v>Recruiting</v>
      </c>
    </row>
    <row r="2051" spans="1:9" x14ac:dyDescent="0.3">
      <c r="A2051" t="s">
        <v>2073</v>
      </c>
      <c r="B2051">
        <v>2</v>
      </c>
      <c r="C2051" t="str">
        <f>VLOOKUP(Clinical_Trials[[#This Row],[SponsorID]],Sponsor!$A$2:$B$11,2,FALSE)</f>
        <v>Pfizer</v>
      </c>
      <c r="D2051">
        <v>2006</v>
      </c>
      <c r="E2051">
        <v>7</v>
      </c>
      <c r="F2051" t="s">
        <v>18</v>
      </c>
      <c r="G2051">
        <v>0</v>
      </c>
      <c r="H2051">
        <v>1</v>
      </c>
      <c r="I2051" t="str">
        <f>_xlfn.XLOOKUP(Clinical_Trials[[#This Row],[StatusID]],Status!$A$2:$A$10,Status!$B$2:$B$10,"Klíč nenalezen",0)</f>
        <v>Completed</v>
      </c>
    </row>
    <row r="2052" spans="1:9" x14ac:dyDescent="0.3">
      <c r="A2052" t="s">
        <v>2074</v>
      </c>
      <c r="B2052">
        <v>2</v>
      </c>
      <c r="C2052" t="str">
        <f>VLOOKUP(Clinical_Trials[[#This Row],[SponsorID]],Sponsor!$A$2:$B$11,2,FALSE)</f>
        <v>Pfizer</v>
      </c>
      <c r="D2052">
        <v>2006</v>
      </c>
      <c r="E2052">
        <v>11</v>
      </c>
      <c r="F2052" t="s">
        <v>71</v>
      </c>
      <c r="G2052">
        <v>58</v>
      </c>
      <c r="H2052">
        <v>4</v>
      </c>
      <c r="I2052" t="str">
        <f>_xlfn.XLOOKUP(Clinical_Trials[[#This Row],[StatusID]],Status!$A$2:$A$10,Status!$B$2:$B$10,"Klíč nenalezen",0)</f>
        <v>Terminated</v>
      </c>
    </row>
    <row r="2053" spans="1:9" x14ac:dyDescent="0.3">
      <c r="A2053" t="s">
        <v>2075</v>
      </c>
      <c r="B2053">
        <v>2</v>
      </c>
      <c r="C2053" t="str">
        <f>VLOOKUP(Clinical_Trials[[#This Row],[SponsorID]],Sponsor!$A$2:$B$11,2,FALSE)</f>
        <v>Pfizer</v>
      </c>
      <c r="D2053">
        <v>2006</v>
      </c>
      <c r="E2053">
        <v>8</v>
      </c>
      <c r="F2053" t="s">
        <v>9</v>
      </c>
      <c r="G2053">
        <v>246</v>
      </c>
      <c r="H2053">
        <v>1</v>
      </c>
      <c r="I2053" t="str">
        <f>_xlfn.XLOOKUP(Clinical_Trials[[#This Row],[StatusID]],Status!$A$2:$A$10,Status!$B$2:$B$10,"Klíč nenalezen",0)</f>
        <v>Completed</v>
      </c>
    </row>
    <row r="2054" spans="1:9" x14ac:dyDescent="0.3">
      <c r="A2054" t="s">
        <v>2076</v>
      </c>
      <c r="B2054">
        <v>2</v>
      </c>
      <c r="C2054" t="str">
        <f>VLOOKUP(Clinical_Trials[[#This Row],[SponsorID]],Sponsor!$A$2:$B$11,2,FALSE)</f>
        <v>Pfizer</v>
      </c>
      <c r="D2054">
        <v>2006</v>
      </c>
      <c r="E2054">
        <v>11</v>
      </c>
      <c r="F2054" t="s">
        <v>71</v>
      </c>
      <c r="G2054">
        <v>22</v>
      </c>
      <c r="H2054">
        <v>4</v>
      </c>
      <c r="I2054" t="str">
        <f>_xlfn.XLOOKUP(Clinical_Trials[[#This Row],[StatusID]],Status!$A$2:$A$10,Status!$B$2:$B$10,"Klíč nenalezen",0)</f>
        <v>Terminated</v>
      </c>
    </row>
    <row r="2055" spans="1:9" x14ac:dyDescent="0.3">
      <c r="A2055" t="s">
        <v>2077</v>
      </c>
      <c r="B2055">
        <v>2</v>
      </c>
      <c r="C2055" t="str">
        <f>VLOOKUP(Clinical_Trials[[#This Row],[SponsorID]],Sponsor!$A$2:$B$11,2,FALSE)</f>
        <v>Pfizer</v>
      </c>
      <c r="D2055">
        <v>2008</v>
      </c>
      <c r="E2055">
        <v>11</v>
      </c>
      <c r="F2055" t="s">
        <v>18</v>
      </c>
      <c r="G2055">
        <v>34</v>
      </c>
      <c r="H2055">
        <v>4</v>
      </c>
      <c r="I2055" t="str">
        <f>_xlfn.XLOOKUP(Clinical_Trials[[#This Row],[StatusID]],Status!$A$2:$A$10,Status!$B$2:$B$10,"Klíč nenalezen",0)</f>
        <v>Terminated</v>
      </c>
    </row>
    <row r="2056" spans="1:9" x14ac:dyDescent="0.3">
      <c r="A2056" t="s">
        <v>2078</v>
      </c>
      <c r="B2056">
        <v>2</v>
      </c>
      <c r="C2056" t="str">
        <f>VLOOKUP(Clinical_Trials[[#This Row],[SponsorID]],Sponsor!$A$2:$B$11,2,FALSE)</f>
        <v>Pfizer</v>
      </c>
      <c r="D2056">
        <v>2006</v>
      </c>
      <c r="E2056">
        <v>7</v>
      </c>
      <c r="F2056" t="s">
        <v>71</v>
      </c>
      <c r="G2056">
        <v>1976</v>
      </c>
      <c r="H2056">
        <v>1</v>
      </c>
      <c r="I2056" t="str">
        <f>_xlfn.XLOOKUP(Clinical_Trials[[#This Row],[StatusID]],Status!$A$2:$A$10,Status!$B$2:$B$10,"Klíč nenalezen",0)</f>
        <v>Completed</v>
      </c>
    </row>
    <row r="2057" spans="1:9" x14ac:dyDescent="0.3">
      <c r="A2057" t="s">
        <v>2079</v>
      </c>
      <c r="B2057">
        <v>2</v>
      </c>
      <c r="C2057" t="str">
        <f>VLOOKUP(Clinical_Trials[[#This Row],[SponsorID]],Sponsor!$A$2:$B$11,2,FALSE)</f>
        <v>Pfizer</v>
      </c>
      <c r="D2057">
        <v>2006</v>
      </c>
      <c r="E2057">
        <v>8</v>
      </c>
      <c r="F2057" t="s">
        <v>18</v>
      </c>
      <c r="G2057">
        <v>120</v>
      </c>
      <c r="H2057">
        <v>1</v>
      </c>
      <c r="I2057" t="str">
        <f>_xlfn.XLOOKUP(Clinical_Trials[[#This Row],[StatusID]],Status!$A$2:$A$10,Status!$B$2:$B$10,"Klíč nenalezen",0)</f>
        <v>Completed</v>
      </c>
    </row>
    <row r="2058" spans="1:9" x14ac:dyDescent="0.3">
      <c r="A2058" t="s">
        <v>2080</v>
      </c>
      <c r="B2058">
        <v>2</v>
      </c>
      <c r="C2058" t="str">
        <f>VLOOKUP(Clinical_Trials[[#This Row],[SponsorID]],Sponsor!$A$2:$B$11,2,FALSE)</f>
        <v>Pfizer</v>
      </c>
      <c r="D2058">
        <v>2006</v>
      </c>
      <c r="E2058">
        <v>9</v>
      </c>
      <c r="F2058" t="s">
        <v>18</v>
      </c>
      <c r="G2058">
        <v>153</v>
      </c>
      <c r="H2058">
        <v>1</v>
      </c>
      <c r="I2058" t="str">
        <f>_xlfn.XLOOKUP(Clinical_Trials[[#This Row],[StatusID]],Status!$A$2:$A$10,Status!$B$2:$B$10,"Klíč nenalezen",0)</f>
        <v>Completed</v>
      </c>
    </row>
    <row r="2059" spans="1:9" x14ac:dyDescent="0.3">
      <c r="A2059" t="s">
        <v>2081</v>
      </c>
      <c r="B2059">
        <v>2</v>
      </c>
      <c r="C2059" t="str">
        <f>VLOOKUP(Clinical_Trials[[#This Row],[SponsorID]],Sponsor!$A$2:$B$11,2,FALSE)</f>
        <v>Pfizer</v>
      </c>
      <c r="D2059">
        <v>2006</v>
      </c>
      <c r="E2059">
        <v>10</v>
      </c>
      <c r="F2059" t="s">
        <v>18</v>
      </c>
      <c r="G2059">
        <v>64</v>
      </c>
      <c r="H2059">
        <v>1</v>
      </c>
      <c r="I2059" t="str">
        <f>_xlfn.XLOOKUP(Clinical_Trials[[#This Row],[StatusID]],Status!$A$2:$A$10,Status!$B$2:$B$10,"Klíč nenalezen",0)</f>
        <v>Completed</v>
      </c>
    </row>
    <row r="2060" spans="1:9" x14ac:dyDescent="0.3">
      <c r="A2060" t="s">
        <v>2082</v>
      </c>
      <c r="B2060">
        <v>2</v>
      </c>
      <c r="C2060" t="str">
        <f>VLOOKUP(Clinical_Trials[[#This Row],[SponsorID]],Sponsor!$A$2:$B$11,2,FALSE)</f>
        <v>Pfizer</v>
      </c>
      <c r="D2060">
        <v>2004</v>
      </c>
      <c r="E2060">
        <v>7</v>
      </c>
      <c r="F2060" t="s">
        <v>71</v>
      </c>
      <c r="G2060">
        <v>307</v>
      </c>
      <c r="H2060">
        <v>1</v>
      </c>
      <c r="I2060" t="str">
        <f>_xlfn.XLOOKUP(Clinical_Trials[[#This Row],[StatusID]],Status!$A$2:$A$10,Status!$B$2:$B$10,"Klíč nenalezen",0)</f>
        <v>Completed</v>
      </c>
    </row>
    <row r="2061" spans="1:9" x14ac:dyDescent="0.3">
      <c r="A2061" t="s">
        <v>2083</v>
      </c>
      <c r="B2061">
        <v>2</v>
      </c>
      <c r="C2061" t="str">
        <f>VLOOKUP(Clinical_Trials[[#This Row],[SponsorID]],Sponsor!$A$2:$B$11,2,FALSE)</f>
        <v>Pfizer</v>
      </c>
      <c r="D2061">
        <v>2006</v>
      </c>
      <c r="E2061">
        <v>7</v>
      </c>
      <c r="F2061" t="s">
        <v>18</v>
      </c>
      <c r="G2061">
        <v>59</v>
      </c>
      <c r="H2061">
        <v>1</v>
      </c>
      <c r="I2061" t="str">
        <f>_xlfn.XLOOKUP(Clinical_Trials[[#This Row],[StatusID]],Status!$A$2:$A$10,Status!$B$2:$B$10,"Klíč nenalezen",0)</f>
        <v>Completed</v>
      </c>
    </row>
    <row r="2062" spans="1:9" x14ac:dyDescent="0.3">
      <c r="A2062" t="s">
        <v>2084</v>
      </c>
      <c r="B2062">
        <v>2</v>
      </c>
      <c r="C2062" t="str">
        <f>VLOOKUP(Clinical_Trials[[#This Row],[SponsorID]],Sponsor!$A$2:$B$11,2,FALSE)</f>
        <v>Pfizer</v>
      </c>
      <c r="D2062">
        <v>2007</v>
      </c>
      <c r="E2062">
        <v>5</v>
      </c>
      <c r="F2062" t="s">
        <v>18</v>
      </c>
      <c r="G2062">
        <v>50</v>
      </c>
      <c r="H2062">
        <v>1</v>
      </c>
      <c r="I2062" t="str">
        <f>_xlfn.XLOOKUP(Clinical_Trials[[#This Row],[StatusID]],Status!$A$2:$A$10,Status!$B$2:$B$10,"Klíč nenalezen",0)</f>
        <v>Completed</v>
      </c>
    </row>
    <row r="2063" spans="1:9" x14ac:dyDescent="0.3">
      <c r="A2063" t="s">
        <v>2085</v>
      </c>
      <c r="B2063">
        <v>2</v>
      </c>
      <c r="C2063" t="str">
        <f>VLOOKUP(Clinical_Trials[[#This Row],[SponsorID]],Sponsor!$A$2:$B$11,2,FALSE)</f>
        <v>Pfizer</v>
      </c>
      <c r="D2063">
        <v>2006</v>
      </c>
      <c r="E2063">
        <v>9</v>
      </c>
      <c r="F2063" t="s">
        <v>18</v>
      </c>
      <c r="G2063">
        <v>129</v>
      </c>
      <c r="H2063">
        <v>1</v>
      </c>
      <c r="I2063" t="str">
        <f>_xlfn.XLOOKUP(Clinical_Trials[[#This Row],[StatusID]],Status!$A$2:$A$10,Status!$B$2:$B$10,"Klíč nenalezen",0)</f>
        <v>Completed</v>
      </c>
    </row>
    <row r="2064" spans="1:9" x14ac:dyDescent="0.3">
      <c r="A2064" t="s">
        <v>2086</v>
      </c>
      <c r="B2064">
        <v>2</v>
      </c>
      <c r="C2064" t="str">
        <f>VLOOKUP(Clinical_Trials[[#This Row],[SponsorID]],Sponsor!$A$2:$B$11,2,FALSE)</f>
        <v>Pfizer</v>
      </c>
      <c r="D2064">
        <v>2006</v>
      </c>
      <c r="E2064">
        <v>12</v>
      </c>
      <c r="F2064" t="s">
        <v>60</v>
      </c>
      <c r="G2064">
        <v>20</v>
      </c>
      <c r="H2064">
        <v>1</v>
      </c>
      <c r="I2064" t="str">
        <f>_xlfn.XLOOKUP(Clinical_Trials[[#This Row],[StatusID]],Status!$A$2:$A$10,Status!$B$2:$B$10,"Klíč nenalezen",0)</f>
        <v>Completed</v>
      </c>
    </row>
    <row r="2065" spans="1:9" x14ac:dyDescent="0.3">
      <c r="A2065" t="s">
        <v>2087</v>
      </c>
      <c r="B2065">
        <v>2</v>
      </c>
      <c r="C2065" t="str">
        <f>VLOOKUP(Clinical_Trials[[#This Row],[SponsorID]],Sponsor!$A$2:$B$11,2,FALSE)</f>
        <v>Pfizer</v>
      </c>
      <c r="D2065">
        <v>2006</v>
      </c>
      <c r="E2065">
        <v>11</v>
      </c>
      <c r="F2065" t="s">
        <v>18</v>
      </c>
      <c r="G2065">
        <v>120</v>
      </c>
      <c r="H2065">
        <v>1</v>
      </c>
      <c r="I2065" t="str">
        <f>_xlfn.XLOOKUP(Clinical_Trials[[#This Row],[StatusID]],Status!$A$2:$A$10,Status!$B$2:$B$10,"Klíč nenalezen",0)</f>
        <v>Completed</v>
      </c>
    </row>
    <row r="2066" spans="1:9" x14ac:dyDescent="0.3">
      <c r="A2066" t="s">
        <v>2088</v>
      </c>
      <c r="B2066">
        <v>2</v>
      </c>
      <c r="C2066" t="str">
        <f>VLOOKUP(Clinical_Trials[[#This Row],[SponsorID]],Sponsor!$A$2:$B$11,2,FALSE)</f>
        <v>Pfizer</v>
      </c>
      <c r="D2066">
        <v>2007</v>
      </c>
      <c r="E2066">
        <v>1</v>
      </c>
      <c r="F2066" t="s">
        <v>18</v>
      </c>
      <c r="G2066">
        <v>1061</v>
      </c>
      <c r="H2066">
        <v>1</v>
      </c>
      <c r="I2066" t="str">
        <f>_xlfn.XLOOKUP(Clinical_Trials[[#This Row],[StatusID]],Status!$A$2:$A$10,Status!$B$2:$B$10,"Klíč nenalezen",0)</f>
        <v>Completed</v>
      </c>
    </row>
    <row r="2067" spans="1:9" x14ac:dyDescent="0.3">
      <c r="A2067" t="s">
        <v>2089</v>
      </c>
      <c r="B2067">
        <v>2</v>
      </c>
      <c r="C2067" t="str">
        <f>VLOOKUP(Clinical_Trials[[#This Row],[SponsorID]],Sponsor!$A$2:$B$11,2,FALSE)</f>
        <v>Pfizer</v>
      </c>
      <c r="D2067">
        <v>2007</v>
      </c>
      <c r="E2067">
        <v>1</v>
      </c>
      <c r="F2067" t="s">
        <v>18</v>
      </c>
      <c r="G2067">
        <v>400</v>
      </c>
      <c r="H2067">
        <v>4</v>
      </c>
      <c r="I2067" t="str">
        <f>_xlfn.XLOOKUP(Clinical_Trials[[#This Row],[StatusID]],Status!$A$2:$A$10,Status!$B$2:$B$10,"Klíč nenalezen",0)</f>
        <v>Terminated</v>
      </c>
    </row>
    <row r="2068" spans="1:9" x14ac:dyDescent="0.3">
      <c r="A2068" t="s">
        <v>2090</v>
      </c>
      <c r="B2068">
        <v>2</v>
      </c>
      <c r="C2068" t="str">
        <f>VLOOKUP(Clinical_Trials[[#This Row],[SponsorID]],Sponsor!$A$2:$B$11,2,FALSE)</f>
        <v>Pfizer</v>
      </c>
      <c r="D2068">
        <v>2006</v>
      </c>
      <c r="E2068">
        <v>5</v>
      </c>
      <c r="F2068" t="s">
        <v>80</v>
      </c>
      <c r="G2068">
        <v>40</v>
      </c>
      <c r="H2068">
        <v>1</v>
      </c>
      <c r="I2068" t="str">
        <f>_xlfn.XLOOKUP(Clinical_Trials[[#This Row],[StatusID]],Status!$A$2:$A$10,Status!$B$2:$B$10,"Klíč nenalezen",0)</f>
        <v>Completed</v>
      </c>
    </row>
    <row r="2069" spans="1:9" x14ac:dyDescent="0.3">
      <c r="A2069" t="s">
        <v>2091</v>
      </c>
      <c r="B2069">
        <v>2</v>
      </c>
      <c r="C2069" t="str">
        <f>VLOOKUP(Clinical_Trials[[#This Row],[SponsorID]],Sponsor!$A$2:$B$11,2,FALSE)</f>
        <v>Pfizer</v>
      </c>
      <c r="D2069">
        <v>2006</v>
      </c>
      <c r="E2069">
        <v>9</v>
      </c>
      <c r="F2069" t="s">
        <v>18</v>
      </c>
      <c r="G2069">
        <v>20</v>
      </c>
      <c r="H2069">
        <v>1</v>
      </c>
      <c r="I2069" t="str">
        <f>_xlfn.XLOOKUP(Clinical_Trials[[#This Row],[StatusID]],Status!$A$2:$A$10,Status!$B$2:$B$10,"Klíč nenalezen",0)</f>
        <v>Completed</v>
      </c>
    </row>
    <row r="2070" spans="1:9" x14ac:dyDescent="0.3">
      <c r="A2070" t="s">
        <v>2092</v>
      </c>
      <c r="B2070">
        <v>2</v>
      </c>
      <c r="C2070" t="str">
        <f>VLOOKUP(Clinical_Trials[[#This Row],[SponsorID]],Sponsor!$A$2:$B$11,2,FALSE)</f>
        <v>Pfizer</v>
      </c>
      <c r="D2070">
        <v>2006</v>
      </c>
      <c r="E2070">
        <v>11</v>
      </c>
      <c r="F2070" t="s">
        <v>18</v>
      </c>
      <c r="G2070">
        <v>400</v>
      </c>
      <c r="H2070">
        <v>4</v>
      </c>
      <c r="I2070" t="str">
        <f>_xlfn.XLOOKUP(Clinical_Trials[[#This Row],[StatusID]],Status!$A$2:$A$10,Status!$B$2:$B$10,"Klíč nenalezen",0)</f>
        <v>Terminated</v>
      </c>
    </row>
    <row r="2071" spans="1:9" x14ac:dyDescent="0.3">
      <c r="A2071" t="s">
        <v>2093</v>
      </c>
      <c r="B2071">
        <v>2</v>
      </c>
      <c r="C2071" t="str">
        <f>VLOOKUP(Clinical_Trials[[#This Row],[SponsorID]],Sponsor!$A$2:$B$11,2,FALSE)</f>
        <v>Pfizer</v>
      </c>
      <c r="D2071">
        <v>2006</v>
      </c>
      <c r="E2071">
        <v>6</v>
      </c>
      <c r="F2071" t="s">
        <v>71</v>
      </c>
      <c r="G2071">
        <v>762</v>
      </c>
      <c r="H2071">
        <v>1</v>
      </c>
      <c r="I2071" t="str">
        <f>_xlfn.XLOOKUP(Clinical_Trials[[#This Row],[StatusID]],Status!$A$2:$A$10,Status!$B$2:$B$10,"Klíč nenalezen",0)</f>
        <v>Completed</v>
      </c>
    </row>
    <row r="2072" spans="1:9" x14ac:dyDescent="0.3">
      <c r="A2072" t="s">
        <v>2094</v>
      </c>
      <c r="B2072">
        <v>2</v>
      </c>
      <c r="C2072" t="str">
        <f>VLOOKUP(Clinical_Trials[[#This Row],[SponsorID]],Sponsor!$A$2:$B$11,2,FALSE)</f>
        <v>Pfizer</v>
      </c>
      <c r="D2072">
        <v>2006</v>
      </c>
      <c r="E2072">
        <v>9</v>
      </c>
      <c r="F2072" t="s">
        <v>71</v>
      </c>
      <c r="G2072">
        <v>30</v>
      </c>
      <c r="H2072">
        <v>1</v>
      </c>
      <c r="I2072" t="str">
        <f>_xlfn.XLOOKUP(Clinical_Trials[[#This Row],[StatusID]],Status!$A$2:$A$10,Status!$B$2:$B$10,"Klíč nenalezen",0)</f>
        <v>Completed</v>
      </c>
    </row>
    <row r="2073" spans="1:9" x14ac:dyDescent="0.3">
      <c r="A2073" t="s">
        <v>2095</v>
      </c>
      <c r="B2073">
        <v>2</v>
      </c>
      <c r="C2073" t="str">
        <f>VLOOKUP(Clinical_Trials[[#This Row],[SponsorID]],Sponsor!$A$2:$B$11,2,FALSE)</f>
        <v>Pfizer</v>
      </c>
      <c r="D2073">
        <v>2007</v>
      </c>
      <c r="E2073">
        <v>1</v>
      </c>
      <c r="F2073" t="s">
        <v>18</v>
      </c>
      <c r="G2073">
        <v>20</v>
      </c>
      <c r="H2073">
        <v>1</v>
      </c>
      <c r="I2073" t="str">
        <f>_xlfn.XLOOKUP(Clinical_Trials[[#This Row],[StatusID]],Status!$A$2:$A$10,Status!$B$2:$B$10,"Klíč nenalezen",0)</f>
        <v>Completed</v>
      </c>
    </row>
    <row r="2074" spans="1:9" x14ac:dyDescent="0.3">
      <c r="A2074" t="s">
        <v>2096</v>
      </c>
      <c r="B2074">
        <v>2</v>
      </c>
      <c r="C2074" t="str">
        <f>VLOOKUP(Clinical_Trials[[#This Row],[SponsorID]],Sponsor!$A$2:$B$11,2,FALSE)</f>
        <v>Pfizer</v>
      </c>
      <c r="D2074">
        <v>2006</v>
      </c>
      <c r="E2074">
        <v>11</v>
      </c>
      <c r="F2074" t="s">
        <v>18</v>
      </c>
      <c r="G2074">
        <v>397</v>
      </c>
      <c r="H2074">
        <v>1</v>
      </c>
      <c r="I2074" t="str">
        <f>_xlfn.XLOOKUP(Clinical_Trials[[#This Row],[StatusID]],Status!$A$2:$A$10,Status!$B$2:$B$10,"Klíč nenalezen",0)</f>
        <v>Completed</v>
      </c>
    </row>
    <row r="2075" spans="1:9" x14ac:dyDescent="0.3">
      <c r="A2075" t="s">
        <v>2097</v>
      </c>
      <c r="B2075">
        <v>2</v>
      </c>
      <c r="C2075" t="str">
        <f>VLOOKUP(Clinical_Trials[[#This Row],[SponsorID]],Sponsor!$A$2:$B$11,2,FALSE)</f>
        <v>Pfizer</v>
      </c>
      <c r="D2075">
        <v>2006</v>
      </c>
      <c r="E2075">
        <v>9</v>
      </c>
      <c r="F2075" t="s">
        <v>80</v>
      </c>
      <c r="G2075">
        <v>12</v>
      </c>
      <c r="H2075">
        <v>4</v>
      </c>
      <c r="I2075" t="str">
        <f>_xlfn.XLOOKUP(Clinical_Trials[[#This Row],[StatusID]],Status!$A$2:$A$10,Status!$B$2:$B$10,"Klíč nenalezen",0)</f>
        <v>Terminated</v>
      </c>
    </row>
    <row r="2076" spans="1:9" x14ac:dyDescent="0.3">
      <c r="A2076" t="s">
        <v>2098</v>
      </c>
      <c r="B2076">
        <v>2</v>
      </c>
      <c r="C2076" t="str">
        <f>VLOOKUP(Clinical_Trials[[#This Row],[SponsorID]],Sponsor!$A$2:$B$11,2,FALSE)</f>
        <v>Pfizer</v>
      </c>
      <c r="D2076">
        <v>2006</v>
      </c>
      <c r="E2076">
        <v>6</v>
      </c>
      <c r="F2076" t="s">
        <v>9</v>
      </c>
      <c r="G2076">
        <v>100</v>
      </c>
      <c r="H2076">
        <v>4</v>
      </c>
      <c r="I2076" t="str">
        <f>_xlfn.XLOOKUP(Clinical_Trials[[#This Row],[StatusID]],Status!$A$2:$A$10,Status!$B$2:$B$10,"Klíč nenalezen",0)</f>
        <v>Terminated</v>
      </c>
    </row>
    <row r="2077" spans="1:9" x14ac:dyDescent="0.3">
      <c r="A2077" t="s">
        <v>2099</v>
      </c>
      <c r="B2077">
        <v>2</v>
      </c>
      <c r="C2077" t="str">
        <f>VLOOKUP(Clinical_Trials[[#This Row],[SponsorID]],Sponsor!$A$2:$B$11,2,FALSE)</f>
        <v>Pfizer</v>
      </c>
      <c r="D2077">
        <v>2006</v>
      </c>
      <c r="E2077">
        <v>10</v>
      </c>
      <c r="F2077" t="s">
        <v>9</v>
      </c>
      <c r="G2077">
        <v>246</v>
      </c>
      <c r="H2077">
        <v>1</v>
      </c>
      <c r="I2077" t="str">
        <f>_xlfn.XLOOKUP(Clinical_Trials[[#This Row],[StatusID]],Status!$A$2:$A$10,Status!$B$2:$B$10,"Klíč nenalezen",0)</f>
        <v>Completed</v>
      </c>
    </row>
    <row r="2078" spans="1:9" x14ac:dyDescent="0.3">
      <c r="A2078" t="s">
        <v>2100</v>
      </c>
      <c r="B2078">
        <v>2</v>
      </c>
      <c r="C2078" t="str">
        <f>VLOOKUP(Clinical_Trials[[#This Row],[SponsorID]],Sponsor!$A$2:$B$11,2,FALSE)</f>
        <v>Pfizer</v>
      </c>
      <c r="D2078">
        <v>2001</v>
      </c>
      <c r="E2078">
        <v>5</v>
      </c>
      <c r="F2078" t="s">
        <v>71</v>
      </c>
      <c r="G2078">
        <v>51</v>
      </c>
      <c r="H2078">
        <v>4</v>
      </c>
      <c r="I2078" t="str">
        <f>_xlfn.XLOOKUP(Clinical_Trials[[#This Row],[StatusID]],Status!$A$2:$A$10,Status!$B$2:$B$10,"Klíč nenalezen",0)</f>
        <v>Terminated</v>
      </c>
    </row>
    <row r="2079" spans="1:9" x14ac:dyDescent="0.3">
      <c r="A2079" t="s">
        <v>2101</v>
      </c>
      <c r="B2079">
        <v>2</v>
      </c>
      <c r="C2079" t="str">
        <f>VLOOKUP(Clinical_Trials[[#This Row],[SponsorID]],Sponsor!$A$2:$B$11,2,FALSE)</f>
        <v>Pfizer</v>
      </c>
      <c r="D2079">
        <v>2006</v>
      </c>
      <c r="E2079">
        <v>9</v>
      </c>
      <c r="F2079" t="s">
        <v>71</v>
      </c>
      <c r="G2079">
        <v>550</v>
      </c>
      <c r="H2079">
        <v>1</v>
      </c>
      <c r="I2079" t="str">
        <f>_xlfn.XLOOKUP(Clinical_Trials[[#This Row],[StatusID]],Status!$A$2:$A$10,Status!$B$2:$B$10,"Klíč nenalezen",0)</f>
        <v>Completed</v>
      </c>
    </row>
    <row r="2080" spans="1:9" x14ac:dyDescent="0.3">
      <c r="A2080" t="s">
        <v>2102</v>
      </c>
      <c r="B2080">
        <v>2</v>
      </c>
      <c r="C2080" t="str">
        <f>VLOOKUP(Clinical_Trials[[#This Row],[SponsorID]],Sponsor!$A$2:$B$11,2,FALSE)</f>
        <v>Pfizer</v>
      </c>
      <c r="D2080">
        <v>2006</v>
      </c>
      <c r="E2080">
        <v>9</v>
      </c>
      <c r="F2080" t="s">
        <v>18</v>
      </c>
      <c r="G2080">
        <v>108</v>
      </c>
      <c r="H2080">
        <v>1</v>
      </c>
      <c r="I2080" t="str">
        <f>_xlfn.XLOOKUP(Clinical_Trials[[#This Row],[StatusID]],Status!$A$2:$A$10,Status!$B$2:$B$10,"Klíč nenalezen",0)</f>
        <v>Completed</v>
      </c>
    </row>
    <row r="2081" spans="1:9" x14ac:dyDescent="0.3">
      <c r="A2081" t="s">
        <v>2103</v>
      </c>
      <c r="B2081">
        <v>2</v>
      </c>
      <c r="C2081" t="str">
        <f>VLOOKUP(Clinical_Trials[[#This Row],[SponsorID]],Sponsor!$A$2:$B$11,2,FALSE)</f>
        <v>Pfizer</v>
      </c>
      <c r="D2081">
        <v>2006</v>
      </c>
      <c r="E2081">
        <v>9</v>
      </c>
      <c r="F2081" t="s">
        <v>18</v>
      </c>
      <c r="G2081">
        <v>381</v>
      </c>
      <c r="H2081">
        <v>1</v>
      </c>
      <c r="I2081" t="str">
        <f>_xlfn.XLOOKUP(Clinical_Trials[[#This Row],[StatusID]],Status!$A$2:$A$10,Status!$B$2:$B$10,"Klíč nenalezen",0)</f>
        <v>Completed</v>
      </c>
    </row>
    <row r="2082" spans="1:9" x14ac:dyDescent="0.3">
      <c r="A2082" t="s">
        <v>2104</v>
      </c>
      <c r="B2082">
        <v>2</v>
      </c>
      <c r="C2082" t="str">
        <f>VLOOKUP(Clinical_Trials[[#This Row],[SponsorID]],Sponsor!$A$2:$B$11,2,FALSE)</f>
        <v>Pfizer</v>
      </c>
      <c r="D2082">
        <v>2006</v>
      </c>
      <c r="E2082">
        <v>9</v>
      </c>
      <c r="F2082" t="s">
        <v>71</v>
      </c>
      <c r="G2082">
        <v>121</v>
      </c>
      <c r="H2082">
        <v>1</v>
      </c>
      <c r="I2082" t="str">
        <f>_xlfn.XLOOKUP(Clinical_Trials[[#This Row],[StatusID]],Status!$A$2:$A$10,Status!$B$2:$B$10,"Klíč nenalezen",0)</f>
        <v>Completed</v>
      </c>
    </row>
    <row r="2083" spans="1:9" x14ac:dyDescent="0.3">
      <c r="A2083" t="s">
        <v>2105</v>
      </c>
      <c r="B2083">
        <v>2</v>
      </c>
      <c r="C2083" t="str">
        <f>VLOOKUP(Clinical_Trials[[#This Row],[SponsorID]],Sponsor!$A$2:$B$11,2,FALSE)</f>
        <v>Pfizer</v>
      </c>
      <c r="D2083">
        <v>1999</v>
      </c>
      <c r="E2083">
        <v>6</v>
      </c>
      <c r="F2083" t="s">
        <v>18</v>
      </c>
      <c r="G2083">
        <v>345</v>
      </c>
      <c r="H2083">
        <v>1</v>
      </c>
      <c r="I2083" t="str">
        <f>_xlfn.XLOOKUP(Clinical_Trials[[#This Row],[StatusID]],Status!$A$2:$A$10,Status!$B$2:$B$10,"Klíč nenalezen",0)</f>
        <v>Completed</v>
      </c>
    </row>
    <row r="2084" spans="1:9" x14ac:dyDescent="0.3">
      <c r="A2084" t="s">
        <v>2106</v>
      </c>
      <c r="B2084">
        <v>2</v>
      </c>
      <c r="C2084" t="str">
        <f>VLOOKUP(Clinical_Trials[[#This Row],[SponsorID]],Sponsor!$A$2:$B$11,2,FALSE)</f>
        <v>Pfizer</v>
      </c>
      <c r="D2084">
        <v>2006</v>
      </c>
      <c r="E2084">
        <v>12</v>
      </c>
      <c r="F2084" t="s">
        <v>80</v>
      </c>
      <c r="G2084">
        <v>26</v>
      </c>
      <c r="H2084">
        <v>1</v>
      </c>
      <c r="I2084" t="str">
        <f>_xlfn.XLOOKUP(Clinical_Trials[[#This Row],[StatusID]],Status!$A$2:$A$10,Status!$B$2:$B$10,"Klíč nenalezen",0)</f>
        <v>Completed</v>
      </c>
    </row>
    <row r="2085" spans="1:9" x14ac:dyDescent="0.3">
      <c r="A2085" t="s">
        <v>2107</v>
      </c>
      <c r="B2085">
        <v>2</v>
      </c>
      <c r="C2085" t="str">
        <f>VLOOKUP(Clinical_Trials[[#This Row],[SponsorID]],Sponsor!$A$2:$B$11,2,FALSE)</f>
        <v>Pfizer</v>
      </c>
      <c r="D2085">
        <v>2007</v>
      </c>
      <c r="E2085">
        <v>3</v>
      </c>
      <c r="F2085" t="s">
        <v>18</v>
      </c>
      <c r="G2085">
        <v>21</v>
      </c>
      <c r="H2085">
        <v>4</v>
      </c>
      <c r="I2085" t="str">
        <f>_xlfn.XLOOKUP(Clinical_Trials[[#This Row],[StatusID]],Status!$A$2:$A$10,Status!$B$2:$B$10,"Klíč nenalezen",0)</f>
        <v>Terminated</v>
      </c>
    </row>
    <row r="2086" spans="1:9" x14ac:dyDescent="0.3">
      <c r="A2086" t="s">
        <v>2108</v>
      </c>
      <c r="B2086">
        <v>2</v>
      </c>
      <c r="C2086" t="str">
        <f>VLOOKUP(Clinical_Trials[[#This Row],[SponsorID]],Sponsor!$A$2:$B$11,2,FALSE)</f>
        <v>Pfizer</v>
      </c>
      <c r="D2086">
        <v>2007</v>
      </c>
      <c r="E2086">
        <v>6</v>
      </c>
      <c r="F2086" t="s">
        <v>18</v>
      </c>
      <c r="G2086">
        <v>69</v>
      </c>
      <c r="H2086">
        <v>4</v>
      </c>
      <c r="I2086" t="str">
        <f>_xlfn.XLOOKUP(Clinical_Trials[[#This Row],[StatusID]],Status!$A$2:$A$10,Status!$B$2:$B$10,"Klíč nenalezen",0)</f>
        <v>Terminated</v>
      </c>
    </row>
    <row r="2087" spans="1:9" x14ac:dyDescent="0.3">
      <c r="A2087" t="s">
        <v>2109</v>
      </c>
      <c r="B2087">
        <v>2</v>
      </c>
      <c r="C2087" t="str">
        <f>VLOOKUP(Clinical_Trials[[#This Row],[SponsorID]],Sponsor!$A$2:$B$11,2,FALSE)</f>
        <v>Pfizer</v>
      </c>
      <c r="D2087">
        <v>2007</v>
      </c>
      <c r="E2087">
        <v>3</v>
      </c>
      <c r="F2087" t="s">
        <v>9</v>
      </c>
      <c r="G2087">
        <v>66</v>
      </c>
      <c r="H2087">
        <v>1</v>
      </c>
      <c r="I2087" t="str">
        <f>_xlfn.XLOOKUP(Clinical_Trials[[#This Row],[StatusID]],Status!$A$2:$A$10,Status!$B$2:$B$10,"Klíč nenalezen",0)</f>
        <v>Completed</v>
      </c>
    </row>
    <row r="2088" spans="1:9" x14ac:dyDescent="0.3">
      <c r="A2088" t="s">
        <v>2110</v>
      </c>
      <c r="B2088">
        <v>2</v>
      </c>
      <c r="C2088" t="str">
        <f>VLOOKUP(Clinical_Trials[[#This Row],[SponsorID]],Sponsor!$A$2:$B$11,2,FALSE)</f>
        <v>Pfizer</v>
      </c>
      <c r="D2088">
        <v>2007</v>
      </c>
      <c r="E2088">
        <v>2</v>
      </c>
      <c r="F2088" t="s">
        <v>9</v>
      </c>
      <c r="G2088">
        <v>219</v>
      </c>
      <c r="H2088">
        <v>4</v>
      </c>
      <c r="I2088" t="str">
        <f>_xlfn.XLOOKUP(Clinical_Trials[[#This Row],[StatusID]],Status!$A$2:$A$10,Status!$B$2:$B$10,"Klíč nenalezen",0)</f>
        <v>Terminated</v>
      </c>
    </row>
    <row r="2089" spans="1:9" x14ac:dyDescent="0.3">
      <c r="A2089" t="s">
        <v>2111</v>
      </c>
      <c r="B2089">
        <v>2</v>
      </c>
      <c r="C2089" t="str">
        <f>VLOOKUP(Clinical_Trials[[#This Row],[SponsorID]],Sponsor!$A$2:$B$11,2,FALSE)</f>
        <v>Pfizer</v>
      </c>
      <c r="D2089">
        <v>2006</v>
      </c>
      <c r="E2089">
        <v>11</v>
      </c>
      <c r="F2089" t="s">
        <v>18</v>
      </c>
      <c r="G2089">
        <v>482</v>
      </c>
      <c r="H2089">
        <v>4</v>
      </c>
      <c r="I2089" t="str">
        <f>_xlfn.XLOOKUP(Clinical_Trials[[#This Row],[StatusID]],Status!$A$2:$A$10,Status!$B$2:$B$10,"Klíč nenalezen",0)</f>
        <v>Terminated</v>
      </c>
    </row>
    <row r="2090" spans="1:9" x14ac:dyDescent="0.3">
      <c r="A2090" t="s">
        <v>2112</v>
      </c>
      <c r="B2090">
        <v>2</v>
      </c>
      <c r="C2090" t="str">
        <f>VLOOKUP(Clinical_Trials[[#This Row],[SponsorID]],Sponsor!$A$2:$B$11,2,FALSE)</f>
        <v>Pfizer</v>
      </c>
      <c r="D2090">
        <v>2006</v>
      </c>
      <c r="E2090">
        <v>11</v>
      </c>
      <c r="F2090" t="s">
        <v>18</v>
      </c>
      <c r="G2090">
        <v>488</v>
      </c>
      <c r="H2090">
        <v>1</v>
      </c>
      <c r="I2090" t="str">
        <f>_xlfn.XLOOKUP(Clinical_Trials[[#This Row],[StatusID]],Status!$A$2:$A$10,Status!$B$2:$B$10,"Klíč nenalezen",0)</f>
        <v>Completed</v>
      </c>
    </row>
    <row r="2091" spans="1:9" x14ac:dyDescent="0.3">
      <c r="A2091" t="s">
        <v>2113</v>
      </c>
      <c r="B2091">
        <v>2</v>
      </c>
      <c r="C2091" t="str">
        <f>VLOOKUP(Clinical_Trials[[#This Row],[SponsorID]],Sponsor!$A$2:$B$11,2,FALSE)</f>
        <v>Pfizer</v>
      </c>
      <c r="D2091">
        <v>2006</v>
      </c>
      <c r="E2091">
        <v>10</v>
      </c>
      <c r="F2091" t="s">
        <v>71</v>
      </c>
      <c r="G2091">
        <v>8067</v>
      </c>
      <c r="H2091">
        <v>1</v>
      </c>
      <c r="I2091" t="str">
        <f>_xlfn.XLOOKUP(Clinical_Trials[[#This Row],[StatusID]],Status!$A$2:$A$10,Status!$B$2:$B$10,"Klíč nenalezen",0)</f>
        <v>Completed</v>
      </c>
    </row>
    <row r="2092" spans="1:9" x14ac:dyDescent="0.3">
      <c r="A2092" t="s">
        <v>2114</v>
      </c>
      <c r="B2092">
        <v>2</v>
      </c>
      <c r="C2092" t="str">
        <f>VLOOKUP(Clinical_Trials[[#This Row],[SponsorID]],Sponsor!$A$2:$B$11,2,FALSE)</f>
        <v>Pfizer</v>
      </c>
      <c r="D2092">
        <v>2007</v>
      </c>
      <c r="E2092">
        <v>8</v>
      </c>
      <c r="F2092" t="s">
        <v>18</v>
      </c>
      <c r="G2092">
        <v>674</v>
      </c>
      <c r="H2092">
        <v>1</v>
      </c>
      <c r="I2092" t="str">
        <f>_xlfn.XLOOKUP(Clinical_Trials[[#This Row],[StatusID]],Status!$A$2:$A$10,Status!$B$2:$B$10,"Klíč nenalezen",0)</f>
        <v>Completed</v>
      </c>
    </row>
    <row r="2093" spans="1:9" x14ac:dyDescent="0.3">
      <c r="A2093" t="s">
        <v>2115</v>
      </c>
      <c r="B2093">
        <v>2</v>
      </c>
      <c r="C2093" t="str">
        <f>VLOOKUP(Clinical_Trials[[#This Row],[SponsorID]],Sponsor!$A$2:$B$11,2,FALSE)</f>
        <v>Pfizer</v>
      </c>
      <c r="D2093">
        <v>2007</v>
      </c>
      <c r="E2093">
        <v>8</v>
      </c>
      <c r="F2093" t="s">
        <v>18</v>
      </c>
      <c r="G2093">
        <v>32</v>
      </c>
      <c r="H2093">
        <v>1</v>
      </c>
      <c r="I2093" t="str">
        <f>_xlfn.XLOOKUP(Clinical_Trials[[#This Row],[StatusID]],Status!$A$2:$A$10,Status!$B$2:$B$10,"Klíč nenalezen",0)</f>
        <v>Completed</v>
      </c>
    </row>
    <row r="2094" spans="1:9" x14ac:dyDescent="0.3">
      <c r="A2094" t="s">
        <v>2116</v>
      </c>
      <c r="B2094">
        <v>2</v>
      </c>
      <c r="C2094" t="str">
        <f>VLOOKUP(Clinical_Trials[[#This Row],[SponsorID]],Sponsor!$A$2:$B$11,2,FALSE)</f>
        <v>Pfizer</v>
      </c>
      <c r="D2094">
        <v>2006</v>
      </c>
      <c r="E2094">
        <v>7</v>
      </c>
      <c r="F2094" t="s">
        <v>18</v>
      </c>
      <c r="G2094">
        <v>120</v>
      </c>
      <c r="H2094">
        <v>1</v>
      </c>
      <c r="I2094" t="str">
        <f>_xlfn.XLOOKUP(Clinical_Trials[[#This Row],[StatusID]],Status!$A$2:$A$10,Status!$B$2:$B$10,"Klíč nenalezen",0)</f>
        <v>Completed</v>
      </c>
    </row>
    <row r="2095" spans="1:9" x14ac:dyDescent="0.3">
      <c r="A2095" t="s">
        <v>2117</v>
      </c>
      <c r="B2095">
        <v>2</v>
      </c>
      <c r="C2095" t="str">
        <f>VLOOKUP(Clinical_Trials[[#This Row],[SponsorID]],Sponsor!$A$2:$B$11,2,FALSE)</f>
        <v>Pfizer</v>
      </c>
      <c r="D2095">
        <v>2007</v>
      </c>
      <c r="E2095">
        <v>1</v>
      </c>
      <c r="F2095" t="s">
        <v>71</v>
      </c>
      <c r="G2095">
        <v>64</v>
      </c>
      <c r="H2095">
        <v>4</v>
      </c>
      <c r="I2095" t="str">
        <f>_xlfn.XLOOKUP(Clinical_Trials[[#This Row],[StatusID]],Status!$A$2:$A$10,Status!$B$2:$B$10,"Klíč nenalezen",0)</f>
        <v>Terminated</v>
      </c>
    </row>
    <row r="2096" spans="1:9" x14ac:dyDescent="0.3">
      <c r="A2096" t="s">
        <v>2118</v>
      </c>
      <c r="B2096">
        <v>2</v>
      </c>
      <c r="C2096" t="str">
        <f>VLOOKUP(Clinical_Trials[[#This Row],[SponsorID]],Sponsor!$A$2:$B$11,2,FALSE)</f>
        <v>Pfizer</v>
      </c>
      <c r="D2096">
        <v>2006</v>
      </c>
      <c r="E2096">
        <v>7</v>
      </c>
      <c r="F2096" t="s">
        <v>80</v>
      </c>
      <c r="G2096">
        <v>0</v>
      </c>
      <c r="H2096">
        <v>1</v>
      </c>
      <c r="I2096" t="str">
        <f>_xlfn.XLOOKUP(Clinical_Trials[[#This Row],[StatusID]],Status!$A$2:$A$10,Status!$B$2:$B$10,"Klíč nenalezen",0)</f>
        <v>Completed</v>
      </c>
    </row>
    <row r="2097" spans="1:9" x14ac:dyDescent="0.3">
      <c r="A2097" t="s">
        <v>2119</v>
      </c>
      <c r="B2097">
        <v>2</v>
      </c>
      <c r="C2097" t="str">
        <f>VLOOKUP(Clinical_Trials[[#This Row],[SponsorID]],Sponsor!$A$2:$B$11,2,FALSE)</f>
        <v>Pfizer</v>
      </c>
      <c r="D2097">
        <v>1999</v>
      </c>
      <c r="E2097">
        <v>4</v>
      </c>
      <c r="F2097" t="s">
        <v>71</v>
      </c>
      <c r="G2097">
        <v>600</v>
      </c>
      <c r="H2097">
        <v>1</v>
      </c>
      <c r="I2097" t="str">
        <f>_xlfn.XLOOKUP(Clinical_Trials[[#This Row],[StatusID]],Status!$A$2:$A$10,Status!$B$2:$B$10,"Klíč nenalezen",0)</f>
        <v>Completed</v>
      </c>
    </row>
    <row r="2098" spans="1:9" x14ac:dyDescent="0.3">
      <c r="A2098" t="s">
        <v>2120</v>
      </c>
      <c r="B2098">
        <v>2</v>
      </c>
      <c r="C2098" t="str">
        <f>VLOOKUP(Clinical_Trials[[#This Row],[SponsorID]],Sponsor!$A$2:$B$11,2,FALSE)</f>
        <v>Pfizer</v>
      </c>
      <c r="D2098">
        <v>2006</v>
      </c>
      <c r="E2098">
        <v>12</v>
      </c>
      <c r="F2098" t="s">
        <v>71</v>
      </c>
      <c r="G2098">
        <v>152</v>
      </c>
      <c r="H2098">
        <v>4</v>
      </c>
      <c r="I2098" t="str">
        <f>_xlfn.XLOOKUP(Clinical_Trials[[#This Row],[StatusID]],Status!$A$2:$A$10,Status!$B$2:$B$10,"Klíč nenalezen",0)</f>
        <v>Terminated</v>
      </c>
    </row>
    <row r="2099" spans="1:9" x14ac:dyDescent="0.3">
      <c r="A2099" t="s">
        <v>2121</v>
      </c>
      <c r="B2099">
        <v>2</v>
      </c>
      <c r="C2099" t="str">
        <f>VLOOKUP(Clinical_Trials[[#This Row],[SponsorID]],Sponsor!$A$2:$B$11,2,FALSE)</f>
        <v>Pfizer</v>
      </c>
      <c r="D2099">
        <v>2006</v>
      </c>
      <c r="E2099">
        <v>9</v>
      </c>
      <c r="F2099" t="s">
        <v>80</v>
      </c>
      <c r="G2099">
        <v>0</v>
      </c>
      <c r="H2099">
        <v>1</v>
      </c>
      <c r="I2099" t="str">
        <f>_xlfn.XLOOKUP(Clinical_Trials[[#This Row],[StatusID]],Status!$A$2:$A$10,Status!$B$2:$B$10,"Klíč nenalezen",0)</f>
        <v>Completed</v>
      </c>
    </row>
    <row r="2100" spans="1:9" x14ac:dyDescent="0.3">
      <c r="A2100" t="s">
        <v>2122</v>
      </c>
      <c r="B2100">
        <v>2</v>
      </c>
      <c r="C2100" t="str">
        <f>VLOOKUP(Clinical_Trials[[#This Row],[SponsorID]],Sponsor!$A$2:$B$11,2,FALSE)</f>
        <v>Pfizer</v>
      </c>
      <c r="D2100">
        <v>2006</v>
      </c>
      <c r="E2100">
        <v>11</v>
      </c>
      <c r="F2100" t="s">
        <v>18</v>
      </c>
      <c r="G2100">
        <v>289</v>
      </c>
      <c r="H2100">
        <v>1</v>
      </c>
      <c r="I2100" t="str">
        <f>_xlfn.XLOOKUP(Clinical_Trials[[#This Row],[StatusID]],Status!$A$2:$A$10,Status!$B$2:$B$10,"Klíč nenalezen",0)</f>
        <v>Completed</v>
      </c>
    </row>
    <row r="2101" spans="1:9" x14ac:dyDescent="0.3">
      <c r="A2101" t="s">
        <v>2123</v>
      </c>
      <c r="B2101">
        <v>2</v>
      </c>
      <c r="C2101" t="str">
        <f>VLOOKUP(Clinical_Trials[[#This Row],[SponsorID]],Sponsor!$A$2:$B$11,2,FALSE)</f>
        <v>Pfizer</v>
      </c>
      <c r="D2101">
        <v>2006</v>
      </c>
      <c r="E2101">
        <v>12</v>
      </c>
      <c r="F2101" t="s">
        <v>9</v>
      </c>
      <c r="G2101">
        <v>305</v>
      </c>
      <c r="H2101">
        <v>1</v>
      </c>
      <c r="I2101" t="str">
        <f>_xlfn.XLOOKUP(Clinical_Trials[[#This Row],[StatusID]],Status!$A$2:$A$10,Status!$B$2:$B$10,"Klíč nenalezen",0)</f>
        <v>Completed</v>
      </c>
    </row>
    <row r="2102" spans="1:9" x14ac:dyDescent="0.3">
      <c r="A2102" t="s">
        <v>2124</v>
      </c>
      <c r="B2102">
        <v>2</v>
      </c>
      <c r="C2102" t="str">
        <f>VLOOKUP(Clinical_Trials[[#This Row],[SponsorID]],Sponsor!$A$2:$B$11,2,FALSE)</f>
        <v>Pfizer</v>
      </c>
      <c r="D2102">
        <v>2006</v>
      </c>
      <c r="E2102">
        <v>10</v>
      </c>
      <c r="F2102" t="s">
        <v>60</v>
      </c>
      <c r="G2102">
        <v>57</v>
      </c>
      <c r="H2102">
        <v>1</v>
      </c>
      <c r="I2102" t="str">
        <f>_xlfn.XLOOKUP(Clinical_Trials[[#This Row],[StatusID]],Status!$A$2:$A$10,Status!$B$2:$B$10,"Klíč nenalezen",0)</f>
        <v>Completed</v>
      </c>
    </row>
    <row r="2103" spans="1:9" x14ac:dyDescent="0.3">
      <c r="A2103" t="s">
        <v>2125</v>
      </c>
      <c r="B2103">
        <v>2</v>
      </c>
      <c r="C2103" t="str">
        <f>VLOOKUP(Clinical_Trials[[#This Row],[SponsorID]],Sponsor!$A$2:$B$11,2,FALSE)</f>
        <v>Pfizer</v>
      </c>
      <c r="D2103">
        <v>2006</v>
      </c>
      <c r="E2103">
        <v>9</v>
      </c>
      <c r="F2103" t="s">
        <v>18</v>
      </c>
      <c r="G2103">
        <v>638</v>
      </c>
      <c r="H2103">
        <v>1</v>
      </c>
      <c r="I2103" t="str">
        <f>_xlfn.XLOOKUP(Clinical_Trials[[#This Row],[StatusID]],Status!$A$2:$A$10,Status!$B$2:$B$10,"Klíč nenalezen",0)</f>
        <v>Completed</v>
      </c>
    </row>
    <row r="2104" spans="1:9" x14ac:dyDescent="0.3">
      <c r="A2104" t="s">
        <v>2126</v>
      </c>
      <c r="B2104">
        <v>2</v>
      </c>
      <c r="C2104" t="str">
        <f>VLOOKUP(Clinical_Trials[[#This Row],[SponsorID]],Sponsor!$A$2:$B$11,2,FALSE)</f>
        <v>Pfizer</v>
      </c>
      <c r="D2104">
        <v>2006</v>
      </c>
      <c r="E2104">
        <v>5</v>
      </c>
      <c r="F2104" t="s">
        <v>18</v>
      </c>
      <c r="G2104">
        <v>500</v>
      </c>
      <c r="H2104">
        <v>1</v>
      </c>
      <c r="I2104" t="str">
        <f>_xlfn.XLOOKUP(Clinical_Trials[[#This Row],[StatusID]],Status!$A$2:$A$10,Status!$B$2:$B$10,"Klíč nenalezen",0)</f>
        <v>Completed</v>
      </c>
    </row>
    <row r="2105" spans="1:9" x14ac:dyDescent="0.3">
      <c r="A2105" t="s">
        <v>2127</v>
      </c>
      <c r="B2105">
        <v>2</v>
      </c>
      <c r="C2105" t="str">
        <f>VLOOKUP(Clinical_Trials[[#This Row],[SponsorID]],Sponsor!$A$2:$B$11,2,FALSE)</f>
        <v>Pfizer</v>
      </c>
      <c r="D2105">
        <v>2006</v>
      </c>
      <c r="E2105">
        <v>12</v>
      </c>
      <c r="F2105" t="s">
        <v>9</v>
      </c>
      <c r="G2105">
        <v>108</v>
      </c>
      <c r="H2105">
        <v>1</v>
      </c>
      <c r="I2105" t="str">
        <f>_xlfn.XLOOKUP(Clinical_Trials[[#This Row],[StatusID]],Status!$A$2:$A$10,Status!$B$2:$B$10,"Klíč nenalezen",0)</f>
        <v>Completed</v>
      </c>
    </row>
    <row r="2106" spans="1:9" x14ac:dyDescent="0.3">
      <c r="A2106" t="s">
        <v>2128</v>
      </c>
      <c r="B2106">
        <v>2</v>
      </c>
      <c r="C2106" t="str">
        <f>VLOOKUP(Clinical_Trials[[#This Row],[SponsorID]],Sponsor!$A$2:$B$11,2,FALSE)</f>
        <v>Pfizer</v>
      </c>
      <c r="D2106">
        <v>2007</v>
      </c>
      <c r="E2106">
        <v>1</v>
      </c>
      <c r="F2106" t="s">
        <v>9</v>
      </c>
      <c r="G2106">
        <v>139</v>
      </c>
      <c r="H2106">
        <v>1</v>
      </c>
      <c r="I2106" t="str">
        <f>_xlfn.XLOOKUP(Clinical_Trials[[#This Row],[StatusID]],Status!$A$2:$A$10,Status!$B$2:$B$10,"Klíč nenalezen",0)</f>
        <v>Completed</v>
      </c>
    </row>
    <row r="2107" spans="1:9" x14ac:dyDescent="0.3">
      <c r="A2107" t="s">
        <v>2129</v>
      </c>
      <c r="B2107">
        <v>2</v>
      </c>
      <c r="C2107" t="str">
        <f>VLOOKUP(Clinical_Trials[[#This Row],[SponsorID]],Sponsor!$A$2:$B$11,2,FALSE)</f>
        <v>Pfizer</v>
      </c>
      <c r="D2107">
        <v>2006</v>
      </c>
      <c r="E2107">
        <v>11</v>
      </c>
      <c r="F2107" t="s">
        <v>55</v>
      </c>
      <c r="G2107">
        <v>367</v>
      </c>
      <c r="H2107">
        <v>4</v>
      </c>
      <c r="I2107" t="str">
        <f>_xlfn.XLOOKUP(Clinical_Trials[[#This Row],[StatusID]],Status!$A$2:$A$10,Status!$B$2:$B$10,"Klíč nenalezen",0)</f>
        <v>Terminated</v>
      </c>
    </row>
    <row r="2108" spans="1:9" x14ac:dyDescent="0.3">
      <c r="A2108" t="s">
        <v>2130</v>
      </c>
      <c r="B2108">
        <v>2</v>
      </c>
      <c r="C2108" t="str">
        <f>VLOOKUP(Clinical_Trials[[#This Row],[SponsorID]],Sponsor!$A$2:$B$11,2,FALSE)</f>
        <v>Pfizer</v>
      </c>
      <c r="D2108">
        <v>2006</v>
      </c>
      <c r="E2108">
        <v>12</v>
      </c>
      <c r="F2108" t="s">
        <v>9</v>
      </c>
      <c r="G2108">
        <v>52</v>
      </c>
      <c r="H2108">
        <v>1</v>
      </c>
      <c r="I2108" t="str">
        <f>_xlfn.XLOOKUP(Clinical_Trials[[#This Row],[StatusID]],Status!$A$2:$A$10,Status!$B$2:$B$10,"Klíč nenalezen",0)</f>
        <v>Completed</v>
      </c>
    </row>
    <row r="2109" spans="1:9" x14ac:dyDescent="0.3">
      <c r="A2109" t="s">
        <v>2131</v>
      </c>
      <c r="B2109">
        <v>2</v>
      </c>
      <c r="C2109" t="str">
        <f>VLOOKUP(Clinical_Trials[[#This Row],[SponsorID]],Sponsor!$A$2:$B$11,2,FALSE)</f>
        <v>Pfizer</v>
      </c>
      <c r="D2109">
        <v>2006</v>
      </c>
      <c r="E2109">
        <v>10</v>
      </c>
      <c r="F2109" t="s">
        <v>18</v>
      </c>
      <c r="G2109">
        <v>422</v>
      </c>
      <c r="H2109">
        <v>4</v>
      </c>
      <c r="I2109" t="str">
        <f>_xlfn.XLOOKUP(Clinical_Trials[[#This Row],[StatusID]],Status!$A$2:$A$10,Status!$B$2:$B$10,"Klíč nenalezen",0)</f>
        <v>Terminated</v>
      </c>
    </row>
    <row r="2110" spans="1:9" x14ac:dyDescent="0.3">
      <c r="A2110" t="s">
        <v>2132</v>
      </c>
      <c r="B2110">
        <v>2</v>
      </c>
      <c r="C2110" t="str">
        <f>VLOOKUP(Clinical_Trials[[#This Row],[SponsorID]],Sponsor!$A$2:$B$11,2,FALSE)</f>
        <v>Pfizer</v>
      </c>
      <c r="D2110">
        <v>2006</v>
      </c>
      <c r="E2110">
        <v>12</v>
      </c>
      <c r="F2110" t="s">
        <v>71</v>
      </c>
      <c r="G2110">
        <v>261</v>
      </c>
      <c r="H2110">
        <v>1</v>
      </c>
      <c r="I2110" t="str">
        <f>_xlfn.XLOOKUP(Clinical_Trials[[#This Row],[StatusID]],Status!$A$2:$A$10,Status!$B$2:$B$10,"Klíč nenalezen",0)</f>
        <v>Completed</v>
      </c>
    </row>
    <row r="2111" spans="1:9" x14ac:dyDescent="0.3">
      <c r="A2111" t="s">
        <v>2133</v>
      </c>
      <c r="B2111">
        <v>2</v>
      </c>
      <c r="C2111" t="str">
        <f>VLOOKUP(Clinical_Trials[[#This Row],[SponsorID]],Sponsor!$A$2:$B$11,2,FALSE)</f>
        <v>Pfizer</v>
      </c>
      <c r="D2111">
        <v>2006</v>
      </c>
      <c r="E2111">
        <v>11</v>
      </c>
      <c r="F2111" t="s">
        <v>18</v>
      </c>
      <c r="G2111">
        <v>975</v>
      </c>
      <c r="H2111">
        <v>4</v>
      </c>
      <c r="I2111" t="str">
        <f>_xlfn.XLOOKUP(Clinical_Trials[[#This Row],[StatusID]],Status!$A$2:$A$10,Status!$B$2:$B$10,"Klíč nenalezen",0)</f>
        <v>Terminated</v>
      </c>
    </row>
    <row r="2112" spans="1:9" x14ac:dyDescent="0.3">
      <c r="A2112" t="s">
        <v>2134</v>
      </c>
      <c r="B2112">
        <v>2</v>
      </c>
      <c r="C2112" t="str">
        <f>VLOOKUP(Clinical_Trials[[#This Row],[SponsorID]],Sponsor!$A$2:$B$11,2,FALSE)</f>
        <v>Pfizer</v>
      </c>
      <c r="D2112">
        <v>2006</v>
      </c>
      <c r="E2112">
        <v>11</v>
      </c>
      <c r="F2112" t="s">
        <v>80</v>
      </c>
      <c r="G2112">
        <v>340</v>
      </c>
      <c r="H2112">
        <v>1</v>
      </c>
      <c r="I2112" t="str">
        <f>_xlfn.XLOOKUP(Clinical_Trials[[#This Row],[StatusID]],Status!$A$2:$A$10,Status!$B$2:$B$10,"Klíč nenalezen",0)</f>
        <v>Completed</v>
      </c>
    </row>
    <row r="2113" spans="1:9" x14ac:dyDescent="0.3">
      <c r="A2113" t="s">
        <v>2135</v>
      </c>
      <c r="B2113">
        <v>2</v>
      </c>
      <c r="C2113" t="str">
        <f>VLOOKUP(Clinical_Trials[[#This Row],[SponsorID]],Sponsor!$A$2:$B$11,2,FALSE)</f>
        <v>Pfizer</v>
      </c>
      <c r="D2113">
        <v>2007</v>
      </c>
      <c r="E2113">
        <v>10</v>
      </c>
      <c r="F2113" t="s">
        <v>18</v>
      </c>
      <c r="G2113">
        <v>118</v>
      </c>
      <c r="H2113">
        <v>4</v>
      </c>
      <c r="I2113" t="str">
        <f>_xlfn.XLOOKUP(Clinical_Trials[[#This Row],[StatusID]],Status!$A$2:$A$10,Status!$B$2:$B$10,"Klíč nenalezen",0)</f>
        <v>Terminated</v>
      </c>
    </row>
    <row r="2114" spans="1:9" x14ac:dyDescent="0.3">
      <c r="A2114" t="s">
        <v>2136</v>
      </c>
      <c r="B2114">
        <v>2</v>
      </c>
      <c r="C2114" t="str">
        <f>VLOOKUP(Clinical_Trials[[#This Row],[SponsorID]],Sponsor!$A$2:$B$11,2,FALSE)</f>
        <v>Pfizer</v>
      </c>
      <c r="D2114">
        <v>2000</v>
      </c>
      <c r="E2114">
        <v>10</v>
      </c>
      <c r="F2114" t="s">
        <v>18</v>
      </c>
      <c r="G2114">
        <v>615</v>
      </c>
      <c r="H2114">
        <v>1</v>
      </c>
      <c r="I2114" t="str">
        <f>_xlfn.XLOOKUP(Clinical_Trials[[#This Row],[StatusID]],Status!$A$2:$A$10,Status!$B$2:$B$10,"Klíč nenalezen",0)</f>
        <v>Completed</v>
      </c>
    </row>
    <row r="2115" spans="1:9" x14ac:dyDescent="0.3">
      <c r="A2115" t="s">
        <v>2137</v>
      </c>
      <c r="B2115">
        <v>2</v>
      </c>
      <c r="C2115" t="str">
        <f>VLOOKUP(Clinical_Trials[[#This Row],[SponsorID]],Sponsor!$A$2:$B$11,2,FALSE)</f>
        <v>Pfizer</v>
      </c>
      <c r="D2115">
        <v>2006</v>
      </c>
      <c r="E2115">
        <v>11</v>
      </c>
      <c r="F2115" t="s">
        <v>18</v>
      </c>
      <c r="G2115">
        <v>99</v>
      </c>
      <c r="H2115">
        <v>1</v>
      </c>
      <c r="I2115" t="str">
        <f>_xlfn.XLOOKUP(Clinical_Trials[[#This Row],[StatusID]],Status!$A$2:$A$10,Status!$B$2:$B$10,"Klíč nenalezen",0)</f>
        <v>Completed</v>
      </c>
    </row>
    <row r="2116" spans="1:9" x14ac:dyDescent="0.3">
      <c r="A2116" t="s">
        <v>2138</v>
      </c>
      <c r="B2116">
        <v>2</v>
      </c>
      <c r="C2116" t="str">
        <f>VLOOKUP(Clinical_Trials[[#This Row],[SponsorID]],Sponsor!$A$2:$B$11,2,FALSE)</f>
        <v>Pfizer</v>
      </c>
      <c r="D2116">
        <v>2007</v>
      </c>
      <c r="E2116">
        <v>2</v>
      </c>
      <c r="F2116" t="s">
        <v>18</v>
      </c>
      <c r="G2116">
        <v>594</v>
      </c>
      <c r="H2116">
        <v>1</v>
      </c>
      <c r="I2116" t="str">
        <f>_xlfn.XLOOKUP(Clinical_Trials[[#This Row],[StatusID]],Status!$A$2:$A$10,Status!$B$2:$B$10,"Klíč nenalezen",0)</f>
        <v>Completed</v>
      </c>
    </row>
    <row r="2117" spans="1:9" x14ac:dyDescent="0.3">
      <c r="A2117" t="s">
        <v>2139</v>
      </c>
      <c r="B2117">
        <v>2</v>
      </c>
      <c r="C2117" t="str">
        <f>VLOOKUP(Clinical_Trials[[#This Row],[SponsorID]],Sponsor!$A$2:$B$11,2,FALSE)</f>
        <v>Pfizer</v>
      </c>
      <c r="D2117">
        <v>2006</v>
      </c>
      <c r="E2117">
        <v>3</v>
      </c>
      <c r="F2117" t="s">
        <v>9</v>
      </c>
      <c r="G2117">
        <v>450</v>
      </c>
      <c r="H2117">
        <v>1</v>
      </c>
      <c r="I2117" t="str">
        <f>_xlfn.XLOOKUP(Clinical_Trials[[#This Row],[StatusID]],Status!$A$2:$A$10,Status!$B$2:$B$10,"Klíč nenalezen",0)</f>
        <v>Completed</v>
      </c>
    </row>
    <row r="2118" spans="1:9" x14ac:dyDescent="0.3">
      <c r="A2118" t="s">
        <v>2140</v>
      </c>
      <c r="B2118">
        <v>2</v>
      </c>
      <c r="C2118" t="str">
        <f>VLOOKUP(Clinical_Trials[[#This Row],[SponsorID]],Sponsor!$A$2:$B$11,2,FALSE)</f>
        <v>Pfizer</v>
      </c>
      <c r="D2118">
        <v>2006</v>
      </c>
      <c r="E2118">
        <v>9</v>
      </c>
      <c r="F2118" t="s">
        <v>18</v>
      </c>
      <c r="G2118">
        <v>372</v>
      </c>
      <c r="H2118">
        <v>1</v>
      </c>
      <c r="I2118" t="str">
        <f>_xlfn.XLOOKUP(Clinical_Trials[[#This Row],[StatusID]],Status!$A$2:$A$10,Status!$B$2:$B$10,"Klíč nenalezen",0)</f>
        <v>Completed</v>
      </c>
    </row>
    <row r="2119" spans="1:9" x14ac:dyDescent="0.3">
      <c r="A2119" t="s">
        <v>2141</v>
      </c>
      <c r="B2119">
        <v>2</v>
      </c>
      <c r="C2119" t="str">
        <f>VLOOKUP(Clinical_Trials[[#This Row],[SponsorID]],Sponsor!$A$2:$B$11,2,FALSE)</f>
        <v>Pfizer</v>
      </c>
      <c r="D2119">
        <v>2006</v>
      </c>
      <c r="E2119">
        <v>12</v>
      </c>
      <c r="F2119" t="s">
        <v>18</v>
      </c>
      <c r="G2119">
        <v>316</v>
      </c>
      <c r="H2119">
        <v>1</v>
      </c>
      <c r="I2119" t="str">
        <f>_xlfn.XLOOKUP(Clinical_Trials[[#This Row],[StatusID]],Status!$A$2:$A$10,Status!$B$2:$B$10,"Klíč nenalezen",0)</f>
        <v>Completed</v>
      </c>
    </row>
    <row r="2120" spans="1:9" x14ac:dyDescent="0.3">
      <c r="A2120" t="s">
        <v>2142</v>
      </c>
      <c r="B2120">
        <v>2</v>
      </c>
      <c r="C2120" t="str">
        <f>VLOOKUP(Clinical_Trials[[#This Row],[SponsorID]],Sponsor!$A$2:$B$11,2,FALSE)</f>
        <v>Pfizer</v>
      </c>
      <c r="D2120">
        <v>2006</v>
      </c>
      <c r="E2120">
        <v>11</v>
      </c>
      <c r="F2120" t="s">
        <v>9</v>
      </c>
      <c r="G2120">
        <v>560</v>
      </c>
      <c r="H2120">
        <v>4</v>
      </c>
      <c r="I2120" t="str">
        <f>_xlfn.XLOOKUP(Clinical_Trials[[#This Row],[StatusID]],Status!$A$2:$A$10,Status!$B$2:$B$10,"Klíč nenalezen",0)</f>
        <v>Terminated</v>
      </c>
    </row>
    <row r="2121" spans="1:9" x14ac:dyDescent="0.3">
      <c r="A2121" t="s">
        <v>2143</v>
      </c>
      <c r="B2121">
        <v>2</v>
      </c>
      <c r="C2121" t="str">
        <f>VLOOKUP(Clinical_Trials[[#This Row],[SponsorID]],Sponsor!$A$2:$B$11,2,FALSE)</f>
        <v>Pfizer</v>
      </c>
      <c r="D2121">
        <v>2006</v>
      </c>
      <c r="E2121">
        <v>10</v>
      </c>
      <c r="F2121" t="s">
        <v>80</v>
      </c>
      <c r="G2121">
        <v>80</v>
      </c>
      <c r="H2121">
        <v>1</v>
      </c>
      <c r="I2121" t="str">
        <f>_xlfn.XLOOKUP(Clinical_Trials[[#This Row],[StatusID]],Status!$A$2:$A$10,Status!$B$2:$B$10,"Klíč nenalezen",0)</f>
        <v>Completed</v>
      </c>
    </row>
    <row r="2122" spans="1:9" x14ac:dyDescent="0.3">
      <c r="A2122" t="s">
        <v>2144</v>
      </c>
      <c r="B2122">
        <v>2</v>
      </c>
      <c r="C2122" t="str">
        <f>VLOOKUP(Clinical_Trials[[#This Row],[SponsorID]],Sponsor!$A$2:$B$11,2,FALSE)</f>
        <v>Pfizer</v>
      </c>
      <c r="D2122">
        <v>2006</v>
      </c>
      <c r="E2122">
        <v>9</v>
      </c>
      <c r="F2122" t="s">
        <v>9</v>
      </c>
      <c r="G2122">
        <v>281</v>
      </c>
      <c r="H2122">
        <v>1</v>
      </c>
      <c r="I2122" t="str">
        <f>_xlfn.XLOOKUP(Clinical_Trials[[#This Row],[StatusID]],Status!$A$2:$A$10,Status!$B$2:$B$10,"Klíč nenalezen",0)</f>
        <v>Completed</v>
      </c>
    </row>
    <row r="2123" spans="1:9" x14ac:dyDescent="0.3">
      <c r="A2123" t="s">
        <v>2145</v>
      </c>
      <c r="B2123">
        <v>2</v>
      </c>
      <c r="C2123" t="str">
        <f>VLOOKUP(Clinical_Trials[[#This Row],[SponsorID]],Sponsor!$A$2:$B$11,2,FALSE)</f>
        <v>Pfizer</v>
      </c>
      <c r="D2123">
        <v>2006</v>
      </c>
      <c r="E2123">
        <v>6</v>
      </c>
      <c r="F2123" t="s">
        <v>71</v>
      </c>
      <c r="G2123">
        <v>537</v>
      </c>
      <c r="H2123">
        <v>1</v>
      </c>
      <c r="I2123" t="str">
        <f>_xlfn.XLOOKUP(Clinical_Trials[[#This Row],[StatusID]],Status!$A$2:$A$10,Status!$B$2:$B$10,"Klíč nenalezen",0)</f>
        <v>Completed</v>
      </c>
    </row>
    <row r="2124" spans="1:9" x14ac:dyDescent="0.3">
      <c r="A2124" t="s">
        <v>2146</v>
      </c>
      <c r="B2124">
        <v>2</v>
      </c>
      <c r="C2124" t="str">
        <f>VLOOKUP(Clinical_Trials[[#This Row],[SponsorID]],Sponsor!$A$2:$B$11,2,FALSE)</f>
        <v>Pfizer</v>
      </c>
      <c r="D2124">
        <v>2006</v>
      </c>
      <c r="E2124">
        <v>11</v>
      </c>
      <c r="F2124" t="s">
        <v>18</v>
      </c>
      <c r="G2124">
        <v>269</v>
      </c>
      <c r="H2124">
        <v>1</v>
      </c>
      <c r="I2124" t="str">
        <f>_xlfn.XLOOKUP(Clinical_Trials[[#This Row],[StatusID]],Status!$A$2:$A$10,Status!$B$2:$B$10,"Klíč nenalezen",0)</f>
        <v>Completed</v>
      </c>
    </row>
    <row r="2125" spans="1:9" x14ac:dyDescent="0.3">
      <c r="A2125" t="s">
        <v>2147</v>
      </c>
      <c r="B2125">
        <v>2</v>
      </c>
      <c r="C2125" t="str">
        <f>VLOOKUP(Clinical_Trials[[#This Row],[SponsorID]],Sponsor!$A$2:$B$11,2,FALSE)</f>
        <v>Pfizer</v>
      </c>
      <c r="D2125">
        <v>2007</v>
      </c>
      <c r="E2125">
        <v>4</v>
      </c>
      <c r="F2125" t="s">
        <v>9</v>
      </c>
      <c r="G2125">
        <v>83</v>
      </c>
      <c r="H2125">
        <v>1</v>
      </c>
      <c r="I2125" t="str">
        <f>_xlfn.XLOOKUP(Clinical_Trials[[#This Row],[StatusID]],Status!$A$2:$A$10,Status!$B$2:$B$10,"Klíč nenalezen",0)</f>
        <v>Completed</v>
      </c>
    </row>
    <row r="2126" spans="1:9" x14ac:dyDescent="0.3">
      <c r="A2126" t="s">
        <v>2148</v>
      </c>
      <c r="B2126">
        <v>2</v>
      </c>
      <c r="C2126" t="str">
        <f>VLOOKUP(Clinical_Trials[[#This Row],[SponsorID]],Sponsor!$A$2:$B$11,2,FALSE)</f>
        <v>Pfizer</v>
      </c>
      <c r="D2126">
        <v>2006</v>
      </c>
      <c r="E2126">
        <v>12</v>
      </c>
      <c r="F2126" t="s">
        <v>80</v>
      </c>
      <c r="G2126">
        <v>8</v>
      </c>
      <c r="H2126">
        <v>1</v>
      </c>
      <c r="I2126" t="str">
        <f>_xlfn.XLOOKUP(Clinical_Trials[[#This Row],[StatusID]],Status!$A$2:$A$10,Status!$B$2:$B$10,"Klíč nenalezen",0)</f>
        <v>Completed</v>
      </c>
    </row>
    <row r="2127" spans="1:9" x14ac:dyDescent="0.3">
      <c r="A2127" t="s">
        <v>2149</v>
      </c>
      <c r="B2127">
        <v>2</v>
      </c>
      <c r="C2127" t="str">
        <f>VLOOKUP(Clinical_Trials[[#This Row],[SponsorID]],Sponsor!$A$2:$B$11,2,FALSE)</f>
        <v>Pfizer</v>
      </c>
      <c r="D2127">
        <v>2006</v>
      </c>
      <c r="E2127">
        <v>11</v>
      </c>
      <c r="F2127" t="s">
        <v>71</v>
      </c>
      <c r="G2127">
        <v>255</v>
      </c>
      <c r="H2127">
        <v>1</v>
      </c>
      <c r="I2127" t="str">
        <f>_xlfn.XLOOKUP(Clinical_Trials[[#This Row],[StatusID]],Status!$A$2:$A$10,Status!$B$2:$B$10,"Klíč nenalezen",0)</f>
        <v>Completed</v>
      </c>
    </row>
    <row r="2128" spans="1:9" x14ac:dyDescent="0.3">
      <c r="A2128" t="s">
        <v>2150</v>
      </c>
      <c r="B2128">
        <v>2</v>
      </c>
      <c r="C2128" t="str">
        <f>VLOOKUP(Clinical_Trials[[#This Row],[SponsorID]],Sponsor!$A$2:$B$11,2,FALSE)</f>
        <v>Pfizer</v>
      </c>
      <c r="D2128">
        <v>2006</v>
      </c>
      <c r="E2128">
        <v>12</v>
      </c>
      <c r="F2128" t="s">
        <v>18</v>
      </c>
      <c r="G2128">
        <v>595</v>
      </c>
      <c r="H2128">
        <v>1</v>
      </c>
      <c r="I2128" t="str">
        <f>_xlfn.XLOOKUP(Clinical_Trials[[#This Row],[StatusID]],Status!$A$2:$A$10,Status!$B$2:$B$10,"Klíč nenalezen",0)</f>
        <v>Completed</v>
      </c>
    </row>
    <row r="2129" spans="1:9" x14ac:dyDescent="0.3">
      <c r="A2129" t="s">
        <v>2151</v>
      </c>
      <c r="B2129">
        <v>2</v>
      </c>
      <c r="C2129" t="str">
        <f>VLOOKUP(Clinical_Trials[[#This Row],[SponsorID]],Sponsor!$A$2:$B$11,2,FALSE)</f>
        <v>Pfizer</v>
      </c>
      <c r="D2129">
        <v>2006</v>
      </c>
      <c r="E2129">
        <v>11</v>
      </c>
      <c r="F2129" t="s">
        <v>60</v>
      </c>
      <c r="G2129">
        <v>165</v>
      </c>
      <c r="H2129">
        <v>1</v>
      </c>
      <c r="I2129" t="str">
        <f>_xlfn.XLOOKUP(Clinical_Trials[[#This Row],[StatusID]],Status!$A$2:$A$10,Status!$B$2:$B$10,"Klíč nenalezen",0)</f>
        <v>Completed</v>
      </c>
    </row>
    <row r="2130" spans="1:9" x14ac:dyDescent="0.3">
      <c r="A2130" t="s">
        <v>2152</v>
      </c>
      <c r="B2130">
        <v>2</v>
      </c>
      <c r="C2130" t="str">
        <f>VLOOKUP(Clinical_Trials[[#This Row],[SponsorID]],Sponsor!$A$2:$B$11,2,FALSE)</f>
        <v>Pfizer</v>
      </c>
      <c r="D2130">
        <v>2007</v>
      </c>
      <c r="E2130">
        <v>1</v>
      </c>
      <c r="F2130" t="s">
        <v>71</v>
      </c>
      <c r="G2130">
        <v>121</v>
      </c>
      <c r="H2130">
        <v>1</v>
      </c>
      <c r="I2130" t="str">
        <f>_xlfn.XLOOKUP(Clinical_Trials[[#This Row],[StatusID]],Status!$A$2:$A$10,Status!$B$2:$B$10,"Klíč nenalezen",0)</f>
        <v>Completed</v>
      </c>
    </row>
    <row r="2131" spans="1:9" x14ac:dyDescent="0.3">
      <c r="A2131" t="s">
        <v>2153</v>
      </c>
      <c r="B2131">
        <v>2</v>
      </c>
      <c r="C2131" t="str">
        <f>VLOOKUP(Clinical_Trials[[#This Row],[SponsorID]],Sponsor!$A$2:$B$11,2,FALSE)</f>
        <v>Pfizer</v>
      </c>
      <c r="D2131">
        <v>2007</v>
      </c>
      <c r="E2131">
        <v>3</v>
      </c>
      <c r="F2131" t="s">
        <v>71</v>
      </c>
      <c r="G2131">
        <v>1531</v>
      </c>
      <c r="H2131">
        <v>1</v>
      </c>
      <c r="I2131" t="str">
        <f>_xlfn.XLOOKUP(Clinical_Trials[[#This Row],[StatusID]],Status!$A$2:$A$10,Status!$B$2:$B$10,"Klíč nenalezen",0)</f>
        <v>Completed</v>
      </c>
    </row>
    <row r="2132" spans="1:9" x14ac:dyDescent="0.3">
      <c r="A2132" t="s">
        <v>2154</v>
      </c>
      <c r="B2132">
        <v>2</v>
      </c>
      <c r="C2132" t="str">
        <f>VLOOKUP(Clinical_Trials[[#This Row],[SponsorID]],Sponsor!$A$2:$B$11,2,FALSE)</f>
        <v>Pfizer</v>
      </c>
      <c r="D2132">
        <v>2007</v>
      </c>
      <c r="E2132">
        <v>1</v>
      </c>
      <c r="F2132" t="s">
        <v>18</v>
      </c>
      <c r="G2132">
        <v>220</v>
      </c>
      <c r="H2132">
        <v>1</v>
      </c>
      <c r="I2132" t="str">
        <f>_xlfn.XLOOKUP(Clinical_Trials[[#This Row],[StatusID]],Status!$A$2:$A$10,Status!$B$2:$B$10,"Klíč nenalezen",0)</f>
        <v>Completed</v>
      </c>
    </row>
    <row r="2133" spans="1:9" x14ac:dyDescent="0.3">
      <c r="A2133" t="s">
        <v>2155</v>
      </c>
      <c r="B2133">
        <v>2</v>
      </c>
      <c r="C2133" t="str">
        <f>VLOOKUP(Clinical_Trials[[#This Row],[SponsorID]],Sponsor!$A$2:$B$11,2,FALSE)</f>
        <v>Pfizer</v>
      </c>
      <c r="D2133">
        <v>2007</v>
      </c>
      <c r="E2133">
        <v>3</v>
      </c>
      <c r="F2133" t="s">
        <v>71</v>
      </c>
      <c r="G2133">
        <v>136</v>
      </c>
      <c r="H2133">
        <v>4</v>
      </c>
      <c r="I2133" t="str">
        <f>_xlfn.XLOOKUP(Clinical_Trials[[#This Row],[StatusID]],Status!$A$2:$A$10,Status!$B$2:$B$10,"Klíč nenalezen",0)</f>
        <v>Terminated</v>
      </c>
    </row>
    <row r="2134" spans="1:9" x14ac:dyDescent="0.3">
      <c r="A2134" t="s">
        <v>2156</v>
      </c>
      <c r="B2134">
        <v>2</v>
      </c>
      <c r="C2134" t="str">
        <f>VLOOKUP(Clinical_Trials[[#This Row],[SponsorID]],Sponsor!$A$2:$B$11,2,FALSE)</f>
        <v>Pfizer</v>
      </c>
      <c r="D2134">
        <v>2007</v>
      </c>
      <c r="E2134">
        <v>3</v>
      </c>
      <c r="F2134" t="s">
        <v>9</v>
      </c>
      <c r="G2134">
        <v>27</v>
      </c>
      <c r="H2134">
        <v>1</v>
      </c>
      <c r="I2134" t="str">
        <f>_xlfn.XLOOKUP(Clinical_Trials[[#This Row],[StatusID]],Status!$A$2:$A$10,Status!$B$2:$B$10,"Klíč nenalezen",0)</f>
        <v>Completed</v>
      </c>
    </row>
    <row r="2135" spans="1:9" x14ac:dyDescent="0.3">
      <c r="A2135" t="s">
        <v>2157</v>
      </c>
      <c r="B2135">
        <v>2</v>
      </c>
      <c r="C2135" t="str">
        <f>VLOOKUP(Clinical_Trials[[#This Row],[SponsorID]],Sponsor!$A$2:$B$11,2,FALSE)</f>
        <v>Pfizer</v>
      </c>
      <c r="D2135">
        <v>2007</v>
      </c>
      <c r="E2135">
        <v>1</v>
      </c>
      <c r="F2135" t="s">
        <v>55</v>
      </c>
      <c r="G2135">
        <v>128</v>
      </c>
      <c r="H2135">
        <v>1</v>
      </c>
      <c r="I2135" t="str">
        <f>_xlfn.XLOOKUP(Clinical_Trials[[#This Row],[StatusID]],Status!$A$2:$A$10,Status!$B$2:$B$10,"Klíč nenalezen",0)</f>
        <v>Completed</v>
      </c>
    </row>
    <row r="2136" spans="1:9" x14ac:dyDescent="0.3">
      <c r="A2136" t="s">
        <v>2158</v>
      </c>
      <c r="B2136">
        <v>2</v>
      </c>
      <c r="C2136" t="str">
        <f>VLOOKUP(Clinical_Trials[[#This Row],[SponsorID]],Sponsor!$A$2:$B$11,2,FALSE)</f>
        <v>Pfizer</v>
      </c>
      <c r="D2136">
        <v>2006</v>
      </c>
      <c r="E2136">
        <v>12</v>
      </c>
      <c r="F2136" t="s">
        <v>71</v>
      </c>
      <c r="G2136">
        <v>84</v>
      </c>
      <c r="H2136">
        <v>1</v>
      </c>
      <c r="I2136" t="str">
        <f>_xlfn.XLOOKUP(Clinical_Trials[[#This Row],[StatusID]],Status!$A$2:$A$10,Status!$B$2:$B$10,"Klíč nenalezen",0)</f>
        <v>Completed</v>
      </c>
    </row>
    <row r="2137" spans="1:9" x14ac:dyDescent="0.3">
      <c r="A2137" t="s">
        <v>2159</v>
      </c>
      <c r="B2137">
        <v>2</v>
      </c>
      <c r="C2137" t="str">
        <f>VLOOKUP(Clinical_Trials[[#This Row],[SponsorID]],Sponsor!$A$2:$B$11,2,FALSE)</f>
        <v>Pfizer</v>
      </c>
      <c r="D2137">
        <v>2007</v>
      </c>
      <c r="E2137">
        <v>3</v>
      </c>
      <c r="F2137" t="s">
        <v>9</v>
      </c>
      <c r="G2137">
        <v>30</v>
      </c>
      <c r="H2137">
        <v>1</v>
      </c>
      <c r="I2137" t="str">
        <f>_xlfn.XLOOKUP(Clinical_Trials[[#This Row],[StatusID]],Status!$A$2:$A$10,Status!$B$2:$B$10,"Klíč nenalezen",0)</f>
        <v>Completed</v>
      </c>
    </row>
    <row r="2138" spans="1:9" x14ac:dyDescent="0.3">
      <c r="A2138" t="s">
        <v>2160</v>
      </c>
      <c r="B2138">
        <v>2</v>
      </c>
      <c r="C2138" t="str">
        <f>VLOOKUP(Clinical_Trials[[#This Row],[SponsorID]],Sponsor!$A$2:$B$11,2,FALSE)</f>
        <v>Pfizer</v>
      </c>
      <c r="D2138">
        <v>2007</v>
      </c>
      <c r="E2138">
        <v>1</v>
      </c>
      <c r="F2138" t="s">
        <v>71</v>
      </c>
      <c r="G2138">
        <v>245</v>
      </c>
      <c r="H2138">
        <v>1</v>
      </c>
      <c r="I2138" t="str">
        <f>_xlfn.XLOOKUP(Clinical_Trials[[#This Row],[StatusID]],Status!$A$2:$A$10,Status!$B$2:$B$10,"Klíč nenalezen",0)</f>
        <v>Completed</v>
      </c>
    </row>
    <row r="2139" spans="1:9" x14ac:dyDescent="0.3">
      <c r="A2139" t="s">
        <v>2161</v>
      </c>
      <c r="B2139">
        <v>2</v>
      </c>
      <c r="C2139" t="str">
        <f>VLOOKUP(Clinical_Trials[[#This Row],[SponsorID]],Sponsor!$A$2:$B$11,2,FALSE)</f>
        <v>Pfizer</v>
      </c>
      <c r="D2139">
        <v>2006</v>
      </c>
      <c r="E2139">
        <v>12</v>
      </c>
      <c r="F2139" t="s">
        <v>18</v>
      </c>
      <c r="G2139">
        <v>356</v>
      </c>
      <c r="H2139">
        <v>1</v>
      </c>
      <c r="I2139" t="str">
        <f>_xlfn.XLOOKUP(Clinical_Trials[[#This Row],[StatusID]],Status!$A$2:$A$10,Status!$B$2:$B$10,"Klíč nenalezen",0)</f>
        <v>Completed</v>
      </c>
    </row>
    <row r="2140" spans="1:9" x14ac:dyDescent="0.3">
      <c r="A2140" t="s">
        <v>2162</v>
      </c>
      <c r="B2140">
        <v>2</v>
      </c>
      <c r="C2140" t="str">
        <f>VLOOKUP(Clinical_Trials[[#This Row],[SponsorID]],Sponsor!$A$2:$B$11,2,FALSE)</f>
        <v>Pfizer</v>
      </c>
      <c r="D2140">
        <v>2007</v>
      </c>
      <c r="E2140">
        <v>1</v>
      </c>
      <c r="F2140" t="s">
        <v>9</v>
      </c>
      <c r="G2140">
        <v>509</v>
      </c>
      <c r="H2140">
        <v>1</v>
      </c>
      <c r="I2140" t="str">
        <f>_xlfn.XLOOKUP(Clinical_Trials[[#This Row],[StatusID]],Status!$A$2:$A$10,Status!$B$2:$B$10,"Klíč nenalezen",0)</f>
        <v>Completed</v>
      </c>
    </row>
    <row r="2141" spans="1:9" x14ac:dyDescent="0.3">
      <c r="A2141" t="s">
        <v>2163</v>
      </c>
      <c r="B2141">
        <v>2</v>
      </c>
      <c r="C2141" t="str">
        <f>VLOOKUP(Clinical_Trials[[#This Row],[SponsorID]],Sponsor!$A$2:$B$11,2,FALSE)</f>
        <v>Pfizer</v>
      </c>
      <c r="D2141">
        <v>2007</v>
      </c>
      <c r="E2141">
        <v>2</v>
      </c>
      <c r="F2141" t="s">
        <v>18</v>
      </c>
      <c r="G2141">
        <v>4488</v>
      </c>
      <c r="H2141">
        <v>1</v>
      </c>
      <c r="I2141" t="str">
        <f>_xlfn.XLOOKUP(Clinical_Trials[[#This Row],[StatusID]],Status!$A$2:$A$10,Status!$B$2:$B$10,"Klíč nenalezen",0)</f>
        <v>Completed</v>
      </c>
    </row>
    <row r="2142" spans="1:9" x14ac:dyDescent="0.3">
      <c r="A2142" t="s">
        <v>2164</v>
      </c>
      <c r="B2142">
        <v>2</v>
      </c>
      <c r="C2142" t="str">
        <f>VLOOKUP(Clinical_Trials[[#This Row],[SponsorID]],Sponsor!$A$2:$B$11,2,FALSE)</f>
        <v>Pfizer</v>
      </c>
      <c r="D2142">
        <v>2007</v>
      </c>
      <c r="E2142">
        <v>1</v>
      </c>
      <c r="F2142" t="s">
        <v>18</v>
      </c>
      <c r="G2142">
        <v>305</v>
      </c>
      <c r="H2142">
        <v>1</v>
      </c>
      <c r="I2142" t="str">
        <f>_xlfn.XLOOKUP(Clinical_Trials[[#This Row],[StatusID]],Status!$A$2:$A$10,Status!$B$2:$B$10,"Klíč nenalezen",0)</f>
        <v>Completed</v>
      </c>
    </row>
    <row r="2143" spans="1:9" x14ac:dyDescent="0.3">
      <c r="A2143" t="s">
        <v>2165</v>
      </c>
      <c r="B2143">
        <v>2</v>
      </c>
      <c r="C2143" t="str">
        <f>VLOOKUP(Clinical_Trials[[#This Row],[SponsorID]],Sponsor!$A$2:$B$11,2,FALSE)</f>
        <v>Pfizer</v>
      </c>
      <c r="D2143">
        <v>2007</v>
      </c>
      <c r="E2143">
        <v>3</v>
      </c>
      <c r="F2143" t="s">
        <v>14</v>
      </c>
      <c r="G2143">
        <v>124</v>
      </c>
      <c r="H2143">
        <v>4</v>
      </c>
      <c r="I2143" t="str">
        <f>_xlfn.XLOOKUP(Clinical_Trials[[#This Row],[StatusID]],Status!$A$2:$A$10,Status!$B$2:$B$10,"Klíč nenalezen",0)</f>
        <v>Terminated</v>
      </c>
    </row>
    <row r="2144" spans="1:9" x14ac:dyDescent="0.3">
      <c r="A2144" t="s">
        <v>2166</v>
      </c>
      <c r="B2144">
        <v>2</v>
      </c>
      <c r="C2144" t="str">
        <f>VLOOKUP(Clinical_Trials[[#This Row],[SponsorID]],Sponsor!$A$2:$B$11,2,FALSE)</f>
        <v>Pfizer</v>
      </c>
      <c r="D2144">
        <v>2007</v>
      </c>
      <c r="E2144">
        <v>6</v>
      </c>
      <c r="F2144" t="s">
        <v>14</v>
      </c>
      <c r="G2144">
        <v>6</v>
      </c>
      <c r="H2144">
        <v>4</v>
      </c>
      <c r="I2144" t="str">
        <f>_xlfn.XLOOKUP(Clinical_Trials[[#This Row],[StatusID]],Status!$A$2:$A$10,Status!$B$2:$B$10,"Klíč nenalezen",0)</f>
        <v>Terminated</v>
      </c>
    </row>
    <row r="2145" spans="1:9" x14ac:dyDescent="0.3">
      <c r="A2145" t="s">
        <v>2167</v>
      </c>
      <c r="B2145">
        <v>2</v>
      </c>
      <c r="C2145" t="str">
        <f>VLOOKUP(Clinical_Trials[[#This Row],[SponsorID]],Sponsor!$A$2:$B$11,2,FALSE)</f>
        <v>Pfizer</v>
      </c>
      <c r="D2145">
        <v>2002</v>
      </c>
      <c r="E2145">
        <v>2</v>
      </c>
      <c r="F2145" t="s">
        <v>71</v>
      </c>
      <c r="G2145">
        <v>18239</v>
      </c>
      <c r="H2145">
        <v>1</v>
      </c>
      <c r="I2145" t="str">
        <f>_xlfn.XLOOKUP(Clinical_Trials[[#This Row],[StatusID]],Status!$A$2:$A$10,Status!$B$2:$B$10,"Klíč nenalezen",0)</f>
        <v>Completed</v>
      </c>
    </row>
    <row r="2146" spans="1:9" x14ac:dyDescent="0.3">
      <c r="A2146" t="s">
        <v>2168</v>
      </c>
      <c r="B2146">
        <v>2</v>
      </c>
      <c r="C2146" t="str">
        <f>VLOOKUP(Clinical_Trials[[#This Row],[SponsorID]],Sponsor!$A$2:$B$11,2,FALSE)</f>
        <v>Pfizer</v>
      </c>
      <c r="D2146">
        <v>2007</v>
      </c>
      <c r="E2146">
        <v>3</v>
      </c>
      <c r="F2146" t="s">
        <v>71</v>
      </c>
      <c r="G2146">
        <v>413</v>
      </c>
      <c r="H2146">
        <v>1</v>
      </c>
      <c r="I2146" t="str">
        <f>_xlfn.XLOOKUP(Clinical_Trials[[#This Row],[StatusID]],Status!$A$2:$A$10,Status!$B$2:$B$10,"Klíč nenalezen",0)</f>
        <v>Completed</v>
      </c>
    </row>
    <row r="2147" spans="1:9" x14ac:dyDescent="0.3">
      <c r="A2147" t="s">
        <v>2169</v>
      </c>
      <c r="B2147">
        <v>2</v>
      </c>
      <c r="C2147" t="str">
        <f>VLOOKUP(Clinical_Trials[[#This Row],[SponsorID]],Sponsor!$A$2:$B$11,2,FALSE)</f>
        <v>Pfizer</v>
      </c>
      <c r="D2147">
        <v>2004</v>
      </c>
      <c r="E2147">
        <v>6</v>
      </c>
      <c r="F2147" t="s">
        <v>18</v>
      </c>
      <c r="G2147">
        <v>350</v>
      </c>
      <c r="H2147">
        <v>1</v>
      </c>
      <c r="I2147" t="str">
        <f>_xlfn.XLOOKUP(Clinical_Trials[[#This Row],[StatusID]],Status!$A$2:$A$10,Status!$B$2:$B$10,"Klíč nenalezen",0)</f>
        <v>Completed</v>
      </c>
    </row>
    <row r="2148" spans="1:9" x14ac:dyDescent="0.3">
      <c r="A2148" t="s">
        <v>2170</v>
      </c>
      <c r="B2148">
        <v>2</v>
      </c>
      <c r="C2148" t="str">
        <f>VLOOKUP(Clinical_Trials[[#This Row],[SponsorID]],Sponsor!$A$2:$B$11,2,FALSE)</f>
        <v>Pfizer</v>
      </c>
      <c r="D2148">
        <v>2007</v>
      </c>
      <c r="E2148">
        <v>2</v>
      </c>
      <c r="F2148" t="s">
        <v>18</v>
      </c>
      <c r="G2148">
        <v>42</v>
      </c>
      <c r="H2148">
        <v>1</v>
      </c>
      <c r="I2148" t="str">
        <f>_xlfn.XLOOKUP(Clinical_Trials[[#This Row],[StatusID]],Status!$A$2:$A$10,Status!$B$2:$B$10,"Klíč nenalezen",0)</f>
        <v>Completed</v>
      </c>
    </row>
    <row r="2149" spans="1:9" x14ac:dyDescent="0.3">
      <c r="A2149" t="s">
        <v>2171</v>
      </c>
      <c r="B2149">
        <v>2</v>
      </c>
      <c r="C2149" t="str">
        <f>VLOOKUP(Clinical_Trials[[#This Row],[SponsorID]],Sponsor!$A$2:$B$11,2,FALSE)</f>
        <v>Pfizer</v>
      </c>
      <c r="D2149">
        <v>2007</v>
      </c>
      <c r="E2149">
        <v>1</v>
      </c>
      <c r="F2149" t="s">
        <v>9</v>
      </c>
      <c r="G2149">
        <v>212</v>
      </c>
      <c r="H2149">
        <v>4</v>
      </c>
      <c r="I2149" t="str">
        <f>_xlfn.XLOOKUP(Clinical_Trials[[#This Row],[StatusID]],Status!$A$2:$A$10,Status!$B$2:$B$10,"Klíč nenalezen",0)</f>
        <v>Terminated</v>
      </c>
    </row>
    <row r="2150" spans="1:9" x14ac:dyDescent="0.3">
      <c r="A2150" t="s">
        <v>2172</v>
      </c>
      <c r="B2150">
        <v>2</v>
      </c>
      <c r="C2150" t="str">
        <f>VLOOKUP(Clinical_Trials[[#This Row],[SponsorID]],Sponsor!$A$2:$B$11,2,FALSE)</f>
        <v>Pfizer</v>
      </c>
      <c r="D2150">
        <v>2007</v>
      </c>
      <c r="E2150">
        <v>5</v>
      </c>
      <c r="F2150" t="s">
        <v>80</v>
      </c>
      <c r="G2150">
        <v>17</v>
      </c>
      <c r="H2150">
        <v>1</v>
      </c>
      <c r="I2150" t="str">
        <f>_xlfn.XLOOKUP(Clinical_Trials[[#This Row],[StatusID]],Status!$A$2:$A$10,Status!$B$2:$B$10,"Klíč nenalezen",0)</f>
        <v>Completed</v>
      </c>
    </row>
    <row r="2151" spans="1:9" x14ac:dyDescent="0.3">
      <c r="A2151" t="s">
        <v>2173</v>
      </c>
      <c r="B2151">
        <v>2</v>
      </c>
      <c r="C2151" t="str">
        <f>VLOOKUP(Clinical_Trials[[#This Row],[SponsorID]],Sponsor!$A$2:$B$11,2,FALSE)</f>
        <v>Pfizer</v>
      </c>
      <c r="D2151">
        <v>2007</v>
      </c>
      <c r="E2151">
        <v>1</v>
      </c>
      <c r="F2151" t="s">
        <v>71</v>
      </c>
      <c r="G2151">
        <v>82</v>
      </c>
      <c r="H2151">
        <v>1</v>
      </c>
      <c r="I2151" t="str">
        <f>_xlfn.XLOOKUP(Clinical_Trials[[#This Row],[StatusID]],Status!$A$2:$A$10,Status!$B$2:$B$10,"Klíč nenalezen",0)</f>
        <v>Completed</v>
      </c>
    </row>
    <row r="2152" spans="1:9" x14ac:dyDescent="0.3">
      <c r="A2152" t="s">
        <v>2174</v>
      </c>
      <c r="B2152">
        <v>2</v>
      </c>
      <c r="C2152" t="str">
        <f>VLOOKUP(Clinical_Trials[[#This Row],[SponsorID]],Sponsor!$A$2:$B$11,2,FALSE)</f>
        <v>Pfizer</v>
      </c>
      <c r="D2152">
        <v>2007</v>
      </c>
      <c r="E2152">
        <v>1</v>
      </c>
      <c r="F2152" t="s">
        <v>71</v>
      </c>
      <c r="G2152">
        <v>24</v>
      </c>
      <c r="H2152">
        <v>1</v>
      </c>
      <c r="I2152" t="str">
        <f>_xlfn.XLOOKUP(Clinical_Trials[[#This Row],[StatusID]],Status!$A$2:$A$10,Status!$B$2:$B$10,"Klíč nenalezen",0)</f>
        <v>Completed</v>
      </c>
    </row>
    <row r="2153" spans="1:9" x14ac:dyDescent="0.3">
      <c r="A2153" t="s">
        <v>2175</v>
      </c>
      <c r="B2153">
        <v>2</v>
      </c>
      <c r="C2153" t="str">
        <f>VLOOKUP(Clinical_Trials[[#This Row],[SponsorID]],Sponsor!$A$2:$B$11,2,FALSE)</f>
        <v>Pfizer</v>
      </c>
      <c r="D2153">
        <v>2006</v>
      </c>
      <c r="E2153">
        <v>12</v>
      </c>
      <c r="F2153" t="s">
        <v>18</v>
      </c>
      <c r="G2153">
        <v>547</v>
      </c>
      <c r="H2153">
        <v>1</v>
      </c>
      <c r="I2153" t="str">
        <f>_xlfn.XLOOKUP(Clinical_Trials[[#This Row],[StatusID]],Status!$A$2:$A$10,Status!$B$2:$B$10,"Klíč nenalezen",0)</f>
        <v>Completed</v>
      </c>
    </row>
    <row r="2154" spans="1:9" x14ac:dyDescent="0.3">
      <c r="A2154" t="s">
        <v>2176</v>
      </c>
      <c r="B2154">
        <v>2</v>
      </c>
      <c r="C2154" t="str">
        <f>VLOOKUP(Clinical_Trials[[#This Row],[SponsorID]],Sponsor!$A$2:$B$11,2,FALSE)</f>
        <v>Pfizer</v>
      </c>
      <c r="D2154">
        <v>2002</v>
      </c>
      <c r="E2154">
        <v>3</v>
      </c>
      <c r="F2154" t="s">
        <v>18</v>
      </c>
      <c r="G2154">
        <v>84</v>
      </c>
      <c r="H2154">
        <v>1</v>
      </c>
      <c r="I2154" t="str">
        <f>_xlfn.XLOOKUP(Clinical_Trials[[#This Row],[StatusID]],Status!$A$2:$A$10,Status!$B$2:$B$10,"Klíč nenalezen",0)</f>
        <v>Completed</v>
      </c>
    </row>
    <row r="2155" spans="1:9" x14ac:dyDescent="0.3">
      <c r="A2155" t="s">
        <v>2177</v>
      </c>
      <c r="B2155">
        <v>2</v>
      </c>
      <c r="C2155" t="str">
        <f>VLOOKUP(Clinical_Trials[[#This Row],[SponsorID]],Sponsor!$A$2:$B$11,2,FALSE)</f>
        <v>Pfizer</v>
      </c>
      <c r="D2155">
        <v>2002</v>
      </c>
      <c r="E2155">
        <v>6</v>
      </c>
      <c r="F2155" t="s">
        <v>18</v>
      </c>
      <c r="G2155">
        <v>84</v>
      </c>
      <c r="H2155">
        <v>1</v>
      </c>
      <c r="I2155" t="str">
        <f>_xlfn.XLOOKUP(Clinical_Trials[[#This Row],[StatusID]],Status!$A$2:$A$10,Status!$B$2:$B$10,"Klíč nenalezen",0)</f>
        <v>Completed</v>
      </c>
    </row>
    <row r="2156" spans="1:9" x14ac:dyDescent="0.3">
      <c r="A2156" t="s">
        <v>2178</v>
      </c>
      <c r="B2156">
        <v>2</v>
      </c>
      <c r="C2156" t="str">
        <f>VLOOKUP(Clinical_Trials[[#This Row],[SponsorID]],Sponsor!$A$2:$B$11,2,FALSE)</f>
        <v>Pfizer</v>
      </c>
      <c r="D2156">
        <v>2007</v>
      </c>
      <c r="E2156">
        <v>6</v>
      </c>
      <c r="F2156" t="s">
        <v>71</v>
      </c>
      <c r="G2156">
        <v>300</v>
      </c>
      <c r="H2156">
        <v>1</v>
      </c>
      <c r="I2156" t="str">
        <f>_xlfn.XLOOKUP(Clinical_Trials[[#This Row],[StatusID]],Status!$A$2:$A$10,Status!$B$2:$B$10,"Klíč nenalezen",0)</f>
        <v>Completed</v>
      </c>
    </row>
    <row r="2157" spans="1:9" x14ac:dyDescent="0.3">
      <c r="A2157" t="s">
        <v>2179</v>
      </c>
      <c r="B2157">
        <v>2</v>
      </c>
      <c r="C2157" t="str">
        <f>VLOOKUP(Clinical_Trials[[#This Row],[SponsorID]],Sponsor!$A$2:$B$11,2,FALSE)</f>
        <v>Pfizer</v>
      </c>
      <c r="D2157">
        <v>2007</v>
      </c>
      <c r="E2157">
        <v>2</v>
      </c>
      <c r="F2157" t="s">
        <v>9</v>
      </c>
      <c r="G2157">
        <v>140</v>
      </c>
      <c r="H2157">
        <v>1</v>
      </c>
      <c r="I2157" t="str">
        <f>_xlfn.XLOOKUP(Clinical_Trials[[#This Row],[StatusID]],Status!$A$2:$A$10,Status!$B$2:$B$10,"Klíč nenalezen",0)</f>
        <v>Completed</v>
      </c>
    </row>
    <row r="2158" spans="1:9" x14ac:dyDescent="0.3">
      <c r="A2158" t="s">
        <v>2180</v>
      </c>
      <c r="B2158">
        <v>2</v>
      </c>
      <c r="C2158" t="str">
        <f>VLOOKUP(Clinical_Trials[[#This Row],[SponsorID]],Sponsor!$A$2:$B$11,2,FALSE)</f>
        <v>Pfizer</v>
      </c>
      <c r="D2158">
        <v>2006</v>
      </c>
      <c r="E2158">
        <v>6</v>
      </c>
      <c r="F2158" t="s">
        <v>9</v>
      </c>
      <c r="G2158">
        <v>70</v>
      </c>
      <c r="H2158">
        <v>4</v>
      </c>
      <c r="I2158" t="str">
        <f>_xlfn.XLOOKUP(Clinical_Trials[[#This Row],[StatusID]],Status!$A$2:$A$10,Status!$B$2:$B$10,"Klíč nenalezen",0)</f>
        <v>Terminated</v>
      </c>
    </row>
    <row r="2159" spans="1:9" x14ac:dyDescent="0.3">
      <c r="A2159" t="s">
        <v>2181</v>
      </c>
      <c r="B2159">
        <v>2</v>
      </c>
      <c r="C2159" t="str">
        <f>VLOOKUP(Clinical_Trials[[#This Row],[SponsorID]],Sponsor!$A$2:$B$11,2,FALSE)</f>
        <v>Pfizer</v>
      </c>
      <c r="D2159">
        <v>1999</v>
      </c>
      <c r="E2159">
        <v>5</v>
      </c>
      <c r="F2159" t="s">
        <v>18</v>
      </c>
      <c r="G2159">
        <v>320</v>
      </c>
      <c r="H2159">
        <v>1</v>
      </c>
      <c r="I2159" t="str">
        <f>_xlfn.XLOOKUP(Clinical_Trials[[#This Row],[StatusID]],Status!$A$2:$A$10,Status!$B$2:$B$10,"Klíč nenalezen",0)</f>
        <v>Completed</v>
      </c>
    </row>
    <row r="2160" spans="1:9" x14ac:dyDescent="0.3">
      <c r="A2160" t="s">
        <v>2182</v>
      </c>
      <c r="B2160">
        <v>2</v>
      </c>
      <c r="C2160" t="str">
        <f>VLOOKUP(Clinical_Trials[[#This Row],[SponsorID]],Sponsor!$A$2:$B$11,2,FALSE)</f>
        <v>Pfizer</v>
      </c>
      <c r="D2160">
        <v>2007</v>
      </c>
      <c r="E2160">
        <v>1</v>
      </c>
      <c r="F2160" t="s">
        <v>18</v>
      </c>
      <c r="G2160">
        <v>126</v>
      </c>
      <c r="H2160">
        <v>1</v>
      </c>
      <c r="I2160" t="str">
        <f>_xlfn.XLOOKUP(Clinical_Trials[[#This Row],[StatusID]],Status!$A$2:$A$10,Status!$B$2:$B$10,"Klíč nenalezen",0)</f>
        <v>Completed</v>
      </c>
    </row>
    <row r="2161" spans="1:9" x14ac:dyDescent="0.3">
      <c r="A2161" t="s">
        <v>2183</v>
      </c>
      <c r="B2161">
        <v>2</v>
      </c>
      <c r="C2161" t="str">
        <f>VLOOKUP(Clinical_Trials[[#This Row],[SponsorID]],Sponsor!$A$2:$B$11,2,FALSE)</f>
        <v>Pfizer</v>
      </c>
      <c r="D2161">
        <v>1999</v>
      </c>
      <c r="E2161">
        <v>9</v>
      </c>
      <c r="F2161" t="s">
        <v>18</v>
      </c>
      <c r="G2161">
        <v>300</v>
      </c>
      <c r="H2161">
        <v>1</v>
      </c>
      <c r="I2161" t="str">
        <f>_xlfn.XLOOKUP(Clinical_Trials[[#This Row],[StatusID]],Status!$A$2:$A$10,Status!$B$2:$B$10,"Klíč nenalezen",0)</f>
        <v>Completed</v>
      </c>
    </row>
    <row r="2162" spans="1:9" x14ac:dyDescent="0.3">
      <c r="A2162" t="s">
        <v>2184</v>
      </c>
      <c r="B2162">
        <v>2</v>
      </c>
      <c r="C2162" t="str">
        <f>VLOOKUP(Clinical_Trials[[#This Row],[SponsorID]],Sponsor!$A$2:$B$11,2,FALSE)</f>
        <v>Pfizer</v>
      </c>
      <c r="D2162">
        <v>1999</v>
      </c>
      <c r="E2162">
        <v>9</v>
      </c>
      <c r="F2162" t="s">
        <v>18</v>
      </c>
      <c r="G2162">
        <v>320</v>
      </c>
      <c r="H2162">
        <v>1</v>
      </c>
      <c r="I2162" t="str">
        <f>_xlfn.XLOOKUP(Clinical_Trials[[#This Row],[StatusID]],Status!$A$2:$A$10,Status!$B$2:$B$10,"Klíč nenalezen",0)</f>
        <v>Completed</v>
      </c>
    </row>
    <row r="2163" spans="1:9" x14ac:dyDescent="0.3">
      <c r="A2163" t="s">
        <v>2185</v>
      </c>
      <c r="B2163">
        <v>2</v>
      </c>
      <c r="C2163" t="str">
        <f>VLOOKUP(Clinical_Trials[[#This Row],[SponsorID]],Sponsor!$A$2:$B$11,2,FALSE)</f>
        <v>Pfizer</v>
      </c>
      <c r="D2163">
        <v>2007</v>
      </c>
      <c r="E2163">
        <v>2</v>
      </c>
      <c r="F2163" t="s">
        <v>9</v>
      </c>
      <c r="G2163">
        <v>159</v>
      </c>
      <c r="H2163">
        <v>1</v>
      </c>
      <c r="I2163" t="str">
        <f>_xlfn.XLOOKUP(Clinical_Trials[[#This Row],[StatusID]],Status!$A$2:$A$10,Status!$B$2:$B$10,"Klíč nenalezen",0)</f>
        <v>Completed</v>
      </c>
    </row>
    <row r="2164" spans="1:9" x14ac:dyDescent="0.3">
      <c r="A2164" t="s">
        <v>2186</v>
      </c>
      <c r="B2164">
        <v>2</v>
      </c>
      <c r="C2164" t="str">
        <f>VLOOKUP(Clinical_Trials[[#This Row],[SponsorID]],Sponsor!$A$2:$B$11,2,FALSE)</f>
        <v>Pfizer</v>
      </c>
      <c r="D2164">
        <v>2007</v>
      </c>
      <c r="E2164">
        <v>1</v>
      </c>
      <c r="F2164" t="s">
        <v>18</v>
      </c>
      <c r="G2164">
        <v>516</v>
      </c>
      <c r="H2164">
        <v>1</v>
      </c>
      <c r="I2164" t="str">
        <f>_xlfn.XLOOKUP(Clinical_Trials[[#This Row],[StatusID]],Status!$A$2:$A$10,Status!$B$2:$B$10,"Klíč nenalezen",0)</f>
        <v>Completed</v>
      </c>
    </row>
    <row r="2165" spans="1:9" x14ac:dyDescent="0.3">
      <c r="A2165" t="s">
        <v>2187</v>
      </c>
      <c r="B2165">
        <v>2</v>
      </c>
      <c r="C2165" t="str">
        <f>VLOOKUP(Clinical_Trials[[#This Row],[SponsorID]],Sponsor!$A$2:$B$11,2,FALSE)</f>
        <v>Pfizer</v>
      </c>
      <c r="D2165">
        <v>2007</v>
      </c>
      <c r="E2165">
        <v>1</v>
      </c>
      <c r="F2165" t="s">
        <v>9</v>
      </c>
      <c r="G2165">
        <v>500</v>
      </c>
      <c r="H2165">
        <v>4</v>
      </c>
      <c r="I2165" t="str">
        <f>_xlfn.XLOOKUP(Clinical_Trials[[#This Row],[StatusID]],Status!$A$2:$A$10,Status!$B$2:$B$10,"Klíč nenalezen",0)</f>
        <v>Terminated</v>
      </c>
    </row>
    <row r="2166" spans="1:9" x14ac:dyDescent="0.3">
      <c r="A2166" t="s">
        <v>2188</v>
      </c>
      <c r="B2166">
        <v>2</v>
      </c>
      <c r="C2166" t="str">
        <f>VLOOKUP(Clinical_Trials[[#This Row],[SponsorID]],Sponsor!$A$2:$B$11,2,FALSE)</f>
        <v>Pfizer</v>
      </c>
      <c r="D2166">
        <v>2007</v>
      </c>
      <c r="E2166">
        <v>2</v>
      </c>
      <c r="F2166" t="s">
        <v>9</v>
      </c>
      <c r="G2166">
        <v>40</v>
      </c>
      <c r="H2166">
        <v>4</v>
      </c>
      <c r="I2166" t="str">
        <f>_xlfn.XLOOKUP(Clinical_Trials[[#This Row],[StatusID]],Status!$A$2:$A$10,Status!$B$2:$B$10,"Klíč nenalezen",0)</f>
        <v>Terminated</v>
      </c>
    </row>
    <row r="2167" spans="1:9" x14ac:dyDescent="0.3">
      <c r="A2167" t="s">
        <v>2189</v>
      </c>
      <c r="B2167">
        <v>2</v>
      </c>
      <c r="C2167" t="str">
        <f>VLOOKUP(Clinical_Trials[[#This Row],[SponsorID]],Sponsor!$A$2:$B$11,2,FALSE)</f>
        <v>Pfizer</v>
      </c>
      <c r="D2167">
        <v>2007</v>
      </c>
      <c r="E2167">
        <v>2</v>
      </c>
      <c r="F2167" t="s">
        <v>80</v>
      </c>
      <c r="G2167">
        <v>0</v>
      </c>
      <c r="H2167">
        <v>1</v>
      </c>
      <c r="I2167" t="str">
        <f>_xlfn.XLOOKUP(Clinical_Trials[[#This Row],[StatusID]],Status!$A$2:$A$10,Status!$B$2:$B$10,"Klíč nenalezen",0)</f>
        <v>Completed</v>
      </c>
    </row>
    <row r="2168" spans="1:9" x14ac:dyDescent="0.3">
      <c r="A2168" t="s">
        <v>2190</v>
      </c>
      <c r="B2168">
        <v>2</v>
      </c>
      <c r="C2168" t="str">
        <f>VLOOKUP(Clinical_Trials[[#This Row],[SponsorID]],Sponsor!$A$2:$B$11,2,FALSE)</f>
        <v>Pfizer</v>
      </c>
      <c r="D2168">
        <v>2007</v>
      </c>
      <c r="E2168">
        <v>2</v>
      </c>
      <c r="F2168" t="s">
        <v>80</v>
      </c>
      <c r="G2168">
        <v>0</v>
      </c>
      <c r="H2168">
        <v>1</v>
      </c>
      <c r="I2168" t="str">
        <f>_xlfn.XLOOKUP(Clinical_Trials[[#This Row],[StatusID]],Status!$A$2:$A$10,Status!$B$2:$B$10,"Klíč nenalezen",0)</f>
        <v>Completed</v>
      </c>
    </row>
    <row r="2169" spans="1:9" x14ac:dyDescent="0.3">
      <c r="A2169" t="s">
        <v>2191</v>
      </c>
      <c r="B2169">
        <v>2</v>
      </c>
      <c r="C2169" t="str">
        <f>VLOOKUP(Clinical_Trials[[#This Row],[SponsorID]],Sponsor!$A$2:$B$11,2,FALSE)</f>
        <v>Pfizer</v>
      </c>
      <c r="D2169">
        <v>2007</v>
      </c>
      <c r="E2169">
        <v>3</v>
      </c>
      <c r="F2169" t="s">
        <v>18</v>
      </c>
      <c r="G2169">
        <v>2141</v>
      </c>
      <c r="H2169">
        <v>1</v>
      </c>
      <c r="I2169" t="str">
        <f>_xlfn.XLOOKUP(Clinical_Trials[[#This Row],[StatusID]],Status!$A$2:$A$10,Status!$B$2:$B$10,"Klíč nenalezen",0)</f>
        <v>Completed</v>
      </c>
    </row>
    <row r="2170" spans="1:9" x14ac:dyDescent="0.3">
      <c r="A2170" t="s">
        <v>2192</v>
      </c>
      <c r="B2170">
        <v>2</v>
      </c>
      <c r="C2170" t="str">
        <f>VLOOKUP(Clinical_Trials[[#This Row],[SponsorID]],Sponsor!$A$2:$B$11,2,FALSE)</f>
        <v>Pfizer</v>
      </c>
      <c r="D2170">
        <v>2007</v>
      </c>
      <c r="E2170">
        <v>2</v>
      </c>
      <c r="F2170" t="s">
        <v>9</v>
      </c>
      <c r="G2170">
        <v>128</v>
      </c>
      <c r="H2170">
        <v>4</v>
      </c>
      <c r="I2170" t="str">
        <f>_xlfn.XLOOKUP(Clinical_Trials[[#This Row],[StatusID]],Status!$A$2:$A$10,Status!$B$2:$B$10,"Klíč nenalezen",0)</f>
        <v>Terminated</v>
      </c>
    </row>
    <row r="2171" spans="1:9" x14ac:dyDescent="0.3">
      <c r="A2171" t="s">
        <v>2193</v>
      </c>
      <c r="B2171">
        <v>2</v>
      </c>
      <c r="C2171" t="str">
        <f>VLOOKUP(Clinical_Trials[[#This Row],[SponsorID]],Sponsor!$A$2:$B$11,2,FALSE)</f>
        <v>Pfizer</v>
      </c>
      <c r="D2171">
        <v>2007</v>
      </c>
      <c r="E2171">
        <v>7</v>
      </c>
      <c r="F2171" t="s">
        <v>60</v>
      </c>
      <c r="G2171">
        <v>226</v>
      </c>
      <c r="H2171">
        <v>1</v>
      </c>
      <c r="I2171" t="str">
        <f>_xlfn.XLOOKUP(Clinical_Trials[[#This Row],[StatusID]],Status!$A$2:$A$10,Status!$B$2:$B$10,"Klíč nenalezen",0)</f>
        <v>Completed</v>
      </c>
    </row>
    <row r="2172" spans="1:9" x14ac:dyDescent="0.3">
      <c r="A2172" t="s">
        <v>2194</v>
      </c>
      <c r="B2172">
        <v>2</v>
      </c>
      <c r="C2172" t="str">
        <f>VLOOKUP(Clinical_Trials[[#This Row],[SponsorID]],Sponsor!$A$2:$B$11,2,FALSE)</f>
        <v>Pfizer</v>
      </c>
      <c r="D2172">
        <v>2007</v>
      </c>
      <c r="E2172">
        <v>6</v>
      </c>
      <c r="F2172" t="s">
        <v>18</v>
      </c>
      <c r="G2172">
        <v>171</v>
      </c>
      <c r="H2172">
        <v>4</v>
      </c>
      <c r="I2172" t="str">
        <f>_xlfn.XLOOKUP(Clinical_Trials[[#This Row],[StatusID]],Status!$A$2:$A$10,Status!$B$2:$B$10,"Klíč nenalezen",0)</f>
        <v>Terminated</v>
      </c>
    </row>
    <row r="2173" spans="1:9" x14ac:dyDescent="0.3">
      <c r="A2173" t="s">
        <v>2195</v>
      </c>
      <c r="B2173">
        <v>2</v>
      </c>
      <c r="C2173" t="str">
        <f>VLOOKUP(Clinical_Trials[[#This Row],[SponsorID]],Sponsor!$A$2:$B$11,2,FALSE)</f>
        <v>Pfizer</v>
      </c>
      <c r="D2173">
        <v>2007</v>
      </c>
      <c r="E2173">
        <v>1</v>
      </c>
      <c r="F2173" t="s">
        <v>9</v>
      </c>
      <c r="G2173">
        <v>87</v>
      </c>
      <c r="H2173">
        <v>4</v>
      </c>
      <c r="I2173" t="str">
        <f>_xlfn.XLOOKUP(Clinical_Trials[[#This Row],[StatusID]],Status!$A$2:$A$10,Status!$B$2:$B$10,"Klíč nenalezen",0)</f>
        <v>Terminated</v>
      </c>
    </row>
    <row r="2174" spans="1:9" x14ac:dyDescent="0.3">
      <c r="A2174" t="s">
        <v>2196</v>
      </c>
      <c r="B2174">
        <v>2</v>
      </c>
      <c r="C2174" t="str">
        <f>VLOOKUP(Clinical_Trials[[#This Row],[SponsorID]],Sponsor!$A$2:$B$11,2,FALSE)</f>
        <v>Pfizer</v>
      </c>
      <c r="D2174">
        <v>2008</v>
      </c>
      <c r="E2174">
        <v>4</v>
      </c>
      <c r="F2174" t="s">
        <v>71</v>
      </c>
      <c r="G2174">
        <v>130</v>
      </c>
      <c r="H2174">
        <v>4</v>
      </c>
      <c r="I2174" t="str">
        <f>_xlfn.XLOOKUP(Clinical_Trials[[#This Row],[StatusID]],Status!$A$2:$A$10,Status!$B$2:$B$10,"Klíč nenalezen",0)</f>
        <v>Terminated</v>
      </c>
    </row>
    <row r="2175" spans="1:9" x14ac:dyDescent="0.3">
      <c r="A2175" t="s">
        <v>2197</v>
      </c>
      <c r="B2175">
        <v>2</v>
      </c>
      <c r="C2175" t="str">
        <f>VLOOKUP(Clinical_Trials[[#This Row],[SponsorID]],Sponsor!$A$2:$B$11,2,FALSE)</f>
        <v>Pfizer</v>
      </c>
      <c r="D2175">
        <v>2007</v>
      </c>
      <c r="E2175">
        <v>4</v>
      </c>
      <c r="F2175" t="s">
        <v>71</v>
      </c>
      <c r="G2175">
        <v>0</v>
      </c>
      <c r="H2175">
        <v>2</v>
      </c>
      <c r="I2175" t="str">
        <f>_xlfn.XLOOKUP(Clinical_Trials[[#This Row],[StatusID]],Status!$A$2:$A$10,Status!$B$2:$B$10,"Klíč nenalezen",0)</f>
        <v>Withdrawn</v>
      </c>
    </row>
    <row r="2176" spans="1:9" x14ac:dyDescent="0.3">
      <c r="A2176" t="s">
        <v>2198</v>
      </c>
      <c r="B2176">
        <v>2</v>
      </c>
      <c r="C2176" t="str">
        <f>VLOOKUP(Clinical_Trials[[#This Row],[SponsorID]],Sponsor!$A$2:$B$11,2,FALSE)</f>
        <v>Pfizer</v>
      </c>
      <c r="D2176">
        <v>2007</v>
      </c>
      <c r="E2176">
        <v>2</v>
      </c>
      <c r="F2176" t="s">
        <v>18</v>
      </c>
      <c r="G2176">
        <v>150</v>
      </c>
      <c r="H2176">
        <v>1</v>
      </c>
      <c r="I2176" t="str">
        <f>_xlfn.XLOOKUP(Clinical_Trials[[#This Row],[StatusID]],Status!$A$2:$A$10,Status!$B$2:$B$10,"Klíč nenalezen",0)</f>
        <v>Completed</v>
      </c>
    </row>
    <row r="2177" spans="1:9" x14ac:dyDescent="0.3">
      <c r="A2177" t="s">
        <v>2199</v>
      </c>
      <c r="B2177">
        <v>2</v>
      </c>
      <c r="C2177" t="str">
        <f>VLOOKUP(Clinical_Trials[[#This Row],[SponsorID]],Sponsor!$A$2:$B$11,2,FALSE)</f>
        <v>Pfizer</v>
      </c>
      <c r="D2177">
        <v>2007</v>
      </c>
      <c r="E2177">
        <v>2</v>
      </c>
      <c r="F2177" t="s">
        <v>18</v>
      </c>
      <c r="G2177">
        <v>442</v>
      </c>
      <c r="H2177">
        <v>1</v>
      </c>
      <c r="I2177" t="str">
        <f>_xlfn.XLOOKUP(Clinical_Trials[[#This Row],[StatusID]],Status!$A$2:$A$10,Status!$B$2:$B$10,"Klíč nenalezen",0)</f>
        <v>Completed</v>
      </c>
    </row>
    <row r="2178" spans="1:9" x14ac:dyDescent="0.3">
      <c r="A2178" t="s">
        <v>2200</v>
      </c>
      <c r="B2178">
        <v>2</v>
      </c>
      <c r="C2178" t="str">
        <f>VLOOKUP(Clinical_Trials[[#This Row],[SponsorID]],Sponsor!$A$2:$B$11,2,FALSE)</f>
        <v>Pfizer</v>
      </c>
      <c r="D2178">
        <v>2007</v>
      </c>
      <c r="E2178">
        <v>6</v>
      </c>
      <c r="F2178" t="s">
        <v>71</v>
      </c>
      <c r="G2178">
        <v>173</v>
      </c>
      <c r="H2178">
        <v>4</v>
      </c>
      <c r="I2178" t="str">
        <f>_xlfn.XLOOKUP(Clinical_Trials[[#This Row],[StatusID]],Status!$A$2:$A$10,Status!$B$2:$B$10,"Klíč nenalezen",0)</f>
        <v>Terminated</v>
      </c>
    </row>
    <row r="2179" spans="1:9" x14ac:dyDescent="0.3">
      <c r="A2179" t="s">
        <v>2201</v>
      </c>
      <c r="B2179">
        <v>2</v>
      </c>
      <c r="C2179" t="str">
        <f>VLOOKUP(Clinical_Trials[[#This Row],[SponsorID]],Sponsor!$A$2:$B$11,2,FALSE)</f>
        <v>Pfizer</v>
      </c>
      <c r="D2179">
        <v>2007</v>
      </c>
      <c r="E2179">
        <v>4</v>
      </c>
      <c r="F2179" t="s">
        <v>14</v>
      </c>
      <c r="G2179">
        <v>65</v>
      </c>
      <c r="H2179">
        <v>1</v>
      </c>
      <c r="I2179" t="str">
        <f>_xlfn.XLOOKUP(Clinical_Trials[[#This Row],[StatusID]],Status!$A$2:$A$10,Status!$B$2:$B$10,"Klíč nenalezen",0)</f>
        <v>Completed</v>
      </c>
    </row>
    <row r="2180" spans="1:9" x14ac:dyDescent="0.3">
      <c r="A2180" t="s">
        <v>2202</v>
      </c>
      <c r="B2180">
        <v>2</v>
      </c>
      <c r="C2180" t="str">
        <f>VLOOKUP(Clinical_Trials[[#This Row],[SponsorID]],Sponsor!$A$2:$B$11,2,FALSE)</f>
        <v>Pfizer</v>
      </c>
      <c r="D2180">
        <v>2007</v>
      </c>
      <c r="E2180">
        <v>6</v>
      </c>
      <c r="F2180" t="s">
        <v>71</v>
      </c>
      <c r="G2180">
        <v>49</v>
      </c>
      <c r="H2180">
        <v>4</v>
      </c>
      <c r="I2180" t="str">
        <f>_xlfn.XLOOKUP(Clinical_Trials[[#This Row],[StatusID]],Status!$A$2:$A$10,Status!$B$2:$B$10,"Klíč nenalezen",0)</f>
        <v>Terminated</v>
      </c>
    </row>
    <row r="2181" spans="1:9" x14ac:dyDescent="0.3">
      <c r="A2181" t="s">
        <v>2203</v>
      </c>
      <c r="B2181">
        <v>2</v>
      </c>
      <c r="C2181" t="str">
        <f>VLOOKUP(Clinical_Trials[[#This Row],[SponsorID]],Sponsor!$A$2:$B$11,2,FALSE)</f>
        <v>Pfizer</v>
      </c>
      <c r="D2181">
        <v>2007</v>
      </c>
      <c r="E2181">
        <v>2</v>
      </c>
      <c r="F2181" t="s">
        <v>80</v>
      </c>
      <c r="G2181">
        <v>12</v>
      </c>
      <c r="H2181">
        <v>1</v>
      </c>
      <c r="I2181" t="str">
        <f>_xlfn.XLOOKUP(Clinical_Trials[[#This Row],[StatusID]],Status!$A$2:$A$10,Status!$B$2:$B$10,"Klíč nenalezen",0)</f>
        <v>Completed</v>
      </c>
    </row>
    <row r="2182" spans="1:9" x14ac:dyDescent="0.3">
      <c r="A2182" t="s">
        <v>2204</v>
      </c>
      <c r="B2182">
        <v>2</v>
      </c>
      <c r="C2182" t="str">
        <f>VLOOKUP(Clinical_Trials[[#This Row],[SponsorID]],Sponsor!$A$2:$B$11,2,FALSE)</f>
        <v>Pfizer</v>
      </c>
      <c r="D2182">
        <v>2006</v>
      </c>
      <c r="E2182">
        <v>12</v>
      </c>
      <c r="F2182" t="s">
        <v>80</v>
      </c>
      <c r="G2182">
        <v>0</v>
      </c>
      <c r="H2182">
        <v>1</v>
      </c>
      <c r="I2182" t="str">
        <f>_xlfn.XLOOKUP(Clinical_Trials[[#This Row],[StatusID]],Status!$A$2:$A$10,Status!$B$2:$B$10,"Klíč nenalezen",0)</f>
        <v>Completed</v>
      </c>
    </row>
    <row r="2183" spans="1:9" x14ac:dyDescent="0.3">
      <c r="A2183" t="s">
        <v>2205</v>
      </c>
      <c r="B2183">
        <v>2</v>
      </c>
      <c r="C2183" t="str">
        <f>VLOOKUP(Clinical_Trials[[#This Row],[SponsorID]],Sponsor!$A$2:$B$11,2,FALSE)</f>
        <v>Pfizer</v>
      </c>
      <c r="D2183">
        <v>2007</v>
      </c>
      <c r="E2183">
        <v>2</v>
      </c>
      <c r="F2183" t="s">
        <v>80</v>
      </c>
      <c r="G2183">
        <v>96</v>
      </c>
      <c r="H2183">
        <v>1</v>
      </c>
      <c r="I2183" t="str">
        <f>_xlfn.XLOOKUP(Clinical_Trials[[#This Row],[StatusID]],Status!$A$2:$A$10,Status!$B$2:$B$10,"Klíč nenalezen",0)</f>
        <v>Completed</v>
      </c>
    </row>
    <row r="2184" spans="1:9" x14ac:dyDescent="0.3">
      <c r="A2184" t="s">
        <v>2206</v>
      </c>
      <c r="B2184">
        <v>2</v>
      </c>
      <c r="C2184" t="str">
        <f>VLOOKUP(Clinical_Trials[[#This Row],[SponsorID]],Sponsor!$A$2:$B$11,2,FALSE)</f>
        <v>Pfizer</v>
      </c>
      <c r="D2184">
        <v>2003</v>
      </c>
      <c r="E2184">
        <v>1</v>
      </c>
      <c r="F2184" t="s">
        <v>71</v>
      </c>
      <c r="G2184">
        <v>595</v>
      </c>
      <c r="H2184">
        <v>1</v>
      </c>
      <c r="I2184" t="str">
        <f>_xlfn.XLOOKUP(Clinical_Trials[[#This Row],[StatusID]],Status!$A$2:$A$10,Status!$B$2:$B$10,"Klíč nenalezen",0)</f>
        <v>Completed</v>
      </c>
    </row>
    <row r="2185" spans="1:9" x14ac:dyDescent="0.3">
      <c r="A2185" t="s">
        <v>2207</v>
      </c>
      <c r="B2185">
        <v>2</v>
      </c>
      <c r="C2185" t="str">
        <f>VLOOKUP(Clinical_Trials[[#This Row],[SponsorID]],Sponsor!$A$2:$B$11,2,FALSE)</f>
        <v>Pfizer</v>
      </c>
      <c r="D2185">
        <v>2007</v>
      </c>
      <c r="E2185">
        <v>5</v>
      </c>
      <c r="F2185" t="s">
        <v>18</v>
      </c>
      <c r="G2185">
        <v>307</v>
      </c>
      <c r="H2185">
        <v>1</v>
      </c>
      <c r="I2185" t="str">
        <f>_xlfn.XLOOKUP(Clinical_Trials[[#This Row],[StatusID]],Status!$A$2:$A$10,Status!$B$2:$B$10,"Klíč nenalezen",0)</f>
        <v>Completed</v>
      </c>
    </row>
    <row r="2186" spans="1:9" x14ac:dyDescent="0.3">
      <c r="A2186" t="s">
        <v>2208</v>
      </c>
      <c r="B2186">
        <v>2</v>
      </c>
      <c r="C2186" t="str">
        <f>VLOOKUP(Clinical_Trials[[#This Row],[SponsorID]],Sponsor!$A$2:$B$11,2,FALSE)</f>
        <v>Pfizer</v>
      </c>
      <c r="D2186">
        <v>2003</v>
      </c>
      <c r="E2186">
        <v>1</v>
      </c>
      <c r="F2186" t="s">
        <v>71</v>
      </c>
      <c r="G2186">
        <v>2080</v>
      </c>
      <c r="H2186">
        <v>1</v>
      </c>
      <c r="I2186" t="str">
        <f>_xlfn.XLOOKUP(Clinical_Trials[[#This Row],[StatusID]],Status!$A$2:$A$10,Status!$B$2:$B$10,"Klíč nenalezen",0)</f>
        <v>Completed</v>
      </c>
    </row>
    <row r="2187" spans="1:9" x14ac:dyDescent="0.3">
      <c r="A2187" t="s">
        <v>2209</v>
      </c>
      <c r="B2187">
        <v>2</v>
      </c>
      <c r="C2187" t="str">
        <f>VLOOKUP(Clinical_Trials[[#This Row],[SponsorID]],Sponsor!$A$2:$B$11,2,FALSE)</f>
        <v>Pfizer</v>
      </c>
      <c r="D2187">
        <v>2007</v>
      </c>
      <c r="E2187">
        <v>3</v>
      </c>
      <c r="F2187" t="s">
        <v>80</v>
      </c>
      <c r="G2187">
        <v>12</v>
      </c>
      <c r="H2187">
        <v>1</v>
      </c>
      <c r="I2187" t="str">
        <f>_xlfn.XLOOKUP(Clinical_Trials[[#This Row],[StatusID]],Status!$A$2:$A$10,Status!$B$2:$B$10,"Klíč nenalezen",0)</f>
        <v>Completed</v>
      </c>
    </row>
    <row r="2188" spans="1:9" x14ac:dyDescent="0.3">
      <c r="A2188" t="s">
        <v>2210</v>
      </c>
      <c r="B2188">
        <v>2</v>
      </c>
      <c r="C2188" t="str">
        <f>VLOOKUP(Clinical_Trials[[#This Row],[SponsorID]],Sponsor!$A$2:$B$11,2,FALSE)</f>
        <v>Pfizer</v>
      </c>
      <c r="D2188">
        <v>2007</v>
      </c>
      <c r="E2188">
        <v>3</v>
      </c>
      <c r="F2188" t="s">
        <v>80</v>
      </c>
      <c r="G2188">
        <v>64</v>
      </c>
      <c r="H2188">
        <v>1</v>
      </c>
      <c r="I2188" t="str">
        <f>_xlfn.XLOOKUP(Clinical_Trials[[#This Row],[StatusID]],Status!$A$2:$A$10,Status!$B$2:$B$10,"Klíč nenalezen",0)</f>
        <v>Completed</v>
      </c>
    </row>
    <row r="2189" spans="1:9" x14ac:dyDescent="0.3">
      <c r="A2189" t="s">
        <v>2211</v>
      </c>
      <c r="B2189">
        <v>2</v>
      </c>
      <c r="C2189" t="str">
        <f>VLOOKUP(Clinical_Trials[[#This Row],[SponsorID]],Sponsor!$A$2:$B$11,2,FALSE)</f>
        <v>Pfizer</v>
      </c>
      <c r="D2189">
        <v>2007</v>
      </c>
      <c r="E2189">
        <v>5</v>
      </c>
      <c r="F2189" t="s">
        <v>18</v>
      </c>
      <c r="G2189">
        <v>134</v>
      </c>
      <c r="H2189">
        <v>1</v>
      </c>
      <c r="I2189" t="str">
        <f>_xlfn.XLOOKUP(Clinical_Trials[[#This Row],[StatusID]],Status!$A$2:$A$10,Status!$B$2:$B$10,"Klíč nenalezen",0)</f>
        <v>Completed</v>
      </c>
    </row>
    <row r="2190" spans="1:9" x14ac:dyDescent="0.3">
      <c r="A2190" t="s">
        <v>2212</v>
      </c>
      <c r="B2190">
        <v>2</v>
      </c>
      <c r="C2190" t="str">
        <f>VLOOKUP(Clinical_Trials[[#This Row],[SponsorID]],Sponsor!$A$2:$B$11,2,FALSE)</f>
        <v>Pfizer</v>
      </c>
      <c r="D2190">
        <v>2006</v>
      </c>
      <c r="E2190">
        <v>6</v>
      </c>
      <c r="F2190" t="s">
        <v>18</v>
      </c>
      <c r="G2190">
        <v>150</v>
      </c>
      <c r="H2190">
        <v>1</v>
      </c>
      <c r="I2190" t="str">
        <f>_xlfn.XLOOKUP(Clinical_Trials[[#This Row],[StatusID]],Status!$A$2:$A$10,Status!$B$2:$B$10,"Klíč nenalezen",0)</f>
        <v>Completed</v>
      </c>
    </row>
    <row r="2191" spans="1:9" x14ac:dyDescent="0.3">
      <c r="A2191" t="s">
        <v>2213</v>
      </c>
      <c r="B2191">
        <v>2</v>
      </c>
      <c r="C2191" t="str">
        <f>VLOOKUP(Clinical_Trials[[#This Row],[SponsorID]],Sponsor!$A$2:$B$11,2,FALSE)</f>
        <v>Pfizer</v>
      </c>
      <c r="D2191">
        <v>2004</v>
      </c>
      <c r="E2191">
        <v>4</v>
      </c>
      <c r="F2191" t="s">
        <v>71</v>
      </c>
      <c r="G2191">
        <v>70</v>
      </c>
      <c r="H2191">
        <v>1</v>
      </c>
      <c r="I2191" t="str">
        <f>_xlfn.XLOOKUP(Clinical_Trials[[#This Row],[StatusID]],Status!$A$2:$A$10,Status!$B$2:$B$10,"Klíč nenalezen",0)</f>
        <v>Completed</v>
      </c>
    </row>
    <row r="2192" spans="1:9" x14ac:dyDescent="0.3">
      <c r="A2192" t="s">
        <v>2214</v>
      </c>
      <c r="B2192">
        <v>2</v>
      </c>
      <c r="C2192" t="str">
        <f>VLOOKUP(Clinical_Trials[[#This Row],[SponsorID]],Sponsor!$A$2:$B$11,2,FALSE)</f>
        <v>Pfizer</v>
      </c>
      <c r="D2192">
        <v>2007</v>
      </c>
      <c r="E2192">
        <v>3</v>
      </c>
      <c r="F2192" t="s">
        <v>80</v>
      </c>
      <c r="G2192">
        <v>0</v>
      </c>
      <c r="H2192">
        <v>1</v>
      </c>
      <c r="I2192" t="str">
        <f>_xlfn.XLOOKUP(Clinical_Trials[[#This Row],[StatusID]],Status!$A$2:$A$10,Status!$B$2:$B$10,"Klíč nenalezen",0)</f>
        <v>Completed</v>
      </c>
    </row>
    <row r="2193" spans="1:9" x14ac:dyDescent="0.3">
      <c r="A2193" t="s">
        <v>2215</v>
      </c>
      <c r="B2193">
        <v>2</v>
      </c>
      <c r="C2193" t="str">
        <f>VLOOKUP(Clinical_Trials[[#This Row],[SponsorID]],Sponsor!$A$2:$B$11,2,FALSE)</f>
        <v>Pfizer</v>
      </c>
      <c r="D2193">
        <v>2007</v>
      </c>
      <c r="E2193">
        <v>4</v>
      </c>
      <c r="F2193" t="s">
        <v>18</v>
      </c>
      <c r="G2193">
        <v>1712</v>
      </c>
      <c r="H2193">
        <v>1</v>
      </c>
      <c r="I2193" t="str">
        <f>_xlfn.XLOOKUP(Clinical_Trials[[#This Row],[StatusID]],Status!$A$2:$A$10,Status!$B$2:$B$10,"Klíč nenalezen",0)</f>
        <v>Completed</v>
      </c>
    </row>
    <row r="2194" spans="1:9" x14ac:dyDescent="0.3">
      <c r="A2194" t="s">
        <v>2216</v>
      </c>
      <c r="B2194">
        <v>2</v>
      </c>
      <c r="C2194" t="str">
        <f>VLOOKUP(Clinical_Trials[[#This Row],[SponsorID]],Sponsor!$A$2:$B$11,2,FALSE)</f>
        <v>Pfizer</v>
      </c>
      <c r="D2194">
        <v>2007</v>
      </c>
      <c r="E2194">
        <v>1</v>
      </c>
      <c r="F2194" t="s">
        <v>80</v>
      </c>
      <c r="G2194">
        <v>32</v>
      </c>
      <c r="H2194">
        <v>1</v>
      </c>
      <c r="I2194" t="str">
        <f>_xlfn.XLOOKUP(Clinical_Trials[[#This Row],[StatusID]],Status!$A$2:$A$10,Status!$B$2:$B$10,"Klíč nenalezen",0)</f>
        <v>Completed</v>
      </c>
    </row>
    <row r="2195" spans="1:9" x14ac:dyDescent="0.3">
      <c r="A2195" t="s">
        <v>2217</v>
      </c>
      <c r="B2195">
        <v>2</v>
      </c>
      <c r="C2195" t="str">
        <f>VLOOKUP(Clinical_Trials[[#This Row],[SponsorID]],Sponsor!$A$2:$B$11,2,FALSE)</f>
        <v>Pfizer</v>
      </c>
      <c r="D2195">
        <v>2007</v>
      </c>
      <c r="E2195">
        <v>6</v>
      </c>
      <c r="F2195" t="s">
        <v>71</v>
      </c>
      <c r="G2195">
        <v>84</v>
      </c>
      <c r="H2195">
        <v>4</v>
      </c>
      <c r="I2195" t="str">
        <f>_xlfn.XLOOKUP(Clinical_Trials[[#This Row],[StatusID]],Status!$A$2:$A$10,Status!$B$2:$B$10,"Klíč nenalezen",0)</f>
        <v>Terminated</v>
      </c>
    </row>
    <row r="2196" spans="1:9" x14ac:dyDescent="0.3">
      <c r="A2196" t="s">
        <v>2218</v>
      </c>
      <c r="B2196">
        <v>2</v>
      </c>
      <c r="C2196" t="str">
        <f>VLOOKUP(Clinical_Trials[[#This Row],[SponsorID]],Sponsor!$A$2:$B$11,2,FALSE)</f>
        <v>Pfizer</v>
      </c>
      <c r="D2196">
        <v>2007</v>
      </c>
      <c r="E2196">
        <v>7</v>
      </c>
      <c r="F2196" t="s">
        <v>18</v>
      </c>
      <c r="G2196">
        <v>807</v>
      </c>
      <c r="H2196">
        <v>1</v>
      </c>
      <c r="I2196" t="str">
        <f>_xlfn.XLOOKUP(Clinical_Trials[[#This Row],[StatusID]],Status!$A$2:$A$10,Status!$B$2:$B$10,"Klíč nenalezen",0)</f>
        <v>Completed</v>
      </c>
    </row>
    <row r="2197" spans="1:9" x14ac:dyDescent="0.3">
      <c r="A2197" t="s">
        <v>2219</v>
      </c>
      <c r="B2197">
        <v>2</v>
      </c>
      <c r="C2197" t="str">
        <f>VLOOKUP(Clinical_Trials[[#This Row],[SponsorID]],Sponsor!$A$2:$B$11,2,FALSE)</f>
        <v>Pfizer</v>
      </c>
      <c r="D2197">
        <v>2006</v>
      </c>
      <c r="E2197">
        <v>7</v>
      </c>
      <c r="F2197" t="s">
        <v>18</v>
      </c>
      <c r="G2197">
        <v>550</v>
      </c>
      <c r="H2197">
        <v>1</v>
      </c>
      <c r="I2197" t="str">
        <f>_xlfn.XLOOKUP(Clinical_Trials[[#This Row],[StatusID]],Status!$A$2:$A$10,Status!$B$2:$B$10,"Klíč nenalezen",0)</f>
        <v>Completed</v>
      </c>
    </row>
    <row r="2198" spans="1:9" x14ac:dyDescent="0.3">
      <c r="A2198" t="s">
        <v>2220</v>
      </c>
      <c r="B2198">
        <v>2</v>
      </c>
      <c r="C2198" t="str">
        <f>VLOOKUP(Clinical_Trials[[#This Row],[SponsorID]],Sponsor!$A$2:$B$11,2,FALSE)</f>
        <v>Pfizer</v>
      </c>
      <c r="D2198">
        <v>2007</v>
      </c>
      <c r="E2198">
        <v>4</v>
      </c>
      <c r="F2198" t="s">
        <v>80</v>
      </c>
      <c r="G2198">
        <v>20</v>
      </c>
      <c r="H2198">
        <v>1</v>
      </c>
      <c r="I2198" t="str">
        <f>_xlfn.XLOOKUP(Clinical_Trials[[#This Row],[StatusID]],Status!$A$2:$A$10,Status!$B$2:$B$10,"Klíč nenalezen",0)</f>
        <v>Completed</v>
      </c>
    </row>
    <row r="2199" spans="1:9" x14ac:dyDescent="0.3">
      <c r="A2199" t="s">
        <v>2221</v>
      </c>
      <c r="B2199">
        <v>2</v>
      </c>
      <c r="C2199" t="str">
        <f>VLOOKUP(Clinical_Trials[[#This Row],[SponsorID]],Sponsor!$A$2:$B$11,2,FALSE)</f>
        <v>Pfizer</v>
      </c>
      <c r="D2199">
        <v>2007</v>
      </c>
      <c r="E2199">
        <v>5</v>
      </c>
      <c r="F2199" t="s">
        <v>71</v>
      </c>
      <c r="G2199">
        <v>278</v>
      </c>
      <c r="H2199">
        <v>1</v>
      </c>
      <c r="I2199" t="str">
        <f>_xlfn.XLOOKUP(Clinical_Trials[[#This Row],[StatusID]],Status!$A$2:$A$10,Status!$B$2:$B$10,"Klíč nenalezen",0)</f>
        <v>Completed</v>
      </c>
    </row>
    <row r="2200" spans="1:9" x14ac:dyDescent="0.3">
      <c r="A2200" t="s">
        <v>2222</v>
      </c>
      <c r="B2200">
        <v>2</v>
      </c>
      <c r="C2200" t="str">
        <f>VLOOKUP(Clinical_Trials[[#This Row],[SponsorID]],Sponsor!$A$2:$B$11,2,FALSE)</f>
        <v>Pfizer</v>
      </c>
      <c r="D2200">
        <v>2007</v>
      </c>
      <c r="E2200">
        <v>1</v>
      </c>
      <c r="F2200" t="s">
        <v>80</v>
      </c>
      <c r="G2200">
        <v>0</v>
      </c>
      <c r="H2200">
        <v>1</v>
      </c>
      <c r="I2200" t="str">
        <f>_xlfn.XLOOKUP(Clinical_Trials[[#This Row],[StatusID]],Status!$A$2:$A$10,Status!$B$2:$B$10,"Klíč nenalezen",0)</f>
        <v>Completed</v>
      </c>
    </row>
    <row r="2201" spans="1:9" x14ac:dyDescent="0.3">
      <c r="A2201" t="s">
        <v>2223</v>
      </c>
      <c r="B2201">
        <v>2</v>
      </c>
      <c r="C2201" t="str">
        <f>VLOOKUP(Clinical_Trials[[#This Row],[SponsorID]],Sponsor!$A$2:$B$11,2,FALSE)</f>
        <v>Pfizer</v>
      </c>
      <c r="D2201">
        <v>2006</v>
      </c>
      <c r="E2201">
        <v>6</v>
      </c>
      <c r="F2201" t="s">
        <v>80</v>
      </c>
      <c r="G2201">
        <v>24</v>
      </c>
      <c r="H2201">
        <v>1</v>
      </c>
      <c r="I2201" t="str">
        <f>_xlfn.XLOOKUP(Clinical_Trials[[#This Row],[StatusID]],Status!$A$2:$A$10,Status!$B$2:$B$10,"Klíč nenalezen",0)</f>
        <v>Completed</v>
      </c>
    </row>
    <row r="2202" spans="1:9" x14ac:dyDescent="0.3">
      <c r="A2202" t="s">
        <v>2224</v>
      </c>
      <c r="B2202">
        <v>2</v>
      </c>
      <c r="C2202" t="str">
        <f>VLOOKUP(Clinical_Trials[[#This Row],[SponsorID]],Sponsor!$A$2:$B$11,2,FALSE)</f>
        <v>Pfizer</v>
      </c>
      <c r="D2202">
        <v>2006</v>
      </c>
      <c r="E2202">
        <v>11</v>
      </c>
      <c r="F2202" t="s">
        <v>80</v>
      </c>
      <c r="G2202">
        <v>0</v>
      </c>
      <c r="H2202">
        <v>1</v>
      </c>
      <c r="I2202" t="str">
        <f>_xlfn.XLOOKUP(Clinical_Trials[[#This Row],[StatusID]],Status!$A$2:$A$10,Status!$B$2:$B$10,"Klíč nenalezen",0)</f>
        <v>Completed</v>
      </c>
    </row>
    <row r="2203" spans="1:9" x14ac:dyDescent="0.3">
      <c r="A2203" t="s">
        <v>2225</v>
      </c>
      <c r="B2203">
        <v>2</v>
      </c>
      <c r="C2203" t="str">
        <f>VLOOKUP(Clinical_Trials[[#This Row],[SponsorID]],Sponsor!$A$2:$B$11,2,FALSE)</f>
        <v>Pfizer</v>
      </c>
      <c r="D2203">
        <v>2007</v>
      </c>
      <c r="E2203">
        <v>5</v>
      </c>
      <c r="F2203" t="s">
        <v>18</v>
      </c>
      <c r="G2203">
        <v>54</v>
      </c>
      <c r="H2203">
        <v>1</v>
      </c>
      <c r="I2203" t="str">
        <f>_xlfn.XLOOKUP(Clinical_Trials[[#This Row],[StatusID]],Status!$A$2:$A$10,Status!$B$2:$B$10,"Klíč nenalezen",0)</f>
        <v>Completed</v>
      </c>
    </row>
    <row r="2204" spans="1:9" x14ac:dyDescent="0.3">
      <c r="A2204" t="s">
        <v>2226</v>
      </c>
      <c r="B2204">
        <v>2</v>
      </c>
      <c r="C2204" t="str">
        <f>VLOOKUP(Clinical_Trials[[#This Row],[SponsorID]],Sponsor!$A$2:$B$11,2,FALSE)</f>
        <v>Pfizer</v>
      </c>
      <c r="D2204">
        <v>2007</v>
      </c>
      <c r="E2204">
        <v>7</v>
      </c>
      <c r="F2204" t="s">
        <v>18</v>
      </c>
      <c r="G2204">
        <v>355</v>
      </c>
      <c r="H2204">
        <v>1</v>
      </c>
      <c r="I2204" t="str">
        <f>_xlfn.XLOOKUP(Clinical_Trials[[#This Row],[StatusID]],Status!$A$2:$A$10,Status!$B$2:$B$10,"Klíč nenalezen",0)</f>
        <v>Completed</v>
      </c>
    </row>
    <row r="2205" spans="1:9" x14ac:dyDescent="0.3">
      <c r="A2205" t="s">
        <v>2227</v>
      </c>
      <c r="B2205">
        <v>2</v>
      </c>
      <c r="C2205" t="str">
        <f>VLOOKUP(Clinical_Trials[[#This Row],[SponsorID]],Sponsor!$A$2:$B$11,2,FALSE)</f>
        <v>Pfizer</v>
      </c>
      <c r="D2205">
        <v>2007</v>
      </c>
      <c r="E2205">
        <v>2</v>
      </c>
      <c r="F2205" t="s">
        <v>80</v>
      </c>
      <c r="G2205">
        <v>64</v>
      </c>
      <c r="H2205">
        <v>1</v>
      </c>
      <c r="I2205" t="str">
        <f>_xlfn.XLOOKUP(Clinical_Trials[[#This Row],[StatusID]],Status!$A$2:$A$10,Status!$B$2:$B$10,"Klíč nenalezen",0)</f>
        <v>Completed</v>
      </c>
    </row>
    <row r="2206" spans="1:9" x14ac:dyDescent="0.3">
      <c r="A2206" t="s">
        <v>2228</v>
      </c>
      <c r="B2206">
        <v>2</v>
      </c>
      <c r="C2206" t="str">
        <f>VLOOKUP(Clinical_Trials[[#This Row],[SponsorID]],Sponsor!$A$2:$B$11,2,FALSE)</f>
        <v>Pfizer</v>
      </c>
      <c r="D2206">
        <v>2004</v>
      </c>
      <c r="E2206">
        <v>1</v>
      </c>
      <c r="F2206" t="s">
        <v>18</v>
      </c>
      <c r="G2206">
        <v>0</v>
      </c>
      <c r="H2206">
        <v>1</v>
      </c>
      <c r="I2206" t="str">
        <f>_xlfn.XLOOKUP(Clinical_Trials[[#This Row],[StatusID]],Status!$A$2:$A$10,Status!$B$2:$B$10,"Klíč nenalezen",0)</f>
        <v>Completed</v>
      </c>
    </row>
    <row r="2207" spans="1:9" x14ac:dyDescent="0.3">
      <c r="A2207" t="s">
        <v>2229</v>
      </c>
      <c r="B2207">
        <v>2</v>
      </c>
      <c r="C2207" t="str">
        <f>VLOOKUP(Clinical_Trials[[#This Row],[SponsorID]],Sponsor!$A$2:$B$11,2,FALSE)</f>
        <v>Pfizer</v>
      </c>
      <c r="D2207">
        <v>2007</v>
      </c>
      <c r="E2207">
        <v>6</v>
      </c>
      <c r="F2207" t="s">
        <v>18</v>
      </c>
      <c r="G2207">
        <v>708</v>
      </c>
      <c r="H2207">
        <v>1</v>
      </c>
      <c r="I2207" t="str">
        <f>_xlfn.XLOOKUP(Clinical_Trials[[#This Row],[StatusID]],Status!$A$2:$A$10,Status!$B$2:$B$10,"Klíč nenalezen",0)</f>
        <v>Completed</v>
      </c>
    </row>
    <row r="2208" spans="1:9" x14ac:dyDescent="0.3">
      <c r="A2208" t="s">
        <v>2230</v>
      </c>
      <c r="B2208">
        <v>2</v>
      </c>
      <c r="C2208" t="str">
        <f>VLOOKUP(Clinical_Trials[[#This Row],[SponsorID]],Sponsor!$A$2:$B$11,2,FALSE)</f>
        <v>Pfizer</v>
      </c>
      <c r="D2208">
        <v>2007</v>
      </c>
      <c r="E2208">
        <v>4</v>
      </c>
      <c r="F2208" t="s">
        <v>18</v>
      </c>
      <c r="G2208">
        <v>44</v>
      </c>
      <c r="H2208">
        <v>1</v>
      </c>
      <c r="I2208" t="str">
        <f>_xlfn.XLOOKUP(Clinical_Trials[[#This Row],[StatusID]],Status!$A$2:$A$10,Status!$B$2:$B$10,"Klíč nenalezen",0)</f>
        <v>Completed</v>
      </c>
    </row>
    <row r="2209" spans="1:9" x14ac:dyDescent="0.3">
      <c r="A2209" t="s">
        <v>2231</v>
      </c>
      <c r="B2209">
        <v>2</v>
      </c>
      <c r="C2209" t="str">
        <f>VLOOKUP(Clinical_Trials[[#This Row],[SponsorID]],Sponsor!$A$2:$B$11,2,FALSE)</f>
        <v>Pfizer</v>
      </c>
      <c r="D2209">
        <v>2007</v>
      </c>
      <c r="E2209">
        <v>5</v>
      </c>
      <c r="F2209" t="s">
        <v>80</v>
      </c>
      <c r="G2209">
        <v>2</v>
      </c>
      <c r="H2209">
        <v>1</v>
      </c>
      <c r="I2209" t="str">
        <f>_xlfn.XLOOKUP(Clinical_Trials[[#This Row],[StatusID]],Status!$A$2:$A$10,Status!$B$2:$B$10,"Klíč nenalezen",0)</f>
        <v>Completed</v>
      </c>
    </row>
    <row r="2210" spans="1:9" x14ac:dyDescent="0.3">
      <c r="A2210" t="s">
        <v>2232</v>
      </c>
      <c r="B2210">
        <v>2</v>
      </c>
      <c r="C2210" t="str">
        <f>VLOOKUP(Clinical_Trials[[#This Row],[SponsorID]],Sponsor!$A$2:$B$11,2,FALSE)</f>
        <v>Pfizer</v>
      </c>
      <c r="D2210">
        <v>2007</v>
      </c>
      <c r="E2210">
        <v>3</v>
      </c>
      <c r="F2210" t="s">
        <v>80</v>
      </c>
      <c r="G2210">
        <v>37</v>
      </c>
      <c r="H2210">
        <v>1</v>
      </c>
      <c r="I2210" t="str">
        <f>_xlfn.XLOOKUP(Clinical_Trials[[#This Row],[StatusID]],Status!$A$2:$A$10,Status!$B$2:$B$10,"Klíč nenalezen",0)</f>
        <v>Completed</v>
      </c>
    </row>
    <row r="2211" spans="1:9" x14ac:dyDescent="0.3">
      <c r="A2211" t="s">
        <v>2233</v>
      </c>
      <c r="B2211">
        <v>2</v>
      </c>
      <c r="C2211" t="str">
        <f>VLOOKUP(Clinical_Trials[[#This Row],[SponsorID]],Sponsor!$A$2:$B$11,2,FALSE)</f>
        <v>Pfizer</v>
      </c>
      <c r="D2211">
        <v>2007</v>
      </c>
      <c r="E2211">
        <v>1</v>
      </c>
      <c r="F2211" t="s">
        <v>80</v>
      </c>
      <c r="G2211">
        <v>40</v>
      </c>
      <c r="H2211">
        <v>1</v>
      </c>
      <c r="I2211" t="str">
        <f>_xlfn.XLOOKUP(Clinical_Trials[[#This Row],[StatusID]],Status!$A$2:$A$10,Status!$B$2:$B$10,"Klíč nenalezen",0)</f>
        <v>Completed</v>
      </c>
    </row>
    <row r="2212" spans="1:9" x14ac:dyDescent="0.3">
      <c r="A2212" t="s">
        <v>2234</v>
      </c>
      <c r="B2212">
        <v>2</v>
      </c>
      <c r="C2212" t="str">
        <f>VLOOKUP(Clinical_Trials[[#This Row],[SponsorID]],Sponsor!$A$2:$B$11,2,FALSE)</f>
        <v>Pfizer</v>
      </c>
      <c r="D2212">
        <v>2007</v>
      </c>
      <c r="E2212">
        <v>7</v>
      </c>
      <c r="F2212" t="s">
        <v>18</v>
      </c>
      <c r="G2212">
        <v>960</v>
      </c>
      <c r="H2212">
        <v>1</v>
      </c>
      <c r="I2212" t="str">
        <f>_xlfn.XLOOKUP(Clinical_Trials[[#This Row],[StatusID]],Status!$A$2:$A$10,Status!$B$2:$B$10,"Klíč nenalezen",0)</f>
        <v>Completed</v>
      </c>
    </row>
    <row r="2213" spans="1:9" x14ac:dyDescent="0.3">
      <c r="A2213" t="s">
        <v>2235</v>
      </c>
      <c r="B2213">
        <v>2</v>
      </c>
      <c r="C2213" t="str">
        <f>VLOOKUP(Clinical_Trials[[#This Row],[SponsorID]],Sponsor!$A$2:$B$11,2,FALSE)</f>
        <v>Pfizer</v>
      </c>
      <c r="D2213">
        <v>2007</v>
      </c>
      <c r="E2213">
        <v>5</v>
      </c>
      <c r="F2213" t="s">
        <v>9</v>
      </c>
      <c r="G2213">
        <v>609</v>
      </c>
      <c r="H2213">
        <v>1</v>
      </c>
      <c r="I2213" t="str">
        <f>_xlfn.XLOOKUP(Clinical_Trials[[#This Row],[StatusID]],Status!$A$2:$A$10,Status!$B$2:$B$10,"Klíč nenalezen",0)</f>
        <v>Completed</v>
      </c>
    </row>
    <row r="2214" spans="1:9" x14ac:dyDescent="0.3">
      <c r="A2214" t="s">
        <v>2236</v>
      </c>
      <c r="B2214">
        <v>2</v>
      </c>
      <c r="C2214" t="str">
        <f>VLOOKUP(Clinical_Trials[[#This Row],[SponsorID]],Sponsor!$A$2:$B$11,2,FALSE)</f>
        <v>Pfizer</v>
      </c>
      <c r="D2214">
        <v>2007</v>
      </c>
      <c r="E2214">
        <v>6</v>
      </c>
      <c r="F2214" t="s">
        <v>9</v>
      </c>
      <c r="G2214">
        <v>0</v>
      </c>
      <c r="H2214">
        <v>2</v>
      </c>
      <c r="I2214" t="str">
        <f>_xlfn.XLOOKUP(Clinical_Trials[[#This Row],[StatusID]],Status!$A$2:$A$10,Status!$B$2:$B$10,"Klíč nenalezen",0)</f>
        <v>Withdrawn</v>
      </c>
    </row>
    <row r="2215" spans="1:9" x14ac:dyDescent="0.3">
      <c r="A2215" t="s">
        <v>2237</v>
      </c>
      <c r="B2215">
        <v>2</v>
      </c>
      <c r="C2215" t="str">
        <f>VLOOKUP(Clinical_Trials[[#This Row],[SponsorID]],Sponsor!$A$2:$B$11,2,FALSE)</f>
        <v>Pfizer</v>
      </c>
      <c r="D2215">
        <v>2007</v>
      </c>
      <c r="E2215">
        <v>6</v>
      </c>
      <c r="F2215" t="s">
        <v>18</v>
      </c>
      <c r="G2215">
        <v>768</v>
      </c>
      <c r="H2215">
        <v>1</v>
      </c>
      <c r="I2215" t="str">
        <f>_xlfn.XLOOKUP(Clinical_Trials[[#This Row],[StatusID]],Status!$A$2:$A$10,Status!$B$2:$B$10,"Klíč nenalezen",0)</f>
        <v>Completed</v>
      </c>
    </row>
    <row r="2216" spans="1:9" x14ac:dyDescent="0.3">
      <c r="A2216" t="s">
        <v>2238</v>
      </c>
      <c r="B2216">
        <v>2</v>
      </c>
      <c r="C2216" t="str">
        <f>VLOOKUP(Clinical_Trials[[#This Row],[SponsorID]],Sponsor!$A$2:$B$11,2,FALSE)</f>
        <v>Pfizer</v>
      </c>
      <c r="D2216">
        <v>2005</v>
      </c>
      <c r="E2216">
        <v>1</v>
      </c>
      <c r="F2216" t="s">
        <v>14</v>
      </c>
      <c r="G2216">
        <v>36</v>
      </c>
      <c r="H2216">
        <v>1</v>
      </c>
      <c r="I2216" t="str">
        <f>_xlfn.XLOOKUP(Clinical_Trials[[#This Row],[StatusID]],Status!$A$2:$A$10,Status!$B$2:$B$10,"Klíč nenalezen",0)</f>
        <v>Completed</v>
      </c>
    </row>
    <row r="2217" spans="1:9" x14ac:dyDescent="0.3">
      <c r="A2217" t="s">
        <v>2239</v>
      </c>
      <c r="B2217">
        <v>2</v>
      </c>
      <c r="C2217" t="str">
        <f>VLOOKUP(Clinical_Trials[[#This Row],[SponsorID]],Sponsor!$A$2:$B$11,2,FALSE)</f>
        <v>Pfizer</v>
      </c>
      <c r="D2217">
        <v>2007</v>
      </c>
      <c r="E2217">
        <v>4</v>
      </c>
      <c r="F2217" t="s">
        <v>80</v>
      </c>
      <c r="G2217">
        <v>64</v>
      </c>
      <c r="H2217">
        <v>1</v>
      </c>
      <c r="I2217" t="str">
        <f>_xlfn.XLOOKUP(Clinical_Trials[[#This Row],[StatusID]],Status!$A$2:$A$10,Status!$B$2:$B$10,"Klíč nenalezen",0)</f>
        <v>Completed</v>
      </c>
    </row>
    <row r="2218" spans="1:9" x14ac:dyDescent="0.3">
      <c r="A2218" t="s">
        <v>2240</v>
      </c>
      <c r="B2218">
        <v>2</v>
      </c>
      <c r="C2218" t="str">
        <f>VLOOKUP(Clinical_Trials[[#This Row],[SponsorID]],Sponsor!$A$2:$B$11,2,FALSE)</f>
        <v>Pfizer</v>
      </c>
      <c r="D2218">
        <v>2006</v>
      </c>
      <c r="E2218">
        <v>8</v>
      </c>
      <c r="F2218" t="s">
        <v>71</v>
      </c>
      <c r="G2218">
        <v>40</v>
      </c>
      <c r="H2218">
        <v>1</v>
      </c>
      <c r="I2218" t="str">
        <f>_xlfn.XLOOKUP(Clinical_Trials[[#This Row],[StatusID]],Status!$A$2:$A$10,Status!$B$2:$B$10,"Klíč nenalezen",0)</f>
        <v>Completed</v>
      </c>
    </row>
    <row r="2219" spans="1:9" x14ac:dyDescent="0.3">
      <c r="A2219" t="s">
        <v>2241</v>
      </c>
      <c r="B2219">
        <v>2</v>
      </c>
      <c r="C2219" t="str">
        <f>VLOOKUP(Clinical_Trials[[#This Row],[SponsorID]],Sponsor!$A$2:$B$11,2,FALSE)</f>
        <v>Pfizer</v>
      </c>
      <c r="D2219">
        <v>2007</v>
      </c>
      <c r="E2219">
        <v>9</v>
      </c>
      <c r="F2219" t="s">
        <v>18</v>
      </c>
      <c r="G2219">
        <v>640</v>
      </c>
      <c r="H2219">
        <v>1</v>
      </c>
      <c r="I2219" t="str">
        <f>_xlfn.XLOOKUP(Clinical_Trials[[#This Row],[StatusID]],Status!$A$2:$A$10,Status!$B$2:$B$10,"Klíč nenalezen",0)</f>
        <v>Completed</v>
      </c>
    </row>
    <row r="2220" spans="1:9" x14ac:dyDescent="0.3">
      <c r="A2220" t="s">
        <v>2242</v>
      </c>
      <c r="B2220">
        <v>2</v>
      </c>
      <c r="C2220" t="str">
        <f>VLOOKUP(Clinical_Trials[[#This Row],[SponsorID]],Sponsor!$A$2:$B$11,2,FALSE)</f>
        <v>Pfizer</v>
      </c>
      <c r="D2220">
        <v>2007</v>
      </c>
      <c r="E2220">
        <v>4</v>
      </c>
      <c r="F2220" t="s">
        <v>18</v>
      </c>
      <c r="G2220">
        <v>52</v>
      </c>
      <c r="H2220">
        <v>4</v>
      </c>
      <c r="I2220" t="str">
        <f>_xlfn.XLOOKUP(Clinical_Trials[[#This Row],[StatusID]],Status!$A$2:$A$10,Status!$B$2:$B$10,"Klíč nenalezen",0)</f>
        <v>Terminated</v>
      </c>
    </row>
    <row r="2221" spans="1:9" x14ac:dyDescent="0.3">
      <c r="A2221" t="s">
        <v>2243</v>
      </c>
      <c r="B2221">
        <v>2</v>
      </c>
      <c r="C2221" t="str">
        <f>VLOOKUP(Clinical_Trials[[#This Row],[SponsorID]],Sponsor!$A$2:$B$11,2,FALSE)</f>
        <v>Pfizer</v>
      </c>
      <c r="D2221">
        <v>2006</v>
      </c>
      <c r="E2221">
        <v>9</v>
      </c>
      <c r="F2221" t="s">
        <v>18</v>
      </c>
      <c r="G2221">
        <v>330</v>
      </c>
      <c r="H2221">
        <v>1</v>
      </c>
      <c r="I2221" t="str">
        <f>_xlfn.XLOOKUP(Clinical_Trials[[#This Row],[StatusID]],Status!$A$2:$A$10,Status!$B$2:$B$10,"Klíč nenalezen",0)</f>
        <v>Completed</v>
      </c>
    </row>
    <row r="2222" spans="1:9" x14ac:dyDescent="0.3">
      <c r="A2222" t="s">
        <v>2244</v>
      </c>
      <c r="B2222">
        <v>2</v>
      </c>
      <c r="C2222" t="str">
        <f>VLOOKUP(Clinical_Trials[[#This Row],[SponsorID]],Sponsor!$A$2:$B$11,2,FALSE)</f>
        <v>Pfizer</v>
      </c>
      <c r="D2222">
        <v>2006</v>
      </c>
      <c r="E2222">
        <v>1</v>
      </c>
      <c r="F2222" t="s">
        <v>14</v>
      </c>
      <c r="G2222">
        <v>187</v>
      </c>
      <c r="H2222">
        <v>1</v>
      </c>
      <c r="I2222" t="str">
        <f>_xlfn.XLOOKUP(Clinical_Trials[[#This Row],[StatusID]],Status!$A$2:$A$10,Status!$B$2:$B$10,"Klíč nenalezen",0)</f>
        <v>Completed</v>
      </c>
    </row>
    <row r="2223" spans="1:9" x14ac:dyDescent="0.3">
      <c r="A2223" t="s">
        <v>2245</v>
      </c>
      <c r="B2223">
        <v>2</v>
      </c>
      <c r="C2223" t="str">
        <f>VLOOKUP(Clinical_Trials[[#This Row],[SponsorID]],Sponsor!$A$2:$B$11,2,FALSE)</f>
        <v>Pfizer</v>
      </c>
      <c r="D2223">
        <v>2006</v>
      </c>
      <c r="E2223">
        <v>10</v>
      </c>
      <c r="F2223" t="s">
        <v>80</v>
      </c>
      <c r="G2223">
        <v>40</v>
      </c>
      <c r="H2223">
        <v>1</v>
      </c>
      <c r="I2223" t="str">
        <f>_xlfn.XLOOKUP(Clinical_Trials[[#This Row],[StatusID]],Status!$A$2:$A$10,Status!$B$2:$B$10,"Klíč nenalezen",0)</f>
        <v>Completed</v>
      </c>
    </row>
    <row r="2224" spans="1:9" x14ac:dyDescent="0.3">
      <c r="A2224" t="s">
        <v>2246</v>
      </c>
      <c r="B2224">
        <v>2</v>
      </c>
      <c r="C2224" t="str">
        <f>VLOOKUP(Clinical_Trials[[#This Row],[SponsorID]],Sponsor!$A$2:$B$11,2,FALSE)</f>
        <v>Pfizer</v>
      </c>
      <c r="D2224">
        <v>2007</v>
      </c>
      <c r="E2224">
        <v>4</v>
      </c>
      <c r="F2224" t="s">
        <v>18</v>
      </c>
      <c r="G2224">
        <v>0</v>
      </c>
      <c r="H2224">
        <v>2</v>
      </c>
      <c r="I2224" t="str">
        <f>_xlfn.XLOOKUP(Clinical_Trials[[#This Row],[StatusID]],Status!$A$2:$A$10,Status!$B$2:$B$10,"Klíč nenalezen",0)</f>
        <v>Withdrawn</v>
      </c>
    </row>
    <row r="2225" spans="1:9" x14ac:dyDescent="0.3">
      <c r="A2225" t="s">
        <v>2247</v>
      </c>
      <c r="B2225">
        <v>2</v>
      </c>
      <c r="C2225" t="str">
        <f>VLOOKUP(Clinical_Trials[[#This Row],[SponsorID]],Sponsor!$A$2:$B$11,2,FALSE)</f>
        <v>Pfizer</v>
      </c>
      <c r="D2225">
        <v>1999</v>
      </c>
      <c r="E2225">
        <v>7</v>
      </c>
      <c r="F2225" t="s">
        <v>60</v>
      </c>
      <c r="G2225">
        <v>300</v>
      </c>
      <c r="H2225">
        <v>1</v>
      </c>
      <c r="I2225" t="str">
        <f>_xlfn.XLOOKUP(Clinical_Trials[[#This Row],[StatusID]],Status!$A$2:$A$10,Status!$B$2:$B$10,"Klíč nenalezen",0)</f>
        <v>Completed</v>
      </c>
    </row>
    <row r="2226" spans="1:9" x14ac:dyDescent="0.3">
      <c r="A2226" t="s">
        <v>2248</v>
      </c>
      <c r="B2226">
        <v>2</v>
      </c>
      <c r="C2226" t="str">
        <f>VLOOKUP(Clinical_Trials[[#This Row],[SponsorID]],Sponsor!$A$2:$B$11,2,FALSE)</f>
        <v>Pfizer</v>
      </c>
      <c r="D2226">
        <v>2007</v>
      </c>
      <c r="E2226">
        <v>6</v>
      </c>
      <c r="F2226" t="s">
        <v>71</v>
      </c>
      <c r="G2226">
        <v>117</v>
      </c>
      <c r="H2226">
        <v>1</v>
      </c>
      <c r="I2226" t="str">
        <f>_xlfn.XLOOKUP(Clinical_Trials[[#This Row],[StatusID]],Status!$A$2:$A$10,Status!$B$2:$B$10,"Klíč nenalezen",0)</f>
        <v>Completed</v>
      </c>
    </row>
    <row r="2227" spans="1:9" x14ac:dyDescent="0.3">
      <c r="A2227" t="s">
        <v>2249</v>
      </c>
      <c r="B2227">
        <v>2</v>
      </c>
      <c r="C2227" t="str">
        <f>VLOOKUP(Clinical_Trials[[#This Row],[SponsorID]],Sponsor!$A$2:$B$11,2,FALSE)</f>
        <v>Pfizer</v>
      </c>
      <c r="D2227">
        <v>2007</v>
      </c>
      <c r="E2227">
        <v>6</v>
      </c>
      <c r="F2227" t="s">
        <v>18</v>
      </c>
      <c r="G2227">
        <v>501</v>
      </c>
      <c r="H2227">
        <v>1</v>
      </c>
      <c r="I2227" t="str">
        <f>_xlfn.XLOOKUP(Clinical_Trials[[#This Row],[StatusID]],Status!$A$2:$A$10,Status!$B$2:$B$10,"Klíč nenalezen",0)</f>
        <v>Completed</v>
      </c>
    </row>
    <row r="2228" spans="1:9" x14ac:dyDescent="0.3">
      <c r="A2228" t="s">
        <v>2250</v>
      </c>
      <c r="B2228">
        <v>2</v>
      </c>
      <c r="C2228" t="str">
        <f>VLOOKUP(Clinical_Trials[[#This Row],[SponsorID]],Sponsor!$A$2:$B$11,2,FALSE)</f>
        <v>Pfizer</v>
      </c>
      <c r="D2228">
        <v>2007</v>
      </c>
      <c r="E2228">
        <v>7</v>
      </c>
      <c r="F2228" t="s">
        <v>18</v>
      </c>
      <c r="G2228">
        <v>630</v>
      </c>
      <c r="H2228">
        <v>1</v>
      </c>
      <c r="I2228" t="str">
        <f>_xlfn.XLOOKUP(Clinical_Trials[[#This Row],[StatusID]],Status!$A$2:$A$10,Status!$B$2:$B$10,"Klíč nenalezen",0)</f>
        <v>Completed</v>
      </c>
    </row>
    <row r="2229" spans="1:9" x14ac:dyDescent="0.3">
      <c r="A2229" t="s">
        <v>2251</v>
      </c>
      <c r="B2229">
        <v>2</v>
      </c>
      <c r="C2229" t="str">
        <f>VLOOKUP(Clinical_Trials[[#This Row],[SponsorID]],Sponsor!$A$2:$B$11,2,FALSE)</f>
        <v>Pfizer</v>
      </c>
      <c r="D2229">
        <v>2007</v>
      </c>
      <c r="E2229">
        <v>8</v>
      </c>
      <c r="F2229" t="s">
        <v>9</v>
      </c>
      <c r="G2229">
        <v>0</v>
      </c>
      <c r="H2229">
        <v>2</v>
      </c>
      <c r="I2229" t="str">
        <f>_xlfn.XLOOKUP(Clinical_Trials[[#This Row],[StatusID]],Status!$A$2:$A$10,Status!$B$2:$B$10,"Klíč nenalezen",0)</f>
        <v>Withdrawn</v>
      </c>
    </row>
    <row r="2230" spans="1:9" x14ac:dyDescent="0.3">
      <c r="A2230" t="s">
        <v>2252</v>
      </c>
      <c r="B2230">
        <v>2</v>
      </c>
      <c r="C2230" t="str">
        <f>VLOOKUP(Clinical_Trials[[#This Row],[SponsorID]],Sponsor!$A$2:$B$11,2,FALSE)</f>
        <v>Pfizer</v>
      </c>
      <c r="D2230">
        <v>2004</v>
      </c>
      <c r="E2230">
        <v>8</v>
      </c>
      <c r="F2230" t="s">
        <v>60</v>
      </c>
      <c r="G2230">
        <v>350</v>
      </c>
      <c r="H2230">
        <v>1</v>
      </c>
      <c r="I2230" t="str">
        <f>_xlfn.XLOOKUP(Clinical_Trials[[#This Row],[StatusID]],Status!$A$2:$A$10,Status!$B$2:$B$10,"Klíč nenalezen",0)</f>
        <v>Completed</v>
      </c>
    </row>
    <row r="2231" spans="1:9" x14ac:dyDescent="0.3">
      <c r="A2231" t="s">
        <v>2253</v>
      </c>
      <c r="B2231">
        <v>2</v>
      </c>
      <c r="C2231" t="str">
        <f>VLOOKUP(Clinical_Trials[[#This Row],[SponsorID]],Sponsor!$A$2:$B$11,2,FALSE)</f>
        <v>Pfizer</v>
      </c>
      <c r="D2231">
        <v>2007</v>
      </c>
      <c r="E2231">
        <v>8</v>
      </c>
      <c r="F2231" t="s">
        <v>9</v>
      </c>
      <c r="G2231">
        <v>83</v>
      </c>
      <c r="H2231">
        <v>1</v>
      </c>
      <c r="I2231" t="str">
        <f>_xlfn.XLOOKUP(Clinical_Trials[[#This Row],[StatusID]],Status!$A$2:$A$10,Status!$B$2:$B$10,"Klíč nenalezen",0)</f>
        <v>Completed</v>
      </c>
    </row>
    <row r="2232" spans="1:9" x14ac:dyDescent="0.3">
      <c r="A2232" t="s">
        <v>2254</v>
      </c>
      <c r="B2232">
        <v>2</v>
      </c>
      <c r="C2232" t="str">
        <f>VLOOKUP(Clinical_Trials[[#This Row],[SponsorID]],Sponsor!$A$2:$B$11,2,FALSE)</f>
        <v>Pfizer</v>
      </c>
      <c r="D2232">
        <v>2007</v>
      </c>
      <c r="E2232">
        <v>7</v>
      </c>
      <c r="F2232" t="s">
        <v>9</v>
      </c>
      <c r="G2232">
        <v>303</v>
      </c>
      <c r="H2232">
        <v>1</v>
      </c>
      <c r="I2232" t="str">
        <f>_xlfn.XLOOKUP(Clinical_Trials[[#This Row],[StatusID]],Status!$A$2:$A$10,Status!$B$2:$B$10,"Klíč nenalezen",0)</f>
        <v>Completed</v>
      </c>
    </row>
    <row r="2233" spans="1:9" x14ac:dyDescent="0.3">
      <c r="A2233" t="s">
        <v>2255</v>
      </c>
      <c r="B2233">
        <v>2</v>
      </c>
      <c r="C2233" t="str">
        <f>VLOOKUP(Clinical_Trials[[#This Row],[SponsorID]],Sponsor!$A$2:$B$11,2,FALSE)</f>
        <v>Pfizer</v>
      </c>
      <c r="D2233">
        <v>2007</v>
      </c>
      <c r="E2233">
        <v>5</v>
      </c>
      <c r="F2233" t="s">
        <v>71</v>
      </c>
      <c r="G2233">
        <v>577</v>
      </c>
      <c r="H2233">
        <v>1</v>
      </c>
      <c r="I2233" t="str">
        <f>_xlfn.XLOOKUP(Clinical_Trials[[#This Row],[StatusID]],Status!$A$2:$A$10,Status!$B$2:$B$10,"Klíč nenalezen",0)</f>
        <v>Completed</v>
      </c>
    </row>
    <row r="2234" spans="1:9" x14ac:dyDescent="0.3">
      <c r="A2234" t="s">
        <v>2256</v>
      </c>
      <c r="B2234">
        <v>2</v>
      </c>
      <c r="C2234" t="str">
        <f>VLOOKUP(Clinical_Trials[[#This Row],[SponsorID]],Sponsor!$A$2:$B$11,2,FALSE)</f>
        <v>Pfizer</v>
      </c>
      <c r="D2234">
        <v>2007</v>
      </c>
      <c r="E2234">
        <v>6</v>
      </c>
      <c r="F2234" t="s">
        <v>80</v>
      </c>
      <c r="G2234">
        <v>56</v>
      </c>
      <c r="H2234">
        <v>4</v>
      </c>
      <c r="I2234" t="str">
        <f>_xlfn.XLOOKUP(Clinical_Trials[[#This Row],[StatusID]],Status!$A$2:$A$10,Status!$B$2:$B$10,"Klíč nenalezen",0)</f>
        <v>Terminated</v>
      </c>
    </row>
    <row r="2235" spans="1:9" x14ac:dyDescent="0.3">
      <c r="A2235" t="s">
        <v>2257</v>
      </c>
      <c r="B2235">
        <v>2</v>
      </c>
      <c r="C2235" t="str">
        <f>VLOOKUP(Clinical_Trials[[#This Row],[SponsorID]],Sponsor!$A$2:$B$11,2,FALSE)</f>
        <v>Pfizer</v>
      </c>
      <c r="D2235">
        <v>2007</v>
      </c>
      <c r="E2235">
        <v>4</v>
      </c>
      <c r="F2235" t="s">
        <v>71</v>
      </c>
      <c r="G2235">
        <v>1151</v>
      </c>
      <c r="H2235">
        <v>1</v>
      </c>
      <c r="I2235" t="str">
        <f>_xlfn.XLOOKUP(Clinical_Trials[[#This Row],[StatusID]],Status!$A$2:$A$10,Status!$B$2:$B$10,"Klíč nenalezen",0)</f>
        <v>Completed</v>
      </c>
    </row>
    <row r="2236" spans="1:9" x14ac:dyDescent="0.3">
      <c r="A2236" t="s">
        <v>2258</v>
      </c>
      <c r="B2236">
        <v>2</v>
      </c>
      <c r="C2236" t="str">
        <f>VLOOKUP(Clinical_Trials[[#This Row],[SponsorID]],Sponsor!$A$2:$B$11,2,FALSE)</f>
        <v>Pfizer</v>
      </c>
      <c r="D2236">
        <v>2005</v>
      </c>
      <c r="E2236">
        <v>8</v>
      </c>
      <c r="F2236" t="s">
        <v>80</v>
      </c>
      <c r="G2236">
        <v>65</v>
      </c>
      <c r="H2236">
        <v>1</v>
      </c>
      <c r="I2236" t="str">
        <f>_xlfn.XLOOKUP(Clinical_Trials[[#This Row],[StatusID]],Status!$A$2:$A$10,Status!$B$2:$B$10,"Klíč nenalezen",0)</f>
        <v>Completed</v>
      </c>
    </row>
    <row r="2237" spans="1:9" x14ac:dyDescent="0.3">
      <c r="A2237" t="s">
        <v>2259</v>
      </c>
      <c r="B2237">
        <v>2</v>
      </c>
      <c r="C2237" t="str">
        <f>VLOOKUP(Clinical_Trials[[#This Row],[SponsorID]],Sponsor!$A$2:$B$11,2,FALSE)</f>
        <v>Pfizer</v>
      </c>
      <c r="D2237">
        <v>2007</v>
      </c>
      <c r="E2237">
        <v>9</v>
      </c>
      <c r="F2237" t="s">
        <v>18</v>
      </c>
      <c r="G2237">
        <v>512</v>
      </c>
      <c r="H2237">
        <v>1</v>
      </c>
      <c r="I2237" t="str">
        <f>_xlfn.XLOOKUP(Clinical_Trials[[#This Row],[StatusID]],Status!$A$2:$A$10,Status!$B$2:$B$10,"Klíč nenalezen",0)</f>
        <v>Completed</v>
      </c>
    </row>
    <row r="2238" spans="1:9" x14ac:dyDescent="0.3">
      <c r="A2238" t="s">
        <v>2260</v>
      </c>
      <c r="B2238">
        <v>2</v>
      </c>
      <c r="C2238" t="str">
        <f>VLOOKUP(Clinical_Trials[[#This Row],[SponsorID]],Sponsor!$A$2:$B$11,2,FALSE)</f>
        <v>Pfizer</v>
      </c>
      <c r="D2238">
        <v>2006</v>
      </c>
      <c r="E2238">
        <v>9</v>
      </c>
      <c r="F2238" t="s">
        <v>71</v>
      </c>
      <c r="G2238">
        <v>500</v>
      </c>
      <c r="H2238">
        <v>1</v>
      </c>
      <c r="I2238" t="str">
        <f>_xlfn.XLOOKUP(Clinical_Trials[[#This Row],[StatusID]],Status!$A$2:$A$10,Status!$B$2:$B$10,"Klíč nenalezen",0)</f>
        <v>Completed</v>
      </c>
    </row>
    <row r="2239" spans="1:9" x14ac:dyDescent="0.3">
      <c r="A2239" t="s">
        <v>2261</v>
      </c>
      <c r="B2239">
        <v>2</v>
      </c>
      <c r="C2239" t="str">
        <f>VLOOKUP(Clinical_Trials[[#This Row],[SponsorID]],Sponsor!$A$2:$B$11,2,FALSE)</f>
        <v>Pfizer</v>
      </c>
      <c r="D2239">
        <v>2007</v>
      </c>
      <c r="E2239">
        <v>5</v>
      </c>
      <c r="F2239" t="s">
        <v>80</v>
      </c>
      <c r="G2239">
        <v>17</v>
      </c>
      <c r="H2239">
        <v>1</v>
      </c>
      <c r="I2239" t="str">
        <f>_xlfn.XLOOKUP(Clinical_Trials[[#This Row],[StatusID]],Status!$A$2:$A$10,Status!$B$2:$B$10,"Klíč nenalezen",0)</f>
        <v>Completed</v>
      </c>
    </row>
    <row r="2240" spans="1:9" x14ac:dyDescent="0.3">
      <c r="A2240" t="s">
        <v>2262</v>
      </c>
      <c r="B2240">
        <v>2</v>
      </c>
      <c r="C2240" t="str">
        <f>VLOOKUP(Clinical_Trials[[#This Row],[SponsorID]],Sponsor!$A$2:$B$11,2,FALSE)</f>
        <v>Pfizer</v>
      </c>
      <c r="D2240">
        <v>2007</v>
      </c>
      <c r="E2240">
        <v>10</v>
      </c>
      <c r="F2240" t="s">
        <v>18</v>
      </c>
      <c r="G2240">
        <v>2</v>
      </c>
      <c r="H2240">
        <v>4</v>
      </c>
      <c r="I2240" t="str">
        <f>_xlfn.XLOOKUP(Clinical_Trials[[#This Row],[StatusID]],Status!$A$2:$A$10,Status!$B$2:$B$10,"Klíč nenalezen",0)</f>
        <v>Terminated</v>
      </c>
    </row>
    <row r="2241" spans="1:9" x14ac:dyDescent="0.3">
      <c r="A2241" t="s">
        <v>2263</v>
      </c>
      <c r="B2241">
        <v>2</v>
      </c>
      <c r="C2241" t="str">
        <f>VLOOKUP(Clinical_Trials[[#This Row],[SponsorID]],Sponsor!$A$2:$B$11,2,FALSE)</f>
        <v>Pfizer</v>
      </c>
      <c r="D2241">
        <v>2006</v>
      </c>
      <c r="E2241">
        <v>5</v>
      </c>
      <c r="F2241" t="s">
        <v>80</v>
      </c>
      <c r="G2241">
        <v>72</v>
      </c>
      <c r="H2241">
        <v>1</v>
      </c>
      <c r="I2241" t="str">
        <f>_xlfn.XLOOKUP(Clinical_Trials[[#This Row],[StatusID]],Status!$A$2:$A$10,Status!$B$2:$B$10,"Klíč nenalezen",0)</f>
        <v>Completed</v>
      </c>
    </row>
    <row r="2242" spans="1:9" x14ac:dyDescent="0.3">
      <c r="A2242" t="s">
        <v>2264</v>
      </c>
      <c r="B2242">
        <v>2</v>
      </c>
      <c r="C2242" t="str">
        <f>VLOOKUP(Clinical_Trials[[#This Row],[SponsorID]],Sponsor!$A$2:$B$11,2,FALSE)</f>
        <v>Pfizer</v>
      </c>
      <c r="D2242">
        <v>2007</v>
      </c>
      <c r="E2242">
        <v>5</v>
      </c>
      <c r="F2242" t="s">
        <v>80</v>
      </c>
      <c r="G2242">
        <v>32</v>
      </c>
      <c r="H2242">
        <v>1</v>
      </c>
      <c r="I2242" t="str">
        <f>_xlfn.XLOOKUP(Clinical_Trials[[#This Row],[StatusID]],Status!$A$2:$A$10,Status!$B$2:$B$10,"Klíč nenalezen",0)</f>
        <v>Completed</v>
      </c>
    </row>
    <row r="2243" spans="1:9" x14ac:dyDescent="0.3">
      <c r="A2243" t="s">
        <v>2265</v>
      </c>
      <c r="B2243">
        <v>2</v>
      </c>
      <c r="C2243" t="str">
        <f>VLOOKUP(Clinical_Trials[[#This Row],[SponsorID]],Sponsor!$A$2:$B$11,2,FALSE)</f>
        <v>Pfizer</v>
      </c>
      <c r="D2243">
        <v>2006</v>
      </c>
      <c r="E2243">
        <v>8</v>
      </c>
      <c r="F2243" t="s">
        <v>80</v>
      </c>
      <c r="G2243">
        <v>56</v>
      </c>
      <c r="H2243">
        <v>1</v>
      </c>
      <c r="I2243" t="str">
        <f>_xlfn.XLOOKUP(Clinical_Trials[[#This Row],[StatusID]],Status!$A$2:$A$10,Status!$B$2:$B$10,"Klíč nenalezen",0)</f>
        <v>Completed</v>
      </c>
    </row>
    <row r="2244" spans="1:9" x14ac:dyDescent="0.3">
      <c r="A2244" t="s">
        <v>2266</v>
      </c>
      <c r="B2244">
        <v>2</v>
      </c>
      <c r="C2244" t="str">
        <f>VLOOKUP(Clinical_Trials[[#This Row],[SponsorID]],Sponsor!$A$2:$B$11,2,FALSE)</f>
        <v>Pfizer</v>
      </c>
      <c r="D2244">
        <v>2007</v>
      </c>
      <c r="E2244">
        <v>6</v>
      </c>
      <c r="F2244" t="s">
        <v>9</v>
      </c>
      <c r="G2244">
        <v>94</v>
      </c>
      <c r="H2244">
        <v>1</v>
      </c>
      <c r="I2244" t="str">
        <f>_xlfn.XLOOKUP(Clinical_Trials[[#This Row],[StatusID]],Status!$A$2:$A$10,Status!$B$2:$B$10,"Klíč nenalezen",0)</f>
        <v>Completed</v>
      </c>
    </row>
    <row r="2245" spans="1:9" x14ac:dyDescent="0.3">
      <c r="A2245" t="s">
        <v>2267</v>
      </c>
      <c r="B2245">
        <v>2</v>
      </c>
      <c r="C2245" t="str">
        <f>VLOOKUP(Clinical_Trials[[#This Row],[SponsorID]],Sponsor!$A$2:$B$11,2,FALSE)</f>
        <v>Pfizer</v>
      </c>
      <c r="D2245">
        <v>2007</v>
      </c>
      <c r="E2245">
        <v>6</v>
      </c>
      <c r="F2245" t="s">
        <v>9</v>
      </c>
      <c r="G2245">
        <v>275</v>
      </c>
      <c r="H2245">
        <v>1</v>
      </c>
      <c r="I2245" t="str">
        <f>_xlfn.XLOOKUP(Clinical_Trials[[#This Row],[StatusID]],Status!$A$2:$A$10,Status!$B$2:$B$10,"Klíč nenalezen",0)</f>
        <v>Completed</v>
      </c>
    </row>
    <row r="2246" spans="1:9" x14ac:dyDescent="0.3">
      <c r="A2246" t="s">
        <v>2268</v>
      </c>
      <c r="B2246">
        <v>2</v>
      </c>
      <c r="C2246" t="str">
        <f>VLOOKUP(Clinical_Trials[[#This Row],[SponsorID]],Sponsor!$A$2:$B$11,2,FALSE)</f>
        <v>Pfizer</v>
      </c>
      <c r="D2246">
        <v>2007</v>
      </c>
      <c r="E2246">
        <v>5</v>
      </c>
      <c r="F2246" t="s">
        <v>9</v>
      </c>
      <c r="G2246">
        <v>86</v>
      </c>
      <c r="H2246">
        <v>1</v>
      </c>
      <c r="I2246" t="str">
        <f>_xlfn.XLOOKUP(Clinical_Trials[[#This Row],[StatusID]],Status!$A$2:$A$10,Status!$B$2:$B$10,"Klíč nenalezen",0)</f>
        <v>Completed</v>
      </c>
    </row>
    <row r="2247" spans="1:9" x14ac:dyDescent="0.3">
      <c r="A2247" t="s">
        <v>2269</v>
      </c>
      <c r="B2247">
        <v>2</v>
      </c>
      <c r="C2247" t="str">
        <f>VLOOKUP(Clinical_Trials[[#This Row],[SponsorID]],Sponsor!$A$2:$B$11,2,FALSE)</f>
        <v>Pfizer</v>
      </c>
      <c r="D2247">
        <v>2007</v>
      </c>
      <c r="E2247">
        <v>8</v>
      </c>
      <c r="F2247" t="s">
        <v>80</v>
      </c>
      <c r="G2247">
        <v>20</v>
      </c>
      <c r="H2247">
        <v>4</v>
      </c>
      <c r="I2247" t="str">
        <f>_xlfn.XLOOKUP(Clinical_Trials[[#This Row],[StatusID]],Status!$A$2:$A$10,Status!$B$2:$B$10,"Klíč nenalezen",0)</f>
        <v>Terminated</v>
      </c>
    </row>
    <row r="2248" spans="1:9" x14ac:dyDescent="0.3">
      <c r="A2248" t="s">
        <v>2270</v>
      </c>
      <c r="B2248">
        <v>2</v>
      </c>
      <c r="C2248" t="str">
        <f>VLOOKUP(Clinical_Trials[[#This Row],[SponsorID]],Sponsor!$A$2:$B$11,2,FALSE)</f>
        <v>Pfizer</v>
      </c>
      <c r="D2248">
        <v>2006</v>
      </c>
      <c r="E2248">
        <v>5</v>
      </c>
      <c r="F2248" t="s">
        <v>80</v>
      </c>
      <c r="G2248">
        <v>80</v>
      </c>
      <c r="H2248">
        <v>1</v>
      </c>
      <c r="I2248" t="str">
        <f>_xlfn.XLOOKUP(Clinical_Trials[[#This Row],[StatusID]],Status!$A$2:$A$10,Status!$B$2:$B$10,"Klíč nenalezen",0)</f>
        <v>Completed</v>
      </c>
    </row>
    <row r="2249" spans="1:9" x14ac:dyDescent="0.3">
      <c r="A2249" t="s">
        <v>2271</v>
      </c>
      <c r="B2249">
        <v>2</v>
      </c>
      <c r="C2249" t="str">
        <f>VLOOKUP(Clinical_Trials[[#This Row],[SponsorID]],Sponsor!$A$2:$B$11,2,FALSE)</f>
        <v>Pfizer</v>
      </c>
      <c r="D2249">
        <v>2006</v>
      </c>
      <c r="E2249">
        <v>9</v>
      </c>
      <c r="F2249" t="s">
        <v>80</v>
      </c>
      <c r="G2249">
        <v>32</v>
      </c>
      <c r="H2249">
        <v>1</v>
      </c>
      <c r="I2249" t="str">
        <f>_xlfn.XLOOKUP(Clinical_Trials[[#This Row],[StatusID]],Status!$A$2:$A$10,Status!$B$2:$B$10,"Klíč nenalezen",0)</f>
        <v>Completed</v>
      </c>
    </row>
    <row r="2250" spans="1:9" x14ac:dyDescent="0.3">
      <c r="A2250" t="s">
        <v>2272</v>
      </c>
      <c r="B2250">
        <v>2</v>
      </c>
      <c r="C2250" t="str">
        <f>VLOOKUP(Clinical_Trials[[#This Row],[SponsorID]],Sponsor!$A$2:$B$11,2,FALSE)</f>
        <v>Pfizer</v>
      </c>
      <c r="D2250">
        <v>2006</v>
      </c>
      <c r="E2250">
        <v>9</v>
      </c>
      <c r="F2250" t="s">
        <v>80</v>
      </c>
      <c r="G2250">
        <v>80</v>
      </c>
      <c r="H2250">
        <v>1</v>
      </c>
      <c r="I2250" t="str">
        <f>_xlfn.XLOOKUP(Clinical_Trials[[#This Row],[StatusID]],Status!$A$2:$A$10,Status!$B$2:$B$10,"Klíč nenalezen",0)</f>
        <v>Completed</v>
      </c>
    </row>
    <row r="2251" spans="1:9" x14ac:dyDescent="0.3">
      <c r="A2251" t="s">
        <v>2273</v>
      </c>
      <c r="B2251">
        <v>2</v>
      </c>
      <c r="C2251" t="str">
        <f>VLOOKUP(Clinical_Trials[[#This Row],[SponsorID]],Sponsor!$A$2:$B$11,2,FALSE)</f>
        <v>Pfizer</v>
      </c>
      <c r="D2251">
        <v>2001</v>
      </c>
      <c r="E2251">
        <v>7</v>
      </c>
      <c r="F2251" t="s">
        <v>18</v>
      </c>
      <c r="G2251">
        <v>1742</v>
      </c>
      <c r="H2251">
        <v>1</v>
      </c>
      <c r="I2251" t="str">
        <f>_xlfn.XLOOKUP(Clinical_Trials[[#This Row],[StatusID]],Status!$A$2:$A$10,Status!$B$2:$B$10,"Klíč nenalezen",0)</f>
        <v>Completed</v>
      </c>
    </row>
    <row r="2252" spans="1:9" x14ac:dyDescent="0.3">
      <c r="A2252" t="s">
        <v>2274</v>
      </c>
      <c r="B2252">
        <v>2</v>
      </c>
      <c r="C2252" t="str">
        <f>VLOOKUP(Clinical_Trials[[#This Row],[SponsorID]],Sponsor!$A$2:$B$11,2,FALSE)</f>
        <v>Pfizer</v>
      </c>
      <c r="D2252">
        <v>2007</v>
      </c>
      <c r="E2252">
        <v>6</v>
      </c>
      <c r="F2252" t="s">
        <v>9</v>
      </c>
      <c r="G2252">
        <v>72</v>
      </c>
      <c r="H2252">
        <v>1</v>
      </c>
      <c r="I2252" t="str">
        <f>_xlfn.XLOOKUP(Clinical_Trials[[#This Row],[StatusID]],Status!$A$2:$A$10,Status!$B$2:$B$10,"Klíč nenalezen",0)</f>
        <v>Completed</v>
      </c>
    </row>
    <row r="2253" spans="1:9" x14ac:dyDescent="0.3">
      <c r="A2253" t="s">
        <v>2275</v>
      </c>
      <c r="B2253">
        <v>2</v>
      </c>
      <c r="C2253" t="str">
        <f>VLOOKUP(Clinical_Trials[[#This Row],[SponsorID]],Sponsor!$A$2:$B$11,2,FALSE)</f>
        <v>Pfizer</v>
      </c>
      <c r="D2253">
        <v>2007</v>
      </c>
      <c r="E2253">
        <v>6</v>
      </c>
      <c r="F2253" t="s">
        <v>80</v>
      </c>
      <c r="G2253">
        <v>28</v>
      </c>
      <c r="H2253">
        <v>1</v>
      </c>
      <c r="I2253" t="str">
        <f>_xlfn.XLOOKUP(Clinical_Trials[[#This Row],[StatusID]],Status!$A$2:$A$10,Status!$B$2:$B$10,"Klíč nenalezen",0)</f>
        <v>Completed</v>
      </c>
    </row>
    <row r="2254" spans="1:9" x14ac:dyDescent="0.3">
      <c r="A2254" t="s">
        <v>2276</v>
      </c>
      <c r="B2254">
        <v>2</v>
      </c>
      <c r="C2254" t="str">
        <f>VLOOKUP(Clinical_Trials[[#This Row],[SponsorID]],Sponsor!$A$2:$B$11,2,FALSE)</f>
        <v>Pfizer</v>
      </c>
      <c r="D2254">
        <v>2007</v>
      </c>
      <c r="E2254">
        <v>9</v>
      </c>
      <c r="F2254" t="s">
        <v>18</v>
      </c>
      <c r="G2254">
        <v>421</v>
      </c>
      <c r="H2254">
        <v>1</v>
      </c>
      <c r="I2254" t="str">
        <f>_xlfn.XLOOKUP(Clinical_Trials[[#This Row],[StatusID]],Status!$A$2:$A$10,Status!$B$2:$B$10,"Klíč nenalezen",0)</f>
        <v>Completed</v>
      </c>
    </row>
    <row r="2255" spans="1:9" x14ac:dyDescent="0.3">
      <c r="A2255" t="s">
        <v>2277</v>
      </c>
      <c r="B2255">
        <v>2</v>
      </c>
      <c r="C2255" t="str">
        <f>VLOOKUP(Clinical_Trials[[#This Row],[SponsorID]],Sponsor!$A$2:$B$11,2,FALSE)</f>
        <v>Pfizer</v>
      </c>
      <c r="D2255">
        <v>2007</v>
      </c>
      <c r="E2255">
        <v>7</v>
      </c>
      <c r="F2255" t="s">
        <v>9</v>
      </c>
      <c r="G2255">
        <v>84</v>
      </c>
      <c r="H2255">
        <v>1</v>
      </c>
      <c r="I2255" t="str">
        <f>_xlfn.XLOOKUP(Clinical_Trials[[#This Row],[StatusID]],Status!$A$2:$A$10,Status!$B$2:$B$10,"Klíč nenalezen",0)</f>
        <v>Completed</v>
      </c>
    </row>
    <row r="2256" spans="1:9" x14ac:dyDescent="0.3">
      <c r="A2256" t="s">
        <v>2278</v>
      </c>
      <c r="B2256">
        <v>2</v>
      </c>
      <c r="C2256" t="str">
        <f>VLOOKUP(Clinical_Trials[[#This Row],[SponsorID]],Sponsor!$A$2:$B$11,2,FALSE)</f>
        <v>Pfizer</v>
      </c>
      <c r="D2256">
        <v>2004</v>
      </c>
      <c r="E2256">
        <v>6</v>
      </c>
      <c r="F2256" t="s">
        <v>60</v>
      </c>
      <c r="G2256">
        <v>38</v>
      </c>
      <c r="H2256">
        <v>1</v>
      </c>
      <c r="I2256" t="str">
        <f>_xlfn.XLOOKUP(Clinical_Trials[[#This Row],[StatusID]],Status!$A$2:$A$10,Status!$B$2:$B$10,"Klíč nenalezen",0)</f>
        <v>Completed</v>
      </c>
    </row>
    <row r="2257" spans="1:9" x14ac:dyDescent="0.3">
      <c r="A2257" t="s">
        <v>2279</v>
      </c>
      <c r="B2257">
        <v>2</v>
      </c>
      <c r="C2257" t="str">
        <f>VLOOKUP(Clinical_Trials[[#This Row],[SponsorID]],Sponsor!$A$2:$B$11,2,FALSE)</f>
        <v>Pfizer</v>
      </c>
      <c r="D2257">
        <v>2007</v>
      </c>
      <c r="E2257">
        <v>7</v>
      </c>
      <c r="F2257" t="s">
        <v>80</v>
      </c>
      <c r="G2257">
        <v>6</v>
      </c>
      <c r="H2257">
        <v>1</v>
      </c>
      <c r="I2257" t="str">
        <f>_xlfn.XLOOKUP(Clinical_Trials[[#This Row],[StatusID]],Status!$A$2:$A$10,Status!$B$2:$B$10,"Klíč nenalezen",0)</f>
        <v>Completed</v>
      </c>
    </row>
    <row r="2258" spans="1:9" x14ac:dyDescent="0.3">
      <c r="A2258" t="s">
        <v>2280</v>
      </c>
      <c r="B2258">
        <v>2</v>
      </c>
      <c r="C2258" t="str">
        <f>VLOOKUP(Clinical_Trials[[#This Row],[SponsorID]],Sponsor!$A$2:$B$11,2,FALSE)</f>
        <v>Pfizer</v>
      </c>
      <c r="D2258">
        <v>2007</v>
      </c>
      <c r="E2258">
        <v>10</v>
      </c>
      <c r="F2258" t="s">
        <v>18</v>
      </c>
      <c r="G2258">
        <v>298</v>
      </c>
      <c r="H2258">
        <v>1</v>
      </c>
      <c r="I2258" t="str">
        <f>_xlfn.XLOOKUP(Clinical_Trials[[#This Row],[StatusID]],Status!$A$2:$A$10,Status!$B$2:$B$10,"Klíč nenalezen",0)</f>
        <v>Completed</v>
      </c>
    </row>
    <row r="2259" spans="1:9" x14ac:dyDescent="0.3">
      <c r="A2259" t="s">
        <v>2281</v>
      </c>
      <c r="B2259">
        <v>2</v>
      </c>
      <c r="C2259" t="str">
        <f>VLOOKUP(Clinical_Trials[[#This Row],[SponsorID]],Sponsor!$A$2:$B$11,2,FALSE)</f>
        <v>Pfizer</v>
      </c>
      <c r="D2259">
        <v>2007</v>
      </c>
      <c r="E2259">
        <v>6</v>
      </c>
      <c r="F2259" t="s">
        <v>9</v>
      </c>
      <c r="G2259">
        <v>113</v>
      </c>
      <c r="H2259">
        <v>4</v>
      </c>
      <c r="I2259" t="str">
        <f>_xlfn.XLOOKUP(Clinical_Trials[[#This Row],[StatusID]],Status!$A$2:$A$10,Status!$B$2:$B$10,"Klíč nenalezen",0)</f>
        <v>Terminated</v>
      </c>
    </row>
    <row r="2260" spans="1:9" x14ac:dyDescent="0.3">
      <c r="A2260" t="s">
        <v>2282</v>
      </c>
      <c r="B2260">
        <v>2</v>
      </c>
      <c r="C2260" t="str">
        <f>VLOOKUP(Clinical_Trials[[#This Row],[SponsorID]],Sponsor!$A$2:$B$11,2,FALSE)</f>
        <v>Pfizer</v>
      </c>
      <c r="D2260">
        <v>2007</v>
      </c>
      <c r="E2260">
        <v>4</v>
      </c>
      <c r="F2260" t="s">
        <v>18</v>
      </c>
      <c r="G2260">
        <v>80</v>
      </c>
      <c r="H2260">
        <v>1</v>
      </c>
      <c r="I2260" t="str">
        <f>_xlfn.XLOOKUP(Clinical_Trials[[#This Row],[StatusID]],Status!$A$2:$A$10,Status!$B$2:$B$10,"Klíč nenalezen",0)</f>
        <v>Completed</v>
      </c>
    </row>
    <row r="2261" spans="1:9" x14ac:dyDescent="0.3">
      <c r="A2261" t="s">
        <v>2283</v>
      </c>
      <c r="B2261">
        <v>2</v>
      </c>
      <c r="C2261" t="str">
        <f>VLOOKUP(Clinical_Trials[[#This Row],[SponsorID]],Sponsor!$A$2:$B$11,2,FALSE)</f>
        <v>Pfizer</v>
      </c>
      <c r="D2261">
        <v>2008</v>
      </c>
      <c r="E2261">
        <v>2</v>
      </c>
      <c r="F2261" t="s">
        <v>60</v>
      </c>
      <c r="G2261">
        <v>6</v>
      </c>
      <c r="H2261">
        <v>4</v>
      </c>
      <c r="I2261" t="str">
        <f>_xlfn.XLOOKUP(Clinical_Trials[[#This Row],[StatusID]],Status!$A$2:$A$10,Status!$B$2:$B$10,"Klíč nenalezen",0)</f>
        <v>Terminated</v>
      </c>
    </row>
    <row r="2262" spans="1:9" x14ac:dyDescent="0.3">
      <c r="A2262" t="s">
        <v>2284</v>
      </c>
      <c r="B2262">
        <v>2</v>
      </c>
      <c r="C2262" t="str">
        <f>VLOOKUP(Clinical_Trials[[#This Row],[SponsorID]],Sponsor!$A$2:$B$11,2,FALSE)</f>
        <v>Pfizer</v>
      </c>
      <c r="D2262">
        <v>2007</v>
      </c>
      <c r="E2262">
        <v>5</v>
      </c>
      <c r="F2262" t="s">
        <v>71</v>
      </c>
      <c r="G2262">
        <v>134</v>
      </c>
      <c r="H2262">
        <v>1</v>
      </c>
      <c r="I2262" t="str">
        <f>_xlfn.XLOOKUP(Clinical_Trials[[#This Row],[StatusID]],Status!$A$2:$A$10,Status!$B$2:$B$10,"Klíč nenalezen",0)</f>
        <v>Completed</v>
      </c>
    </row>
    <row r="2263" spans="1:9" x14ac:dyDescent="0.3">
      <c r="A2263" t="s">
        <v>2285</v>
      </c>
      <c r="B2263">
        <v>2</v>
      </c>
      <c r="C2263" t="str">
        <f>VLOOKUP(Clinical_Trials[[#This Row],[SponsorID]],Sponsor!$A$2:$B$11,2,FALSE)</f>
        <v>Pfizer</v>
      </c>
      <c r="D2263">
        <v>2006</v>
      </c>
      <c r="E2263">
        <v>8</v>
      </c>
      <c r="F2263" t="s">
        <v>71</v>
      </c>
      <c r="G2263">
        <v>50</v>
      </c>
      <c r="H2263">
        <v>1</v>
      </c>
      <c r="I2263" t="str">
        <f>_xlfn.XLOOKUP(Clinical_Trials[[#This Row],[StatusID]],Status!$A$2:$A$10,Status!$B$2:$B$10,"Klíč nenalezen",0)</f>
        <v>Completed</v>
      </c>
    </row>
    <row r="2264" spans="1:9" x14ac:dyDescent="0.3">
      <c r="A2264" t="s">
        <v>2286</v>
      </c>
      <c r="B2264">
        <v>2</v>
      </c>
      <c r="C2264" t="str">
        <f>VLOOKUP(Clinical_Trials[[#This Row],[SponsorID]],Sponsor!$A$2:$B$11,2,FALSE)</f>
        <v>Pfizer</v>
      </c>
      <c r="D2264">
        <v>2007</v>
      </c>
      <c r="E2264">
        <v>12</v>
      </c>
      <c r="F2264" t="s">
        <v>9</v>
      </c>
      <c r="G2264">
        <v>59</v>
      </c>
      <c r="H2264">
        <v>1</v>
      </c>
      <c r="I2264" t="str">
        <f>_xlfn.XLOOKUP(Clinical_Trials[[#This Row],[StatusID]],Status!$A$2:$A$10,Status!$B$2:$B$10,"Klíč nenalezen",0)</f>
        <v>Completed</v>
      </c>
    </row>
    <row r="2265" spans="1:9" x14ac:dyDescent="0.3">
      <c r="A2265" t="s">
        <v>2287</v>
      </c>
      <c r="B2265">
        <v>2</v>
      </c>
      <c r="C2265" t="str">
        <f>VLOOKUP(Clinical_Trials[[#This Row],[SponsorID]],Sponsor!$A$2:$B$11,2,FALSE)</f>
        <v>Pfizer</v>
      </c>
      <c r="D2265">
        <v>2006</v>
      </c>
      <c r="E2265">
        <v>7</v>
      </c>
      <c r="F2265" t="s">
        <v>71</v>
      </c>
      <c r="G2265">
        <v>50</v>
      </c>
      <c r="H2265">
        <v>1</v>
      </c>
      <c r="I2265" t="str">
        <f>_xlfn.XLOOKUP(Clinical_Trials[[#This Row],[StatusID]],Status!$A$2:$A$10,Status!$B$2:$B$10,"Klíč nenalezen",0)</f>
        <v>Completed</v>
      </c>
    </row>
    <row r="2266" spans="1:9" x14ac:dyDescent="0.3">
      <c r="A2266" t="s">
        <v>2288</v>
      </c>
      <c r="B2266">
        <v>2</v>
      </c>
      <c r="C2266" t="str">
        <f>VLOOKUP(Clinical_Trials[[#This Row],[SponsorID]],Sponsor!$A$2:$B$11,2,FALSE)</f>
        <v>Pfizer</v>
      </c>
      <c r="D2266">
        <v>2005</v>
      </c>
      <c r="E2266">
        <v>10</v>
      </c>
      <c r="F2266" t="s">
        <v>80</v>
      </c>
      <c r="G2266">
        <v>800</v>
      </c>
      <c r="H2266">
        <v>1</v>
      </c>
      <c r="I2266" t="str">
        <f>_xlfn.XLOOKUP(Clinical_Trials[[#This Row],[StatusID]],Status!$A$2:$A$10,Status!$B$2:$B$10,"Klíč nenalezen",0)</f>
        <v>Completed</v>
      </c>
    </row>
    <row r="2267" spans="1:9" x14ac:dyDescent="0.3">
      <c r="A2267" t="s">
        <v>2289</v>
      </c>
      <c r="B2267">
        <v>2</v>
      </c>
      <c r="C2267" t="str">
        <f>VLOOKUP(Clinical_Trials[[#This Row],[SponsorID]],Sponsor!$A$2:$B$11,2,FALSE)</f>
        <v>Pfizer</v>
      </c>
      <c r="D2267">
        <v>2007</v>
      </c>
      <c r="E2267">
        <v>7</v>
      </c>
      <c r="F2267" t="s">
        <v>9</v>
      </c>
      <c r="G2267">
        <v>0</v>
      </c>
      <c r="H2267">
        <v>2</v>
      </c>
      <c r="I2267" t="str">
        <f>_xlfn.XLOOKUP(Clinical_Trials[[#This Row],[StatusID]],Status!$A$2:$A$10,Status!$B$2:$B$10,"Klíč nenalezen",0)</f>
        <v>Withdrawn</v>
      </c>
    </row>
    <row r="2268" spans="1:9" x14ac:dyDescent="0.3">
      <c r="A2268" t="s">
        <v>2290</v>
      </c>
      <c r="B2268">
        <v>2</v>
      </c>
      <c r="C2268" t="str">
        <f>VLOOKUP(Clinical_Trials[[#This Row],[SponsorID]],Sponsor!$A$2:$B$11,2,FALSE)</f>
        <v>Pfizer</v>
      </c>
      <c r="D2268">
        <v>2007</v>
      </c>
      <c r="E2268">
        <v>6</v>
      </c>
      <c r="F2268" t="s">
        <v>18</v>
      </c>
      <c r="G2268">
        <v>2</v>
      </c>
      <c r="H2268">
        <v>4</v>
      </c>
      <c r="I2268" t="str">
        <f>_xlfn.XLOOKUP(Clinical_Trials[[#This Row],[StatusID]],Status!$A$2:$A$10,Status!$B$2:$B$10,"Klíč nenalezen",0)</f>
        <v>Terminated</v>
      </c>
    </row>
    <row r="2269" spans="1:9" x14ac:dyDescent="0.3">
      <c r="A2269" t="s">
        <v>2291</v>
      </c>
      <c r="B2269">
        <v>2</v>
      </c>
      <c r="C2269" t="str">
        <f>VLOOKUP(Clinical_Trials[[#This Row],[SponsorID]],Sponsor!$A$2:$B$11,2,FALSE)</f>
        <v>Pfizer</v>
      </c>
      <c r="D2269">
        <v>2007</v>
      </c>
      <c r="E2269">
        <v>9</v>
      </c>
      <c r="F2269" t="s">
        <v>18</v>
      </c>
      <c r="G2269">
        <v>1185</v>
      </c>
      <c r="H2269">
        <v>1</v>
      </c>
      <c r="I2269" t="str">
        <f>_xlfn.XLOOKUP(Clinical_Trials[[#This Row],[StatusID]],Status!$A$2:$A$10,Status!$B$2:$B$10,"Klíč nenalezen",0)</f>
        <v>Completed</v>
      </c>
    </row>
    <row r="2270" spans="1:9" x14ac:dyDescent="0.3">
      <c r="A2270" t="s">
        <v>2292</v>
      </c>
      <c r="B2270">
        <v>2</v>
      </c>
      <c r="C2270" t="str">
        <f>VLOOKUP(Clinical_Trials[[#This Row],[SponsorID]],Sponsor!$A$2:$B$11,2,FALSE)</f>
        <v>Pfizer</v>
      </c>
      <c r="D2270">
        <v>2007</v>
      </c>
      <c r="E2270">
        <v>2</v>
      </c>
      <c r="F2270" t="s">
        <v>9</v>
      </c>
      <c r="G2270">
        <v>82</v>
      </c>
      <c r="H2270">
        <v>1</v>
      </c>
      <c r="I2270" t="str">
        <f>_xlfn.XLOOKUP(Clinical_Trials[[#This Row],[StatusID]],Status!$A$2:$A$10,Status!$B$2:$B$10,"Klíč nenalezen",0)</f>
        <v>Completed</v>
      </c>
    </row>
    <row r="2271" spans="1:9" x14ac:dyDescent="0.3">
      <c r="A2271" t="s">
        <v>2293</v>
      </c>
      <c r="B2271">
        <v>2</v>
      </c>
      <c r="C2271" t="str">
        <f>VLOOKUP(Clinical_Trials[[#This Row],[SponsorID]],Sponsor!$A$2:$B$11,2,FALSE)</f>
        <v>Pfizer</v>
      </c>
      <c r="D2271">
        <v>2007</v>
      </c>
      <c r="E2271">
        <v>6</v>
      </c>
      <c r="F2271" t="s">
        <v>80</v>
      </c>
      <c r="G2271">
        <v>40</v>
      </c>
      <c r="H2271">
        <v>1</v>
      </c>
      <c r="I2271" t="str">
        <f>_xlfn.XLOOKUP(Clinical_Trials[[#This Row],[StatusID]],Status!$A$2:$A$10,Status!$B$2:$B$10,"Klíč nenalezen",0)</f>
        <v>Completed</v>
      </c>
    </row>
    <row r="2272" spans="1:9" x14ac:dyDescent="0.3">
      <c r="A2272" t="s">
        <v>2294</v>
      </c>
      <c r="B2272">
        <v>2</v>
      </c>
      <c r="C2272" t="str">
        <f>VLOOKUP(Clinical_Trials[[#This Row],[SponsorID]],Sponsor!$A$2:$B$11,2,FALSE)</f>
        <v>Pfizer</v>
      </c>
      <c r="D2272">
        <v>2007</v>
      </c>
      <c r="E2272">
        <v>7</v>
      </c>
      <c r="F2272" t="s">
        <v>71</v>
      </c>
      <c r="G2272">
        <v>282</v>
      </c>
      <c r="H2272">
        <v>1</v>
      </c>
      <c r="I2272" t="str">
        <f>_xlfn.XLOOKUP(Clinical_Trials[[#This Row],[StatusID]],Status!$A$2:$A$10,Status!$B$2:$B$10,"Klíč nenalezen",0)</f>
        <v>Completed</v>
      </c>
    </row>
    <row r="2273" spans="1:9" x14ac:dyDescent="0.3">
      <c r="A2273" t="s">
        <v>2295</v>
      </c>
      <c r="B2273">
        <v>2</v>
      </c>
      <c r="C2273" t="str">
        <f>VLOOKUP(Clinical_Trials[[#This Row],[SponsorID]],Sponsor!$A$2:$B$11,2,FALSE)</f>
        <v>Pfizer</v>
      </c>
      <c r="D2273">
        <v>2007</v>
      </c>
      <c r="E2273">
        <v>11</v>
      </c>
      <c r="F2273" t="s">
        <v>9</v>
      </c>
      <c r="G2273">
        <v>160</v>
      </c>
      <c r="H2273">
        <v>1</v>
      </c>
      <c r="I2273" t="str">
        <f>_xlfn.XLOOKUP(Clinical_Trials[[#This Row],[StatusID]],Status!$A$2:$A$10,Status!$B$2:$B$10,"Klíč nenalezen",0)</f>
        <v>Completed</v>
      </c>
    </row>
    <row r="2274" spans="1:9" x14ac:dyDescent="0.3">
      <c r="A2274" t="s">
        <v>2296</v>
      </c>
      <c r="B2274">
        <v>2</v>
      </c>
      <c r="C2274" t="str">
        <f>VLOOKUP(Clinical_Trials[[#This Row],[SponsorID]],Sponsor!$A$2:$B$11,2,FALSE)</f>
        <v>Pfizer</v>
      </c>
      <c r="D2274">
        <v>2007</v>
      </c>
      <c r="E2274">
        <v>10</v>
      </c>
      <c r="F2274" t="s">
        <v>80</v>
      </c>
      <c r="G2274">
        <v>42</v>
      </c>
      <c r="H2274">
        <v>1</v>
      </c>
      <c r="I2274" t="str">
        <f>_xlfn.XLOOKUP(Clinical_Trials[[#This Row],[StatusID]],Status!$A$2:$A$10,Status!$B$2:$B$10,"Klíč nenalezen",0)</f>
        <v>Completed</v>
      </c>
    </row>
    <row r="2275" spans="1:9" x14ac:dyDescent="0.3">
      <c r="A2275" t="s">
        <v>2297</v>
      </c>
      <c r="B2275">
        <v>2</v>
      </c>
      <c r="C2275" t="str">
        <f>VLOOKUP(Clinical_Trials[[#This Row],[SponsorID]],Sponsor!$A$2:$B$11,2,FALSE)</f>
        <v>Pfizer</v>
      </c>
      <c r="D2275">
        <v>2007</v>
      </c>
      <c r="E2275">
        <v>6</v>
      </c>
      <c r="F2275" t="s">
        <v>80</v>
      </c>
      <c r="G2275">
        <v>0</v>
      </c>
      <c r="H2275">
        <v>1</v>
      </c>
      <c r="I2275" t="str">
        <f>_xlfn.XLOOKUP(Clinical_Trials[[#This Row],[StatusID]],Status!$A$2:$A$10,Status!$B$2:$B$10,"Klíč nenalezen",0)</f>
        <v>Completed</v>
      </c>
    </row>
    <row r="2276" spans="1:9" x14ac:dyDescent="0.3">
      <c r="A2276" t="s">
        <v>2298</v>
      </c>
      <c r="B2276">
        <v>2</v>
      </c>
      <c r="C2276" t="str">
        <f>VLOOKUP(Clinical_Trials[[#This Row],[SponsorID]],Sponsor!$A$2:$B$11,2,FALSE)</f>
        <v>Pfizer</v>
      </c>
      <c r="D2276">
        <v>2008</v>
      </c>
      <c r="E2276">
        <v>5</v>
      </c>
      <c r="F2276" t="s">
        <v>18</v>
      </c>
      <c r="G2276">
        <v>1053</v>
      </c>
      <c r="H2276">
        <v>1</v>
      </c>
      <c r="I2276" t="str">
        <f>_xlfn.XLOOKUP(Clinical_Trials[[#This Row],[StatusID]],Status!$A$2:$A$10,Status!$B$2:$B$10,"Klíč nenalezen",0)</f>
        <v>Completed</v>
      </c>
    </row>
    <row r="2277" spans="1:9" x14ac:dyDescent="0.3">
      <c r="A2277" t="s">
        <v>2299</v>
      </c>
      <c r="B2277">
        <v>2</v>
      </c>
      <c r="C2277" t="str">
        <f>VLOOKUP(Clinical_Trials[[#This Row],[SponsorID]],Sponsor!$A$2:$B$11,2,FALSE)</f>
        <v>Pfizer</v>
      </c>
      <c r="D2277">
        <v>2007</v>
      </c>
      <c r="E2277">
        <v>7</v>
      </c>
      <c r="F2277" t="s">
        <v>71</v>
      </c>
      <c r="G2277">
        <v>314</v>
      </c>
      <c r="H2277">
        <v>1</v>
      </c>
      <c r="I2277" t="str">
        <f>_xlfn.XLOOKUP(Clinical_Trials[[#This Row],[StatusID]],Status!$A$2:$A$10,Status!$B$2:$B$10,"Klíč nenalezen",0)</f>
        <v>Completed</v>
      </c>
    </row>
    <row r="2278" spans="1:9" x14ac:dyDescent="0.3">
      <c r="A2278" t="s">
        <v>2300</v>
      </c>
      <c r="B2278">
        <v>2</v>
      </c>
      <c r="C2278" t="str">
        <f>VLOOKUP(Clinical_Trials[[#This Row],[SponsorID]],Sponsor!$A$2:$B$11,2,FALSE)</f>
        <v>Pfizer</v>
      </c>
      <c r="D2278">
        <v>2007</v>
      </c>
      <c r="E2278">
        <v>7</v>
      </c>
      <c r="F2278" t="s">
        <v>80</v>
      </c>
      <c r="G2278">
        <v>24</v>
      </c>
      <c r="H2278">
        <v>1</v>
      </c>
      <c r="I2278" t="str">
        <f>_xlfn.XLOOKUP(Clinical_Trials[[#This Row],[StatusID]],Status!$A$2:$A$10,Status!$B$2:$B$10,"Klíč nenalezen",0)</f>
        <v>Completed</v>
      </c>
    </row>
    <row r="2279" spans="1:9" x14ac:dyDescent="0.3">
      <c r="A2279" t="s">
        <v>2301</v>
      </c>
      <c r="B2279">
        <v>2</v>
      </c>
      <c r="C2279" t="str">
        <f>VLOOKUP(Clinical_Trials[[#This Row],[SponsorID]],Sponsor!$A$2:$B$11,2,FALSE)</f>
        <v>Pfizer</v>
      </c>
      <c r="D2279">
        <v>2007</v>
      </c>
      <c r="E2279">
        <v>12</v>
      </c>
      <c r="F2279" t="s">
        <v>18</v>
      </c>
      <c r="G2279">
        <v>1866</v>
      </c>
      <c r="H2279">
        <v>1</v>
      </c>
      <c r="I2279" t="str">
        <f>_xlfn.XLOOKUP(Clinical_Trials[[#This Row],[StatusID]],Status!$A$2:$A$10,Status!$B$2:$B$10,"Klíč nenalezen",0)</f>
        <v>Completed</v>
      </c>
    </row>
    <row r="2280" spans="1:9" x14ac:dyDescent="0.3">
      <c r="A2280" t="s">
        <v>2302</v>
      </c>
      <c r="B2280">
        <v>2</v>
      </c>
      <c r="C2280" t="str">
        <f>VLOOKUP(Clinical_Trials[[#This Row],[SponsorID]],Sponsor!$A$2:$B$11,2,FALSE)</f>
        <v>Pfizer</v>
      </c>
      <c r="D2280">
        <v>2007</v>
      </c>
      <c r="E2280">
        <v>7</v>
      </c>
      <c r="F2280" t="s">
        <v>18</v>
      </c>
      <c r="G2280">
        <v>73</v>
      </c>
      <c r="H2280">
        <v>1</v>
      </c>
      <c r="I2280" t="str">
        <f>_xlfn.XLOOKUP(Clinical_Trials[[#This Row],[StatusID]],Status!$A$2:$A$10,Status!$B$2:$B$10,"Klíč nenalezen",0)</f>
        <v>Completed</v>
      </c>
    </row>
    <row r="2281" spans="1:9" x14ac:dyDescent="0.3">
      <c r="A2281" t="s">
        <v>2303</v>
      </c>
      <c r="B2281">
        <v>2</v>
      </c>
      <c r="C2281" t="str">
        <f>VLOOKUP(Clinical_Trials[[#This Row],[SponsorID]],Sponsor!$A$2:$B$11,2,FALSE)</f>
        <v>Pfizer</v>
      </c>
      <c r="D2281">
        <v>2007</v>
      </c>
      <c r="E2281">
        <v>7</v>
      </c>
      <c r="F2281" t="s">
        <v>80</v>
      </c>
      <c r="G2281">
        <v>140</v>
      </c>
      <c r="H2281">
        <v>1</v>
      </c>
      <c r="I2281" t="str">
        <f>_xlfn.XLOOKUP(Clinical_Trials[[#This Row],[StatusID]],Status!$A$2:$A$10,Status!$B$2:$B$10,"Klíč nenalezen",0)</f>
        <v>Completed</v>
      </c>
    </row>
    <row r="2282" spans="1:9" x14ac:dyDescent="0.3">
      <c r="A2282" t="s">
        <v>2304</v>
      </c>
      <c r="B2282">
        <v>2</v>
      </c>
      <c r="C2282" t="str">
        <f>VLOOKUP(Clinical_Trials[[#This Row],[SponsorID]],Sponsor!$A$2:$B$11,2,FALSE)</f>
        <v>Pfizer</v>
      </c>
      <c r="D2282">
        <v>2007</v>
      </c>
      <c r="E2282">
        <v>9</v>
      </c>
      <c r="F2282" t="s">
        <v>18</v>
      </c>
      <c r="G2282">
        <v>1116</v>
      </c>
      <c r="H2282">
        <v>1</v>
      </c>
      <c r="I2282" t="str">
        <f>_xlfn.XLOOKUP(Clinical_Trials[[#This Row],[StatusID]],Status!$A$2:$A$10,Status!$B$2:$B$10,"Klíč nenalezen",0)</f>
        <v>Completed</v>
      </c>
    </row>
    <row r="2283" spans="1:9" x14ac:dyDescent="0.3">
      <c r="A2283" t="s">
        <v>2305</v>
      </c>
      <c r="B2283">
        <v>2</v>
      </c>
      <c r="C2283" t="str">
        <f>VLOOKUP(Clinical_Trials[[#This Row],[SponsorID]],Sponsor!$A$2:$B$11,2,FALSE)</f>
        <v>Pfizer</v>
      </c>
      <c r="D2283">
        <v>2007</v>
      </c>
      <c r="E2283">
        <v>9</v>
      </c>
      <c r="F2283" t="s">
        <v>14</v>
      </c>
      <c r="G2283">
        <v>120</v>
      </c>
      <c r="H2283">
        <v>4</v>
      </c>
      <c r="I2283" t="str">
        <f>_xlfn.XLOOKUP(Clinical_Trials[[#This Row],[StatusID]],Status!$A$2:$A$10,Status!$B$2:$B$10,"Klíč nenalezen",0)</f>
        <v>Terminated</v>
      </c>
    </row>
    <row r="2284" spans="1:9" x14ac:dyDescent="0.3">
      <c r="A2284" t="s">
        <v>2306</v>
      </c>
      <c r="B2284">
        <v>2</v>
      </c>
      <c r="C2284" t="str">
        <f>VLOOKUP(Clinical_Trials[[#This Row],[SponsorID]],Sponsor!$A$2:$B$11,2,FALSE)</f>
        <v>Pfizer</v>
      </c>
      <c r="D2284">
        <v>2007</v>
      </c>
      <c r="E2284">
        <v>9</v>
      </c>
      <c r="F2284" t="s">
        <v>18</v>
      </c>
      <c r="G2284">
        <v>161</v>
      </c>
      <c r="H2284">
        <v>4</v>
      </c>
      <c r="I2284" t="str">
        <f>_xlfn.XLOOKUP(Clinical_Trials[[#This Row],[StatusID]],Status!$A$2:$A$10,Status!$B$2:$B$10,"Klíč nenalezen",0)</f>
        <v>Terminated</v>
      </c>
    </row>
    <row r="2285" spans="1:9" x14ac:dyDescent="0.3">
      <c r="A2285" t="s">
        <v>2307</v>
      </c>
      <c r="B2285">
        <v>2</v>
      </c>
      <c r="C2285" t="str">
        <f>VLOOKUP(Clinical_Trials[[#This Row],[SponsorID]],Sponsor!$A$2:$B$11,2,FALSE)</f>
        <v>Pfizer</v>
      </c>
      <c r="D2285">
        <v>2007</v>
      </c>
      <c r="E2285">
        <v>8</v>
      </c>
      <c r="F2285" t="s">
        <v>18</v>
      </c>
      <c r="G2285">
        <v>24</v>
      </c>
      <c r="H2285">
        <v>4</v>
      </c>
      <c r="I2285" t="str">
        <f>_xlfn.XLOOKUP(Clinical_Trials[[#This Row],[StatusID]],Status!$A$2:$A$10,Status!$B$2:$B$10,"Klíč nenalezen",0)</f>
        <v>Terminated</v>
      </c>
    </row>
    <row r="2286" spans="1:9" x14ac:dyDescent="0.3">
      <c r="A2286" t="s">
        <v>2308</v>
      </c>
      <c r="B2286">
        <v>2</v>
      </c>
      <c r="C2286" t="str">
        <f>VLOOKUP(Clinical_Trials[[#This Row],[SponsorID]],Sponsor!$A$2:$B$11,2,FALSE)</f>
        <v>Pfizer</v>
      </c>
      <c r="D2286">
        <v>2007</v>
      </c>
      <c r="E2286">
        <v>9</v>
      </c>
      <c r="F2286" t="s">
        <v>18</v>
      </c>
      <c r="G2286">
        <v>165</v>
      </c>
      <c r="H2286">
        <v>1</v>
      </c>
      <c r="I2286" t="str">
        <f>_xlfn.XLOOKUP(Clinical_Trials[[#This Row],[StatusID]],Status!$A$2:$A$10,Status!$B$2:$B$10,"Klíč nenalezen",0)</f>
        <v>Completed</v>
      </c>
    </row>
    <row r="2287" spans="1:9" x14ac:dyDescent="0.3">
      <c r="A2287" t="s">
        <v>2309</v>
      </c>
      <c r="B2287">
        <v>2</v>
      </c>
      <c r="C2287" t="str">
        <f>VLOOKUP(Clinical_Trials[[#This Row],[SponsorID]],Sponsor!$A$2:$B$11,2,FALSE)</f>
        <v>Pfizer</v>
      </c>
      <c r="D2287">
        <v>2008</v>
      </c>
      <c r="E2287">
        <v>7</v>
      </c>
      <c r="F2287" t="s">
        <v>18</v>
      </c>
      <c r="G2287">
        <v>459</v>
      </c>
      <c r="H2287">
        <v>1</v>
      </c>
      <c r="I2287" t="str">
        <f>_xlfn.XLOOKUP(Clinical_Trials[[#This Row],[StatusID]],Status!$A$2:$A$10,Status!$B$2:$B$10,"Klíč nenalezen",0)</f>
        <v>Completed</v>
      </c>
    </row>
    <row r="2288" spans="1:9" x14ac:dyDescent="0.3">
      <c r="A2288" t="s">
        <v>2310</v>
      </c>
      <c r="B2288">
        <v>2</v>
      </c>
      <c r="C2288" t="str">
        <f>VLOOKUP(Clinical_Trials[[#This Row],[SponsorID]],Sponsor!$A$2:$B$11,2,FALSE)</f>
        <v>Pfizer</v>
      </c>
      <c r="D2288">
        <v>2007</v>
      </c>
      <c r="E2288">
        <v>12</v>
      </c>
      <c r="F2288" t="s">
        <v>9</v>
      </c>
      <c r="G2288">
        <v>66</v>
      </c>
      <c r="H2288">
        <v>1</v>
      </c>
      <c r="I2288" t="str">
        <f>_xlfn.XLOOKUP(Clinical_Trials[[#This Row],[StatusID]],Status!$A$2:$A$10,Status!$B$2:$B$10,"Klíč nenalezen",0)</f>
        <v>Completed</v>
      </c>
    </row>
    <row r="2289" spans="1:9" x14ac:dyDescent="0.3">
      <c r="A2289" t="s">
        <v>2311</v>
      </c>
      <c r="B2289">
        <v>2</v>
      </c>
      <c r="C2289" t="str">
        <f>VLOOKUP(Clinical_Trials[[#This Row],[SponsorID]],Sponsor!$A$2:$B$11,2,FALSE)</f>
        <v>Pfizer</v>
      </c>
      <c r="D2289">
        <v>2008</v>
      </c>
      <c r="E2289">
        <v>1</v>
      </c>
      <c r="F2289" t="s">
        <v>9</v>
      </c>
      <c r="G2289">
        <v>276</v>
      </c>
      <c r="H2289">
        <v>1</v>
      </c>
      <c r="I2289" t="str">
        <f>_xlfn.XLOOKUP(Clinical_Trials[[#This Row],[StatusID]],Status!$A$2:$A$10,Status!$B$2:$B$10,"Klíč nenalezen",0)</f>
        <v>Completed</v>
      </c>
    </row>
    <row r="2290" spans="1:9" x14ac:dyDescent="0.3">
      <c r="A2290" t="s">
        <v>2312</v>
      </c>
      <c r="B2290">
        <v>2</v>
      </c>
      <c r="C2290" t="str">
        <f>VLOOKUP(Clinical_Trials[[#This Row],[SponsorID]],Sponsor!$A$2:$B$11,2,FALSE)</f>
        <v>Pfizer</v>
      </c>
      <c r="D2290">
        <v>2007</v>
      </c>
      <c r="E2290">
        <v>8</v>
      </c>
      <c r="F2290" t="s">
        <v>18</v>
      </c>
      <c r="G2290">
        <v>896</v>
      </c>
      <c r="H2290">
        <v>1</v>
      </c>
      <c r="I2290" t="str">
        <f>_xlfn.XLOOKUP(Clinical_Trials[[#This Row],[StatusID]],Status!$A$2:$A$10,Status!$B$2:$B$10,"Klíč nenalezen",0)</f>
        <v>Completed</v>
      </c>
    </row>
    <row r="2291" spans="1:9" x14ac:dyDescent="0.3">
      <c r="A2291" t="s">
        <v>2313</v>
      </c>
      <c r="B2291">
        <v>2</v>
      </c>
      <c r="C2291" t="str">
        <f>VLOOKUP(Clinical_Trials[[#This Row],[SponsorID]],Sponsor!$A$2:$B$11,2,FALSE)</f>
        <v>Pfizer</v>
      </c>
      <c r="D2291">
        <v>2007</v>
      </c>
      <c r="E2291">
        <v>10</v>
      </c>
      <c r="F2291" t="s">
        <v>18</v>
      </c>
      <c r="G2291">
        <v>509</v>
      </c>
      <c r="H2291">
        <v>1</v>
      </c>
      <c r="I2291" t="str">
        <f>_xlfn.XLOOKUP(Clinical_Trials[[#This Row],[StatusID]],Status!$A$2:$A$10,Status!$B$2:$B$10,"Klíč nenalezen",0)</f>
        <v>Completed</v>
      </c>
    </row>
    <row r="2292" spans="1:9" x14ac:dyDescent="0.3">
      <c r="A2292" t="s">
        <v>2314</v>
      </c>
      <c r="B2292">
        <v>2</v>
      </c>
      <c r="C2292" t="str">
        <f>VLOOKUP(Clinical_Trials[[#This Row],[SponsorID]],Sponsor!$A$2:$B$11,2,FALSE)</f>
        <v>Pfizer</v>
      </c>
      <c r="D2292">
        <v>2008</v>
      </c>
      <c r="E2292">
        <v>1</v>
      </c>
      <c r="F2292" t="s">
        <v>18</v>
      </c>
      <c r="G2292">
        <v>43</v>
      </c>
      <c r="H2292">
        <v>1</v>
      </c>
      <c r="I2292" t="str">
        <f>_xlfn.XLOOKUP(Clinical_Trials[[#This Row],[StatusID]],Status!$A$2:$A$10,Status!$B$2:$B$10,"Klíč nenalezen",0)</f>
        <v>Completed</v>
      </c>
    </row>
    <row r="2293" spans="1:9" x14ac:dyDescent="0.3">
      <c r="A2293" t="s">
        <v>2315</v>
      </c>
      <c r="B2293">
        <v>2</v>
      </c>
      <c r="C2293" t="str">
        <f>VLOOKUP(Clinical_Trials[[#This Row],[SponsorID]],Sponsor!$A$2:$B$11,2,FALSE)</f>
        <v>Pfizer</v>
      </c>
      <c r="D2293">
        <v>2007</v>
      </c>
      <c r="E2293">
        <v>9</v>
      </c>
      <c r="F2293" t="s">
        <v>80</v>
      </c>
      <c r="G2293">
        <v>6</v>
      </c>
      <c r="H2293">
        <v>1</v>
      </c>
      <c r="I2293" t="str">
        <f>_xlfn.XLOOKUP(Clinical_Trials[[#This Row],[StatusID]],Status!$A$2:$A$10,Status!$B$2:$B$10,"Klíč nenalezen",0)</f>
        <v>Completed</v>
      </c>
    </row>
    <row r="2294" spans="1:9" x14ac:dyDescent="0.3">
      <c r="A2294" t="s">
        <v>2316</v>
      </c>
      <c r="B2294">
        <v>2</v>
      </c>
      <c r="C2294" t="str">
        <f>VLOOKUP(Clinical_Trials[[#This Row],[SponsorID]],Sponsor!$A$2:$B$11,2,FALSE)</f>
        <v>Pfizer</v>
      </c>
      <c r="D2294">
        <v>2008</v>
      </c>
      <c r="E2294">
        <v>2</v>
      </c>
      <c r="F2294" t="s">
        <v>71</v>
      </c>
      <c r="G2294">
        <v>482</v>
      </c>
      <c r="H2294">
        <v>1</v>
      </c>
      <c r="I2294" t="str">
        <f>_xlfn.XLOOKUP(Clinical_Trials[[#This Row],[StatusID]],Status!$A$2:$A$10,Status!$B$2:$B$10,"Klíč nenalezen",0)</f>
        <v>Completed</v>
      </c>
    </row>
    <row r="2295" spans="1:9" x14ac:dyDescent="0.3">
      <c r="A2295" t="s">
        <v>2317</v>
      </c>
      <c r="B2295">
        <v>2</v>
      </c>
      <c r="C2295" t="str">
        <f>VLOOKUP(Clinical_Trials[[#This Row],[SponsorID]],Sponsor!$A$2:$B$11,2,FALSE)</f>
        <v>Pfizer</v>
      </c>
      <c r="D2295">
        <v>2007</v>
      </c>
      <c r="E2295">
        <v>10</v>
      </c>
      <c r="F2295" t="s">
        <v>71</v>
      </c>
      <c r="G2295">
        <v>425</v>
      </c>
      <c r="H2295">
        <v>1</v>
      </c>
      <c r="I2295" t="str">
        <f>_xlfn.XLOOKUP(Clinical_Trials[[#This Row],[StatusID]],Status!$A$2:$A$10,Status!$B$2:$B$10,"Klíč nenalezen",0)</f>
        <v>Completed</v>
      </c>
    </row>
    <row r="2296" spans="1:9" x14ac:dyDescent="0.3">
      <c r="A2296" t="s">
        <v>2318</v>
      </c>
      <c r="B2296">
        <v>2</v>
      </c>
      <c r="C2296" t="str">
        <f>VLOOKUP(Clinical_Trials[[#This Row],[SponsorID]],Sponsor!$A$2:$B$11,2,FALSE)</f>
        <v>Pfizer</v>
      </c>
      <c r="D2296">
        <v>2007</v>
      </c>
      <c r="E2296">
        <v>8</v>
      </c>
      <c r="F2296" t="s">
        <v>80</v>
      </c>
      <c r="G2296">
        <v>0</v>
      </c>
      <c r="H2296">
        <v>1</v>
      </c>
      <c r="I2296" t="str">
        <f>_xlfn.XLOOKUP(Clinical_Trials[[#This Row],[StatusID]],Status!$A$2:$A$10,Status!$B$2:$B$10,"Klíč nenalezen",0)</f>
        <v>Completed</v>
      </c>
    </row>
    <row r="2297" spans="1:9" x14ac:dyDescent="0.3">
      <c r="A2297" t="s">
        <v>2319</v>
      </c>
      <c r="B2297">
        <v>2</v>
      </c>
      <c r="C2297" t="str">
        <f>VLOOKUP(Clinical_Trials[[#This Row],[SponsorID]],Sponsor!$A$2:$B$11,2,FALSE)</f>
        <v>Pfizer</v>
      </c>
      <c r="D2297">
        <v>2007</v>
      </c>
      <c r="E2297">
        <v>12</v>
      </c>
      <c r="F2297" t="s">
        <v>9</v>
      </c>
      <c r="G2297">
        <v>252</v>
      </c>
      <c r="H2297">
        <v>1</v>
      </c>
      <c r="I2297" t="str">
        <f>_xlfn.XLOOKUP(Clinical_Trials[[#This Row],[StatusID]],Status!$A$2:$A$10,Status!$B$2:$B$10,"Klíč nenalezen",0)</f>
        <v>Completed</v>
      </c>
    </row>
    <row r="2298" spans="1:9" x14ac:dyDescent="0.3">
      <c r="A2298" t="s">
        <v>2320</v>
      </c>
      <c r="B2298">
        <v>2</v>
      </c>
      <c r="C2298" t="str">
        <f>VLOOKUP(Clinical_Trials[[#This Row],[SponsorID]],Sponsor!$A$2:$B$11,2,FALSE)</f>
        <v>Pfizer</v>
      </c>
      <c r="D2298">
        <v>2007</v>
      </c>
      <c r="E2298">
        <v>10</v>
      </c>
      <c r="F2298" t="s">
        <v>18</v>
      </c>
      <c r="G2298">
        <v>551</v>
      </c>
      <c r="H2298">
        <v>1</v>
      </c>
      <c r="I2298" t="str">
        <f>_xlfn.XLOOKUP(Clinical_Trials[[#This Row],[StatusID]],Status!$A$2:$A$10,Status!$B$2:$B$10,"Klíč nenalezen",0)</f>
        <v>Completed</v>
      </c>
    </row>
    <row r="2299" spans="1:9" x14ac:dyDescent="0.3">
      <c r="A2299" t="s">
        <v>2321</v>
      </c>
      <c r="B2299">
        <v>2</v>
      </c>
      <c r="C2299" t="str">
        <f>VLOOKUP(Clinical_Trials[[#This Row],[SponsorID]],Sponsor!$A$2:$B$11,2,FALSE)</f>
        <v>Pfizer</v>
      </c>
      <c r="D2299">
        <v>2007</v>
      </c>
      <c r="E2299">
        <v>12</v>
      </c>
      <c r="F2299" t="s">
        <v>18</v>
      </c>
      <c r="G2299">
        <v>66</v>
      </c>
      <c r="H2299">
        <v>1</v>
      </c>
      <c r="I2299" t="str">
        <f>_xlfn.XLOOKUP(Clinical_Trials[[#This Row],[StatusID]],Status!$A$2:$A$10,Status!$B$2:$B$10,"Klíč nenalezen",0)</f>
        <v>Completed</v>
      </c>
    </row>
    <row r="2300" spans="1:9" x14ac:dyDescent="0.3">
      <c r="A2300" t="s">
        <v>2322</v>
      </c>
      <c r="B2300">
        <v>2</v>
      </c>
      <c r="C2300" t="str">
        <f>VLOOKUP(Clinical_Trials[[#This Row],[SponsorID]],Sponsor!$A$2:$B$11,2,FALSE)</f>
        <v>Pfizer</v>
      </c>
      <c r="D2300">
        <v>2007</v>
      </c>
      <c r="E2300">
        <v>11</v>
      </c>
      <c r="F2300" t="s">
        <v>80</v>
      </c>
      <c r="G2300">
        <v>48</v>
      </c>
      <c r="H2300">
        <v>1</v>
      </c>
      <c r="I2300" t="str">
        <f>_xlfn.XLOOKUP(Clinical_Trials[[#This Row],[StatusID]],Status!$A$2:$A$10,Status!$B$2:$B$10,"Klíč nenalezen",0)</f>
        <v>Completed</v>
      </c>
    </row>
    <row r="2301" spans="1:9" x14ac:dyDescent="0.3">
      <c r="A2301" t="s">
        <v>2323</v>
      </c>
      <c r="B2301">
        <v>2</v>
      </c>
      <c r="C2301" t="str">
        <f>VLOOKUP(Clinical_Trials[[#This Row],[SponsorID]],Sponsor!$A$2:$B$11,2,FALSE)</f>
        <v>Pfizer</v>
      </c>
      <c r="D2301">
        <v>2009</v>
      </c>
      <c r="E2301">
        <v>4</v>
      </c>
      <c r="F2301" t="s">
        <v>9</v>
      </c>
      <c r="G2301">
        <v>59</v>
      </c>
      <c r="H2301">
        <v>1</v>
      </c>
      <c r="I2301" t="str">
        <f>_xlfn.XLOOKUP(Clinical_Trials[[#This Row],[StatusID]],Status!$A$2:$A$10,Status!$B$2:$B$10,"Klíč nenalezen",0)</f>
        <v>Completed</v>
      </c>
    </row>
    <row r="2302" spans="1:9" x14ac:dyDescent="0.3">
      <c r="A2302" t="s">
        <v>2324</v>
      </c>
      <c r="B2302">
        <v>2</v>
      </c>
      <c r="C2302" t="str">
        <f>VLOOKUP(Clinical_Trials[[#This Row],[SponsorID]],Sponsor!$A$2:$B$11,2,FALSE)</f>
        <v>Pfizer</v>
      </c>
      <c r="D2302">
        <v>2004</v>
      </c>
      <c r="E2302">
        <v>2</v>
      </c>
      <c r="F2302" t="s">
        <v>71</v>
      </c>
      <c r="G2302">
        <v>350</v>
      </c>
      <c r="H2302">
        <v>1</v>
      </c>
      <c r="I2302" t="str">
        <f>_xlfn.XLOOKUP(Clinical_Trials[[#This Row],[StatusID]],Status!$A$2:$A$10,Status!$B$2:$B$10,"Klíč nenalezen",0)</f>
        <v>Completed</v>
      </c>
    </row>
    <row r="2303" spans="1:9" x14ac:dyDescent="0.3">
      <c r="A2303" t="s">
        <v>2325</v>
      </c>
      <c r="B2303">
        <v>2</v>
      </c>
      <c r="C2303" t="str">
        <f>VLOOKUP(Clinical_Trials[[#This Row],[SponsorID]],Sponsor!$A$2:$B$11,2,FALSE)</f>
        <v>Pfizer</v>
      </c>
      <c r="D2303">
        <v>2003</v>
      </c>
      <c r="E2303">
        <v>1</v>
      </c>
      <c r="F2303" t="s">
        <v>71</v>
      </c>
      <c r="G2303">
        <v>40</v>
      </c>
      <c r="H2303">
        <v>1</v>
      </c>
      <c r="I2303" t="str">
        <f>_xlfn.XLOOKUP(Clinical_Trials[[#This Row],[StatusID]],Status!$A$2:$A$10,Status!$B$2:$B$10,"Klíč nenalezen",0)</f>
        <v>Completed</v>
      </c>
    </row>
    <row r="2304" spans="1:9" x14ac:dyDescent="0.3">
      <c r="A2304" t="s">
        <v>2326</v>
      </c>
      <c r="B2304">
        <v>2</v>
      </c>
      <c r="C2304" t="str">
        <f>VLOOKUP(Clinical_Trials[[#This Row],[SponsorID]],Sponsor!$A$2:$B$11,2,FALSE)</f>
        <v>Pfizer</v>
      </c>
      <c r="D2304">
        <v>2007</v>
      </c>
      <c r="E2304">
        <v>11</v>
      </c>
      <c r="F2304" t="s">
        <v>18</v>
      </c>
      <c r="G2304">
        <v>938</v>
      </c>
      <c r="H2304">
        <v>1</v>
      </c>
      <c r="I2304" t="str">
        <f>_xlfn.XLOOKUP(Clinical_Trials[[#This Row],[StatusID]],Status!$A$2:$A$10,Status!$B$2:$B$10,"Klíč nenalezen",0)</f>
        <v>Completed</v>
      </c>
    </row>
    <row r="2305" spans="1:9" x14ac:dyDescent="0.3">
      <c r="A2305" t="s">
        <v>2327</v>
      </c>
      <c r="B2305">
        <v>2</v>
      </c>
      <c r="C2305" t="str">
        <f>VLOOKUP(Clinical_Trials[[#This Row],[SponsorID]],Sponsor!$A$2:$B$11,2,FALSE)</f>
        <v>Pfizer</v>
      </c>
      <c r="D2305">
        <v>2007</v>
      </c>
      <c r="E2305">
        <v>11</v>
      </c>
      <c r="F2305" t="s">
        <v>18</v>
      </c>
      <c r="G2305">
        <v>947</v>
      </c>
      <c r="H2305">
        <v>1</v>
      </c>
      <c r="I2305" t="str">
        <f>_xlfn.XLOOKUP(Clinical_Trials[[#This Row],[StatusID]],Status!$A$2:$A$10,Status!$B$2:$B$10,"Klíč nenalezen",0)</f>
        <v>Completed</v>
      </c>
    </row>
    <row r="2306" spans="1:9" x14ac:dyDescent="0.3">
      <c r="A2306" t="s">
        <v>2328</v>
      </c>
      <c r="B2306">
        <v>2</v>
      </c>
      <c r="C2306" t="str">
        <f>VLOOKUP(Clinical_Trials[[#This Row],[SponsorID]],Sponsor!$A$2:$B$11,2,FALSE)</f>
        <v>Pfizer</v>
      </c>
      <c r="D2306">
        <v>2004</v>
      </c>
      <c r="E2306">
        <v>8</v>
      </c>
      <c r="F2306" t="s">
        <v>71</v>
      </c>
      <c r="G2306">
        <v>210</v>
      </c>
      <c r="H2306">
        <v>1</v>
      </c>
      <c r="I2306" t="str">
        <f>_xlfn.XLOOKUP(Clinical_Trials[[#This Row],[StatusID]],Status!$A$2:$A$10,Status!$B$2:$B$10,"Klíč nenalezen",0)</f>
        <v>Completed</v>
      </c>
    </row>
    <row r="2307" spans="1:9" x14ac:dyDescent="0.3">
      <c r="A2307" t="s">
        <v>2329</v>
      </c>
      <c r="B2307">
        <v>2</v>
      </c>
      <c r="C2307" t="str">
        <f>VLOOKUP(Clinical_Trials[[#This Row],[SponsorID]],Sponsor!$A$2:$B$11,2,FALSE)</f>
        <v>Pfizer</v>
      </c>
      <c r="D2307">
        <v>2008</v>
      </c>
      <c r="E2307">
        <v>4</v>
      </c>
      <c r="F2307" t="s">
        <v>9</v>
      </c>
      <c r="G2307">
        <v>66</v>
      </c>
      <c r="H2307">
        <v>1</v>
      </c>
      <c r="I2307" t="str">
        <f>_xlfn.XLOOKUP(Clinical_Trials[[#This Row],[StatusID]],Status!$A$2:$A$10,Status!$B$2:$B$10,"Klíč nenalezen",0)</f>
        <v>Completed</v>
      </c>
    </row>
    <row r="2308" spans="1:9" x14ac:dyDescent="0.3">
      <c r="A2308" t="s">
        <v>2330</v>
      </c>
      <c r="B2308">
        <v>2</v>
      </c>
      <c r="C2308" t="str">
        <f>VLOOKUP(Clinical_Trials[[#This Row],[SponsorID]],Sponsor!$A$2:$B$11,2,FALSE)</f>
        <v>Pfizer</v>
      </c>
      <c r="D2308">
        <v>2008</v>
      </c>
      <c r="E2308">
        <v>2</v>
      </c>
      <c r="F2308" t="s">
        <v>71</v>
      </c>
      <c r="G2308">
        <v>54</v>
      </c>
      <c r="H2308">
        <v>1</v>
      </c>
      <c r="I2308" t="str">
        <f>_xlfn.XLOOKUP(Clinical_Trials[[#This Row],[StatusID]],Status!$A$2:$A$10,Status!$B$2:$B$10,"Klíč nenalezen",0)</f>
        <v>Completed</v>
      </c>
    </row>
    <row r="2309" spans="1:9" x14ac:dyDescent="0.3">
      <c r="A2309" t="s">
        <v>2331</v>
      </c>
      <c r="B2309">
        <v>2</v>
      </c>
      <c r="C2309" t="str">
        <f>VLOOKUP(Clinical_Trials[[#This Row],[SponsorID]],Sponsor!$A$2:$B$11,2,FALSE)</f>
        <v>Pfizer</v>
      </c>
      <c r="D2309">
        <v>2008</v>
      </c>
      <c r="E2309">
        <v>2</v>
      </c>
      <c r="F2309" t="s">
        <v>18</v>
      </c>
      <c r="G2309">
        <v>402</v>
      </c>
      <c r="H2309">
        <v>1</v>
      </c>
      <c r="I2309" t="str">
        <f>_xlfn.XLOOKUP(Clinical_Trials[[#This Row],[StatusID]],Status!$A$2:$A$10,Status!$B$2:$B$10,"Klíč nenalezen",0)</f>
        <v>Completed</v>
      </c>
    </row>
    <row r="2310" spans="1:9" x14ac:dyDescent="0.3">
      <c r="A2310" t="s">
        <v>2332</v>
      </c>
      <c r="B2310">
        <v>2</v>
      </c>
      <c r="C2310" t="str">
        <f>VLOOKUP(Clinical_Trials[[#This Row],[SponsorID]],Sponsor!$A$2:$B$11,2,FALSE)</f>
        <v>Pfizer</v>
      </c>
      <c r="D2310">
        <v>2007</v>
      </c>
      <c r="E2310">
        <v>8</v>
      </c>
      <c r="F2310" t="s">
        <v>80</v>
      </c>
      <c r="G2310">
        <v>78</v>
      </c>
      <c r="H2310">
        <v>1</v>
      </c>
      <c r="I2310" t="str">
        <f>_xlfn.XLOOKUP(Clinical_Trials[[#This Row],[StatusID]],Status!$A$2:$A$10,Status!$B$2:$B$10,"Klíč nenalezen",0)</f>
        <v>Completed</v>
      </c>
    </row>
    <row r="2311" spans="1:9" x14ac:dyDescent="0.3">
      <c r="A2311" t="s">
        <v>2333</v>
      </c>
      <c r="B2311">
        <v>2</v>
      </c>
      <c r="C2311" t="str">
        <f>VLOOKUP(Clinical_Trials[[#This Row],[SponsorID]],Sponsor!$A$2:$B$11,2,FALSE)</f>
        <v>Pfizer</v>
      </c>
      <c r="D2311">
        <v>2007</v>
      </c>
      <c r="E2311">
        <v>9</v>
      </c>
      <c r="F2311" t="s">
        <v>9</v>
      </c>
      <c r="G2311">
        <v>386</v>
      </c>
      <c r="H2311">
        <v>1</v>
      </c>
      <c r="I2311" t="str">
        <f>_xlfn.XLOOKUP(Clinical_Trials[[#This Row],[StatusID]],Status!$A$2:$A$10,Status!$B$2:$B$10,"Klíč nenalezen",0)</f>
        <v>Completed</v>
      </c>
    </row>
    <row r="2312" spans="1:9" x14ac:dyDescent="0.3">
      <c r="A2312" t="s">
        <v>2334</v>
      </c>
      <c r="B2312">
        <v>2</v>
      </c>
      <c r="C2312" t="str">
        <f>VLOOKUP(Clinical_Trials[[#This Row],[SponsorID]],Sponsor!$A$2:$B$11,2,FALSE)</f>
        <v>Pfizer</v>
      </c>
      <c r="D2312">
        <v>2008</v>
      </c>
      <c r="E2312">
        <v>1</v>
      </c>
      <c r="F2312" t="s">
        <v>18</v>
      </c>
      <c r="G2312">
        <v>425</v>
      </c>
      <c r="H2312">
        <v>1</v>
      </c>
      <c r="I2312" t="str">
        <f>_xlfn.XLOOKUP(Clinical_Trials[[#This Row],[StatusID]],Status!$A$2:$A$10,Status!$B$2:$B$10,"Klíč nenalezen",0)</f>
        <v>Completed</v>
      </c>
    </row>
    <row r="2313" spans="1:9" x14ac:dyDescent="0.3">
      <c r="A2313" t="s">
        <v>2335</v>
      </c>
      <c r="B2313">
        <v>2</v>
      </c>
      <c r="C2313" t="str">
        <f>VLOOKUP(Clinical_Trials[[#This Row],[SponsorID]],Sponsor!$A$2:$B$11,2,FALSE)</f>
        <v>Pfizer</v>
      </c>
      <c r="D2313">
        <v>2007</v>
      </c>
      <c r="E2313">
        <v>10</v>
      </c>
      <c r="F2313" t="s">
        <v>9</v>
      </c>
      <c r="G2313">
        <v>92</v>
      </c>
      <c r="H2313">
        <v>1</v>
      </c>
      <c r="I2313" t="str">
        <f>_xlfn.XLOOKUP(Clinical_Trials[[#This Row],[StatusID]],Status!$A$2:$A$10,Status!$B$2:$B$10,"Klíč nenalezen",0)</f>
        <v>Completed</v>
      </c>
    </row>
    <row r="2314" spans="1:9" x14ac:dyDescent="0.3">
      <c r="A2314" t="s">
        <v>2336</v>
      </c>
      <c r="B2314">
        <v>2</v>
      </c>
      <c r="C2314" t="str">
        <f>VLOOKUP(Clinical_Trials[[#This Row],[SponsorID]],Sponsor!$A$2:$B$11,2,FALSE)</f>
        <v>Pfizer</v>
      </c>
      <c r="D2314">
        <v>2008</v>
      </c>
      <c r="E2314">
        <v>2</v>
      </c>
      <c r="F2314" t="s">
        <v>14</v>
      </c>
      <c r="G2314">
        <v>55</v>
      </c>
      <c r="H2314">
        <v>1</v>
      </c>
      <c r="I2314" t="str">
        <f>_xlfn.XLOOKUP(Clinical_Trials[[#This Row],[StatusID]],Status!$A$2:$A$10,Status!$B$2:$B$10,"Klíč nenalezen",0)</f>
        <v>Completed</v>
      </c>
    </row>
    <row r="2315" spans="1:9" x14ac:dyDescent="0.3">
      <c r="A2315" t="s">
        <v>2337</v>
      </c>
      <c r="B2315">
        <v>2</v>
      </c>
      <c r="C2315" t="str">
        <f>VLOOKUP(Clinical_Trials[[#This Row],[SponsorID]],Sponsor!$A$2:$B$11,2,FALSE)</f>
        <v>Pfizer</v>
      </c>
      <c r="D2315">
        <v>2008</v>
      </c>
      <c r="E2315">
        <v>2</v>
      </c>
      <c r="F2315" t="s">
        <v>18</v>
      </c>
      <c r="G2315">
        <v>123</v>
      </c>
      <c r="H2315">
        <v>1</v>
      </c>
      <c r="I2315" t="str">
        <f>_xlfn.XLOOKUP(Clinical_Trials[[#This Row],[StatusID]],Status!$A$2:$A$10,Status!$B$2:$B$10,"Klíč nenalezen",0)</f>
        <v>Completed</v>
      </c>
    </row>
    <row r="2316" spans="1:9" x14ac:dyDescent="0.3">
      <c r="A2316" t="s">
        <v>2338</v>
      </c>
      <c r="B2316">
        <v>2</v>
      </c>
      <c r="C2316" t="str">
        <f>VLOOKUP(Clinical_Trials[[#This Row],[SponsorID]],Sponsor!$A$2:$B$11,2,FALSE)</f>
        <v>Pfizer</v>
      </c>
      <c r="D2316">
        <v>2007</v>
      </c>
      <c r="E2316">
        <v>10</v>
      </c>
      <c r="F2316" t="s">
        <v>18</v>
      </c>
      <c r="G2316">
        <v>314</v>
      </c>
      <c r="H2316">
        <v>1</v>
      </c>
      <c r="I2316" t="str">
        <f>_xlfn.XLOOKUP(Clinical_Trials[[#This Row],[StatusID]],Status!$A$2:$A$10,Status!$B$2:$B$10,"Klíč nenalezen",0)</f>
        <v>Completed</v>
      </c>
    </row>
    <row r="2317" spans="1:9" x14ac:dyDescent="0.3">
      <c r="A2317" t="s">
        <v>2339</v>
      </c>
      <c r="B2317">
        <v>2</v>
      </c>
      <c r="C2317" t="str">
        <f>VLOOKUP(Clinical_Trials[[#This Row],[SponsorID]],Sponsor!$A$2:$B$11,2,FALSE)</f>
        <v>Pfizer</v>
      </c>
      <c r="D2317">
        <v>2007</v>
      </c>
      <c r="E2317">
        <v>6</v>
      </c>
      <c r="F2317" t="s">
        <v>71</v>
      </c>
      <c r="G2317">
        <v>340</v>
      </c>
      <c r="H2317">
        <v>1</v>
      </c>
      <c r="I2317" t="str">
        <f>_xlfn.XLOOKUP(Clinical_Trials[[#This Row],[StatusID]],Status!$A$2:$A$10,Status!$B$2:$B$10,"Klíč nenalezen",0)</f>
        <v>Completed</v>
      </c>
    </row>
    <row r="2318" spans="1:9" x14ac:dyDescent="0.3">
      <c r="A2318" t="s">
        <v>2340</v>
      </c>
      <c r="B2318">
        <v>2</v>
      </c>
      <c r="C2318" t="str">
        <f>VLOOKUP(Clinical_Trials[[#This Row],[SponsorID]],Sponsor!$A$2:$B$11,2,FALSE)</f>
        <v>Pfizer</v>
      </c>
      <c r="D2318">
        <v>2007</v>
      </c>
      <c r="E2318">
        <v>11</v>
      </c>
      <c r="F2318" t="s">
        <v>80</v>
      </c>
      <c r="G2318">
        <v>27</v>
      </c>
      <c r="H2318">
        <v>1</v>
      </c>
      <c r="I2318" t="str">
        <f>_xlfn.XLOOKUP(Clinical_Trials[[#This Row],[StatusID]],Status!$A$2:$A$10,Status!$B$2:$B$10,"Klíč nenalezen",0)</f>
        <v>Completed</v>
      </c>
    </row>
    <row r="2319" spans="1:9" x14ac:dyDescent="0.3">
      <c r="A2319" t="s">
        <v>2341</v>
      </c>
      <c r="B2319">
        <v>2</v>
      </c>
      <c r="C2319" t="str">
        <f>VLOOKUP(Clinical_Trials[[#This Row],[SponsorID]],Sponsor!$A$2:$B$11,2,FALSE)</f>
        <v>Pfizer</v>
      </c>
      <c r="D2319">
        <v>2008</v>
      </c>
      <c r="E2319">
        <v>3</v>
      </c>
      <c r="F2319" t="s">
        <v>71</v>
      </c>
      <c r="G2319">
        <v>10</v>
      </c>
      <c r="H2319">
        <v>4</v>
      </c>
      <c r="I2319" t="str">
        <f>_xlfn.XLOOKUP(Clinical_Trials[[#This Row],[StatusID]],Status!$A$2:$A$10,Status!$B$2:$B$10,"Klíč nenalezen",0)</f>
        <v>Terminated</v>
      </c>
    </row>
    <row r="2320" spans="1:9" x14ac:dyDescent="0.3">
      <c r="A2320" t="s">
        <v>2342</v>
      </c>
      <c r="B2320">
        <v>2</v>
      </c>
      <c r="C2320" t="str">
        <f>VLOOKUP(Clinical_Trials[[#This Row],[SponsorID]],Sponsor!$A$2:$B$11,2,FALSE)</f>
        <v>Pfizer</v>
      </c>
      <c r="D2320">
        <v>2008</v>
      </c>
      <c r="E2320">
        <v>5</v>
      </c>
      <c r="F2320" t="s">
        <v>80</v>
      </c>
      <c r="G2320">
        <v>76</v>
      </c>
      <c r="H2320">
        <v>1</v>
      </c>
      <c r="I2320" t="str">
        <f>_xlfn.XLOOKUP(Clinical_Trials[[#This Row],[StatusID]],Status!$A$2:$A$10,Status!$B$2:$B$10,"Klíč nenalezen",0)</f>
        <v>Completed</v>
      </c>
    </row>
    <row r="2321" spans="1:9" x14ac:dyDescent="0.3">
      <c r="A2321" t="s">
        <v>2343</v>
      </c>
      <c r="B2321">
        <v>2</v>
      </c>
      <c r="C2321" t="str">
        <f>VLOOKUP(Clinical_Trials[[#This Row],[SponsorID]],Sponsor!$A$2:$B$11,2,FALSE)</f>
        <v>Pfizer</v>
      </c>
      <c r="D2321">
        <v>2008</v>
      </c>
      <c r="E2321">
        <v>8</v>
      </c>
      <c r="F2321" t="s">
        <v>80</v>
      </c>
      <c r="G2321">
        <v>34</v>
      </c>
      <c r="H2321">
        <v>1</v>
      </c>
      <c r="I2321" t="str">
        <f>_xlfn.XLOOKUP(Clinical_Trials[[#This Row],[StatusID]],Status!$A$2:$A$10,Status!$B$2:$B$10,"Klíč nenalezen",0)</f>
        <v>Completed</v>
      </c>
    </row>
    <row r="2322" spans="1:9" x14ac:dyDescent="0.3">
      <c r="A2322" t="s">
        <v>2344</v>
      </c>
      <c r="B2322">
        <v>2</v>
      </c>
      <c r="C2322" t="str">
        <f>VLOOKUP(Clinical_Trials[[#This Row],[SponsorID]],Sponsor!$A$2:$B$11,2,FALSE)</f>
        <v>Pfizer</v>
      </c>
      <c r="D2322">
        <v>2008</v>
      </c>
      <c r="E2322">
        <v>1</v>
      </c>
      <c r="F2322" t="s">
        <v>9</v>
      </c>
      <c r="G2322">
        <v>53</v>
      </c>
      <c r="H2322">
        <v>1</v>
      </c>
      <c r="I2322" t="str">
        <f>_xlfn.XLOOKUP(Clinical_Trials[[#This Row],[StatusID]],Status!$A$2:$A$10,Status!$B$2:$B$10,"Klíč nenalezen",0)</f>
        <v>Completed</v>
      </c>
    </row>
    <row r="2323" spans="1:9" x14ac:dyDescent="0.3">
      <c r="A2323" t="s">
        <v>2345</v>
      </c>
      <c r="B2323">
        <v>2</v>
      </c>
      <c r="C2323" t="str">
        <f>VLOOKUP(Clinical_Trials[[#This Row],[SponsorID]],Sponsor!$A$2:$B$11,2,FALSE)</f>
        <v>Pfizer</v>
      </c>
      <c r="D2323">
        <v>2008</v>
      </c>
      <c r="E2323">
        <v>2</v>
      </c>
      <c r="F2323" t="s">
        <v>9</v>
      </c>
      <c r="G2323">
        <v>230</v>
      </c>
      <c r="H2323">
        <v>1</v>
      </c>
      <c r="I2323" t="str">
        <f>_xlfn.XLOOKUP(Clinical_Trials[[#This Row],[StatusID]],Status!$A$2:$A$10,Status!$B$2:$B$10,"Klíč nenalezen",0)</f>
        <v>Completed</v>
      </c>
    </row>
    <row r="2324" spans="1:9" x14ac:dyDescent="0.3">
      <c r="A2324" t="s">
        <v>2346</v>
      </c>
      <c r="B2324">
        <v>2</v>
      </c>
      <c r="C2324" t="str">
        <f>VLOOKUP(Clinical_Trials[[#This Row],[SponsorID]],Sponsor!$A$2:$B$11,2,FALSE)</f>
        <v>Pfizer</v>
      </c>
      <c r="D2324">
        <v>2008</v>
      </c>
      <c r="E2324">
        <v>3</v>
      </c>
      <c r="F2324" t="s">
        <v>14</v>
      </c>
      <c r="G2324">
        <v>138</v>
      </c>
      <c r="H2324">
        <v>1</v>
      </c>
      <c r="I2324" t="str">
        <f>_xlfn.XLOOKUP(Clinical_Trials[[#This Row],[StatusID]],Status!$A$2:$A$10,Status!$B$2:$B$10,"Klíč nenalezen",0)</f>
        <v>Completed</v>
      </c>
    </row>
    <row r="2325" spans="1:9" x14ac:dyDescent="0.3">
      <c r="A2325" t="s">
        <v>2347</v>
      </c>
      <c r="B2325">
        <v>2</v>
      </c>
      <c r="C2325" t="str">
        <f>VLOOKUP(Clinical_Trials[[#This Row],[SponsorID]],Sponsor!$A$2:$B$11,2,FALSE)</f>
        <v>Pfizer</v>
      </c>
      <c r="D2325">
        <v>2007</v>
      </c>
      <c r="E2325">
        <v>12</v>
      </c>
      <c r="F2325" t="s">
        <v>9</v>
      </c>
      <c r="G2325">
        <v>168</v>
      </c>
      <c r="H2325">
        <v>1</v>
      </c>
      <c r="I2325" t="str">
        <f>_xlfn.XLOOKUP(Clinical_Trials[[#This Row],[StatusID]],Status!$A$2:$A$10,Status!$B$2:$B$10,"Klíč nenalezen",0)</f>
        <v>Completed</v>
      </c>
    </row>
    <row r="2326" spans="1:9" x14ac:dyDescent="0.3">
      <c r="A2326" t="s">
        <v>2348</v>
      </c>
      <c r="B2326">
        <v>2</v>
      </c>
      <c r="C2326" t="str">
        <f>VLOOKUP(Clinical_Trials[[#This Row],[SponsorID]],Sponsor!$A$2:$B$11,2,FALSE)</f>
        <v>Pfizer</v>
      </c>
      <c r="D2326">
        <v>2007</v>
      </c>
      <c r="E2326">
        <v>11</v>
      </c>
      <c r="F2326" t="s">
        <v>80</v>
      </c>
      <c r="G2326">
        <v>46</v>
      </c>
      <c r="H2326">
        <v>1</v>
      </c>
      <c r="I2326" t="str">
        <f>_xlfn.XLOOKUP(Clinical_Trials[[#This Row],[StatusID]],Status!$A$2:$A$10,Status!$B$2:$B$10,"Klíč nenalezen",0)</f>
        <v>Completed</v>
      </c>
    </row>
    <row r="2327" spans="1:9" x14ac:dyDescent="0.3">
      <c r="A2327" t="s">
        <v>2349</v>
      </c>
      <c r="B2327">
        <v>2</v>
      </c>
      <c r="C2327" t="str">
        <f>VLOOKUP(Clinical_Trials[[#This Row],[SponsorID]],Sponsor!$A$2:$B$11,2,FALSE)</f>
        <v>Pfizer</v>
      </c>
      <c r="D2327">
        <v>2007</v>
      </c>
      <c r="E2327">
        <v>11</v>
      </c>
      <c r="F2327" t="s">
        <v>9</v>
      </c>
      <c r="G2327">
        <v>951</v>
      </c>
      <c r="H2327">
        <v>1</v>
      </c>
      <c r="I2327" t="str">
        <f>_xlfn.XLOOKUP(Clinical_Trials[[#This Row],[StatusID]],Status!$A$2:$A$10,Status!$B$2:$B$10,"Klíč nenalezen",0)</f>
        <v>Completed</v>
      </c>
    </row>
    <row r="2328" spans="1:9" x14ac:dyDescent="0.3">
      <c r="A2328" t="s">
        <v>2350</v>
      </c>
      <c r="B2328">
        <v>2</v>
      </c>
      <c r="C2328" t="str">
        <f>VLOOKUP(Clinical_Trials[[#This Row],[SponsorID]],Sponsor!$A$2:$B$11,2,FALSE)</f>
        <v>Pfizer</v>
      </c>
      <c r="D2328">
        <v>2007</v>
      </c>
      <c r="E2328">
        <v>11</v>
      </c>
      <c r="F2328" t="s">
        <v>9</v>
      </c>
      <c r="G2328">
        <v>96</v>
      </c>
      <c r="H2328">
        <v>2</v>
      </c>
      <c r="I2328" t="str">
        <f>_xlfn.XLOOKUP(Clinical_Trials[[#This Row],[StatusID]],Status!$A$2:$A$10,Status!$B$2:$B$10,"Klíč nenalezen",0)</f>
        <v>Withdrawn</v>
      </c>
    </row>
    <row r="2329" spans="1:9" x14ac:dyDescent="0.3">
      <c r="A2329" t="s">
        <v>2351</v>
      </c>
      <c r="B2329">
        <v>2</v>
      </c>
      <c r="C2329" t="str">
        <f>VLOOKUP(Clinical_Trials[[#This Row],[SponsorID]],Sponsor!$A$2:$B$11,2,FALSE)</f>
        <v>Pfizer</v>
      </c>
      <c r="D2329">
        <v>2007</v>
      </c>
      <c r="E2329">
        <v>12</v>
      </c>
      <c r="F2329" t="s">
        <v>9</v>
      </c>
      <c r="G2329">
        <v>21</v>
      </c>
      <c r="H2329">
        <v>1</v>
      </c>
      <c r="I2329" t="str">
        <f>_xlfn.XLOOKUP(Clinical_Trials[[#This Row],[StatusID]],Status!$A$2:$A$10,Status!$B$2:$B$10,"Klíč nenalezen",0)</f>
        <v>Completed</v>
      </c>
    </row>
    <row r="2330" spans="1:9" x14ac:dyDescent="0.3">
      <c r="A2330" t="s">
        <v>2352</v>
      </c>
      <c r="B2330">
        <v>2</v>
      </c>
      <c r="C2330" t="str">
        <f>VLOOKUP(Clinical_Trials[[#This Row],[SponsorID]],Sponsor!$A$2:$B$11,2,FALSE)</f>
        <v>Pfizer</v>
      </c>
      <c r="D2330">
        <v>2007</v>
      </c>
      <c r="E2330">
        <v>11</v>
      </c>
      <c r="F2330" t="s">
        <v>18</v>
      </c>
      <c r="G2330">
        <v>29</v>
      </c>
      <c r="H2330">
        <v>4</v>
      </c>
      <c r="I2330" t="str">
        <f>_xlfn.XLOOKUP(Clinical_Trials[[#This Row],[StatusID]],Status!$A$2:$A$10,Status!$B$2:$B$10,"Klíč nenalezen",0)</f>
        <v>Terminated</v>
      </c>
    </row>
    <row r="2331" spans="1:9" x14ac:dyDescent="0.3">
      <c r="A2331" t="s">
        <v>2353</v>
      </c>
      <c r="B2331">
        <v>2</v>
      </c>
      <c r="C2331" t="str">
        <f>VLOOKUP(Clinical_Trials[[#This Row],[SponsorID]],Sponsor!$A$2:$B$11,2,FALSE)</f>
        <v>Pfizer</v>
      </c>
      <c r="D2331">
        <v>2007</v>
      </c>
      <c r="E2331">
        <v>12</v>
      </c>
      <c r="F2331" t="s">
        <v>80</v>
      </c>
      <c r="G2331">
        <v>76</v>
      </c>
      <c r="H2331">
        <v>1</v>
      </c>
      <c r="I2331" t="str">
        <f>_xlfn.XLOOKUP(Clinical_Trials[[#This Row],[StatusID]],Status!$A$2:$A$10,Status!$B$2:$B$10,"Klíč nenalezen",0)</f>
        <v>Completed</v>
      </c>
    </row>
    <row r="2332" spans="1:9" x14ac:dyDescent="0.3">
      <c r="A2332" t="s">
        <v>2354</v>
      </c>
      <c r="B2332">
        <v>2</v>
      </c>
      <c r="C2332" t="str">
        <f>VLOOKUP(Clinical_Trials[[#This Row],[SponsorID]],Sponsor!$A$2:$B$11,2,FALSE)</f>
        <v>Pfizer</v>
      </c>
      <c r="D2332">
        <v>2007</v>
      </c>
      <c r="E2332">
        <v>12</v>
      </c>
      <c r="F2332" t="s">
        <v>9</v>
      </c>
      <c r="G2332">
        <v>199</v>
      </c>
      <c r="H2332">
        <v>1</v>
      </c>
      <c r="I2332" t="str">
        <f>_xlfn.XLOOKUP(Clinical_Trials[[#This Row],[StatusID]],Status!$A$2:$A$10,Status!$B$2:$B$10,"Klíč nenalezen",0)</f>
        <v>Completed</v>
      </c>
    </row>
    <row r="2333" spans="1:9" x14ac:dyDescent="0.3">
      <c r="A2333" t="s">
        <v>2355</v>
      </c>
      <c r="B2333">
        <v>2</v>
      </c>
      <c r="C2333" t="str">
        <f>VLOOKUP(Clinical_Trials[[#This Row],[SponsorID]],Sponsor!$A$2:$B$11,2,FALSE)</f>
        <v>Pfizer</v>
      </c>
      <c r="D2333">
        <v>2007</v>
      </c>
      <c r="E2333">
        <v>12</v>
      </c>
      <c r="F2333" t="s">
        <v>80</v>
      </c>
      <c r="G2333">
        <v>0</v>
      </c>
      <c r="H2333">
        <v>1</v>
      </c>
      <c r="I2333" t="str">
        <f>_xlfn.XLOOKUP(Clinical_Trials[[#This Row],[StatusID]],Status!$A$2:$A$10,Status!$B$2:$B$10,"Klíč nenalezen",0)</f>
        <v>Completed</v>
      </c>
    </row>
    <row r="2334" spans="1:9" x14ac:dyDescent="0.3">
      <c r="A2334" t="s">
        <v>2356</v>
      </c>
      <c r="B2334">
        <v>2</v>
      </c>
      <c r="C2334" t="str">
        <f>VLOOKUP(Clinical_Trials[[#This Row],[SponsorID]],Sponsor!$A$2:$B$11,2,FALSE)</f>
        <v>Pfizer</v>
      </c>
      <c r="D2334">
        <v>2008</v>
      </c>
      <c r="E2334">
        <v>3</v>
      </c>
      <c r="F2334" t="s">
        <v>71</v>
      </c>
      <c r="G2334">
        <v>834</v>
      </c>
      <c r="H2334">
        <v>1</v>
      </c>
      <c r="I2334" t="str">
        <f>_xlfn.XLOOKUP(Clinical_Trials[[#This Row],[StatusID]],Status!$A$2:$A$10,Status!$B$2:$B$10,"Klíč nenalezen",0)</f>
        <v>Completed</v>
      </c>
    </row>
    <row r="2335" spans="1:9" x14ac:dyDescent="0.3">
      <c r="A2335" t="s">
        <v>2357</v>
      </c>
      <c r="B2335">
        <v>2</v>
      </c>
      <c r="C2335" t="str">
        <f>VLOOKUP(Clinical_Trials[[#This Row],[SponsorID]],Sponsor!$A$2:$B$11,2,FALSE)</f>
        <v>Pfizer</v>
      </c>
      <c r="D2335">
        <v>2007</v>
      </c>
      <c r="E2335">
        <v>11</v>
      </c>
      <c r="F2335" t="s">
        <v>9</v>
      </c>
      <c r="G2335">
        <v>1457</v>
      </c>
      <c r="H2335">
        <v>1</v>
      </c>
      <c r="I2335" t="str">
        <f>_xlfn.XLOOKUP(Clinical_Trials[[#This Row],[StatusID]],Status!$A$2:$A$10,Status!$B$2:$B$10,"Klíč nenalezen",0)</f>
        <v>Completed</v>
      </c>
    </row>
    <row r="2336" spans="1:9" x14ac:dyDescent="0.3">
      <c r="A2336" t="s">
        <v>2358</v>
      </c>
      <c r="B2336">
        <v>2</v>
      </c>
      <c r="C2336" t="str">
        <f>VLOOKUP(Clinical_Trials[[#This Row],[SponsorID]],Sponsor!$A$2:$B$11,2,FALSE)</f>
        <v>Pfizer</v>
      </c>
      <c r="D2336">
        <v>2007</v>
      </c>
      <c r="E2336">
        <v>12</v>
      </c>
      <c r="F2336" t="s">
        <v>9</v>
      </c>
      <c r="G2336">
        <v>402</v>
      </c>
      <c r="H2336">
        <v>1</v>
      </c>
      <c r="I2336" t="str">
        <f>_xlfn.XLOOKUP(Clinical_Trials[[#This Row],[StatusID]],Status!$A$2:$A$10,Status!$B$2:$B$10,"Klíč nenalezen",0)</f>
        <v>Completed</v>
      </c>
    </row>
    <row r="2337" spans="1:9" x14ac:dyDescent="0.3">
      <c r="A2337" t="s">
        <v>2359</v>
      </c>
      <c r="B2337">
        <v>2</v>
      </c>
      <c r="C2337" t="str">
        <f>VLOOKUP(Clinical_Trials[[#This Row],[SponsorID]],Sponsor!$A$2:$B$11,2,FALSE)</f>
        <v>Pfizer</v>
      </c>
      <c r="D2337">
        <v>2007</v>
      </c>
      <c r="E2337">
        <v>11</v>
      </c>
      <c r="F2337" t="s">
        <v>80</v>
      </c>
      <c r="G2337">
        <v>36</v>
      </c>
      <c r="H2337">
        <v>1</v>
      </c>
      <c r="I2337" t="str">
        <f>_xlfn.XLOOKUP(Clinical_Trials[[#This Row],[StatusID]],Status!$A$2:$A$10,Status!$B$2:$B$10,"Klíč nenalezen",0)</f>
        <v>Completed</v>
      </c>
    </row>
    <row r="2338" spans="1:9" x14ac:dyDescent="0.3">
      <c r="A2338" t="s">
        <v>2360</v>
      </c>
      <c r="B2338">
        <v>2</v>
      </c>
      <c r="C2338" t="str">
        <f>VLOOKUP(Clinical_Trials[[#This Row],[SponsorID]],Sponsor!$A$2:$B$11,2,FALSE)</f>
        <v>Pfizer</v>
      </c>
      <c r="D2338">
        <v>2007</v>
      </c>
      <c r="E2338">
        <v>11</v>
      </c>
      <c r="F2338" t="s">
        <v>9</v>
      </c>
      <c r="G2338">
        <v>99</v>
      </c>
      <c r="H2338">
        <v>1</v>
      </c>
      <c r="I2338" t="str">
        <f>_xlfn.XLOOKUP(Clinical_Trials[[#This Row],[StatusID]],Status!$A$2:$A$10,Status!$B$2:$B$10,"Klíč nenalezen",0)</f>
        <v>Completed</v>
      </c>
    </row>
    <row r="2339" spans="1:9" x14ac:dyDescent="0.3">
      <c r="A2339" t="s">
        <v>2361</v>
      </c>
      <c r="B2339">
        <v>2</v>
      </c>
      <c r="C2339" t="str">
        <f>VLOOKUP(Clinical_Trials[[#This Row],[SponsorID]],Sponsor!$A$2:$B$11,2,FALSE)</f>
        <v>Pfizer</v>
      </c>
      <c r="D2339">
        <v>2007</v>
      </c>
      <c r="E2339">
        <v>12</v>
      </c>
      <c r="F2339" t="s">
        <v>9</v>
      </c>
      <c r="G2339">
        <v>64</v>
      </c>
      <c r="H2339">
        <v>1</v>
      </c>
      <c r="I2339" t="str">
        <f>_xlfn.XLOOKUP(Clinical_Trials[[#This Row],[StatusID]],Status!$A$2:$A$10,Status!$B$2:$B$10,"Klíč nenalezen",0)</f>
        <v>Completed</v>
      </c>
    </row>
    <row r="2340" spans="1:9" x14ac:dyDescent="0.3">
      <c r="A2340" t="s">
        <v>2362</v>
      </c>
      <c r="B2340">
        <v>2</v>
      </c>
      <c r="C2340" t="str">
        <f>VLOOKUP(Clinical_Trials[[#This Row],[SponsorID]],Sponsor!$A$2:$B$11,2,FALSE)</f>
        <v>Pfizer</v>
      </c>
      <c r="D2340">
        <v>2007</v>
      </c>
      <c r="E2340">
        <v>10</v>
      </c>
      <c r="F2340" t="s">
        <v>9</v>
      </c>
      <c r="G2340">
        <v>682</v>
      </c>
      <c r="H2340">
        <v>1</v>
      </c>
      <c r="I2340" t="str">
        <f>_xlfn.XLOOKUP(Clinical_Trials[[#This Row],[StatusID]],Status!$A$2:$A$10,Status!$B$2:$B$10,"Klíč nenalezen",0)</f>
        <v>Completed</v>
      </c>
    </row>
    <row r="2341" spans="1:9" x14ac:dyDescent="0.3">
      <c r="A2341" t="s">
        <v>2363</v>
      </c>
      <c r="B2341">
        <v>2</v>
      </c>
      <c r="C2341" t="str">
        <f>VLOOKUP(Clinical_Trials[[#This Row],[SponsorID]],Sponsor!$A$2:$B$11,2,FALSE)</f>
        <v>Pfizer</v>
      </c>
      <c r="D2341">
        <v>2007</v>
      </c>
      <c r="E2341">
        <v>11</v>
      </c>
      <c r="F2341" t="s">
        <v>9</v>
      </c>
      <c r="G2341">
        <v>35</v>
      </c>
      <c r="H2341">
        <v>4</v>
      </c>
      <c r="I2341" t="str">
        <f>_xlfn.XLOOKUP(Clinical_Trials[[#This Row],[StatusID]],Status!$A$2:$A$10,Status!$B$2:$B$10,"Klíč nenalezen",0)</f>
        <v>Terminated</v>
      </c>
    </row>
    <row r="2342" spans="1:9" x14ac:dyDescent="0.3">
      <c r="A2342" t="s">
        <v>2364</v>
      </c>
      <c r="B2342">
        <v>2</v>
      </c>
      <c r="C2342" t="str">
        <f>VLOOKUP(Clinical_Trials[[#This Row],[SponsorID]],Sponsor!$A$2:$B$11,2,FALSE)</f>
        <v>Pfizer</v>
      </c>
      <c r="D2342">
        <v>2007</v>
      </c>
      <c r="E2342">
        <v>12</v>
      </c>
      <c r="F2342" t="s">
        <v>9</v>
      </c>
      <c r="G2342">
        <v>317</v>
      </c>
      <c r="H2342">
        <v>1</v>
      </c>
      <c r="I2342" t="str">
        <f>_xlfn.XLOOKUP(Clinical_Trials[[#This Row],[StatusID]],Status!$A$2:$A$10,Status!$B$2:$B$10,"Klíč nenalezen",0)</f>
        <v>Completed</v>
      </c>
    </row>
    <row r="2343" spans="1:9" x14ac:dyDescent="0.3">
      <c r="A2343" t="s">
        <v>2365</v>
      </c>
      <c r="B2343">
        <v>2</v>
      </c>
      <c r="C2343" t="str">
        <f>VLOOKUP(Clinical_Trials[[#This Row],[SponsorID]],Sponsor!$A$2:$B$11,2,FALSE)</f>
        <v>Pfizer</v>
      </c>
      <c r="D2343">
        <v>2002</v>
      </c>
      <c r="E2343">
        <v>11</v>
      </c>
      <c r="F2343" t="s">
        <v>71</v>
      </c>
      <c r="G2343">
        <v>149</v>
      </c>
      <c r="H2343">
        <v>1</v>
      </c>
      <c r="I2343" t="str">
        <f>_xlfn.XLOOKUP(Clinical_Trials[[#This Row],[StatusID]],Status!$A$2:$A$10,Status!$B$2:$B$10,"Klíč nenalezen",0)</f>
        <v>Completed</v>
      </c>
    </row>
    <row r="2344" spans="1:9" x14ac:dyDescent="0.3">
      <c r="A2344" t="s">
        <v>2366</v>
      </c>
      <c r="B2344">
        <v>2</v>
      </c>
      <c r="C2344" t="str">
        <f>VLOOKUP(Clinical_Trials[[#This Row],[SponsorID]],Sponsor!$A$2:$B$11,2,FALSE)</f>
        <v>Pfizer</v>
      </c>
      <c r="D2344">
        <v>2008</v>
      </c>
      <c r="E2344">
        <v>2</v>
      </c>
      <c r="F2344" t="s">
        <v>18</v>
      </c>
      <c r="G2344">
        <v>502</v>
      </c>
      <c r="H2344">
        <v>1</v>
      </c>
      <c r="I2344" t="str">
        <f>_xlfn.XLOOKUP(Clinical_Trials[[#This Row],[StatusID]],Status!$A$2:$A$10,Status!$B$2:$B$10,"Klíč nenalezen",0)</f>
        <v>Completed</v>
      </c>
    </row>
    <row r="2345" spans="1:9" x14ac:dyDescent="0.3">
      <c r="A2345" t="s">
        <v>2367</v>
      </c>
      <c r="B2345">
        <v>2</v>
      </c>
      <c r="C2345" t="str">
        <f>VLOOKUP(Clinical_Trials[[#This Row],[SponsorID]],Sponsor!$A$2:$B$11,2,FALSE)</f>
        <v>Pfizer</v>
      </c>
      <c r="D2345">
        <v>2007</v>
      </c>
      <c r="E2345">
        <v>11</v>
      </c>
      <c r="F2345" t="s">
        <v>18</v>
      </c>
      <c r="G2345">
        <v>9</v>
      </c>
      <c r="H2345">
        <v>1</v>
      </c>
      <c r="I2345" t="str">
        <f>_xlfn.XLOOKUP(Clinical_Trials[[#This Row],[StatusID]],Status!$A$2:$A$10,Status!$B$2:$B$10,"Klíč nenalezen",0)</f>
        <v>Completed</v>
      </c>
    </row>
    <row r="2346" spans="1:9" x14ac:dyDescent="0.3">
      <c r="A2346" t="s">
        <v>2368</v>
      </c>
      <c r="B2346">
        <v>2</v>
      </c>
      <c r="C2346" t="str">
        <f>VLOOKUP(Clinical_Trials[[#This Row],[SponsorID]],Sponsor!$A$2:$B$11,2,FALSE)</f>
        <v>Pfizer</v>
      </c>
      <c r="D2346">
        <v>2008</v>
      </c>
      <c r="E2346">
        <v>1</v>
      </c>
      <c r="F2346" t="s">
        <v>80</v>
      </c>
      <c r="G2346">
        <v>41</v>
      </c>
      <c r="H2346">
        <v>1</v>
      </c>
      <c r="I2346" t="str">
        <f>_xlfn.XLOOKUP(Clinical_Trials[[#This Row],[StatusID]],Status!$A$2:$A$10,Status!$B$2:$B$10,"Klíč nenalezen",0)</f>
        <v>Completed</v>
      </c>
    </row>
    <row r="2347" spans="1:9" x14ac:dyDescent="0.3">
      <c r="A2347" t="s">
        <v>2369</v>
      </c>
      <c r="B2347">
        <v>2</v>
      </c>
      <c r="C2347" t="str">
        <f>VLOOKUP(Clinical_Trials[[#This Row],[SponsorID]],Sponsor!$A$2:$B$11,2,FALSE)</f>
        <v>Pfizer</v>
      </c>
      <c r="D2347">
        <v>2007</v>
      </c>
      <c r="E2347">
        <v>11</v>
      </c>
      <c r="F2347" t="s">
        <v>9</v>
      </c>
      <c r="G2347">
        <v>164</v>
      </c>
      <c r="H2347">
        <v>1</v>
      </c>
      <c r="I2347" t="str">
        <f>_xlfn.XLOOKUP(Clinical_Trials[[#This Row],[StatusID]],Status!$A$2:$A$10,Status!$B$2:$B$10,"Klíč nenalezen",0)</f>
        <v>Completed</v>
      </c>
    </row>
    <row r="2348" spans="1:9" x14ac:dyDescent="0.3">
      <c r="A2348" t="s">
        <v>2370</v>
      </c>
      <c r="B2348">
        <v>2</v>
      </c>
      <c r="C2348" t="str">
        <f>VLOOKUP(Clinical_Trials[[#This Row],[SponsorID]],Sponsor!$A$2:$B$11,2,FALSE)</f>
        <v>Pfizer</v>
      </c>
      <c r="D2348">
        <v>2007</v>
      </c>
      <c r="E2348">
        <v>9</v>
      </c>
      <c r="F2348" t="s">
        <v>71</v>
      </c>
      <c r="G2348">
        <v>136</v>
      </c>
      <c r="H2348">
        <v>1</v>
      </c>
      <c r="I2348" t="str">
        <f>_xlfn.XLOOKUP(Clinical_Trials[[#This Row],[StatusID]],Status!$A$2:$A$10,Status!$B$2:$B$10,"Klíč nenalezen",0)</f>
        <v>Completed</v>
      </c>
    </row>
    <row r="2349" spans="1:9" x14ac:dyDescent="0.3">
      <c r="A2349" t="s">
        <v>2371</v>
      </c>
      <c r="B2349">
        <v>2</v>
      </c>
      <c r="C2349" t="str">
        <f>VLOOKUP(Clinical_Trials[[#This Row],[SponsorID]],Sponsor!$A$2:$B$11,2,FALSE)</f>
        <v>Pfizer</v>
      </c>
      <c r="D2349">
        <v>2001</v>
      </c>
      <c r="E2349">
        <v>12</v>
      </c>
      <c r="F2349" t="s">
        <v>71</v>
      </c>
      <c r="G2349">
        <v>14</v>
      </c>
      <c r="H2349">
        <v>1</v>
      </c>
      <c r="I2349" t="str">
        <f>_xlfn.XLOOKUP(Clinical_Trials[[#This Row],[StatusID]],Status!$A$2:$A$10,Status!$B$2:$B$10,"Klíč nenalezen",0)</f>
        <v>Completed</v>
      </c>
    </row>
    <row r="2350" spans="1:9" x14ac:dyDescent="0.3">
      <c r="A2350" t="s">
        <v>2372</v>
      </c>
      <c r="B2350">
        <v>2</v>
      </c>
      <c r="C2350" t="str">
        <f>VLOOKUP(Clinical_Trials[[#This Row],[SponsorID]],Sponsor!$A$2:$B$11,2,FALSE)</f>
        <v>Pfizer</v>
      </c>
      <c r="D2350">
        <v>2006</v>
      </c>
      <c r="E2350">
        <v>2</v>
      </c>
      <c r="F2350" t="s">
        <v>71</v>
      </c>
      <c r="G2350">
        <v>500</v>
      </c>
      <c r="H2350">
        <v>1</v>
      </c>
      <c r="I2350" t="str">
        <f>_xlfn.XLOOKUP(Clinical_Trials[[#This Row],[StatusID]],Status!$A$2:$A$10,Status!$B$2:$B$10,"Klíč nenalezen",0)</f>
        <v>Completed</v>
      </c>
    </row>
    <row r="2351" spans="1:9" x14ac:dyDescent="0.3">
      <c r="A2351" t="s">
        <v>2373</v>
      </c>
      <c r="B2351">
        <v>2</v>
      </c>
      <c r="C2351" t="str">
        <f>VLOOKUP(Clinical_Trials[[#This Row],[SponsorID]],Sponsor!$A$2:$B$11,2,FALSE)</f>
        <v>Pfizer</v>
      </c>
      <c r="D2351">
        <v>2008</v>
      </c>
      <c r="E2351">
        <v>1</v>
      </c>
      <c r="F2351" t="s">
        <v>80</v>
      </c>
      <c r="G2351">
        <v>32</v>
      </c>
      <c r="H2351">
        <v>4</v>
      </c>
      <c r="I2351" t="str">
        <f>_xlfn.XLOOKUP(Clinical_Trials[[#This Row],[StatusID]],Status!$A$2:$A$10,Status!$B$2:$B$10,"Klíč nenalezen",0)</f>
        <v>Terminated</v>
      </c>
    </row>
    <row r="2352" spans="1:9" x14ac:dyDescent="0.3">
      <c r="A2352" t="s">
        <v>2374</v>
      </c>
      <c r="B2352">
        <v>2</v>
      </c>
      <c r="C2352" t="str">
        <f>VLOOKUP(Clinical_Trials[[#This Row],[SponsorID]],Sponsor!$A$2:$B$11,2,FALSE)</f>
        <v>Pfizer</v>
      </c>
      <c r="D2352">
        <v>2007</v>
      </c>
      <c r="E2352">
        <v>10</v>
      </c>
      <c r="F2352" t="s">
        <v>71</v>
      </c>
      <c r="G2352">
        <v>120</v>
      </c>
      <c r="H2352">
        <v>1</v>
      </c>
      <c r="I2352" t="str">
        <f>_xlfn.XLOOKUP(Clinical_Trials[[#This Row],[StatusID]],Status!$A$2:$A$10,Status!$B$2:$B$10,"Klíč nenalezen",0)</f>
        <v>Completed</v>
      </c>
    </row>
    <row r="2353" spans="1:9" x14ac:dyDescent="0.3">
      <c r="A2353" t="s">
        <v>2375</v>
      </c>
      <c r="B2353">
        <v>2</v>
      </c>
      <c r="C2353" t="str">
        <f>VLOOKUP(Clinical_Trials[[#This Row],[SponsorID]],Sponsor!$A$2:$B$11,2,FALSE)</f>
        <v>Pfizer</v>
      </c>
      <c r="D2353">
        <v>2007</v>
      </c>
      <c r="E2353">
        <v>10</v>
      </c>
      <c r="F2353" t="s">
        <v>71</v>
      </c>
      <c r="G2353">
        <v>8</v>
      </c>
      <c r="H2353">
        <v>4</v>
      </c>
      <c r="I2353" t="str">
        <f>_xlfn.XLOOKUP(Clinical_Trials[[#This Row],[StatusID]],Status!$A$2:$A$10,Status!$B$2:$B$10,"Klíč nenalezen",0)</f>
        <v>Terminated</v>
      </c>
    </row>
    <row r="2354" spans="1:9" x14ac:dyDescent="0.3">
      <c r="A2354" t="s">
        <v>2376</v>
      </c>
      <c r="B2354">
        <v>2</v>
      </c>
      <c r="C2354" t="str">
        <f>VLOOKUP(Clinical_Trials[[#This Row],[SponsorID]],Sponsor!$A$2:$B$11,2,FALSE)</f>
        <v>Pfizer</v>
      </c>
      <c r="D2354">
        <v>2007</v>
      </c>
      <c r="E2354">
        <v>7</v>
      </c>
      <c r="F2354" t="s">
        <v>9</v>
      </c>
      <c r="G2354">
        <v>225</v>
      </c>
      <c r="H2354">
        <v>1</v>
      </c>
      <c r="I2354" t="str">
        <f>_xlfn.XLOOKUP(Clinical_Trials[[#This Row],[StatusID]],Status!$A$2:$A$10,Status!$B$2:$B$10,"Klíč nenalezen",0)</f>
        <v>Completed</v>
      </c>
    </row>
    <row r="2355" spans="1:9" x14ac:dyDescent="0.3">
      <c r="A2355" t="s">
        <v>2377</v>
      </c>
      <c r="B2355">
        <v>2</v>
      </c>
      <c r="C2355" t="str">
        <f>VLOOKUP(Clinical_Trials[[#This Row],[SponsorID]],Sponsor!$A$2:$B$11,2,FALSE)</f>
        <v>Pfizer</v>
      </c>
      <c r="D2355">
        <v>2006</v>
      </c>
      <c r="E2355">
        <v>4</v>
      </c>
      <c r="F2355" t="s">
        <v>80</v>
      </c>
      <c r="G2355">
        <v>600</v>
      </c>
      <c r="H2355">
        <v>5</v>
      </c>
      <c r="I2355" t="str">
        <f>_xlfn.XLOOKUP(Clinical_Trials[[#This Row],[StatusID]],Status!$A$2:$A$10,Status!$B$2:$B$10,"Klíč nenalezen",0)</f>
        <v>Recruiting</v>
      </c>
    </row>
    <row r="2356" spans="1:9" x14ac:dyDescent="0.3">
      <c r="A2356" t="s">
        <v>2378</v>
      </c>
      <c r="B2356">
        <v>2</v>
      </c>
      <c r="C2356" t="str">
        <f>VLOOKUP(Clinical_Trials[[#This Row],[SponsorID]],Sponsor!$A$2:$B$11,2,FALSE)</f>
        <v>Pfizer</v>
      </c>
      <c r="D2356">
        <v>2006</v>
      </c>
      <c r="E2356">
        <v>9</v>
      </c>
      <c r="F2356" t="s">
        <v>18</v>
      </c>
      <c r="G2356">
        <v>106</v>
      </c>
      <c r="H2356">
        <v>4</v>
      </c>
      <c r="I2356" t="str">
        <f>_xlfn.XLOOKUP(Clinical_Trials[[#This Row],[StatusID]],Status!$A$2:$A$10,Status!$B$2:$B$10,"Klíč nenalezen",0)</f>
        <v>Terminated</v>
      </c>
    </row>
    <row r="2357" spans="1:9" x14ac:dyDescent="0.3">
      <c r="A2357" t="s">
        <v>2379</v>
      </c>
      <c r="B2357">
        <v>2</v>
      </c>
      <c r="C2357" t="str">
        <f>VLOOKUP(Clinical_Trials[[#This Row],[SponsorID]],Sponsor!$A$2:$B$11,2,FALSE)</f>
        <v>Pfizer</v>
      </c>
      <c r="D2357">
        <v>2008</v>
      </c>
      <c r="E2357">
        <v>4</v>
      </c>
      <c r="F2357" t="s">
        <v>18</v>
      </c>
      <c r="G2357">
        <v>75</v>
      </c>
      <c r="H2357">
        <v>1</v>
      </c>
      <c r="I2357" t="str">
        <f>_xlfn.XLOOKUP(Clinical_Trials[[#This Row],[StatusID]],Status!$A$2:$A$10,Status!$B$2:$B$10,"Klíč nenalezen",0)</f>
        <v>Completed</v>
      </c>
    </row>
    <row r="2358" spans="1:9" x14ac:dyDescent="0.3">
      <c r="A2358" t="s">
        <v>2380</v>
      </c>
      <c r="B2358">
        <v>2</v>
      </c>
      <c r="C2358" t="str">
        <f>VLOOKUP(Clinical_Trials[[#This Row],[SponsorID]],Sponsor!$A$2:$B$11,2,FALSE)</f>
        <v>Pfizer</v>
      </c>
      <c r="D2358">
        <v>2007</v>
      </c>
      <c r="E2358">
        <v>10</v>
      </c>
      <c r="F2358" t="s">
        <v>80</v>
      </c>
      <c r="G2358">
        <v>30</v>
      </c>
      <c r="H2358">
        <v>1</v>
      </c>
      <c r="I2358" t="str">
        <f>_xlfn.XLOOKUP(Clinical_Trials[[#This Row],[StatusID]],Status!$A$2:$A$10,Status!$B$2:$B$10,"Klíč nenalezen",0)</f>
        <v>Completed</v>
      </c>
    </row>
    <row r="2359" spans="1:9" x14ac:dyDescent="0.3">
      <c r="A2359" t="s">
        <v>2381</v>
      </c>
      <c r="B2359">
        <v>2</v>
      </c>
      <c r="C2359" t="str">
        <f>VLOOKUP(Clinical_Trials[[#This Row],[SponsorID]],Sponsor!$A$2:$B$11,2,FALSE)</f>
        <v>Pfizer</v>
      </c>
      <c r="D2359">
        <v>2008</v>
      </c>
      <c r="E2359">
        <v>4</v>
      </c>
      <c r="F2359" t="s">
        <v>18</v>
      </c>
      <c r="G2359">
        <v>681</v>
      </c>
      <c r="H2359">
        <v>4</v>
      </c>
      <c r="I2359" t="str">
        <f>_xlfn.XLOOKUP(Clinical_Trials[[#This Row],[StatusID]],Status!$A$2:$A$10,Status!$B$2:$B$10,"Klíč nenalezen",0)</f>
        <v>Terminated</v>
      </c>
    </row>
    <row r="2360" spans="1:9" x14ac:dyDescent="0.3">
      <c r="A2360" t="s">
        <v>2382</v>
      </c>
      <c r="B2360">
        <v>2</v>
      </c>
      <c r="C2360" t="str">
        <f>VLOOKUP(Clinical_Trials[[#This Row],[SponsorID]],Sponsor!$A$2:$B$11,2,FALSE)</f>
        <v>Pfizer</v>
      </c>
      <c r="D2360">
        <v>2008</v>
      </c>
      <c r="E2360">
        <v>3</v>
      </c>
      <c r="F2360" t="s">
        <v>9</v>
      </c>
      <c r="G2360">
        <v>130</v>
      </c>
      <c r="H2360">
        <v>1</v>
      </c>
      <c r="I2360" t="str">
        <f>_xlfn.XLOOKUP(Clinical_Trials[[#This Row],[StatusID]],Status!$A$2:$A$10,Status!$B$2:$B$10,"Klíč nenalezen",0)</f>
        <v>Completed</v>
      </c>
    </row>
    <row r="2361" spans="1:9" x14ac:dyDescent="0.3">
      <c r="A2361" t="s">
        <v>2383</v>
      </c>
      <c r="B2361">
        <v>2</v>
      </c>
      <c r="C2361" t="str">
        <f>VLOOKUP(Clinical_Trials[[#This Row],[SponsorID]],Sponsor!$A$2:$B$11,2,FALSE)</f>
        <v>Pfizer</v>
      </c>
      <c r="D2361">
        <v>2005</v>
      </c>
      <c r="E2361">
        <v>9</v>
      </c>
      <c r="F2361" t="s">
        <v>80</v>
      </c>
      <c r="G2361">
        <v>53</v>
      </c>
      <c r="H2361">
        <v>1</v>
      </c>
      <c r="I2361" t="str">
        <f>_xlfn.XLOOKUP(Clinical_Trials[[#This Row],[StatusID]],Status!$A$2:$A$10,Status!$B$2:$B$10,"Klíč nenalezen",0)</f>
        <v>Completed</v>
      </c>
    </row>
    <row r="2362" spans="1:9" x14ac:dyDescent="0.3">
      <c r="A2362" t="s">
        <v>2384</v>
      </c>
      <c r="B2362">
        <v>2</v>
      </c>
      <c r="C2362" t="str">
        <f>VLOOKUP(Clinical_Trials[[#This Row],[SponsorID]],Sponsor!$A$2:$B$11,2,FALSE)</f>
        <v>Pfizer</v>
      </c>
      <c r="D2362">
        <v>2008</v>
      </c>
      <c r="E2362">
        <v>4</v>
      </c>
      <c r="F2362" t="s">
        <v>9</v>
      </c>
      <c r="G2362">
        <v>118</v>
      </c>
      <c r="H2362">
        <v>1</v>
      </c>
      <c r="I2362" t="str">
        <f>_xlfn.XLOOKUP(Clinical_Trials[[#This Row],[StatusID]],Status!$A$2:$A$10,Status!$B$2:$B$10,"Klíč nenalezen",0)</f>
        <v>Completed</v>
      </c>
    </row>
    <row r="2363" spans="1:9" x14ac:dyDescent="0.3">
      <c r="A2363" t="s">
        <v>2385</v>
      </c>
      <c r="B2363">
        <v>2</v>
      </c>
      <c r="C2363" t="str">
        <f>VLOOKUP(Clinical_Trials[[#This Row],[SponsorID]],Sponsor!$A$2:$B$11,2,FALSE)</f>
        <v>Pfizer</v>
      </c>
      <c r="D2363">
        <v>2008</v>
      </c>
      <c r="E2363">
        <v>3</v>
      </c>
      <c r="F2363" t="s">
        <v>9</v>
      </c>
      <c r="G2363">
        <v>65</v>
      </c>
      <c r="H2363">
        <v>1</v>
      </c>
      <c r="I2363" t="str">
        <f>_xlfn.XLOOKUP(Clinical_Trials[[#This Row],[StatusID]],Status!$A$2:$A$10,Status!$B$2:$B$10,"Klíč nenalezen",0)</f>
        <v>Completed</v>
      </c>
    </row>
    <row r="2364" spans="1:9" x14ac:dyDescent="0.3">
      <c r="A2364" t="s">
        <v>2386</v>
      </c>
      <c r="B2364">
        <v>2</v>
      </c>
      <c r="C2364" t="str">
        <f>VLOOKUP(Clinical_Trials[[#This Row],[SponsorID]],Sponsor!$A$2:$B$11,2,FALSE)</f>
        <v>Pfizer</v>
      </c>
      <c r="D2364">
        <v>2008</v>
      </c>
      <c r="E2364">
        <v>1</v>
      </c>
      <c r="F2364" t="s">
        <v>18</v>
      </c>
      <c r="G2364">
        <v>92</v>
      </c>
      <c r="H2364">
        <v>1</v>
      </c>
      <c r="I2364" t="str">
        <f>_xlfn.XLOOKUP(Clinical_Trials[[#This Row],[StatusID]],Status!$A$2:$A$10,Status!$B$2:$B$10,"Klíč nenalezen",0)</f>
        <v>Completed</v>
      </c>
    </row>
    <row r="2365" spans="1:9" x14ac:dyDescent="0.3">
      <c r="A2365" t="s">
        <v>2387</v>
      </c>
      <c r="B2365">
        <v>2</v>
      </c>
      <c r="C2365" t="str">
        <f>VLOOKUP(Clinical_Trials[[#This Row],[SponsorID]],Sponsor!$A$2:$B$11,2,FALSE)</f>
        <v>Pfizer</v>
      </c>
      <c r="D2365">
        <v>2008</v>
      </c>
      <c r="E2365">
        <v>1</v>
      </c>
      <c r="F2365" t="s">
        <v>9</v>
      </c>
      <c r="G2365">
        <v>140</v>
      </c>
      <c r="H2365">
        <v>1</v>
      </c>
      <c r="I2365" t="str">
        <f>_xlfn.XLOOKUP(Clinical_Trials[[#This Row],[StatusID]],Status!$A$2:$A$10,Status!$B$2:$B$10,"Klíč nenalezen",0)</f>
        <v>Completed</v>
      </c>
    </row>
    <row r="2366" spans="1:9" x14ac:dyDescent="0.3">
      <c r="A2366" t="s">
        <v>2388</v>
      </c>
      <c r="B2366">
        <v>2</v>
      </c>
      <c r="C2366" t="str">
        <f>VLOOKUP(Clinical_Trials[[#This Row],[SponsorID]],Sponsor!$A$2:$B$11,2,FALSE)</f>
        <v>Pfizer</v>
      </c>
      <c r="D2366">
        <v>2008</v>
      </c>
      <c r="E2366">
        <v>1</v>
      </c>
      <c r="F2366" t="s">
        <v>80</v>
      </c>
      <c r="G2366">
        <v>19</v>
      </c>
      <c r="H2366">
        <v>1</v>
      </c>
      <c r="I2366" t="str">
        <f>_xlfn.XLOOKUP(Clinical_Trials[[#This Row],[StatusID]],Status!$A$2:$A$10,Status!$B$2:$B$10,"Klíč nenalezen",0)</f>
        <v>Completed</v>
      </c>
    </row>
    <row r="2367" spans="1:9" x14ac:dyDescent="0.3">
      <c r="A2367" t="s">
        <v>2389</v>
      </c>
      <c r="B2367">
        <v>2</v>
      </c>
      <c r="C2367" t="str">
        <f>VLOOKUP(Clinical_Trials[[#This Row],[SponsorID]],Sponsor!$A$2:$B$11,2,FALSE)</f>
        <v>Pfizer</v>
      </c>
      <c r="D2367">
        <v>2005</v>
      </c>
      <c r="E2367">
        <v>9</v>
      </c>
      <c r="F2367" t="s">
        <v>55</v>
      </c>
      <c r="G2367">
        <v>317</v>
      </c>
      <c r="H2367">
        <v>1</v>
      </c>
      <c r="I2367" t="str">
        <f>_xlfn.XLOOKUP(Clinical_Trials[[#This Row],[StatusID]],Status!$A$2:$A$10,Status!$B$2:$B$10,"Klíč nenalezen",0)</f>
        <v>Completed</v>
      </c>
    </row>
    <row r="2368" spans="1:9" x14ac:dyDescent="0.3">
      <c r="A2368" t="s">
        <v>2390</v>
      </c>
      <c r="B2368">
        <v>2</v>
      </c>
      <c r="C2368" t="str">
        <f>VLOOKUP(Clinical_Trials[[#This Row],[SponsorID]],Sponsor!$A$2:$B$11,2,FALSE)</f>
        <v>Pfizer</v>
      </c>
      <c r="D2368">
        <v>2007</v>
      </c>
      <c r="E2368">
        <v>10</v>
      </c>
      <c r="F2368" t="s">
        <v>18</v>
      </c>
      <c r="G2368">
        <v>500</v>
      </c>
      <c r="H2368">
        <v>4</v>
      </c>
      <c r="I2368" t="str">
        <f>_xlfn.XLOOKUP(Clinical_Trials[[#This Row],[StatusID]],Status!$A$2:$A$10,Status!$B$2:$B$10,"Klíč nenalezen",0)</f>
        <v>Terminated</v>
      </c>
    </row>
    <row r="2369" spans="1:9" x14ac:dyDescent="0.3">
      <c r="A2369" t="s">
        <v>2391</v>
      </c>
      <c r="B2369">
        <v>2</v>
      </c>
      <c r="C2369" t="str">
        <f>VLOOKUP(Clinical_Trials[[#This Row],[SponsorID]],Sponsor!$A$2:$B$11,2,FALSE)</f>
        <v>Pfizer</v>
      </c>
      <c r="D2369">
        <v>2008</v>
      </c>
      <c r="E2369">
        <v>2</v>
      </c>
      <c r="F2369" t="s">
        <v>80</v>
      </c>
      <c r="G2369">
        <v>20</v>
      </c>
      <c r="H2369">
        <v>1</v>
      </c>
      <c r="I2369" t="str">
        <f>_xlfn.XLOOKUP(Clinical_Trials[[#This Row],[StatusID]],Status!$A$2:$A$10,Status!$B$2:$B$10,"Klíč nenalezen",0)</f>
        <v>Completed</v>
      </c>
    </row>
    <row r="2370" spans="1:9" x14ac:dyDescent="0.3">
      <c r="A2370" t="s">
        <v>2392</v>
      </c>
      <c r="B2370">
        <v>2</v>
      </c>
      <c r="C2370" t="str">
        <f>VLOOKUP(Clinical_Trials[[#This Row],[SponsorID]],Sponsor!$A$2:$B$11,2,FALSE)</f>
        <v>Pfizer</v>
      </c>
      <c r="D2370">
        <v>2008</v>
      </c>
      <c r="E2370">
        <v>4</v>
      </c>
      <c r="F2370" t="s">
        <v>9</v>
      </c>
      <c r="G2370">
        <v>191</v>
      </c>
      <c r="H2370">
        <v>4</v>
      </c>
      <c r="I2370" t="str">
        <f>_xlfn.XLOOKUP(Clinical_Trials[[#This Row],[StatusID]],Status!$A$2:$A$10,Status!$B$2:$B$10,"Klíč nenalezen",0)</f>
        <v>Terminated</v>
      </c>
    </row>
    <row r="2371" spans="1:9" x14ac:dyDescent="0.3">
      <c r="A2371" t="s">
        <v>2393</v>
      </c>
      <c r="B2371">
        <v>2</v>
      </c>
      <c r="C2371" t="str">
        <f>VLOOKUP(Clinical_Trials[[#This Row],[SponsorID]],Sponsor!$A$2:$B$11,2,FALSE)</f>
        <v>Pfizer</v>
      </c>
      <c r="D2371">
        <v>2008</v>
      </c>
      <c r="E2371">
        <v>9</v>
      </c>
      <c r="F2371" t="s">
        <v>60</v>
      </c>
      <c r="G2371">
        <v>18</v>
      </c>
      <c r="H2371">
        <v>1</v>
      </c>
      <c r="I2371" t="str">
        <f>_xlfn.XLOOKUP(Clinical_Trials[[#This Row],[StatusID]],Status!$A$2:$A$10,Status!$B$2:$B$10,"Klíč nenalezen",0)</f>
        <v>Completed</v>
      </c>
    </row>
    <row r="2372" spans="1:9" x14ac:dyDescent="0.3">
      <c r="A2372" t="s">
        <v>2394</v>
      </c>
      <c r="B2372">
        <v>2</v>
      </c>
      <c r="C2372" t="str">
        <f>VLOOKUP(Clinical_Trials[[#This Row],[SponsorID]],Sponsor!$A$2:$B$11,2,FALSE)</f>
        <v>Pfizer</v>
      </c>
      <c r="D2372">
        <v>2008</v>
      </c>
      <c r="E2372">
        <v>2</v>
      </c>
      <c r="F2372" t="s">
        <v>18</v>
      </c>
      <c r="G2372">
        <v>2417</v>
      </c>
      <c r="H2372">
        <v>1</v>
      </c>
      <c r="I2372" t="str">
        <f>_xlfn.XLOOKUP(Clinical_Trials[[#This Row],[StatusID]],Status!$A$2:$A$10,Status!$B$2:$B$10,"Klíč nenalezen",0)</f>
        <v>Completed</v>
      </c>
    </row>
    <row r="2373" spans="1:9" x14ac:dyDescent="0.3">
      <c r="A2373" t="s">
        <v>2395</v>
      </c>
      <c r="B2373">
        <v>2</v>
      </c>
      <c r="C2373" t="str">
        <f>VLOOKUP(Clinical_Trials[[#This Row],[SponsorID]],Sponsor!$A$2:$B$11,2,FALSE)</f>
        <v>Pfizer</v>
      </c>
      <c r="D2373">
        <v>2007</v>
      </c>
      <c r="E2373">
        <v>12</v>
      </c>
      <c r="F2373" t="s">
        <v>18</v>
      </c>
      <c r="G2373">
        <v>1129</v>
      </c>
      <c r="H2373">
        <v>1</v>
      </c>
      <c r="I2373" t="str">
        <f>_xlfn.XLOOKUP(Clinical_Trials[[#This Row],[StatusID]],Status!$A$2:$A$10,Status!$B$2:$B$10,"Klíč nenalezen",0)</f>
        <v>Completed</v>
      </c>
    </row>
    <row r="2374" spans="1:9" x14ac:dyDescent="0.3">
      <c r="A2374" t="s">
        <v>2396</v>
      </c>
      <c r="B2374">
        <v>2</v>
      </c>
      <c r="C2374" t="str">
        <f>VLOOKUP(Clinical_Trials[[#This Row],[SponsorID]],Sponsor!$A$2:$B$11,2,FALSE)</f>
        <v>Pfizer</v>
      </c>
      <c r="D2374">
        <v>2008</v>
      </c>
      <c r="E2374">
        <v>4</v>
      </c>
      <c r="F2374" t="s">
        <v>9</v>
      </c>
      <c r="G2374">
        <v>80</v>
      </c>
      <c r="H2374">
        <v>1</v>
      </c>
      <c r="I2374" t="str">
        <f>_xlfn.XLOOKUP(Clinical_Trials[[#This Row],[StatusID]],Status!$A$2:$A$10,Status!$B$2:$B$10,"Klíč nenalezen",0)</f>
        <v>Completed</v>
      </c>
    </row>
    <row r="2375" spans="1:9" x14ac:dyDescent="0.3">
      <c r="A2375" t="s">
        <v>2397</v>
      </c>
      <c r="B2375">
        <v>2</v>
      </c>
      <c r="C2375" t="str">
        <f>VLOOKUP(Clinical_Trials[[#This Row],[SponsorID]],Sponsor!$A$2:$B$11,2,FALSE)</f>
        <v>Pfizer</v>
      </c>
      <c r="D2375">
        <v>2008</v>
      </c>
      <c r="E2375">
        <v>3</v>
      </c>
      <c r="F2375" t="s">
        <v>9</v>
      </c>
      <c r="G2375">
        <v>171</v>
      </c>
      <c r="H2375">
        <v>1</v>
      </c>
      <c r="I2375" t="str">
        <f>_xlfn.XLOOKUP(Clinical_Trials[[#This Row],[StatusID]],Status!$A$2:$A$10,Status!$B$2:$B$10,"Klíč nenalezen",0)</f>
        <v>Completed</v>
      </c>
    </row>
    <row r="2376" spans="1:9" x14ac:dyDescent="0.3">
      <c r="A2376" t="s">
        <v>2398</v>
      </c>
      <c r="B2376">
        <v>2</v>
      </c>
      <c r="C2376" t="str">
        <f>VLOOKUP(Clinical_Trials[[#This Row],[SponsorID]],Sponsor!$A$2:$B$11,2,FALSE)</f>
        <v>Pfizer</v>
      </c>
      <c r="D2376">
        <v>2008</v>
      </c>
      <c r="E2376">
        <v>1</v>
      </c>
      <c r="F2376" t="s">
        <v>9</v>
      </c>
      <c r="G2376">
        <v>139</v>
      </c>
      <c r="H2376">
        <v>1</v>
      </c>
      <c r="I2376" t="str">
        <f>_xlfn.XLOOKUP(Clinical_Trials[[#This Row],[StatusID]],Status!$A$2:$A$10,Status!$B$2:$B$10,"Klíč nenalezen",0)</f>
        <v>Completed</v>
      </c>
    </row>
    <row r="2377" spans="1:9" x14ac:dyDescent="0.3">
      <c r="A2377" t="s">
        <v>2399</v>
      </c>
      <c r="B2377">
        <v>2</v>
      </c>
      <c r="C2377" t="str">
        <f>VLOOKUP(Clinical_Trials[[#This Row],[SponsorID]],Sponsor!$A$2:$B$11,2,FALSE)</f>
        <v>Pfizer</v>
      </c>
      <c r="D2377">
        <v>2008</v>
      </c>
      <c r="E2377">
        <v>3</v>
      </c>
      <c r="F2377" t="s">
        <v>18</v>
      </c>
      <c r="G2377">
        <v>330</v>
      </c>
      <c r="H2377">
        <v>1</v>
      </c>
      <c r="I2377" t="str">
        <f>_xlfn.XLOOKUP(Clinical_Trials[[#This Row],[StatusID]],Status!$A$2:$A$10,Status!$B$2:$B$10,"Klíč nenalezen",0)</f>
        <v>Completed</v>
      </c>
    </row>
    <row r="2378" spans="1:9" x14ac:dyDescent="0.3">
      <c r="A2378" t="s">
        <v>2400</v>
      </c>
      <c r="B2378">
        <v>2</v>
      </c>
      <c r="C2378" t="str">
        <f>VLOOKUP(Clinical_Trials[[#This Row],[SponsorID]],Sponsor!$A$2:$B$11,2,FALSE)</f>
        <v>Pfizer</v>
      </c>
      <c r="D2378">
        <v>2008</v>
      </c>
      <c r="E2378">
        <v>2</v>
      </c>
      <c r="F2378" t="s">
        <v>9</v>
      </c>
      <c r="G2378">
        <v>289</v>
      </c>
      <c r="H2378">
        <v>1</v>
      </c>
      <c r="I2378" t="str">
        <f>_xlfn.XLOOKUP(Clinical_Trials[[#This Row],[StatusID]],Status!$A$2:$A$10,Status!$B$2:$B$10,"Klíč nenalezen",0)</f>
        <v>Completed</v>
      </c>
    </row>
    <row r="2379" spans="1:9" x14ac:dyDescent="0.3">
      <c r="A2379" t="s">
        <v>2401</v>
      </c>
      <c r="B2379">
        <v>2</v>
      </c>
      <c r="C2379" t="str">
        <f>VLOOKUP(Clinical_Trials[[#This Row],[SponsorID]],Sponsor!$A$2:$B$11,2,FALSE)</f>
        <v>Pfizer</v>
      </c>
      <c r="D2379">
        <v>2008</v>
      </c>
      <c r="E2379">
        <v>2</v>
      </c>
      <c r="F2379" t="s">
        <v>9</v>
      </c>
      <c r="G2379">
        <v>59</v>
      </c>
      <c r="H2379">
        <v>1</v>
      </c>
      <c r="I2379" t="str">
        <f>_xlfn.XLOOKUP(Clinical_Trials[[#This Row],[StatusID]],Status!$A$2:$A$10,Status!$B$2:$B$10,"Klíč nenalezen",0)</f>
        <v>Completed</v>
      </c>
    </row>
    <row r="2380" spans="1:9" x14ac:dyDescent="0.3">
      <c r="A2380" t="s">
        <v>2402</v>
      </c>
      <c r="B2380">
        <v>2</v>
      </c>
      <c r="C2380" t="str">
        <f>VLOOKUP(Clinical_Trials[[#This Row],[SponsorID]],Sponsor!$A$2:$B$11,2,FALSE)</f>
        <v>Pfizer</v>
      </c>
      <c r="D2380">
        <v>2001</v>
      </c>
      <c r="E2380">
        <v>2</v>
      </c>
      <c r="F2380" t="s">
        <v>18</v>
      </c>
      <c r="G2380">
        <v>1000</v>
      </c>
      <c r="H2380">
        <v>1</v>
      </c>
      <c r="I2380" t="str">
        <f>_xlfn.XLOOKUP(Clinical_Trials[[#This Row],[StatusID]],Status!$A$2:$A$10,Status!$B$2:$B$10,"Klíč nenalezen",0)</f>
        <v>Completed</v>
      </c>
    </row>
    <row r="2381" spans="1:9" x14ac:dyDescent="0.3">
      <c r="A2381" t="s">
        <v>2403</v>
      </c>
      <c r="B2381">
        <v>2</v>
      </c>
      <c r="C2381" t="str">
        <f>VLOOKUP(Clinical_Trials[[#This Row],[SponsorID]],Sponsor!$A$2:$B$11,2,FALSE)</f>
        <v>Pfizer</v>
      </c>
      <c r="D2381">
        <v>2008</v>
      </c>
      <c r="E2381">
        <v>8</v>
      </c>
      <c r="F2381" t="s">
        <v>71</v>
      </c>
      <c r="G2381">
        <v>6</v>
      </c>
      <c r="H2381">
        <v>4</v>
      </c>
      <c r="I2381" t="str">
        <f>_xlfn.XLOOKUP(Clinical_Trials[[#This Row],[StatusID]],Status!$A$2:$A$10,Status!$B$2:$B$10,"Klíč nenalezen",0)</f>
        <v>Terminated</v>
      </c>
    </row>
    <row r="2382" spans="1:9" x14ac:dyDescent="0.3">
      <c r="A2382" t="s">
        <v>2404</v>
      </c>
      <c r="B2382">
        <v>2</v>
      </c>
      <c r="C2382" t="str">
        <f>VLOOKUP(Clinical_Trials[[#This Row],[SponsorID]],Sponsor!$A$2:$B$11,2,FALSE)</f>
        <v>Pfizer</v>
      </c>
      <c r="D2382">
        <v>2008</v>
      </c>
      <c r="E2382">
        <v>5</v>
      </c>
      <c r="F2382" t="s">
        <v>18</v>
      </c>
      <c r="G2382">
        <v>65</v>
      </c>
      <c r="H2382">
        <v>1</v>
      </c>
      <c r="I2382" t="str">
        <f>_xlfn.XLOOKUP(Clinical_Trials[[#This Row],[StatusID]],Status!$A$2:$A$10,Status!$B$2:$B$10,"Klíč nenalezen",0)</f>
        <v>Completed</v>
      </c>
    </row>
    <row r="2383" spans="1:9" x14ac:dyDescent="0.3">
      <c r="A2383" t="s">
        <v>2405</v>
      </c>
      <c r="B2383">
        <v>2</v>
      </c>
      <c r="C2383" t="str">
        <f>VLOOKUP(Clinical_Trials[[#This Row],[SponsorID]],Sponsor!$A$2:$B$11,2,FALSE)</f>
        <v>Pfizer</v>
      </c>
      <c r="D2383">
        <v>2008</v>
      </c>
      <c r="E2383">
        <v>2</v>
      </c>
      <c r="F2383" t="s">
        <v>80</v>
      </c>
      <c r="G2383">
        <v>32</v>
      </c>
      <c r="H2383">
        <v>4</v>
      </c>
      <c r="I2383" t="str">
        <f>_xlfn.XLOOKUP(Clinical_Trials[[#This Row],[StatusID]],Status!$A$2:$A$10,Status!$B$2:$B$10,"Klíč nenalezen",0)</f>
        <v>Terminated</v>
      </c>
    </row>
    <row r="2384" spans="1:9" x14ac:dyDescent="0.3">
      <c r="A2384" t="s">
        <v>2406</v>
      </c>
      <c r="B2384">
        <v>2</v>
      </c>
      <c r="C2384" t="str">
        <f>VLOOKUP(Clinical_Trials[[#This Row],[SponsorID]],Sponsor!$A$2:$B$11,2,FALSE)</f>
        <v>Pfizer</v>
      </c>
      <c r="D2384">
        <v>2008</v>
      </c>
      <c r="E2384">
        <v>3</v>
      </c>
      <c r="F2384" t="s">
        <v>9</v>
      </c>
      <c r="G2384">
        <v>27</v>
      </c>
      <c r="H2384">
        <v>1</v>
      </c>
      <c r="I2384" t="str">
        <f>_xlfn.XLOOKUP(Clinical_Trials[[#This Row],[StatusID]],Status!$A$2:$A$10,Status!$B$2:$B$10,"Klíč nenalezen",0)</f>
        <v>Completed</v>
      </c>
    </row>
    <row r="2385" spans="1:9" x14ac:dyDescent="0.3">
      <c r="A2385" t="s">
        <v>2407</v>
      </c>
      <c r="B2385">
        <v>2</v>
      </c>
      <c r="C2385" t="str">
        <f>VLOOKUP(Clinical_Trials[[#This Row],[SponsorID]],Sponsor!$A$2:$B$11,2,FALSE)</f>
        <v>Pfizer</v>
      </c>
      <c r="D2385">
        <v>2002</v>
      </c>
      <c r="E2385">
        <v>10</v>
      </c>
      <c r="F2385" t="s">
        <v>71</v>
      </c>
      <c r="G2385">
        <v>393</v>
      </c>
      <c r="H2385">
        <v>1</v>
      </c>
      <c r="I2385" t="str">
        <f>_xlfn.XLOOKUP(Clinical_Trials[[#This Row],[StatusID]],Status!$A$2:$A$10,Status!$B$2:$B$10,"Klíč nenalezen",0)</f>
        <v>Completed</v>
      </c>
    </row>
    <row r="2386" spans="1:9" x14ac:dyDescent="0.3">
      <c r="A2386" t="s">
        <v>2408</v>
      </c>
      <c r="B2386">
        <v>2</v>
      </c>
      <c r="C2386" t="str">
        <f>VLOOKUP(Clinical_Trials[[#This Row],[SponsorID]],Sponsor!$A$2:$B$11,2,FALSE)</f>
        <v>Pfizer</v>
      </c>
      <c r="D2386">
        <v>2009</v>
      </c>
      <c r="E2386">
        <v>5</v>
      </c>
      <c r="F2386" t="s">
        <v>71</v>
      </c>
      <c r="G2386">
        <v>615</v>
      </c>
      <c r="H2386">
        <v>1</v>
      </c>
      <c r="I2386" t="str">
        <f>_xlfn.XLOOKUP(Clinical_Trials[[#This Row],[StatusID]],Status!$A$2:$A$10,Status!$B$2:$B$10,"Klíč nenalezen",0)</f>
        <v>Completed</v>
      </c>
    </row>
    <row r="2387" spans="1:9" x14ac:dyDescent="0.3">
      <c r="A2387" t="s">
        <v>2409</v>
      </c>
      <c r="B2387">
        <v>2</v>
      </c>
      <c r="C2387" t="str">
        <f>VLOOKUP(Clinical_Trials[[#This Row],[SponsorID]],Sponsor!$A$2:$B$11,2,FALSE)</f>
        <v>Pfizer</v>
      </c>
      <c r="D2387">
        <v>2003</v>
      </c>
      <c r="E2387">
        <v>1</v>
      </c>
      <c r="F2387" t="s">
        <v>18</v>
      </c>
      <c r="G2387">
        <v>361</v>
      </c>
      <c r="H2387">
        <v>1</v>
      </c>
      <c r="I2387" t="str">
        <f>_xlfn.XLOOKUP(Clinical_Trials[[#This Row],[StatusID]],Status!$A$2:$A$10,Status!$B$2:$B$10,"Klíč nenalezen",0)</f>
        <v>Completed</v>
      </c>
    </row>
    <row r="2388" spans="1:9" x14ac:dyDescent="0.3">
      <c r="A2388" t="s">
        <v>2410</v>
      </c>
      <c r="B2388">
        <v>2</v>
      </c>
      <c r="C2388" t="str">
        <f>VLOOKUP(Clinical_Trials[[#This Row],[SponsorID]],Sponsor!$A$2:$B$11,2,FALSE)</f>
        <v>Pfizer</v>
      </c>
      <c r="D2388">
        <v>2007</v>
      </c>
      <c r="E2388">
        <v>12</v>
      </c>
      <c r="F2388" t="s">
        <v>9</v>
      </c>
      <c r="G2388">
        <v>330</v>
      </c>
      <c r="H2388">
        <v>4</v>
      </c>
      <c r="I2388" t="str">
        <f>_xlfn.XLOOKUP(Clinical_Trials[[#This Row],[StatusID]],Status!$A$2:$A$10,Status!$B$2:$B$10,"Klíč nenalezen",0)</f>
        <v>Terminated</v>
      </c>
    </row>
    <row r="2389" spans="1:9" x14ac:dyDescent="0.3">
      <c r="A2389" t="s">
        <v>2411</v>
      </c>
      <c r="B2389">
        <v>2</v>
      </c>
      <c r="C2389" t="str">
        <f>VLOOKUP(Clinical_Trials[[#This Row],[SponsorID]],Sponsor!$A$2:$B$11,2,FALSE)</f>
        <v>Pfizer</v>
      </c>
      <c r="D2389">
        <v>2002</v>
      </c>
      <c r="E2389">
        <v>11</v>
      </c>
      <c r="F2389" t="s">
        <v>18</v>
      </c>
      <c r="G2389">
        <v>43</v>
      </c>
      <c r="H2389">
        <v>1</v>
      </c>
      <c r="I2389" t="str">
        <f>_xlfn.XLOOKUP(Clinical_Trials[[#This Row],[StatusID]],Status!$A$2:$A$10,Status!$B$2:$B$10,"Klíč nenalezen",0)</f>
        <v>Completed</v>
      </c>
    </row>
    <row r="2390" spans="1:9" x14ac:dyDescent="0.3">
      <c r="A2390" t="s">
        <v>2412</v>
      </c>
      <c r="B2390">
        <v>2</v>
      </c>
      <c r="C2390" t="str">
        <f>VLOOKUP(Clinical_Trials[[#This Row],[SponsorID]],Sponsor!$A$2:$B$11,2,FALSE)</f>
        <v>Pfizer</v>
      </c>
      <c r="D2390">
        <v>2008</v>
      </c>
      <c r="E2390">
        <v>3</v>
      </c>
      <c r="F2390" t="s">
        <v>55</v>
      </c>
      <c r="G2390">
        <v>100</v>
      </c>
      <c r="H2390">
        <v>1</v>
      </c>
      <c r="I2390" t="str">
        <f>_xlfn.XLOOKUP(Clinical_Trials[[#This Row],[StatusID]],Status!$A$2:$A$10,Status!$B$2:$B$10,"Klíč nenalezen",0)</f>
        <v>Completed</v>
      </c>
    </row>
    <row r="2391" spans="1:9" x14ac:dyDescent="0.3">
      <c r="A2391" t="s">
        <v>2413</v>
      </c>
      <c r="B2391">
        <v>2</v>
      </c>
      <c r="C2391" t="str">
        <f>VLOOKUP(Clinical_Trials[[#This Row],[SponsorID]],Sponsor!$A$2:$B$11,2,FALSE)</f>
        <v>Pfizer</v>
      </c>
      <c r="D2391">
        <v>2004</v>
      </c>
      <c r="E2391">
        <v>11</v>
      </c>
      <c r="F2391" t="s">
        <v>71</v>
      </c>
      <c r="G2391">
        <v>217</v>
      </c>
      <c r="H2391">
        <v>1</v>
      </c>
      <c r="I2391" t="str">
        <f>_xlfn.XLOOKUP(Clinical_Trials[[#This Row],[StatusID]],Status!$A$2:$A$10,Status!$B$2:$B$10,"Klíč nenalezen",0)</f>
        <v>Completed</v>
      </c>
    </row>
    <row r="2392" spans="1:9" x14ac:dyDescent="0.3">
      <c r="A2392" t="s">
        <v>2414</v>
      </c>
      <c r="B2392">
        <v>2</v>
      </c>
      <c r="C2392" t="str">
        <f>VLOOKUP(Clinical_Trials[[#This Row],[SponsorID]],Sponsor!$A$2:$B$11,2,FALSE)</f>
        <v>Pfizer</v>
      </c>
      <c r="D2392">
        <v>2008</v>
      </c>
      <c r="E2392">
        <v>5</v>
      </c>
      <c r="F2392" t="s">
        <v>18</v>
      </c>
      <c r="G2392">
        <v>9</v>
      </c>
      <c r="H2392">
        <v>4</v>
      </c>
      <c r="I2392" t="str">
        <f>_xlfn.XLOOKUP(Clinical_Trials[[#This Row],[StatusID]],Status!$A$2:$A$10,Status!$B$2:$B$10,"Klíč nenalezen",0)</f>
        <v>Terminated</v>
      </c>
    </row>
    <row r="2393" spans="1:9" x14ac:dyDescent="0.3">
      <c r="A2393" t="s">
        <v>2415</v>
      </c>
      <c r="B2393">
        <v>2</v>
      </c>
      <c r="C2393" t="str">
        <f>VLOOKUP(Clinical_Trials[[#This Row],[SponsorID]],Sponsor!$A$2:$B$11,2,FALSE)</f>
        <v>Pfizer</v>
      </c>
      <c r="D2393">
        <v>2002</v>
      </c>
      <c r="E2393">
        <v>10</v>
      </c>
      <c r="F2393" t="s">
        <v>18</v>
      </c>
      <c r="G2393">
        <v>249</v>
      </c>
      <c r="H2393">
        <v>1</v>
      </c>
      <c r="I2393" t="str">
        <f>_xlfn.XLOOKUP(Clinical_Trials[[#This Row],[StatusID]],Status!$A$2:$A$10,Status!$B$2:$B$10,"Klíč nenalezen",0)</f>
        <v>Completed</v>
      </c>
    </row>
    <row r="2394" spans="1:9" x14ac:dyDescent="0.3">
      <c r="A2394" t="s">
        <v>2416</v>
      </c>
      <c r="B2394">
        <v>2</v>
      </c>
      <c r="C2394" t="str">
        <f>VLOOKUP(Clinical_Trials[[#This Row],[SponsorID]],Sponsor!$A$2:$B$11,2,FALSE)</f>
        <v>Pfizer</v>
      </c>
      <c r="D2394">
        <v>2008</v>
      </c>
      <c r="E2394">
        <v>6</v>
      </c>
      <c r="F2394" t="s">
        <v>9</v>
      </c>
      <c r="G2394">
        <v>21</v>
      </c>
      <c r="H2394">
        <v>1</v>
      </c>
      <c r="I2394" t="str">
        <f>_xlfn.XLOOKUP(Clinical_Trials[[#This Row],[StatusID]],Status!$A$2:$A$10,Status!$B$2:$B$10,"Klíč nenalezen",0)</f>
        <v>Completed</v>
      </c>
    </row>
    <row r="2395" spans="1:9" x14ac:dyDescent="0.3">
      <c r="A2395" t="s">
        <v>2417</v>
      </c>
      <c r="B2395">
        <v>2</v>
      </c>
      <c r="C2395" t="str">
        <f>VLOOKUP(Clinical_Trials[[#This Row],[SponsorID]],Sponsor!$A$2:$B$11,2,FALSE)</f>
        <v>Pfizer</v>
      </c>
      <c r="D2395">
        <v>2003</v>
      </c>
      <c r="E2395">
        <v>1</v>
      </c>
      <c r="F2395" t="s">
        <v>71</v>
      </c>
      <c r="G2395">
        <v>388</v>
      </c>
      <c r="H2395">
        <v>1</v>
      </c>
      <c r="I2395" t="str">
        <f>_xlfn.XLOOKUP(Clinical_Trials[[#This Row],[StatusID]],Status!$A$2:$A$10,Status!$B$2:$B$10,"Klíč nenalezen",0)</f>
        <v>Completed</v>
      </c>
    </row>
    <row r="2396" spans="1:9" x14ac:dyDescent="0.3">
      <c r="A2396" t="s">
        <v>2418</v>
      </c>
      <c r="B2396">
        <v>2</v>
      </c>
      <c r="C2396" t="str">
        <f>VLOOKUP(Clinical_Trials[[#This Row],[SponsorID]],Sponsor!$A$2:$B$11,2,FALSE)</f>
        <v>Pfizer</v>
      </c>
      <c r="D2396">
        <v>2007</v>
      </c>
      <c r="E2396">
        <v>11</v>
      </c>
      <c r="F2396" t="s">
        <v>18</v>
      </c>
      <c r="G2396">
        <v>270</v>
      </c>
      <c r="H2396">
        <v>1</v>
      </c>
      <c r="I2396" t="str">
        <f>_xlfn.XLOOKUP(Clinical_Trials[[#This Row],[StatusID]],Status!$A$2:$A$10,Status!$B$2:$B$10,"Klíč nenalezen",0)</f>
        <v>Completed</v>
      </c>
    </row>
    <row r="2397" spans="1:9" x14ac:dyDescent="0.3">
      <c r="A2397" t="s">
        <v>2419</v>
      </c>
      <c r="B2397">
        <v>2</v>
      </c>
      <c r="C2397" t="str">
        <f>VLOOKUP(Clinical_Trials[[#This Row],[SponsorID]],Sponsor!$A$2:$B$11,2,FALSE)</f>
        <v>Pfizer</v>
      </c>
      <c r="D2397">
        <v>2008</v>
      </c>
      <c r="E2397">
        <v>4</v>
      </c>
      <c r="F2397" t="s">
        <v>18</v>
      </c>
      <c r="G2397">
        <v>791</v>
      </c>
      <c r="H2397">
        <v>1</v>
      </c>
      <c r="I2397" t="str">
        <f>_xlfn.XLOOKUP(Clinical_Trials[[#This Row],[StatusID]],Status!$A$2:$A$10,Status!$B$2:$B$10,"Klíč nenalezen",0)</f>
        <v>Completed</v>
      </c>
    </row>
    <row r="2398" spans="1:9" x14ac:dyDescent="0.3">
      <c r="A2398" t="s">
        <v>2420</v>
      </c>
      <c r="B2398">
        <v>2</v>
      </c>
      <c r="C2398" t="str">
        <f>VLOOKUP(Clinical_Trials[[#This Row],[SponsorID]],Sponsor!$A$2:$B$11,2,FALSE)</f>
        <v>Pfizer</v>
      </c>
      <c r="D2398">
        <v>2008</v>
      </c>
      <c r="E2398">
        <v>1</v>
      </c>
      <c r="F2398" t="s">
        <v>80</v>
      </c>
      <c r="G2398">
        <v>12</v>
      </c>
      <c r="H2398">
        <v>1</v>
      </c>
      <c r="I2398" t="str">
        <f>_xlfn.XLOOKUP(Clinical_Trials[[#This Row],[StatusID]],Status!$A$2:$A$10,Status!$B$2:$B$10,"Klíč nenalezen",0)</f>
        <v>Completed</v>
      </c>
    </row>
    <row r="2399" spans="1:9" x14ac:dyDescent="0.3">
      <c r="A2399" t="s">
        <v>2421</v>
      </c>
      <c r="B2399">
        <v>2</v>
      </c>
      <c r="C2399" t="str">
        <f>VLOOKUP(Clinical_Trials[[#This Row],[SponsorID]],Sponsor!$A$2:$B$11,2,FALSE)</f>
        <v>Pfizer</v>
      </c>
      <c r="D2399">
        <v>2004</v>
      </c>
      <c r="E2399">
        <v>11</v>
      </c>
      <c r="F2399" t="s">
        <v>18</v>
      </c>
      <c r="G2399">
        <v>112</v>
      </c>
      <c r="H2399">
        <v>1</v>
      </c>
      <c r="I2399" t="str">
        <f>_xlfn.XLOOKUP(Clinical_Trials[[#This Row],[StatusID]],Status!$A$2:$A$10,Status!$B$2:$B$10,"Klíč nenalezen",0)</f>
        <v>Completed</v>
      </c>
    </row>
    <row r="2400" spans="1:9" x14ac:dyDescent="0.3">
      <c r="A2400" t="s">
        <v>2422</v>
      </c>
      <c r="B2400">
        <v>2</v>
      </c>
      <c r="C2400" t="str">
        <f>VLOOKUP(Clinical_Trials[[#This Row],[SponsorID]],Sponsor!$A$2:$B$11,2,FALSE)</f>
        <v>Pfizer</v>
      </c>
      <c r="D2400">
        <v>2003</v>
      </c>
      <c r="E2400">
        <v>1</v>
      </c>
      <c r="F2400" t="s">
        <v>71</v>
      </c>
      <c r="G2400">
        <v>127</v>
      </c>
      <c r="H2400">
        <v>1</v>
      </c>
      <c r="I2400" t="str">
        <f>_xlfn.XLOOKUP(Clinical_Trials[[#This Row],[StatusID]],Status!$A$2:$A$10,Status!$B$2:$B$10,"Klíč nenalezen",0)</f>
        <v>Completed</v>
      </c>
    </row>
    <row r="2401" spans="1:9" x14ac:dyDescent="0.3">
      <c r="A2401" t="s">
        <v>2423</v>
      </c>
      <c r="B2401">
        <v>2</v>
      </c>
      <c r="C2401" t="str">
        <f>VLOOKUP(Clinical_Trials[[#This Row],[SponsorID]],Sponsor!$A$2:$B$11,2,FALSE)</f>
        <v>Pfizer</v>
      </c>
      <c r="D2401">
        <v>2004</v>
      </c>
      <c r="E2401">
        <v>4</v>
      </c>
      <c r="F2401" t="s">
        <v>71</v>
      </c>
      <c r="G2401">
        <v>256</v>
      </c>
      <c r="H2401">
        <v>1</v>
      </c>
      <c r="I2401" t="str">
        <f>_xlfn.XLOOKUP(Clinical_Trials[[#This Row],[StatusID]],Status!$A$2:$A$10,Status!$B$2:$B$10,"Klíč nenalezen",0)</f>
        <v>Completed</v>
      </c>
    </row>
    <row r="2402" spans="1:9" x14ac:dyDescent="0.3">
      <c r="A2402" t="s">
        <v>2424</v>
      </c>
      <c r="B2402">
        <v>2</v>
      </c>
      <c r="C2402" t="str">
        <f>VLOOKUP(Clinical_Trials[[#This Row],[SponsorID]],Sponsor!$A$2:$B$11,2,FALSE)</f>
        <v>Pfizer</v>
      </c>
      <c r="D2402">
        <v>2004</v>
      </c>
      <c r="E2402">
        <v>5</v>
      </c>
      <c r="F2402" t="s">
        <v>71</v>
      </c>
      <c r="G2402">
        <v>49</v>
      </c>
      <c r="H2402">
        <v>4</v>
      </c>
      <c r="I2402" t="str">
        <f>_xlfn.XLOOKUP(Clinical_Trials[[#This Row],[StatusID]],Status!$A$2:$A$10,Status!$B$2:$B$10,"Klíč nenalezen",0)</f>
        <v>Terminated</v>
      </c>
    </row>
    <row r="2403" spans="1:9" x14ac:dyDescent="0.3">
      <c r="A2403" t="s">
        <v>2425</v>
      </c>
      <c r="B2403">
        <v>2</v>
      </c>
      <c r="C2403" t="str">
        <f>VLOOKUP(Clinical_Trials[[#This Row],[SponsorID]],Sponsor!$A$2:$B$11,2,FALSE)</f>
        <v>Pfizer</v>
      </c>
      <c r="D2403">
        <v>2008</v>
      </c>
      <c r="E2403">
        <v>3</v>
      </c>
      <c r="F2403" t="s">
        <v>9</v>
      </c>
      <c r="G2403">
        <v>222</v>
      </c>
      <c r="H2403">
        <v>4</v>
      </c>
      <c r="I2403" t="str">
        <f>_xlfn.XLOOKUP(Clinical_Trials[[#This Row],[StatusID]],Status!$A$2:$A$10,Status!$B$2:$B$10,"Klíč nenalezen",0)</f>
        <v>Terminated</v>
      </c>
    </row>
    <row r="2404" spans="1:9" x14ac:dyDescent="0.3">
      <c r="A2404" t="s">
        <v>2426</v>
      </c>
      <c r="B2404">
        <v>2</v>
      </c>
      <c r="C2404" t="str">
        <f>VLOOKUP(Clinical_Trials[[#This Row],[SponsorID]],Sponsor!$A$2:$B$11,2,FALSE)</f>
        <v>Pfizer</v>
      </c>
      <c r="D2404">
        <v>2002</v>
      </c>
      <c r="E2404">
        <v>11</v>
      </c>
      <c r="F2404" t="s">
        <v>71</v>
      </c>
      <c r="G2404">
        <v>120</v>
      </c>
      <c r="H2404">
        <v>1</v>
      </c>
      <c r="I2404" t="str">
        <f>_xlfn.XLOOKUP(Clinical_Trials[[#This Row],[StatusID]],Status!$A$2:$A$10,Status!$B$2:$B$10,"Klíč nenalezen",0)</f>
        <v>Completed</v>
      </c>
    </row>
    <row r="2405" spans="1:9" x14ac:dyDescent="0.3">
      <c r="A2405" t="s">
        <v>2427</v>
      </c>
      <c r="B2405">
        <v>2</v>
      </c>
      <c r="C2405" t="str">
        <f>VLOOKUP(Clinical_Trials[[#This Row],[SponsorID]],Sponsor!$A$2:$B$11,2,FALSE)</f>
        <v>Pfizer</v>
      </c>
      <c r="D2405">
        <v>2004</v>
      </c>
      <c r="E2405">
        <v>7</v>
      </c>
      <c r="F2405" t="s">
        <v>71</v>
      </c>
      <c r="G2405">
        <v>3</v>
      </c>
      <c r="H2405">
        <v>4</v>
      </c>
      <c r="I2405" t="str">
        <f>_xlfn.XLOOKUP(Clinical_Trials[[#This Row],[StatusID]],Status!$A$2:$A$10,Status!$B$2:$B$10,"Klíč nenalezen",0)</f>
        <v>Terminated</v>
      </c>
    </row>
    <row r="2406" spans="1:9" x14ac:dyDescent="0.3">
      <c r="A2406" t="s">
        <v>2428</v>
      </c>
      <c r="B2406">
        <v>2</v>
      </c>
      <c r="C2406" t="str">
        <f>VLOOKUP(Clinical_Trials[[#This Row],[SponsorID]],Sponsor!$A$2:$B$11,2,FALSE)</f>
        <v>Pfizer</v>
      </c>
      <c r="D2406">
        <v>2002</v>
      </c>
      <c r="E2406">
        <v>11</v>
      </c>
      <c r="F2406" t="s">
        <v>9</v>
      </c>
      <c r="G2406">
        <v>73</v>
      </c>
      <c r="H2406">
        <v>1</v>
      </c>
      <c r="I2406" t="str">
        <f>_xlfn.XLOOKUP(Clinical_Trials[[#This Row],[StatusID]],Status!$A$2:$A$10,Status!$B$2:$B$10,"Klíč nenalezen",0)</f>
        <v>Completed</v>
      </c>
    </row>
    <row r="2407" spans="1:9" x14ac:dyDescent="0.3">
      <c r="A2407" t="s">
        <v>2429</v>
      </c>
      <c r="B2407">
        <v>2</v>
      </c>
      <c r="C2407" t="str">
        <f>VLOOKUP(Clinical_Trials[[#This Row],[SponsorID]],Sponsor!$A$2:$B$11,2,FALSE)</f>
        <v>Pfizer</v>
      </c>
      <c r="D2407">
        <v>2004</v>
      </c>
      <c r="E2407">
        <v>4</v>
      </c>
      <c r="F2407" t="s">
        <v>71</v>
      </c>
      <c r="G2407">
        <v>16</v>
      </c>
      <c r="H2407">
        <v>4</v>
      </c>
      <c r="I2407" t="str">
        <f>_xlfn.XLOOKUP(Clinical_Trials[[#This Row],[StatusID]],Status!$A$2:$A$10,Status!$B$2:$B$10,"Klíč nenalezen",0)</f>
        <v>Terminated</v>
      </c>
    </row>
    <row r="2408" spans="1:9" x14ac:dyDescent="0.3">
      <c r="A2408" t="s">
        <v>2430</v>
      </c>
      <c r="B2408">
        <v>2</v>
      </c>
      <c r="C2408" t="str">
        <f>VLOOKUP(Clinical_Trials[[#This Row],[SponsorID]],Sponsor!$A$2:$B$11,2,FALSE)</f>
        <v>Pfizer</v>
      </c>
      <c r="D2408">
        <v>2004</v>
      </c>
      <c r="E2408">
        <v>6</v>
      </c>
      <c r="F2408" t="s">
        <v>9</v>
      </c>
      <c r="G2408">
        <v>510</v>
      </c>
      <c r="H2408">
        <v>1</v>
      </c>
      <c r="I2408" t="str">
        <f>_xlfn.XLOOKUP(Clinical_Trials[[#This Row],[StatusID]],Status!$A$2:$A$10,Status!$B$2:$B$10,"Klíč nenalezen",0)</f>
        <v>Completed</v>
      </c>
    </row>
    <row r="2409" spans="1:9" x14ac:dyDescent="0.3">
      <c r="A2409" t="s">
        <v>2431</v>
      </c>
      <c r="B2409">
        <v>2</v>
      </c>
      <c r="C2409" t="str">
        <f>VLOOKUP(Clinical_Trials[[#This Row],[SponsorID]],Sponsor!$A$2:$B$11,2,FALSE)</f>
        <v>Pfizer</v>
      </c>
      <c r="D2409">
        <v>2008</v>
      </c>
      <c r="E2409">
        <v>4</v>
      </c>
      <c r="F2409" t="s">
        <v>80</v>
      </c>
      <c r="G2409">
        <v>42</v>
      </c>
      <c r="H2409">
        <v>4</v>
      </c>
      <c r="I2409" t="str">
        <f>_xlfn.XLOOKUP(Clinical_Trials[[#This Row],[StatusID]],Status!$A$2:$A$10,Status!$B$2:$B$10,"Klíč nenalezen",0)</f>
        <v>Terminated</v>
      </c>
    </row>
    <row r="2410" spans="1:9" x14ac:dyDescent="0.3">
      <c r="A2410" t="s">
        <v>2432</v>
      </c>
      <c r="B2410">
        <v>2</v>
      </c>
      <c r="C2410" t="str">
        <f>VLOOKUP(Clinical_Trials[[#This Row],[SponsorID]],Sponsor!$A$2:$B$11,2,FALSE)</f>
        <v>Pfizer</v>
      </c>
      <c r="D2410">
        <v>2010</v>
      </c>
      <c r="E2410">
        <v>6</v>
      </c>
      <c r="F2410" t="s">
        <v>71</v>
      </c>
      <c r="G2410">
        <v>2</v>
      </c>
      <c r="H2410">
        <v>4</v>
      </c>
      <c r="I2410" t="str">
        <f>_xlfn.XLOOKUP(Clinical_Trials[[#This Row],[StatusID]],Status!$A$2:$A$10,Status!$B$2:$B$10,"Klíč nenalezen",0)</f>
        <v>Terminated</v>
      </c>
    </row>
    <row r="2411" spans="1:9" x14ac:dyDescent="0.3">
      <c r="A2411" t="s">
        <v>2433</v>
      </c>
      <c r="B2411">
        <v>2</v>
      </c>
      <c r="C2411" t="str">
        <f>VLOOKUP(Clinical_Trials[[#This Row],[SponsorID]],Sponsor!$A$2:$B$11,2,FALSE)</f>
        <v>Pfizer</v>
      </c>
      <c r="D2411">
        <v>2002</v>
      </c>
      <c r="E2411">
        <v>11</v>
      </c>
      <c r="F2411" t="s">
        <v>71</v>
      </c>
      <c r="G2411">
        <v>100</v>
      </c>
      <c r="H2411">
        <v>4</v>
      </c>
      <c r="I2411" t="str">
        <f>_xlfn.XLOOKUP(Clinical_Trials[[#This Row],[StatusID]],Status!$A$2:$A$10,Status!$B$2:$B$10,"Klíč nenalezen",0)</f>
        <v>Terminated</v>
      </c>
    </row>
    <row r="2412" spans="1:9" x14ac:dyDescent="0.3">
      <c r="A2412" t="s">
        <v>2434</v>
      </c>
      <c r="B2412">
        <v>2</v>
      </c>
      <c r="C2412" t="str">
        <f>VLOOKUP(Clinical_Trials[[#This Row],[SponsorID]],Sponsor!$A$2:$B$11,2,FALSE)</f>
        <v>Pfizer</v>
      </c>
      <c r="D2412">
        <v>2007</v>
      </c>
      <c r="E2412">
        <v>8</v>
      </c>
      <c r="F2412" t="s">
        <v>80</v>
      </c>
      <c r="G2412">
        <v>71</v>
      </c>
      <c r="H2412">
        <v>1</v>
      </c>
      <c r="I2412" t="str">
        <f>_xlfn.XLOOKUP(Clinical_Trials[[#This Row],[StatusID]],Status!$A$2:$A$10,Status!$B$2:$B$10,"Klíč nenalezen",0)</f>
        <v>Completed</v>
      </c>
    </row>
    <row r="2413" spans="1:9" x14ac:dyDescent="0.3">
      <c r="A2413" t="s">
        <v>2435</v>
      </c>
      <c r="B2413">
        <v>2</v>
      </c>
      <c r="C2413" t="str">
        <f>VLOOKUP(Clinical_Trials[[#This Row],[SponsorID]],Sponsor!$A$2:$B$11,2,FALSE)</f>
        <v>Pfizer</v>
      </c>
      <c r="D2413">
        <v>2008</v>
      </c>
      <c r="E2413">
        <v>5</v>
      </c>
      <c r="F2413" t="s">
        <v>80</v>
      </c>
      <c r="G2413">
        <v>47</v>
      </c>
      <c r="H2413">
        <v>1</v>
      </c>
      <c r="I2413" t="str">
        <f>_xlfn.XLOOKUP(Clinical_Trials[[#This Row],[StatusID]],Status!$A$2:$A$10,Status!$B$2:$B$10,"Klíč nenalezen",0)</f>
        <v>Completed</v>
      </c>
    </row>
    <row r="2414" spans="1:9" x14ac:dyDescent="0.3">
      <c r="A2414" t="s">
        <v>2436</v>
      </c>
      <c r="B2414">
        <v>2</v>
      </c>
      <c r="C2414" t="str">
        <f>VLOOKUP(Clinical_Trials[[#This Row],[SponsorID]],Sponsor!$A$2:$B$11,2,FALSE)</f>
        <v>Pfizer</v>
      </c>
      <c r="D2414">
        <v>2003</v>
      </c>
      <c r="E2414">
        <v>12</v>
      </c>
      <c r="F2414" t="s">
        <v>71</v>
      </c>
      <c r="G2414">
        <v>388</v>
      </c>
      <c r="H2414">
        <v>1</v>
      </c>
      <c r="I2414" t="str">
        <f>_xlfn.XLOOKUP(Clinical_Trials[[#This Row],[StatusID]],Status!$A$2:$A$10,Status!$B$2:$B$10,"Klíč nenalezen",0)</f>
        <v>Completed</v>
      </c>
    </row>
    <row r="2415" spans="1:9" x14ac:dyDescent="0.3">
      <c r="A2415" t="s">
        <v>2437</v>
      </c>
      <c r="B2415">
        <v>2</v>
      </c>
      <c r="C2415" t="str">
        <f>VLOOKUP(Clinical_Trials[[#This Row],[SponsorID]],Sponsor!$A$2:$B$11,2,FALSE)</f>
        <v>Pfizer</v>
      </c>
      <c r="D2415">
        <v>2003</v>
      </c>
      <c r="E2415">
        <v>3</v>
      </c>
      <c r="F2415" t="s">
        <v>9</v>
      </c>
      <c r="G2415">
        <v>270</v>
      </c>
      <c r="H2415">
        <v>1</v>
      </c>
      <c r="I2415" t="str">
        <f>_xlfn.XLOOKUP(Clinical_Trials[[#This Row],[StatusID]],Status!$A$2:$A$10,Status!$B$2:$B$10,"Klíč nenalezen",0)</f>
        <v>Completed</v>
      </c>
    </row>
    <row r="2416" spans="1:9" x14ac:dyDescent="0.3">
      <c r="A2416" t="s">
        <v>2438</v>
      </c>
      <c r="B2416">
        <v>2</v>
      </c>
      <c r="C2416" t="str">
        <f>VLOOKUP(Clinical_Trials[[#This Row],[SponsorID]],Sponsor!$A$2:$B$11,2,FALSE)</f>
        <v>Pfizer</v>
      </c>
      <c r="D2416">
        <v>2008</v>
      </c>
      <c r="E2416">
        <v>3</v>
      </c>
      <c r="F2416" t="s">
        <v>71</v>
      </c>
      <c r="G2416">
        <v>1570</v>
      </c>
      <c r="H2416">
        <v>1</v>
      </c>
      <c r="I2416" t="str">
        <f>_xlfn.XLOOKUP(Clinical_Trials[[#This Row],[StatusID]],Status!$A$2:$A$10,Status!$B$2:$B$10,"Klíč nenalezen",0)</f>
        <v>Completed</v>
      </c>
    </row>
    <row r="2417" spans="1:9" x14ac:dyDescent="0.3">
      <c r="A2417" t="s">
        <v>2439</v>
      </c>
      <c r="B2417">
        <v>2</v>
      </c>
      <c r="C2417" t="str">
        <f>VLOOKUP(Clinical_Trials[[#This Row],[SponsorID]],Sponsor!$A$2:$B$11,2,FALSE)</f>
        <v>Pfizer</v>
      </c>
      <c r="D2417">
        <v>2003</v>
      </c>
      <c r="E2417">
        <v>10</v>
      </c>
      <c r="F2417" t="s">
        <v>71</v>
      </c>
      <c r="G2417">
        <v>244</v>
      </c>
      <c r="H2417">
        <v>1</v>
      </c>
      <c r="I2417" t="str">
        <f>_xlfn.XLOOKUP(Clinical_Trials[[#This Row],[StatusID]],Status!$A$2:$A$10,Status!$B$2:$B$10,"Klíč nenalezen",0)</f>
        <v>Completed</v>
      </c>
    </row>
    <row r="2418" spans="1:9" x14ac:dyDescent="0.3">
      <c r="A2418" t="s">
        <v>2440</v>
      </c>
      <c r="B2418">
        <v>2</v>
      </c>
      <c r="C2418" t="str">
        <f>VLOOKUP(Clinical_Trials[[#This Row],[SponsorID]],Sponsor!$A$2:$B$11,2,FALSE)</f>
        <v>Pfizer</v>
      </c>
      <c r="D2418">
        <v>2004</v>
      </c>
      <c r="E2418">
        <v>4</v>
      </c>
      <c r="F2418" t="s">
        <v>9</v>
      </c>
      <c r="G2418">
        <v>20</v>
      </c>
      <c r="H2418">
        <v>1</v>
      </c>
      <c r="I2418" t="str">
        <f>_xlfn.XLOOKUP(Clinical_Trials[[#This Row],[StatusID]],Status!$A$2:$A$10,Status!$B$2:$B$10,"Klíč nenalezen",0)</f>
        <v>Completed</v>
      </c>
    </row>
    <row r="2419" spans="1:9" x14ac:dyDescent="0.3">
      <c r="A2419" t="s">
        <v>2441</v>
      </c>
      <c r="B2419">
        <v>2</v>
      </c>
      <c r="C2419" t="str">
        <f>VLOOKUP(Clinical_Trials[[#This Row],[SponsorID]],Sponsor!$A$2:$B$11,2,FALSE)</f>
        <v>Pfizer</v>
      </c>
      <c r="D2419">
        <v>2003</v>
      </c>
      <c r="E2419">
        <v>3</v>
      </c>
      <c r="F2419" t="s">
        <v>71</v>
      </c>
      <c r="G2419">
        <v>41</v>
      </c>
      <c r="H2419">
        <v>4</v>
      </c>
      <c r="I2419" t="str">
        <f>_xlfn.XLOOKUP(Clinical_Trials[[#This Row],[StatusID]],Status!$A$2:$A$10,Status!$B$2:$B$10,"Klíč nenalezen",0)</f>
        <v>Terminated</v>
      </c>
    </row>
    <row r="2420" spans="1:9" x14ac:dyDescent="0.3">
      <c r="A2420" t="s">
        <v>2442</v>
      </c>
      <c r="B2420">
        <v>2</v>
      </c>
      <c r="C2420" t="str">
        <f>VLOOKUP(Clinical_Trials[[#This Row],[SponsorID]],Sponsor!$A$2:$B$11,2,FALSE)</f>
        <v>Pfizer</v>
      </c>
      <c r="D2420">
        <v>2003</v>
      </c>
      <c r="E2420">
        <v>12</v>
      </c>
      <c r="F2420" t="s">
        <v>71</v>
      </c>
      <c r="G2420">
        <v>380</v>
      </c>
      <c r="H2420">
        <v>1</v>
      </c>
      <c r="I2420" t="str">
        <f>_xlfn.XLOOKUP(Clinical_Trials[[#This Row],[StatusID]],Status!$A$2:$A$10,Status!$B$2:$B$10,"Klíč nenalezen",0)</f>
        <v>Completed</v>
      </c>
    </row>
    <row r="2421" spans="1:9" x14ac:dyDescent="0.3">
      <c r="A2421" t="s">
        <v>2443</v>
      </c>
      <c r="B2421">
        <v>2</v>
      </c>
      <c r="C2421" t="str">
        <f>VLOOKUP(Clinical_Trials[[#This Row],[SponsorID]],Sponsor!$A$2:$B$11,2,FALSE)</f>
        <v>Pfizer</v>
      </c>
      <c r="D2421">
        <v>2003</v>
      </c>
      <c r="E2421">
        <v>10</v>
      </c>
      <c r="F2421" t="s">
        <v>71</v>
      </c>
      <c r="G2421">
        <v>408</v>
      </c>
      <c r="H2421">
        <v>1</v>
      </c>
      <c r="I2421" t="str">
        <f>_xlfn.XLOOKUP(Clinical_Trials[[#This Row],[StatusID]],Status!$A$2:$A$10,Status!$B$2:$B$10,"Klíč nenalezen",0)</f>
        <v>Completed</v>
      </c>
    </row>
    <row r="2422" spans="1:9" x14ac:dyDescent="0.3">
      <c r="A2422" t="s">
        <v>2444</v>
      </c>
      <c r="B2422">
        <v>2</v>
      </c>
      <c r="C2422" t="str">
        <f>VLOOKUP(Clinical_Trials[[#This Row],[SponsorID]],Sponsor!$A$2:$B$11,2,FALSE)</f>
        <v>Pfizer</v>
      </c>
      <c r="D2422">
        <v>2008</v>
      </c>
      <c r="E2422">
        <v>3</v>
      </c>
      <c r="F2422" t="s">
        <v>80</v>
      </c>
      <c r="G2422">
        <v>62</v>
      </c>
      <c r="H2422">
        <v>1</v>
      </c>
      <c r="I2422" t="str">
        <f>_xlfn.XLOOKUP(Clinical_Trials[[#This Row],[StatusID]],Status!$A$2:$A$10,Status!$B$2:$B$10,"Klíč nenalezen",0)</f>
        <v>Completed</v>
      </c>
    </row>
    <row r="2423" spans="1:9" x14ac:dyDescent="0.3">
      <c r="A2423" t="s">
        <v>2445</v>
      </c>
      <c r="B2423">
        <v>2</v>
      </c>
      <c r="C2423" t="str">
        <f>VLOOKUP(Clinical_Trials[[#This Row],[SponsorID]],Sponsor!$A$2:$B$11,2,FALSE)</f>
        <v>Pfizer</v>
      </c>
      <c r="D2423">
        <v>2002</v>
      </c>
      <c r="E2423">
        <v>11</v>
      </c>
      <c r="F2423" t="s">
        <v>18</v>
      </c>
      <c r="G2423">
        <v>17</v>
      </c>
      <c r="H2423">
        <v>1</v>
      </c>
      <c r="I2423" t="str">
        <f>_xlfn.XLOOKUP(Clinical_Trials[[#This Row],[StatusID]],Status!$A$2:$A$10,Status!$B$2:$B$10,"Klíč nenalezen",0)</f>
        <v>Completed</v>
      </c>
    </row>
    <row r="2424" spans="1:9" x14ac:dyDescent="0.3">
      <c r="A2424" t="s">
        <v>2446</v>
      </c>
      <c r="B2424">
        <v>2</v>
      </c>
      <c r="C2424" t="str">
        <f>VLOOKUP(Clinical_Trials[[#This Row],[SponsorID]],Sponsor!$A$2:$B$11,2,FALSE)</f>
        <v>Pfizer</v>
      </c>
      <c r="D2424">
        <v>2003</v>
      </c>
      <c r="E2424">
        <v>5</v>
      </c>
      <c r="F2424" t="s">
        <v>18</v>
      </c>
      <c r="G2424">
        <v>693</v>
      </c>
      <c r="H2424">
        <v>1</v>
      </c>
      <c r="I2424" t="str">
        <f>_xlfn.XLOOKUP(Clinical_Trials[[#This Row],[StatusID]],Status!$A$2:$A$10,Status!$B$2:$B$10,"Klíč nenalezen",0)</f>
        <v>Completed</v>
      </c>
    </row>
    <row r="2425" spans="1:9" x14ac:dyDescent="0.3">
      <c r="A2425" t="s">
        <v>2447</v>
      </c>
      <c r="B2425">
        <v>2</v>
      </c>
      <c r="C2425" t="str">
        <f>VLOOKUP(Clinical_Trials[[#This Row],[SponsorID]],Sponsor!$A$2:$B$11,2,FALSE)</f>
        <v>Pfizer</v>
      </c>
      <c r="D2425">
        <v>2003</v>
      </c>
      <c r="E2425">
        <v>1</v>
      </c>
      <c r="F2425" t="s">
        <v>18</v>
      </c>
      <c r="G2425">
        <v>504</v>
      </c>
      <c r="H2425">
        <v>1</v>
      </c>
      <c r="I2425" t="str">
        <f>_xlfn.XLOOKUP(Clinical_Trials[[#This Row],[StatusID]],Status!$A$2:$A$10,Status!$B$2:$B$10,"Klíč nenalezen",0)</f>
        <v>Completed</v>
      </c>
    </row>
    <row r="2426" spans="1:9" x14ac:dyDescent="0.3">
      <c r="A2426" t="s">
        <v>2448</v>
      </c>
      <c r="B2426">
        <v>2</v>
      </c>
      <c r="C2426" t="str">
        <f>VLOOKUP(Clinical_Trials[[#This Row],[SponsorID]],Sponsor!$A$2:$B$11,2,FALSE)</f>
        <v>Pfizer</v>
      </c>
      <c r="D2426">
        <v>2003</v>
      </c>
      <c r="E2426">
        <v>1</v>
      </c>
      <c r="F2426" t="s">
        <v>18</v>
      </c>
      <c r="G2426">
        <v>902</v>
      </c>
      <c r="H2426">
        <v>1</v>
      </c>
      <c r="I2426" t="str">
        <f>_xlfn.XLOOKUP(Clinical_Trials[[#This Row],[StatusID]],Status!$A$2:$A$10,Status!$B$2:$B$10,"Klíč nenalezen",0)</f>
        <v>Completed</v>
      </c>
    </row>
    <row r="2427" spans="1:9" x14ac:dyDescent="0.3">
      <c r="A2427" t="s">
        <v>2449</v>
      </c>
      <c r="B2427">
        <v>2</v>
      </c>
      <c r="C2427" t="str">
        <f>VLOOKUP(Clinical_Trials[[#This Row],[SponsorID]],Sponsor!$A$2:$B$11,2,FALSE)</f>
        <v>Pfizer</v>
      </c>
      <c r="D2427">
        <v>2003</v>
      </c>
      <c r="E2427">
        <v>1</v>
      </c>
      <c r="F2427" t="s">
        <v>18</v>
      </c>
      <c r="G2427">
        <v>541</v>
      </c>
      <c r="H2427">
        <v>1</v>
      </c>
      <c r="I2427" t="str">
        <f>_xlfn.XLOOKUP(Clinical_Trials[[#This Row],[StatusID]],Status!$A$2:$A$10,Status!$B$2:$B$10,"Klíč nenalezen",0)</f>
        <v>Completed</v>
      </c>
    </row>
    <row r="2428" spans="1:9" x14ac:dyDescent="0.3">
      <c r="A2428" t="s">
        <v>2450</v>
      </c>
      <c r="B2428">
        <v>2</v>
      </c>
      <c r="C2428" t="str">
        <f>VLOOKUP(Clinical_Trials[[#This Row],[SponsorID]],Sponsor!$A$2:$B$11,2,FALSE)</f>
        <v>Pfizer</v>
      </c>
      <c r="D2428">
        <v>2002</v>
      </c>
      <c r="E2428">
        <v>12</v>
      </c>
      <c r="F2428" t="s">
        <v>71</v>
      </c>
      <c r="G2428">
        <v>360</v>
      </c>
      <c r="H2428">
        <v>1</v>
      </c>
      <c r="I2428" t="str">
        <f>_xlfn.XLOOKUP(Clinical_Trials[[#This Row],[StatusID]],Status!$A$2:$A$10,Status!$B$2:$B$10,"Klíč nenalezen",0)</f>
        <v>Completed</v>
      </c>
    </row>
    <row r="2429" spans="1:9" x14ac:dyDescent="0.3">
      <c r="A2429" t="s">
        <v>2451</v>
      </c>
      <c r="B2429">
        <v>2</v>
      </c>
      <c r="C2429" t="str">
        <f>VLOOKUP(Clinical_Trials[[#This Row],[SponsorID]],Sponsor!$A$2:$B$11,2,FALSE)</f>
        <v>Pfizer</v>
      </c>
      <c r="D2429">
        <v>2003</v>
      </c>
      <c r="E2429">
        <v>4</v>
      </c>
      <c r="F2429" t="s">
        <v>18</v>
      </c>
      <c r="G2429">
        <v>468</v>
      </c>
      <c r="H2429">
        <v>1</v>
      </c>
      <c r="I2429" t="str">
        <f>_xlfn.XLOOKUP(Clinical_Trials[[#This Row],[StatusID]],Status!$A$2:$A$10,Status!$B$2:$B$10,"Klíč nenalezen",0)</f>
        <v>Completed</v>
      </c>
    </row>
    <row r="2430" spans="1:9" x14ac:dyDescent="0.3">
      <c r="A2430" t="s">
        <v>2452</v>
      </c>
      <c r="B2430">
        <v>2</v>
      </c>
      <c r="C2430" t="str">
        <f>VLOOKUP(Clinical_Trials[[#This Row],[SponsorID]],Sponsor!$A$2:$B$11,2,FALSE)</f>
        <v>Pfizer</v>
      </c>
      <c r="D2430">
        <v>2004</v>
      </c>
      <c r="E2430">
        <v>3</v>
      </c>
      <c r="F2430" t="s">
        <v>71</v>
      </c>
      <c r="G2430">
        <v>586</v>
      </c>
      <c r="H2430">
        <v>1</v>
      </c>
      <c r="I2430" t="str">
        <f>_xlfn.XLOOKUP(Clinical_Trials[[#This Row],[StatusID]],Status!$A$2:$A$10,Status!$B$2:$B$10,"Klíč nenalezen",0)</f>
        <v>Completed</v>
      </c>
    </row>
    <row r="2431" spans="1:9" x14ac:dyDescent="0.3">
      <c r="A2431" t="s">
        <v>2453</v>
      </c>
      <c r="B2431">
        <v>2</v>
      </c>
      <c r="C2431" t="str">
        <f>VLOOKUP(Clinical_Trials[[#This Row],[SponsorID]],Sponsor!$A$2:$B$11,2,FALSE)</f>
        <v>Pfizer</v>
      </c>
      <c r="D2431">
        <v>2003</v>
      </c>
      <c r="E2431">
        <v>1</v>
      </c>
      <c r="F2431" t="s">
        <v>18</v>
      </c>
      <c r="G2431">
        <v>598</v>
      </c>
      <c r="H2431">
        <v>1</v>
      </c>
      <c r="I2431" t="str">
        <f>_xlfn.XLOOKUP(Clinical_Trials[[#This Row],[StatusID]],Status!$A$2:$A$10,Status!$B$2:$B$10,"Klíč nenalezen",0)</f>
        <v>Completed</v>
      </c>
    </row>
    <row r="2432" spans="1:9" x14ac:dyDescent="0.3">
      <c r="A2432" t="s">
        <v>2454</v>
      </c>
      <c r="B2432">
        <v>2</v>
      </c>
      <c r="C2432" t="str">
        <f>VLOOKUP(Clinical_Trials[[#This Row],[SponsorID]],Sponsor!$A$2:$B$11,2,FALSE)</f>
        <v>Pfizer</v>
      </c>
      <c r="D2432">
        <v>2003</v>
      </c>
      <c r="E2432">
        <v>1</v>
      </c>
      <c r="F2432" t="s">
        <v>18</v>
      </c>
      <c r="G2432">
        <v>551</v>
      </c>
      <c r="H2432">
        <v>1</v>
      </c>
      <c r="I2432" t="str">
        <f>_xlfn.XLOOKUP(Clinical_Trials[[#This Row],[StatusID]],Status!$A$2:$A$10,Status!$B$2:$B$10,"Klíč nenalezen",0)</f>
        <v>Completed</v>
      </c>
    </row>
    <row r="2433" spans="1:9" x14ac:dyDescent="0.3">
      <c r="A2433" t="s">
        <v>2455</v>
      </c>
      <c r="B2433">
        <v>2</v>
      </c>
      <c r="C2433" t="str">
        <f>VLOOKUP(Clinical_Trials[[#This Row],[SponsorID]],Sponsor!$A$2:$B$11,2,FALSE)</f>
        <v>Pfizer</v>
      </c>
      <c r="D2433">
        <v>2002</v>
      </c>
      <c r="E2433">
        <v>10</v>
      </c>
      <c r="F2433" t="s">
        <v>18</v>
      </c>
      <c r="G2433">
        <v>275</v>
      </c>
      <c r="H2433">
        <v>1</v>
      </c>
      <c r="I2433" t="str">
        <f>_xlfn.XLOOKUP(Clinical_Trials[[#This Row],[StatusID]],Status!$A$2:$A$10,Status!$B$2:$B$10,"Klíč nenalezen",0)</f>
        <v>Completed</v>
      </c>
    </row>
    <row r="2434" spans="1:9" x14ac:dyDescent="0.3">
      <c r="A2434" t="s">
        <v>2456</v>
      </c>
      <c r="B2434">
        <v>2</v>
      </c>
      <c r="C2434" t="str">
        <f>VLOOKUP(Clinical_Trials[[#This Row],[SponsorID]],Sponsor!$A$2:$B$11,2,FALSE)</f>
        <v>Pfizer</v>
      </c>
      <c r="D2434">
        <v>2003</v>
      </c>
      <c r="E2434">
        <v>6</v>
      </c>
      <c r="F2434" t="s">
        <v>71</v>
      </c>
      <c r="G2434">
        <v>300</v>
      </c>
      <c r="H2434">
        <v>1</v>
      </c>
      <c r="I2434" t="str">
        <f>_xlfn.XLOOKUP(Clinical_Trials[[#This Row],[StatusID]],Status!$A$2:$A$10,Status!$B$2:$B$10,"Klíč nenalezen",0)</f>
        <v>Completed</v>
      </c>
    </row>
    <row r="2435" spans="1:9" x14ac:dyDescent="0.3">
      <c r="A2435" t="s">
        <v>2457</v>
      </c>
      <c r="B2435">
        <v>2</v>
      </c>
      <c r="C2435" t="str">
        <f>VLOOKUP(Clinical_Trials[[#This Row],[SponsorID]],Sponsor!$A$2:$B$11,2,FALSE)</f>
        <v>Pfizer</v>
      </c>
      <c r="D2435">
        <v>2003</v>
      </c>
      <c r="E2435">
        <v>6</v>
      </c>
      <c r="F2435" t="s">
        <v>71</v>
      </c>
      <c r="G2435">
        <v>232</v>
      </c>
      <c r="H2435">
        <v>1</v>
      </c>
      <c r="I2435" t="str">
        <f>_xlfn.XLOOKUP(Clinical_Trials[[#This Row],[StatusID]],Status!$A$2:$A$10,Status!$B$2:$B$10,"Klíč nenalezen",0)</f>
        <v>Completed</v>
      </c>
    </row>
    <row r="2436" spans="1:9" x14ac:dyDescent="0.3">
      <c r="A2436" t="s">
        <v>2458</v>
      </c>
      <c r="B2436">
        <v>2</v>
      </c>
      <c r="C2436" t="str">
        <f>VLOOKUP(Clinical_Trials[[#This Row],[SponsorID]],Sponsor!$A$2:$B$11,2,FALSE)</f>
        <v>Pfizer</v>
      </c>
      <c r="D2436">
        <v>2003</v>
      </c>
      <c r="E2436">
        <v>9</v>
      </c>
      <c r="F2436" t="s">
        <v>71</v>
      </c>
      <c r="G2436">
        <v>196</v>
      </c>
      <c r="H2436">
        <v>1</v>
      </c>
      <c r="I2436" t="str">
        <f>_xlfn.XLOOKUP(Clinical_Trials[[#This Row],[StatusID]],Status!$A$2:$A$10,Status!$B$2:$B$10,"Klíč nenalezen",0)</f>
        <v>Completed</v>
      </c>
    </row>
    <row r="2437" spans="1:9" x14ac:dyDescent="0.3">
      <c r="A2437" t="s">
        <v>2459</v>
      </c>
      <c r="B2437">
        <v>2</v>
      </c>
      <c r="C2437" t="str">
        <f>VLOOKUP(Clinical_Trials[[#This Row],[SponsorID]],Sponsor!$A$2:$B$11,2,FALSE)</f>
        <v>Pfizer</v>
      </c>
      <c r="D2437">
        <v>2003</v>
      </c>
      <c r="E2437">
        <v>5</v>
      </c>
      <c r="F2437" t="s">
        <v>71</v>
      </c>
      <c r="G2437">
        <v>95</v>
      </c>
      <c r="H2437">
        <v>1</v>
      </c>
      <c r="I2437" t="str">
        <f>_xlfn.XLOOKUP(Clinical_Trials[[#This Row],[StatusID]],Status!$A$2:$A$10,Status!$B$2:$B$10,"Klíč nenalezen",0)</f>
        <v>Completed</v>
      </c>
    </row>
    <row r="2438" spans="1:9" x14ac:dyDescent="0.3">
      <c r="A2438" t="s">
        <v>2460</v>
      </c>
      <c r="B2438">
        <v>2</v>
      </c>
      <c r="C2438" t="str">
        <f>VLOOKUP(Clinical_Trials[[#This Row],[SponsorID]],Sponsor!$A$2:$B$11,2,FALSE)</f>
        <v>Pfizer</v>
      </c>
      <c r="D2438">
        <v>2003</v>
      </c>
      <c r="E2438">
        <v>7</v>
      </c>
      <c r="F2438" t="s">
        <v>71</v>
      </c>
      <c r="G2438">
        <v>89</v>
      </c>
      <c r="H2438">
        <v>1</v>
      </c>
      <c r="I2438" t="str">
        <f>_xlfn.XLOOKUP(Clinical_Trials[[#This Row],[StatusID]],Status!$A$2:$A$10,Status!$B$2:$B$10,"Klíč nenalezen",0)</f>
        <v>Completed</v>
      </c>
    </row>
    <row r="2439" spans="1:9" x14ac:dyDescent="0.3">
      <c r="A2439" t="s">
        <v>2461</v>
      </c>
      <c r="B2439">
        <v>2</v>
      </c>
      <c r="C2439" t="str">
        <f>VLOOKUP(Clinical_Trials[[#This Row],[SponsorID]],Sponsor!$A$2:$B$11,2,FALSE)</f>
        <v>Pfizer</v>
      </c>
      <c r="D2439">
        <v>2003</v>
      </c>
      <c r="E2439">
        <v>6</v>
      </c>
      <c r="F2439" t="s">
        <v>71</v>
      </c>
      <c r="G2439">
        <v>56</v>
      </c>
      <c r="H2439">
        <v>1</v>
      </c>
      <c r="I2439" t="str">
        <f>_xlfn.XLOOKUP(Clinical_Trials[[#This Row],[StatusID]],Status!$A$2:$A$10,Status!$B$2:$B$10,"Klíč nenalezen",0)</f>
        <v>Completed</v>
      </c>
    </row>
    <row r="2440" spans="1:9" x14ac:dyDescent="0.3">
      <c r="A2440" t="s">
        <v>2462</v>
      </c>
      <c r="B2440">
        <v>2</v>
      </c>
      <c r="C2440" t="str">
        <f>VLOOKUP(Clinical_Trials[[#This Row],[SponsorID]],Sponsor!$A$2:$B$11,2,FALSE)</f>
        <v>Pfizer</v>
      </c>
      <c r="D2440">
        <v>2008</v>
      </c>
      <c r="E2440">
        <v>5</v>
      </c>
      <c r="F2440" t="s">
        <v>18</v>
      </c>
      <c r="G2440">
        <v>128</v>
      </c>
      <c r="H2440">
        <v>1</v>
      </c>
      <c r="I2440" t="str">
        <f>_xlfn.XLOOKUP(Clinical_Trials[[#This Row],[StatusID]],Status!$A$2:$A$10,Status!$B$2:$B$10,"Klíč nenalezen",0)</f>
        <v>Completed</v>
      </c>
    </row>
    <row r="2441" spans="1:9" x14ac:dyDescent="0.3">
      <c r="A2441" t="s">
        <v>2463</v>
      </c>
      <c r="B2441">
        <v>2</v>
      </c>
      <c r="C2441" t="str">
        <f>VLOOKUP(Clinical_Trials[[#This Row],[SponsorID]],Sponsor!$A$2:$B$11,2,FALSE)</f>
        <v>Pfizer</v>
      </c>
      <c r="D2441">
        <v>2002</v>
      </c>
      <c r="E2441">
        <v>10</v>
      </c>
      <c r="F2441" t="s">
        <v>71</v>
      </c>
      <c r="G2441">
        <v>163</v>
      </c>
      <c r="H2441">
        <v>1</v>
      </c>
      <c r="I2441" t="str">
        <f>_xlfn.XLOOKUP(Clinical_Trials[[#This Row],[StatusID]],Status!$A$2:$A$10,Status!$B$2:$B$10,"Klíč nenalezen",0)</f>
        <v>Completed</v>
      </c>
    </row>
    <row r="2442" spans="1:9" x14ac:dyDescent="0.3">
      <c r="A2442" t="s">
        <v>2464</v>
      </c>
      <c r="B2442">
        <v>2</v>
      </c>
      <c r="C2442" t="str">
        <f>VLOOKUP(Clinical_Trials[[#This Row],[SponsorID]],Sponsor!$A$2:$B$11,2,FALSE)</f>
        <v>Pfizer</v>
      </c>
      <c r="D2442">
        <v>2008</v>
      </c>
      <c r="E2442">
        <v>4</v>
      </c>
      <c r="F2442" t="s">
        <v>80</v>
      </c>
      <c r="G2442">
        <v>24</v>
      </c>
      <c r="H2442">
        <v>1</v>
      </c>
      <c r="I2442" t="str">
        <f>_xlfn.XLOOKUP(Clinical_Trials[[#This Row],[StatusID]],Status!$A$2:$A$10,Status!$B$2:$B$10,"Klíč nenalezen",0)</f>
        <v>Completed</v>
      </c>
    </row>
    <row r="2443" spans="1:9" x14ac:dyDescent="0.3">
      <c r="A2443" t="s">
        <v>2465</v>
      </c>
      <c r="B2443">
        <v>2</v>
      </c>
      <c r="C2443" t="str">
        <f>VLOOKUP(Clinical_Trials[[#This Row],[SponsorID]],Sponsor!$A$2:$B$11,2,FALSE)</f>
        <v>Pfizer</v>
      </c>
      <c r="D2443">
        <v>2002</v>
      </c>
      <c r="E2443">
        <v>11</v>
      </c>
      <c r="F2443" t="s">
        <v>9</v>
      </c>
      <c r="G2443">
        <v>20</v>
      </c>
      <c r="H2443">
        <v>1</v>
      </c>
      <c r="I2443" t="str">
        <f>_xlfn.XLOOKUP(Clinical_Trials[[#This Row],[StatusID]],Status!$A$2:$A$10,Status!$B$2:$B$10,"Klíč nenalezen",0)</f>
        <v>Completed</v>
      </c>
    </row>
    <row r="2444" spans="1:9" x14ac:dyDescent="0.3">
      <c r="A2444" t="s">
        <v>2466</v>
      </c>
      <c r="B2444">
        <v>2</v>
      </c>
      <c r="C2444" t="str">
        <f>VLOOKUP(Clinical_Trials[[#This Row],[SponsorID]],Sponsor!$A$2:$B$11,2,FALSE)</f>
        <v>Pfizer</v>
      </c>
      <c r="D2444">
        <v>2004</v>
      </c>
      <c r="E2444">
        <v>4</v>
      </c>
      <c r="F2444" t="s">
        <v>71</v>
      </c>
      <c r="G2444">
        <v>512</v>
      </c>
      <c r="H2444">
        <v>1</v>
      </c>
      <c r="I2444" t="str">
        <f>_xlfn.XLOOKUP(Clinical_Trials[[#This Row],[StatusID]],Status!$A$2:$A$10,Status!$B$2:$B$10,"Klíč nenalezen",0)</f>
        <v>Completed</v>
      </c>
    </row>
    <row r="2445" spans="1:9" x14ac:dyDescent="0.3">
      <c r="A2445" t="s">
        <v>2467</v>
      </c>
      <c r="B2445">
        <v>2</v>
      </c>
      <c r="C2445" t="str">
        <f>VLOOKUP(Clinical_Trials[[#This Row],[SponsorID]],Sponsor!$A$2:$B$11,2,FALSE)</f>
        <v>Pfizer</v>
      </c>
      <c r="D2445">
        <v>2004</v>
      </c>
      <c r="E2445">
        <v>9</v>
      </c>
      <c r="F2445" t="s">
        <v>18</v>
      </c>
      <c r="G2445">
        <v>1</v>
      </c>
      <c r="H2445">
        <v>4</v>
      </c>
      <c r="I2445" t="str">
        <f>_xlfn.XLOOKUP(Clinical_Trials[[#This Row],[StatusID]],Status!$A$2:$A$10,Status!$B$2:$B$10,"Klíč nenalezen",0)</f>
        <v>Terminated</v>
      </c>
    </row>
    <row r="2446" spans="1:9" x14ac:dyDescent="0.3">
      <c r="A2446" t="s">
        <v>2468</v>
      </c>
      <c r="B2446">
        <v>2</v>
      </c>
      <c r="C2446" t="str">
        <f>VLOOKUP(Clinical_Trials[[#This Row],[SponsorID]],Sponsor!$A$2:$B$11,2,FALSE)</f>
        <v>Pfizer</v>
      </c>
      <c r="D2446">
        <v>2002</v>
      </c>
      <c r="E2446">
        <v>11</v>
      </c>
      <c r="F2446" t="s">
        <v>18</v>
      </c>
      <c r="G2446">
        <v>185</v>
      </c>
      <c r="H2446">
        <v>1</v>
      </c>
      <c r="I2446" t="str">
        <f>_xlfn.XLOOKUP(Clinical_Trials[[#This Row],[StatusID]],Status!$A$2:$A$10,Status!$B$2:$B$10,"Klíč nenalezen",0)</f>
        <v>Completed</v>
      </c>
    </row>
    <row r="2447" spans="1:9" x14ac:dyDescent="0.3">
      <c r="A2447" t="s">
        <v>2469</v>
      </c>
      <c r="B2447">
        <v>2</v>
      </c>
      <c r="C2447" t="str">
        <f>VLOOKUP(Clinical_Trials[[#This Row],[SponsorID]],Sponsor!$A$2:$B$11,2,FALSE)</f>
        <v>Pfizer</v>
      </c>
      <c r="D2447">
        <v>2002</v>
      </c>
      <c r="E2447">
        <v>12</v>
      </c>
      <c r="F2447" t="s">
        <v>71</v>
      </c>
      <c r="G2447">
        <v>300</v>
      </c>
      <c r="H2447">
        <v>1</v>
      </c>
      <c r="I2447" t="str">
        <f>_xlfn.XLOOKUP(Clinical_Trials[[#This Row],[StatusID]],Status!$A$2:$A$10,Status!$B$2:$B$10,"Klíč nenalezen",0)</f>
        <v>Completed</v>
      </c>
    </row>
    <row r="2448" spans="1:9" x14ac:dyDescent="0.3">
      <c r="A2448" t="s">
        <v>2470</v>
      </c>
      <c r="B2448">
        <v>2</v>
      </c>
      <c r="C2448" t="str">
        <f>VLOOKUP(Clinical_Trials[[#This Row],[SponsorID]],Sponsor!$A$2:$B$11,2,FALSE)</f>
        <v>Pfizer</v>
      </c>
      <c r="D2448">
        <v>2004</v>
      </c>
      <c r="E2448">
        <v>3</v>
      </c>
      <c r="F2448" t="s">
        <v>71</v>
      </c>
      <c r="G2448">
        <v>896</v>
      </c>
      <c r="H2448">
        <v>1</v>
      </c>
      <c r="I2448" t="str">
        <f>_xlfn.XLOOKUP(Clinical_Trials[[#This Row],[StatusID]],Status!$A$2:$A$10,Status!$B$2:$B$10,"Klíč nenalezen",0)</f>
        <v>Completed</v>
      </c>
    </row>
    <row r="2449" spans="1:9" x14ac:dyDescent="0.3">
      <c r="A2449" t="s">
        <v>2471</v>
      </c>
      <c r="B2449">
        <v>2</v>
      </c>
      <c r="C2449" t="str">
        <f>VLOOKUP(Clinical_Trials[[#This Row],[SponsorID]],Sponsor!$A$2:$B$11,2,FALSE)</f>
        <v>Pfizer</v>
      </c>
      <c r="D2449">
        <v>2004</v>
      </c>
      <c r="E2449">
        <v>7</v>
      </c>
      <c r="F2449" t="s">
        <v>18</v>
      </c>
      <c r="G2449">
        <v>242</v>
      </c>
      <c r="H2449">
        <v>1</v>
      </c>
      <c r="I2449" t="str">
        <f>_xlfn.XLOOKUP(Clinical_Trials[[#This Row],[StatusID]],Status!$A$2:$A$10,Status!$B$2:$B$10,"Klíč nenalezen",0)</f>
        <v>Completed</v>
      </c>
    </row>
    <row r="2450" spans="1:9" x14ac:dyDescent="0.3">
      <c r="A2450" t="s">
        <v>2472</v>
      </c>
      <c r="B2450">
        <v>2</v>
      </c>
      <c r="C2450" t="str">
        <f>VLOOKUP(Clinical_Trials[[#This Row],[SponsorID]],Sponsor!$A$2:$B$11,2,FALSE)</f>
        <v>Pfizer</v>
      </c>
      <c r="D2450">
        <v>2004</v>
      </c>
      <c r="E2450">
        <v>9</v>
      </c>
      <c r="F2450" t="s">
        <v>18</v>
      </c>
      <c r="G2450">
        <v>751</v>
      </c>
      <c r="H2450">
        <v>1</v>
      </c>
      <c r="I2450" t="str">
        <f>_xlfn.XLOOKUP(Clinical_Trials[[#This Row],[StatusID]],Status!$A$2:$A$10,Status!$B$2:$B$10,"Klíč nenalezen",0)</f>
        <v>Completed</v>
      </c>
    </row>
    <row r="2451" spans="1:9" x14ac:dyDescent="0.3">
      <c r="A2451" t="s">
        <v>2473</v>
      </c>
      <c r="B2451">
        <v>2</v>
      </c>
      <c r="C2451" t="str">
        <f>VLOOKUP(Clinical_Trials[[#This Row],[SponsorID]],Sponsor!$A$2:$B$11,2,FALSE)</f>
        <v>Pfizer</v>
      </c>
      <c r="D2451">
        <v>2003</v>
      </c>
      <c r="E2451">
        <v>12</v>
      </c>
      <c r="F2451" t="s">
        <v>71</v>
      </c>
      <c r="G2451">
        <v>155</v>
      </c>
      <c r="H2451">
        <v>1</v>
      </c>
      <c r="I2451" t="str">
        <f>_xlfn.XLOOKUP(Clinical_Trials[[#This Row],[StatusID]],Status!$A$2:$A$10,Status!$B$2:$B$10,"Klíč nenalezen",0)</f>
        <v>Completed</v>
      </c>
    </row>
    <row r="2452" spans="1:9" x14ac:dyDescent="0.3">
      <c r="A2452" t="s">
        <v>2474</v>
      </c>
      <c r="B2452">
        <v>2</v>
      </c>
      <c r="C2452" t="str">
        <f>VLOOKUP(Clinical_Trials[[#This Row],[SponsorID]],Sponsor!$A$2:$B$11,2,FALSE)</f>
        <v>Pfizer</v>
      </c>
      <c r="D2452">
        <v>2003</v>
      </c>
      <c r="E2452">
        <v>6</v>
      </c>
      <c r="F2452" t="s">
        <v>18</v>
      </c>
      <c r="G2452">
        <v>240</v>
      </c>
      <c r="H2452">
        <v>4</v>
      </c>
      <c r="I2452" t="str">
        <f>_xlfn.XLOOKUP(Clinical_Trials[[#This Row],[StatusID]],Status!$A$2:$A$10,Status!$B$2:$B$10,"Klíč nenalezen",0)</f>
        <v>Terminated</v>
      </c>
    </row>
    <row r="2453" spans="1:9" x14ac:dyDescent="0.3">
      <c r="A2453" t="s">
        <v>2475</v>
      </c>
      <c r="B2453">
        <v>2</v>
      </c>
      <c r="C2453" t="str">
        <f>VLOOKUP(Clinical_Trials[[#This Row],[SponsorID]],Sponsor!$A$2:$B$11,2,FALSE)</f>
        <v>Pfizer</v>
      </c>
      <c r="D2453">
        <v>2003</v>
      </c>
      <c r="E2453">
        <v>2</v>
      </c>
      <c r="F2453" t="s">
        <v>71</v>
      </c>
      <c r="G2453">
        <v>89</v>
      </c>
      <c r="H2453">
        <v>1</v>
      </c>
      <c r="I2453" t="str">
        <f>_xlfn.XLOOKUP(Clinical_Trials[[#This Row],[StatusID]],Status!$A$2:$A$10,Status!$B$2:$B$10,"Klíč nenalezen",0)</f>
        <v>Completed</v>
      </c>
    </row>
    <row r="2454" spans="1:9" x14ac:dyDescent="0.3">
      <c r="A2454" t="s">
        <v>2476</v>
      </c>
      <c r="B2454">
        <v>2</v>
      </c>
      <c r="C2454" t="str">
        <f>VLOOKUP(Clinical_Trials[[#This Row],[SponsorID]],Sponsor!$A$2:$B$11,2,FALSE)</f>
        <v>Pfizer</v>
      </c>
      <c r="D2454">
        <v>2003</v>
      </c>
      <c r="E2454">
        <v>3</v>
      </c>
      <c r="F2454" t="s">
        <v>18</v>
      </c>
      <c r="G2454">
        <v>41</v>
      </c>
      <c r="H2454">
        <v>1</v>
      </c>
      <c r="I2454" t="str">
        <f>_xlfn.XLOOKUP(Clinical_Trials[[#This Row],[StatusID]],Status!$A$2:$A$10,Status!$B$2:$B$10,"Klíč nenalezen",0)</f>
        <v>Completed</v>
      </c>
    </row>
    <row r="2455" spans="1:9" x14ac:dyDescent="0.3">
      <c r="A2455" t="s">
        <v>2477</v>
      </c>
      <c r="B2455">
        <v>2</v>
      </c>
      <c r="C2455" t="str">
        <f>VLOOKUP(Clinical_Trials[[#This Row],[SponsorID]],Sponsor!$A$2:$B$11,2,FALSE)</f>
        <v>Pfizer</v>
      </c>
      <c r="D2455">
        <v>2003</v>
      </c>
      <c r="E2455">
        <v>12</v>
      </c>
      <c r="F2455" t="s">
        <v>71</v>
      </c>
      <c r="G2455">
        <v>600</v>
      </c>
      <c r="H2455">
        <v>1</v>
      </c>
      <c r="I2455" t="str">
        <f>_xlfn.XLOOKUP(Clinical_Trials[[#This Row],[StatusID]],Status!$A$2:$A$10,Status!$B$2:$B$10,"Klíč nenalezen",0)</f>
        <v>Completed</v>
      </c>
    </row>
    <row r="2456" spans="1:9" x14ac:dyDescent="0.3">
      <c r="A2456" t="s">
        <v>2478</v>
      </c>
      <c r="B2456">
        <v>2</v>
      </c>
      <c r="C2456" t="str">
        <f>VLOOKUP(Clinical_Trials[[#This Row],[SponsorID]],Sponsor!$A$2:$B$11,2,FALSE)</f>
        <v>Pfizer</v>
      </c>
      <c r="D2456">
        <v>2003</v>
      </c>
      <c r="E2456">
        <v>8</v>
      </c>
      <c r="F2456" t="s">
        <v>71</v>
      </c>
      <c r="G2456">
        <v>242</v>
      </c>
      <c r="H2456">
        <v>1</v>
      </c>
      <c r="I2456" t="str">
        <f>_xlfn.XLOOKUP(Clinical_Trials[[#This Row],[StatusID]],Status!$A$2:$A$10,Status!$B$2:$B$10,"Klíč nenalezen",0)</f>
        <v>Completed</v>
      </c>
    </row>
    <row r="2457" spans="1:9" x14ac:dyDescent="0.3">
      <c r="A2457" t="s">
        <v>2479</v>
      </c>
      <c r="B2457">
        <v>2</v>
      </c>
      <c r="C2457" t="str">
        <f>VLOOKUP(Clinical_Trials[[#This Row],[SponsorID]],Sponsor!$A$2:$B$11,2,FALSE)</f>
        <v>Pfizer</v>
      </c>
      <c r="D2457">
        <v>2003</v>
      </c>
      <c r="E2457">
        <v>2</v>
      </c>
      <c r="F2457" t="s">
        <v>18</v>
      </c>
      <c r="G2457">
        <v>197</v>
      </c>
      <c r="H2457">
        <v>1</v>
      </c>
      <c r="I2457" t="str">
        <f>_xlfn.XLOOKUP(Clinical_Trials[[#This Row],[StatusID]],Status!$A$2:$A$10,Status!$B$2:$B$10,"Klíč nenalezen",0)</f>
        <v>Completed</v>
      </c>
    </row>
    <row r="2458" spans="1:9" x14ac:dyDescent="0.3">
      <c r="A2458" t="s">
        <v>2480</v>
      </c>
      <c r="B2458">
        <v>2</v>
      </c>
      <c r="C2458" t="str">
        <f>VLOOKUP(Clinical_Trials[[#This Row],[SponsorID]],Sponsor!$A$2:$B$11,2,FALSE)</f>
        <v>Pfizer</v>
      </c>
      <c r="D2458">
        <v>2003</v>
      </c>
      <c r="E2458">
        <v>4</v>
      </c>
      <c r="F2458" t="s">
        <v>71</v>
      </c>
      <c r="G2458">
        <v>7</v>
      </c>
      <c r="H2458">
        <v>1</v>
      </c>
      <c r="I2458" t="str">
        <f>_xlfn.XLOOKUP(Clinical_Trials[[#This Row],[StatusID]],Status!$A$2:$A$10,Status!$B$2:$B$10,"Klíč nenalezen",0)</f>
        <v>Completed</v>
      </c>
    </row>
    <row r="2459" spans="1:9" x14ac:dyDescent="0.3">
      <c r="A2459" t="s">
        <v>2481</v>
      </c>
      <c r="B2459">
        <v>2</v>
      </c>
      <c r="C2459" t="str">
        <f>VLOOKUP(Clinical_Trials[[#This Row],[SponsorID]],Sponsor!$A$2:$B$11,2,FALSE)</f>
        <v>Pfizer</v>
      </c>
      <c r="D2459">
        <v>2003</v>
      </c>
      <c r="E2459">
        <v>1</v>
      </c>
      <c r="F2459" t="s">
        <v>18</v>
      </c>
      <c r="G2459">
        <v>458</v>
      </c>
      <c r="H2459">
        <v>1</v>
      </c>
      <c r="I2459" t="str">
        <f>_xlfn.XLOOKUP(Clinical_Trials[[#This Row],[StatusID]],Status!$A$2:$A$10,Status!$B$2:$B$10,"Klíč nenalezen",0)</f>
        <v>Completed</v>
      </c>
    </row>
    <row r="2460" spans="1:9" x14ac:dyDescent="0.3">
      <c r="A2460" t="s">
        <v>2482</v>
      </c>
      <c r="B2460">
        <v>2</v>
      </c>
      <c r="C2460" t="str">
        <f>VLOOKUP(Clinical_Trials[[#This Row],[SponsorID]],Sponsor!$A$2:$B$11,2,FALSE)</f>
        <v>Pfizer</v>
      </c>
      <c r="D2460">
        <v>2003</v>
      </c>
      <c r="E2460">
        <v>7</v>
      </c>
      <c r="F2460" t="s">
        <v>18</v>
      </c>
      <c r="G2460">
        <v>130</v>
      </c>
      <c r="H2460">
        <v>1</v>
      </c>
      <c r="I2460" t="str">
        <f>_xlfn.XLOOKUP(Clinical_Trials[[#This Row],[StatusID]],Status!$A$2:$A$10,Status!$B$2:$B$10,"Klíč nenalezen",0)</f>
        <v>Completed</v>
      </c>
    </row>
    <row r="2461" spans="1:9" x14ac:dyDescent="0.3">
      <c r="A2461" t="s">
        <v>2483</v>
      </c>
      <c r="B2461">
        <v>2</v>
      </c>
      <c r="C2461" t="str">
        <f>VLOOKUP(Clinical_Trials[[#This Row],[SponsorID]],Sponsor!$A$2:$B$11,2,FALSE)</f>
        <v>Pfizer</v>
      </c>
      <c r="D2461">
        <v>2003</v>
      </c>
      <c r="E2461">
        <v>11</v>
      </c>
      <c r="F2461" t="s">
        <v>71</v>
      </c>
      <c r="G2461">
        <v>80</v>
      </c>
      <c r="H2461">
        <v>1</v>
      </c>
      <c r="I2461" t="str">
        <f>_xlfn.XLOOKUP(Clinical_Trials[[#This Row],[StatusID]],Status!$A$2:$A$10,Status!$B$2:$B$10,"Klíč nenalezen",0)</f>
        <v>Completed</v>
      </c>
    </row>
    <row r="2462" spans="1:9" x14ac:dyDescent="0.3">
      <c r="A2462" t="s">
        <v>2484</v>
      </c>
      <c r="B2462">
        <v>2</v>
      </c>
      <c r="C2462" t="str">
        <f>VLOOKUP(Clinical_Trials[[#This Row],[SponsorID]],Sponsor!$A$2:$B$11,2,FALSE)</f>
        <v>Pfizer</v>
      </c>
      <c r="D2462">
        <v>2003</v>
      </c>
      <c r="E2462">
        <v>5</v>
      </c>
      <c r="F2462" t="s">
        <v>71</v>
      </c>
      <c r="G2462">
        <v>780</v>
      </c>
      <c r="H2462">
        <v>1</v>
      </c>
      <c r="I2462" t="str">
        <f>_xlfn.XLOOKUP(Clinical_Trials[[#This Row],[StatusID]],Status!$A$2:$A$10,Status!$B$2:$B$10,"Klíč nenalezen",0)</f>
        <v>Completed</v>
      </c>
    </row>
    <row r="2463" spans="1:9" x14ac:dyDescent="0.3">
      <c r="A2463" t="s">
        <v>2485</v>
      </c>
      <c r="B2463">
        <v>2</v>
      </c>
      <c r="C2463" t="str">
        <f>VLOOKUP(Clinical_Trials[[#This Row],[SponsorID]],Sponsor!$A$2:$B$11,2,FALSE)</f>
        <v>Pfizer</v>
      </c>
      <c r="D2463">
        <v>2003</v>
      </c>
      <c r="E2463">
        <v>1</v>
      </c>
      <c r="F2463" t="s">
        <v>18</v>
      </c>
      <c r="G2463">
        <v>139</v>
      </c>
      <c r="H2463">
        <v>1</v>
      </c>
      <c r="I2463" t="str">
        <f>_xlfn.XLOOKUP(Clinical_Trials[[#This Row],[StatusID]],Status!$A$2:$A$10,Status!$B$2:$B$10,"Klíč nenalezen",0)</f>
        <v>Completed</v>
      </c>
    </row>
    <row r="2464" spans="1:9" x14ac:dyDescent="0.3">
      <c r="A2464" t="s">
        <v>2486</v>
      </c>
      <c r="B2464">
        <v>2</v>
      </c>
      <c r="C2464" t="str">
        <f>VLOOKUP(Clinical_Trials[[#This Row],[SponsorID]],Sponsor!$A$2:$B$11,2,FALSE)</f>
        <v>Pfizer</v>
      </c>
      <c r="D2464">
        <v>2003</v>
      </c>
      <c r="E2464">
        <v>12</v>
      </c>
      <c r="F2464" t="s">
        <v>71</v>
      </c>
      <c r="G2464">
        <v>46</v>
      </c>
      <c r="H2464">
        <v>1</v>
      </c>
      <c r="I2464" t="str">
        <f>_xlfn.XLOOKUP(Clinical_Trials[[#This Row],[StatusID]],Status!$A$2:$A$10,Status!$B$2:$B$10,"Klíč nenalezen",0)</f>
        <v>Completed</v>
      </c>
    </row>
    <row r="2465" spans="1:9" x14ac:dyDescent="0.3">
      <c r="A2465" t="s">
        <v>2487</v>
      </c>
      <c r="B2465">
        <v>2</v>
      </c>
      <c r="C2465" t="str">
        <f>VLOOKUP(Clinical_Trials[[#This Row],[SponsorID]],Sponsor!$A$2:$B$11,2,FALSE)</f>
        <v>Pfizer</v>
      </c>
      <c r="D2465">
        <v>2005</v>
      </c>
      <c r="E2465">
        <v>3</v>
      </c>
      <c r="F2465" t="s">
        <v>71</v>
      </c>
      <c r="G2465">
        <v>1549</v>
      </c>
      <c r="H2465">
        <v>1</v>
      </c>
      <c r="I2465" t="str">
        <f>_xlfn.XLOOKUP(Clinical_Trials[[#This Row],[StatusID]],Status!$A$2:$A$10,Status!$B$2:$B$10,"Klíč nenalezen",0)</f>
        <v>Completed</v>
      </c>
    </row>
    <row r="2466" spans="1:9" x14ac:dyDescent="0.3">
      <c r="A2466" t="s">
        <v>2488</v>
      </c>
      <c r="B2466">
        <v>2</v>
      </c>
      <c r="C2466" t="str">
        <f>VLOOKUP(Clinical_Trials[[#This Row],[SponsorID]],Sponsor!$A$2:$B$11,2,FALSE)</f>
        <v>Pfizer</v>
      </c>
      <c r="D2466">
        <v>2003</v>
      </c>
      <c r="E2466">
        <v>4</v>
      </c>
      <c r="F2466" t="s">
        <v>9</v>
      </c>
      <c r="G2466">
        <v>248</v>
      </c>
      <c r="H2466">
        <v>4</v>
      </c>
      <c r="I2466" t="str">
        <f>_xlfn.XLOOKUP(Clinical_Trials[[#This Row],[StatusID]],Status!$A$2:$A$10,Status!$B$2:$B$10,"Klíč nenalezen",0)</f>
        <v>Terminated</v>
      </c>
    </row>
    <row r="2467" spans="1:9" x14ac:dyDescent="0.3">
      <c r="A2467" t="s">
        <v>2489</v>
      </c>
      <c r="B2467">
        <v>2</v>
      </c>
      <c r="C2467" t="str">
        <f>VLOOKUP(Clinical_Trials[[#This Row],[SponsorID]],Sponsor!$A$2:$B$11,2,FALSE)</f>
        <v>Pfizer</v>
      </c>
      <c r="D2467">
        <v>2003</v>
      </c>
      <c r="E2467">
        <v>1</v>
      </c>
      <c r="F2467" t="s">
        <v>71</v>
      </c>
      <c r="G2467">
        <v>154</v>
      </c>
      <c r="H2467">
        <v>1</v>
      </c>
      <c r="I2467" t="str">
        <f>_xlfn.XLOOKUP(Clinical_Trials[[#This Row],[StatusID]],Status!$A$2:$A$10,Status!$B$2:$B$10,"Klíč nenalezen",0)</f>
        <v>Completed</v>
      </c>
    </row>
    <row r="2468" spans="1:9" x14ac:dyDescent="0.3">
      <c r="A2468" t="s">
        <v>2490</v>
      </c>
      <c r="B2468">
        <v>2</v>
      </c>
      <c r="C2468" t="str">
        <f>VLOOKUP(Clinical_Trials[[#This Row],[SponsorID]],Sponsor!$A$2:$B$11,2,FALSE)</f>
        <v>Pfizer</v>
      </c>
      <c r="D2468">
        <v>2002</v>
      </c>
      <c r="E2468">
        <v>11</v>
      </c>
      <c r="F2468" t="s">
        <v>71</v>
      </c>
      <c r="G2468">
        <v>340</v>
      </c>
      <c r="H2468">
        <v>1</v>
      </c>
      <c r="I2468" t="str">
        <f>_xlfn.XLOOKUP(Clinical_Trials[[#This Row],[StatusID]],Status!$A$2:$A$10,Status!$B$2:$B$10,"Klíč nenalezen",0)</f>
        <v>Completed</v>
      </c>
    </row>
    <row r="2469" spans="1:9" x14ac:dyDescent="0.3">
      <c r="A2469" t="s">
        <v>2491</v>
      </c>
      <c r="B2469">
        <v>2</v>
      </c>
      <c r="C2469" t="str">
        <f>VLOOKUP(Clinical_Trials[[#This Row],[SponsorID]],Sponsor!$A$2:$B$11,2,FALSE)</f>
        <v>Pfizer</v>
      </c>
      <c r="D2469">
        <v>2002</v>
      </c>
      <c r="E2469">
        <v>10</v>
      </c>
      <c r="F2469" t="s">
        <v>18</v>
      </c>
      <c r="G2469">
        <v>250</v>
      </c>
      <c r="H2469">
        <v>1</v>
      </c>
      <c r="I2469" t="str">
        <f>_xlfn.XLOOKUP(Clinical_Trials[[#This Row],[StatusID]],Status!$A$2:$A$10,Status!$B$2:$B$10,"Klíč nenalezen",0)</f>
        <v>Completed</v>
      </c>
    </row>
    <row r="2470" spans="1:9" x14ac:dyDescent="0.3">
      <c r="A2470" t="s">
        <v>2492</v>
      </c>
      <c r="B2470">
        <v>2</v>
      </c>
      <c r="C2470" t="str">
        <f>VLOOKUP(Clinical_Trials[[#This Row],[SponsorID]],Sponsor!$A$2:$B$11,2,FALSE)</f>
        <v>Pfizer</v>
      </c>
      <c r="D2470">
        <v>2003</v>
      </c>
      <c r="E2470">
        <v>1</v>
      </c>
      <c r="F2470" t="s">
        <v>18</v>
      </c>
      <c r="G2470">
        <v>147</v>
      </c>
      <c r="H2470">
        <v>1</v>
      </c>
      <c r="I2470" t="str">
        <f>_xlfn.XLOOKUP(Clinical_Trials[[#This Row],[StatusID]],Status!$A$2:$A$10,Status!$B$2:$B$10,"Klíč nenalezen",0)</f>
        <v>Completed</v>
      </c>
    </row>
    <row r="2471" spans="1:9" x14ac:dyDescent="0.3">
      <c r="A2471" t="s">
        <v>2493</v>
      </c>
      <c r="B2471">
        <v>2</v>
      </c>
      <c r="C2471" t="str">
        <f>VLOOKUP(Clinical_Trials[[#This Row],[SponsorID]],Sponsor!$A$2:$B$11,2,FALSE)</f>
        <v>Pfizer</v>
      </c>
      <c r="D2471">
        <v>2003</v>
      </c>
      <c r="E2471">
        <v>10</v>
      </c>
      <c r="F2471" t="s">
        <v>71</v>
      </c>
      <c r="G2471">
        <v>28</v>
      </c>
      <c r="H2471">
        <v>1</v>
      </c>
      <c r="I2471" t="str">
        <f>_xlfn.XLOOKUP(Clinical_Trials[[#This Row],[StatusID]],Status!$A$2:$A$10,Status!$B$2:$B$10,"Klíč nenalezen",0)</f>
        <v>Completed</v>
      </c>
    </row>
    <row r="2472" spans="1:9" x14ac:dyDescent="0.3">
      <c r="A2472" t="s">
        <v>2494</v>
      </c>
      <c r="B2472">
        <v>2</v>
      </c>
      <c r="C2472" t="str">
        <f>VLOOKUP(Clinical_Trials[[#This Row],[SponsorID]],Sponsor!$A$2:$B$11,2,FALSE)</f>
        <v>Pfizer</v>
      </c>
      <c r="D2472">
        <v>2003</v>
      </c>
      <c r="E2472">
        <v>2</v>
      </c>
      <c r="F2472" t="s">
        <v>71</v>
      </c>
      <c r="G2472">
        <v>489</v>
      </c>
      <c r="H2472">
        <v>1</v>
      </c>
      <c r="I2472" t="str">
        <f>_xlfn.XLOOKUP(Clinical_Trials[[#This Row],[StatusID]],Status!$A$2:$A$10,Status!$B$2:$B$10,"Klíč nenalezen",0)</f>
        <v>Completed</v>
      </c>
    </row>
    <row r="2473" spans="1:9" x14ac:dyDescent="0.3">
      <c r="A2473" t="s">
        <v>2495</v>
      </c>
      <c r="B2473">
        <v>2</v>
      </c>
      <c r="C2473" t="str">
        <f>VLOOKUP(Clinical_Trials[[#This Row],[SponsorID]],Sponsor!$A$2:$B$11,2,FALSE)</f>
        <v>Pfizer</v>
      </c>
      <c r="D2473">
        <v>2004</v>
      </c>
      <c r="E2473">
        <v>3</v>
      </c>
      <c r="F2473" t="s">
        <v>71</v>
      </c>
      <c r="G2473">
        <v>328</v>
      </c>
      <c r="H2473">
        <v>1</v>
      </c>
      <c r="I2473" t="str">
        <f>_xlfn.XLOOKUP(Clinical_Trials[[#This Row],[StatusID]],Status!$A$2:$A$10,Status!$B$2:$B$10,"Klíč nenalezen",0)</f>
        <v>Completed</v>
      </c>
    </row>
    <row r="2474" spans="1:9" x14ac:dyDescent="0.3">
      <c r="A2474" t="s">
        <v>2496</v>
      </c>
      <c r="B2474">
        <v>2</v>
      </c>
      <c r="C2474" t="str">
        <f>VLOOKUP(Clinical_Trials[[#This Row],[SponsorID]],Sponsor!$A$2:$B$11,2,FALSE)</f>
        <v>Pfizer</v>
      </c>
      <c r="D2474">
        <v>2003</v>
      </c>
      <c r="E2474">
        <v>12</v>
      </c>
      <c r="F2474" t="s">
        <v>9</v>
      </c>
      <c r="G2474">
        <v>63</v>
      </c>
      <c r="H2474">
        <v>1</v>
      </c>
      <c r="I2474" t="str">
        <f>_xlfn.XLOOKUP(Clinical_Trials[[#This Row],[StatusID]],Status!$A$2:$A$10,Status!$B$2:$B$10,"Klíč nenalezen",0)</f>
        <v>Completed</v>
      </c>
    </row>
    <row r="2475" spans="1:9" x14ac:dyDescent="0.3">
      <c r="A2475" t="s">
        <v>2497</v>
      </c>
      <c r="B2475">
        <v>2</v>
      </c>
      <c r="C2475" t="str">
        <f>VLOOKUP(Clinical_Trials[[#This Row],[SponsorID]],Sponsor!$A$2:$B$11,2,FALSE)</f>
        <v>Pfizer</v>
      </c>
      <c r="D2475">
        <v>2003</v>
      </c>
      <c r="E2475">
        <v>6</v>
      </c>
      <c r="F2475" t="s">
        <v>9</v>
      </c>
      <c r="G2475">
        <v>416</v>
      </c>
      <c r="H2475">
        <v>1</v>
      </c>
      <c r="I2475" t="str">
        <f>_xlfn.XLOOKUP(Clinical_Trials[[#This Row],[StatusID]],Status!$A$2:$A$10,Status!$B$2:$B$10,"Klíč nenalezen",0)</f>
        <v>Completed</v>
      </c>
    </row>
    <row r="2476" spans="1:9" x14ac:dyDescent="0.3">
      <c r="A2476" t="s">
        <v>2498</v>
      </c>
      <c r="B2476">
        <v>2</v>
      </c>
      <c r="C2476" t="str">
        <f>VLOOKUP(Clinical_Trials[[#This Row],[SponsorID]],Sponsor!$A$2:$B$11,2,FALSE)</f>
        <v>Pfizer</v>
      </c>
      <c r="D2476">
        <v>2003</v>
      </c>
      <c r="E2476">
        <v>1</v>
      </c>
      <c r="F2476" t="s">
        <v>18</v>
      </c>
      <c r="G2476">
        <v>17</v>
      </c>
      <c r="H2476">
        <v>4</v>
      </c>
      <c r="I2476" t="str">
        <f>_xlfn.XLOOKUP(Clinical_Trials[[#This Row],[StatusID]],Status!$A$2:$A$10,Status!$B$2:$B$10,"Klíč nenalezen",0)</f>
        <v>Terminated</v>
      </c>
    </row>
    <row r="2477" spans="1:9" x14ac:dyDescent="0.3">
      <c r="A2477" t="s">
        <v>2499</v>
      </c>
      <c r="B2477">
        <v>2</v>
      </c>
      <c r="C2477" t="str">
        <f>VLOOKUP(Clinical_Trials[[#This Row],[SponsorID]],Sponsor!$A$2:$B$11,2,FALSE)</f>
        <v>Pfizer</v>
      </c>
      <c r="D2477">
        <v>2008</v>
      </c>
      <c r="E2477">
        <v>2</v>
      </c>
      <c r="F2477" t="s">
        <v>80</v>
      </c>
      <c r="G2477">
        <v>24</v>
      </c>
      <c r="H2477">
        <v>1</v>
      </c>
      <c r="I2477" t="str">
        <f>_xlfn.XLOOKUP(Clinical_Trials[[#This Row],[StatusID]],Status!$A$2:$A$10,Status!$B$2:$B$10,"Klíč nenalezen",0)</f>
        <v>Completed</v>
      </c>
    </row>
    <row r="2478" spans="1:9" x14ac:dyDescent="0.3">
      <c r="A2478" t="s">
        <v>2500</v>
      </c>
      <c r="B2478">
        <v>2</v>
      </c>
      <c r="C2478" t="str">
        <f>VLOOKUP(Clinical_Trials[[#This Row],[SponsorID]],Sponsor!$A$2:$B$11,2,FALSE)</f>
        <v>Pfizer</v>
      </c>
      <c r="D2478">
        <v>2002</v>
      </c>
      <c r="E2478">
        <v>12</v>
      </c>
      <c r="F2478" t="s">
        <v>71</v>
      </c>
      <c r="G2478">
        <v>200</v>
      </c>
      <c r="H2478">
        <v>1</v>
      </c>
      <c r="I2478" t="str">
        <f>_xlfn.XLOOKUP(Clinical_Trials[[#This Row],[StatusID]],Status!$A$2:$A$10,Status!$B$2:$B$10,"Klíč nenalezen",0)</f>
        <v>Completed</v>
      </c>
    </row>
    <row r="2479" spans="1:9" x14ac:dyDescent="0.3">
      <c r="A2479" t="s">
        <v>2501</v>
      </c>
      <c r="B2479">
        <v>2</v>
      </c>
      <c r="C2479" t="str">
        <f>VLOOKUP(Clinical_Trials[[#This Row],[SponsorID]],Sponsor!$A$2:$B$11,2,FALSE)</f>
        <v>Pfizer</v>
      </c>
      <c r="D2479">
        <v>2004</v>
      </c>
      <c r="E2479">
        <v>5</v>
      </c>
      <c r="F2479" t="s">
        <v>18</v>
      </c>
      <c r="G2479">
        <v>265</v>
      </c>
      <c r="H2479">
        <v>1</v>
      </c>
      <c r="I2479" t="str">
        <f>_xlfn.XLOOKUP(Clinical_Trials[[#This Row],[StatusID]],Status!$A$2:$A$10,Status!$B$2:$B$10,"Klíč nenalezen",0)</f>
        <v>Completed</v>
      </c>
    </row>
    <row r="2480" spans="1:9" x14ac:dyDescent="0.3">
      <c r="A2480" t="s">
        <v>2502</v>
      </c>
      <c r="B2480">
        <v>2</v>
      </c>
      <c r="C2480" t="str">
        <f>VLOOKUP(Clinical_Trials[[#This Row],[SponsorID]],Sponsor!$A$2:$B$11,2,FALSE)</f>
        <v>Pfizer</v>
      </c>
      <c r="D2480">
        <v>2002</v>
      </c>
      <c r="E2480">
        <v>10</v>
      </c>
      <c r="F2480" t="s">
        <v>18</v>
      </c>
      <c r="G2480">
        <v>225</v>
      </c>
      <c r="H2480">
        <v>1</v>
      </c>
      <c r="I2480" t="str">
        <f>_xlfn.XLOOKUP(Clinical_Trials[[#This Row],[StatusID]],Status!$A$2:$A$10,Status!$B$2:$B$10,"Klíč nenalezen",0)</f>
        <v>Completed</v>
      </c>
    </row>
    <row r="2481" spans="1:9" x14ac:dyDescent="0.3">
      <c r="A2481" t="s">
        <v>2503</v>
      </c>
      <c r="B2481">
        <v>2</v>
      </c>
      <c r="C2481" t="str">
        <f>VLOOKUP(Clinical_Trials[[#This Row],[SponsorID]],Sponsor!$A$2:$B$11,2,FALSE)</f>
        <v>Pfizer</v>
      </c>
      <c r="D2481">
        <v>2002</v>
      </c>
      <c r="E2481">
        <v>10</v>
      </c>
      <c r="F2481" t="s">
        <v>71</v>
      </c>
      <c r="G2481">
        <v>100</v>
      </c>
      <c r="H2481">
        <v>1</v>
      </c>
      <c r="I2481" t="str">
        <f>_xlfn.XLOOKUP(Clinical_Trials[[#This Row],[StatusID]],Status!$A$2:$A$10,Status!$B$2:$B$10,"Klíč nenalezen",0)</f>
        <v>Completed</v>
      </c>
    </row>
    <row r="2482" spans="1:9" x14ac:dyDescent="0.3">
      <c r="A2482" t="s">
        <v>2504</v>
      </c>
      <c r="B2482">
        <v>2</v>
      </c>
      <c r="C2482" t="str">
        <f>VLOOKUP(Clinical_Trials[[#This Row],[SponsorID]],Sponsor!$A$2:$B$11,2,FALSE)</f>
        <v>Pfizer</v>
      </c>
      <c r="D2482">
        <v>2002</v>
      </c>
      <c r="E2482">
        <v>9</v>
      </c>
      <c r="F2482" t="s">
        <v>71</v>
      </c>
      <c r="G2482">
        <v>88</v>
      </c>
      <c r="H2482">
        <v>1</v>
      </c>
      <c r="I2482" t="str">
        <f>_xlfn.XLOOKUP(Clinical_Trials[[#This Row],[StatusID]],Status!$A$2:$A$10,Status!$B$2:$B$10,"Klíč nenalezen",0)</f>
        <v>Completed</v>
      </c>
    </row>
    <row r="2483" spans="1:9" x14ac:dyDescent="0.3">
      <c r="A2483" t="s">
        <v>2505</v>
      </c>
      <c r="B2483">
        <v>2</v>
      </c>
      <c r="C2483" t="str">
        <f>VLOOKUP(Clinical_Trials[[#This Row],[SponsorID]],Sponsor!$A$2:$B$11,2,FALSE)</f>
        <v>Pfizer</v>
      </c>
      <c r="D2483">
        <v>2008</v>
      </c>
      <c r="E2483">
        <v>5</v>
      </c>
      <c r="F2483" t="s">
        <v>80</v>
      </c>
      <c r="G2483">
        <v>25</v>
      </c>
      <c r="H2483">
        <v>1</v>
      </c>
      <c r="I2483" t="str">
        <f>_xlfn.XLOOKUP(Clinical_Trials[[#This Row],[StatusID]],Status!$A$2:$A$10,Status!$B$2:$B$10,"Klíč nenalezen",0)</f>
        <v>Completed</v>
      </c>
    </row>
    <row r="2484" spans="1:9" x14ac:dyDescent="0.3">
      <c r="A2484" t="s">
        <v>2506</v>
      </c>
      <c r="B2484">
        <v>2</v>
      </c>
      <c r="C2484" t="str">
        <f>VLOOKUP(Clinical_Trials[[#This Row],[SponsorID]],Sponsor!$A$2:$B$11,2,FALSE)</f>
        <v>Pfizer</v>
      </c>
      <c r="D2484">
        <v>2003</v>
      </c>
      <c r="E2484">
        <v>4</v>
      </c>
      <c r="F2484" t="s">
        <v>71</v>
      </c>
      <c r="G2484">
        <v>8</v>
      </c>
      <c r="H2484">
        <v>4</v>
      </c>
      <c r="I2484" t="str">
        <f>_xlfn.XLOOKUP(Clinical_Trials[[#This Row],[StatusID]],Status!$A$2:$A$10,Status!$B$2:$B$10,"Klíč nenalezen",0)</f>
        <v>Terminated</v>
      </c>
    </row>
    <row r="2485" spans="1:9" x14ac:dyDescent="0.3">
      <c r="A2485" t="s">
        <v>2507</v>
      </c>
      <c r="B2485">
        <v>2</v>
      </c>
      <c r="C2485" t="str">
        <f>VLOOKUP(Clinical_Trials[[#This Row],[SponsorID]],Sponsor!$A$2:$B$11,2,FALSE)</f>
        <v>Pfizer</v>
      </c>
      <c r="D2485">
        <v>2003</v>
      </c>
      <c r="E2485">
        <v>6</v>
      </c>
      <c r="F2485" t="s">
        <v>71</v>
      </c>
      <c r="G2485">
        <v>45</v>
      </c>
      <c r="H2485">
        <v>4</v>
      </c>
      <c r="I2485" t="str">
        <f>_xlfn.XLOOKUP(Clinical_Trials[[#This Row],[StatusID]],Status!$A$2:$A$10,Status!$B$2:$B$10,"Klíč nenalezen",0)</f>
        <v>Terminated</v>
      </c>
    </row>
    <row r="2486" spans="1:9" x14ac:dyDescent="0.3">
      <c r="A2486" t="s">
        <v>2508</v>
      </c>
      <c r="B2486">
        <v>2</v>
      </c>
      <c r="C2486" t="str">
        <f>VLOOKUP(Clinical_Trials[[#This Row],[SponsorID]],Sponsor!$A$2:$B$11,2,FALSE)</f>
        <v>Pfizer</v>
      </c>
      <c r="D2486">
        <v>2008</v>
      </c>
      <c r="E2486">
        <v>4</v>
      </c>
      <c r="F2486" t="s">
        <v>18</v>
      </c>
      <c r="G2486">
        <v>501</v>
      </c>
      <c r="H2486">
        <v>4</v>
      </c>
      <c r="I2486" t="str">
        <f>_xlfn.XLOOKUP(Clinical_Trials[[#This Row],[StatusID]],Status!$A$2:$A$10,Status!$B$2:$B$10,"Klíč nenalezen",0)</f>
        <v>Terminated</v>
      </c>
    </row>
    <row r="2487" spans="1:9" x14ac:dyDescent="0.3">
      <c r="A2487" t="s">
        <v>2509</v>
      </c>
      <c r="B2487">
        <v>2</v>
      </c>
      <c r="C2487" t="str">
        <f>VLOOKUP(Clinical_Trials[[#This Row],[SponsorID]],Sponsor!$A$2:$B$11,2,FALSE)</f>
        <v>Pfizer</v>
      </c>
      <c r="D2487">
        <v>2008</v>
      </c>
      <c r="E2487">
        <v>5</v>
      </c>
      <c r="F2487" t="s">
        <v>18</v>
      </c>
      <c r="G2487">
        <v>360</v>
      </c>
      <c r="H2487">
        <v>4</v>
      </c>
      <c r="I2487" t="str">
        <f>_xlfn.XLOOKUP(Clinical_Trials[[#This Row],[StatusID]],Status!$A$2:$A$10,Status!$B$2:$B$10,"Klíč nenalezen",0)</f>
        <v>Terminated</v>
      </c>
    </row>
    <row r="2488" spans="1:9" x14ac:dyDescent="0.3">
      <c r="A2488" t="s">
        <v>2510</v>
      </c>
      <c r="B2488">
        <v>2</v>
      </c>
      <c r="C2488" t="str">
        <f>VLOOKUP(Clinical_Trials[[#This Row],[SponsorID]],Sponsor!$A$2:$B$11,2,FALSE)</f>
        <v>Pfizer</v>
      </c>
      <c r="D2488">
        <v>2008</v>
      </c>
      <c r="E2488">
        <v>2</v>
      </c>
      <c r="F2488" t="s">
        <v>18</v>
      </c>
      <c r="G2488">
        <v>153</v>
      </c>
      <c r="H2488">
        <v>1</v>
      </c>
      <c r="I2488" t="str">
        <f>_xlfn.XLOOKUP(Clinical_Trials[[#This Row],[StatusID]],Status!$A$2:$A$10,Status!$B$2:$B$10,"Klíč nenalezen",0)</f>
        <v>Completed</v>
      </c>
    </row>
    <row r="2489" spans="1:9" x14ac:dyDescent="0.3">
      <c r="A2489" t="s">
        <v>2511</v>
      </c>
      <c r="B2489">
        <v>2</v>
      </c>
      <c r="C2489" t="str">
        <f>VLOOKUP(Clinical_Trials[[#This Row],[SponsorID]],Sponsor!$A$2:$B$11,2,FALSE)</f>
        <v>Pfizer</v>
      </c>
      <c r="D2489">
        <v>2008</v>
      </c>
      <c r="E2489">
        <v>5</v>
      </c>
      <c r="F2489" t="s">
        <v>18</v>
      </c>
      <c r="G2489">
        <v>286</v>
      </c>
      <c r="H2489">
        <v>4</v>
      </c>
      <c r="I2489" t="str">
        <f>_xlfn.XLOOKUP(Clinical_Trials[[#This Row],[StatusID]],Status!$A$2:$A$10,Status!$B$2:$B$10,"Klíč nenalezen",0)</f>
        <v>Terminated</v>
      </c>
    </row>
    <row r="2490" spans="1:9" x14ac:dyDescent="0.3">
      <c r="A2490" t="s">
        <v>2512</v>
      </c>
      <c r="B2490">
        <v>2</v>
      </c>
      <c r="C2490" t="str">
        <f>VLOOKUP(Clinical_Trials[[#This Row],[SponsorID]],Sponsor!$A$2:$B$11,2,FALSE)</f>
        <v>Pfizer</v>
      </c>
      <c r="D2490">
        <v>2006</v>
      </c>
      <c r="E2490">
        <v>8</v>
      </c>
      <c r="F2490" t="s">
        <v>18</v>
      </c>
      <c r="G2490">
        <v>1254</v>
      </c>
      <c r="H2490">
        <v>1</v>
      </c>
      <c r="I2490" t="str">
        <f>_xlfn.XLOOKUP(Clinical_Trials[[#This Row],[StatusID]],Status!$A$2:$A$10,Status!$B$2:$B$10,"Klíč nenalezen",0)</f>
        <v>Completed</v>
      </c>
    </row>
    <row r="2491" spans="1:9" x14ac:dyDescent="0.3">
      <c r="A2491" t="s">
        <v>2513</v>
      </c>
      <c r="B2491">
        <v>2</v>
      </c>
      <c r="C2491" t="str">
        <f>VLOOKUP(Clinical_Trials[[#This Row],[SponsorID]],Sponsor!$A$2:$B$11,2,FALSE)</f>
        <v>Pfizer</v>
      </c>
      <c r="D2491">
        <v>2008</v>
      </c>
      <c r="E2491">
        <v>4</v>
      </c>
      <c r="F2491" t="s">
        <v>18</v>
      </c>
      <c r="G2491">
        <v>487</v>
      </c>
      <c r="H2491">
        <v>1</v>
      </c>
      <c r="I2491" t="str">
        <f>_xlfn.XLOOKUP(Clinical_Trials[[#This Row],[StatusID]],Status!$A$2:$A$10,Status!$B$2:$B$10,"Klíč nenalezen",0)</f>
        <v>Completed</v>
      </c>
    </row>
    <row r="2492" spans="1:9" x14ac:dyDescent="0.3">
      <c r="A2492" t="s">
        <v>2514</v>
      </c>
      <c r="B2492">
        <v>2</v>
      </c>
      <c r="C2492" t="str">
        <f>VLOOKUP(Clinical_Trials[[#This Row],[SponsorID]],Sponsor!$A$2:$B$11,2,FALSE)</f>
        <v>Pfizer</v>
      </c>
      <c r="D2492">
        <v>2008</v>
      </c>
      <c r="E2492">
        <v>4</v>
      </c>
      <c r="F2492" t="s">
        <v>9</v>
      </c>
      <c r="G2492">
        <v>63</v>
      </c>
      <c r="H2492">
        <v>1</v>
      </c>
      <c r="I2492" t="str">
        <f>_xlfn.XLOOKUP(Clinical_Trials[[#This Row],[StatusID]],Status!$A$2:$A$10,Status!$B$2:$B$10,"Klíč nenalezen",0)</f>
        <v>Completed</v>
      </c>
    </row>
    <row r="2493" spans="1:9" x14ac:dyDescent="0.3">
      <c r="A2493" t="s">
        <v>2515</v>
      </c>
      <c r="B2493">
        <v>2</v>
      </c>
      <c r="C2493" t="str">
        <f>VLOOKUP(Clinical_Trials[[#This Row],[SponsorID]],Sponsor!$A$2:$B$11,2,FALSE)</f>
        <v>Pfizer</v>
      </c>
      <c r="D2493">
        <v>2008</v>
      </c>
      <c r="E2493">
        <v>1</v>
      </c>
      <c r="F2493" t="s">
        <v>18</v>
      </c>
      <c r="G2493">
        <v>802</v>
      </c>
      <c r="H2493">
        <v>1</v>
      </c>
      <c r="I2493" t="str">
        <f>_xlfn.XLOOKUP(Clinical_Trials[[#This Row],[StatusID]],Status!$A$2:$A$10,Status!$B$2:$B$10,"Klíč nenalezen",0)</f>
        <v>Completed</v>
      </c>
    </row>
    <row r="2494" spans="1:9" x14ac:dyDescent="0.3">
      <c r="A2494" t="s">
        <v>2516</v>
      </c>
      <c r="B2494">
        <v>2</v>
      </c>
      <c r="C2494" t="str">
        <f>VLOOKUP(Clinical_Trials[[#This Row],[SponsorID]],Sponsor!$A$2:$B$11,2,FALSE)</f>
        <v>Pfizer</v>
      </c>
      <c r="D2494">
        <v>2008</v>
      </c>
      <c r="E2494">
        <v>4</v>
      </c>
      <c r="F2494" t="s">
        <v>55</v>
      </c>
      <c r="G2494">
        <v>276</v>
      </c>
      <c r="H2494">
        <v>1</v>
      </c>
      <c r="I2494" t="str">
        <f>_xlfn.XLOOKUP(Clinical_Trials[[#This Row],[StatusID]],Status!$A$2:$A$10,Status!$B$2:$B$10,"Klíč nenalezen",0)</f>
        <v>Completed</v>
      </c>
    </row>
    <row r="2495" spans="1:9" x14ac:dyDescent="0.3">
      <c r="A2495" t="s">
        <v>2517</v>
      </c>
      <c r="B2495">
        <v>2</v>
      </c>
      <c r="C2495" t="str">
        <f>VLOOKUP(Clinical_Trials[[#This Row],[SponsorID]],Sponsor!$A$2:$B$11,2,FALSE)</f>
        <v>Pfizer</v>
      </c>
      <c r="D2495">
        <v>2008</v>
      </c>
      <c r="E2495">
        <v>11</v>
      </c>
      <c r="F2495" t="s">
        <v>9</v>
      </c>
      <c r="G2495">
        <v>79</v>
      </c>
      <c r="H2495">
        <v>1</v>
      </c>
      <c r="I2495" t="str">
        <f>_xlfn.XLOOKUP(Clinical_Trials[[#This Row],[StatusID]],Status!$A$2:$A$10,Status!$B$2:$B$10,"Klíč nenalezen",0)</f>
        <v>Completed</v>
      </c>
    </row>
    <row r="2496" spans="1:9" x14ac:dyDescent="0.3">
      <c r="A2496" t="s">
        <v>2518</v>
      </c>
      <c r="B2496">
        <v>2</v>
      </c>
      <c r="C2496" t="str">
        <f>VLOOKUP(Clinical_Trials[[#This Row],[SponsorID]],Sponsor!$A$2:$B$11,2,FALSE)</f>
        <v>Pfizer</v>
      </c>
      <c r="D2496">
        <v>2008</v>
      </c>
      <c r="E2496">
        <v>6</v>
      </c>
      <c r="F2496" t="s">
        <v>71</v>
      </c>
      <c r="G2496">
        <v>273</v>
      </c>
      <c r="H2496">
        <v>1</v>
      </c>
      <c r="I2496" t="str">
        <f>_xlfn.XLOOKUP(Clinical_Trials[[#This Row],[StatusID]],Status!$A$2:$A$10,Status!$B$2:$B$10,"Klíč nenalezen",0)</f>
        <v>Completed</v>
      </c>
    </row>
    <row r="2497" spans="1:9" x14ac:dyDescent="0.3">
      <c r="A2497" t="s">
        <v>2519</v>
      </c>
      <c r="B2497">
        <v>2</v>
      </c>
      <c r="C2497" t="str">
        <f>VLOOKUP(Clinical_Trials[[#This Row],[SponsorID]],Sponsor!$A$2:$B$11,2,FALSE)</f>
        <v>Pfizer</v>
      </c>
      <c r="D2497">
        <v>2004</v>
      </c>
      <c r="E2497">
        <v>12</v>
      </c>
      <c r="F2497" t="s">
        <v>18</v>
      </c>
      <c r="G2497">
        <v>2105</v>
      </c>
      <c r="H2497">
        <v>1</v>
      </c>
      <c r="I2497" t="str">
        <f>_xlfn.XLOOKUP(Clinical_Trials[[#This Row],[StatusID]],Status!$A$2:$A$10,Status!$B$2:$B$10,"Klíč nenalezen",0)</f>
        <v>Completed</v>
      </c>
    </row>
    <row r="2498" spans="1:9" x14ac:dyDescent="0.3">
      <c r="A2498" t="s">
        <v>2520</v>
      </c>
      <c r="B2498">
        <v>2</v>
      </c>
      <c r="C2498" t="str">
        <f>VLOOKUP(Clinical_Trials[[#This Row],[SponsorID]],Sponsor!$A$2:$B$11,2,FALSE)</f>
        <v>Pfizer</v>
      </c>
      <c r="D2498">
        <v>2004</v>
      </c>
      <c r="E2498">
        <v>10</v>
      </c>
      <c r="F2498" t="s">
        <v>18</v>
      </c>
      <c r="G2498">
        <v>309</v>
      </c>
      <c r="H2498">
        <v>1</v>
      </c>
      <c r="I2498" t="str">
        <f>_xlfn.XLOOKUP(Clinical_Trials[[#This Row],[StatusID]],Status!$A$2:$A$10,Status!$B$2:$B$10,"Klíč nenalezen",0)</f>
        <v>Completed</v>
      </c>
    </row>
    <row r="2499" spans="1:9" x14ac:dyDescent="0.3">
      <c r="A2499" t="s">
        <v>2521</v>
      </c>
      <c r="B2499">
        <v>2</v>
      </c>
      <c r="C2499" t="str">
        <f>VLOOKUP(Clinical_Trials[[#This Row],[SponsorID]],Sponsor!$A$2:$B$11,2,FALSE)</f>
        <v>Pfizer</v>
      </c>
      <c r="D2499">
        <v>2004</v>
      </c>
      <c r="E2499">
        <v>10</v>
      </c>
      <c r="F2499" t="s">
        <v>18</v>
      </c>
      <c r="G2499">
        <v>773</v>
      </c>
      <c r="H2499">
        <v>1</v>
      </c>
      <c r="I2499" t="str">
        <f>_xlfn.XLOOKUP(Clinical_Trials[[#This Row],[StatusID]],Status!$A$2:$A$10,Status!$B$2:$B$10,"Klíč nenalezen",0)</f>
        <v>Completed</v>
      </c>
    </row>
    <row r="2500" spans="1:9" x14ac:dyDescent="0.3">
      <c r="A2500" t="s">
        <v>2522</v>
      </c>
      <c r="B2500">
        <v>2</v>
      </c>
      <c r="C2500" t="str">
        <f>VLOOKUP(Clinical_Trials[[#This Row],[SponsorID]],Sponsor!$A$2:$B$11,2,FALSE)</f>
        <v>Pfizer</v>
      </c>
      <c r="D2500">
        <v>2004</v>
      </c>
      <c r="E2500">
        <v>10</v>
      </c>
      <c r="F2500" t="s">
        <v>18</v>
      </c>
      <c r="G2500">
        <v>784</v>
      </c>
      <c r="H2500">
        <v>1</v>
      </c>
      <c r="I2500" t="str">
        <f>_xlfn.XLOOKUP(Clinical_Trials[[#This Row],[StatusID]],Status!$A$2:$A$10,Status!$B$2:$B$10,"Klíč nenalezen",0)</f>
        <v>Completed</v>
      </c>
    </row>
    <row r="2501" spans="1:9" x14ac:dyDescent="0.3">
      <c r="A2501" t="s">
        <v>2523</v>
      </c>
      <c r="B2501">
        <v>2</v>
      </c>
      <c r="C2501" t="str">
        <f>VLOOKUP(Clinical_Trials[[#This Row],[SponsorID]],Sponsor!$A$2:$B$11,2,FALSE)</f>
        <v>Pfizer</v>
      </c>
      <c r="D2501">
        <v>2008</v>
      </c>
      <c r="E2501">
        <v>6</v>
      </c>
      <c r="F2501" t="s">
        <v>18</v>
      </c>
      <c r="G2501">
        <v>901</v>
      </c>
      <c r="H2501">
        <v>4</v>
      </c>
      <c r="I2501" t="str">
        <f>_xlfn.XLOOKUP(Clinical_Trials[[#This Row],[StatusID]],Status!$A$2:$A$10,Status!$B$2:$B$10,"Klíč nenalezen",0)</f>
        <v>Terminated</v>
      </c>
    </row>
    <row r="2502" spans="1:9" x14ac:dyDescent="0.3">
      <c r="A2502" t="s">
        <v>2524</v>
      </c>
      <c r="B2502">
        <v>2</v>
      </c>
      <c r="C2502" t="str">
        <f>VLOOKUP(Clinical_Trials[[#This Row],[SponsorID]],Sponsor!$A$2:$B$11,2,FALSE)</f>
        <v>Pfizer</v>
      </c>
      <c r="D2502">
        <v>2008</v>
      </c>
      <c r="E2502">
        <v>5</v>
      </c>
      <c r="F2502" t="s">
        <v>9</v>
      </c>
      <c r="G2502">
        <v>71</v>
      </c>
      <c r="H2502">
        <v>1</v>
      </c>
      <c r="I2502" t="str">
        <f>_xlfn.XLOOKUP(Clinical_Trials[[#This Row],[StatusID]],Status!$A$2:$A$10,Status!$B$2:$B$10,"Klíč nenalezen",0)</f>
        <v>Completed</v>
      </c>
    </row>
    <row r="2503" spans="1:9" x14ac:dyDescent="0.3">
      <c r="A2503" t="s">
        <v>2525</v>
      </c>
      <c r="B2503">
        <v>2</v>
      </c>
      <c r="C2503" t="str">
        <f>VLOOKUP(Clinical_Trials[[#This Row],[SponsorID]],Sponsor!$A$2:$B$11,2,FALSE)</f>
        <v>Pfizer</v>
      </c>
      <c r="D2503">
        <v>2008</v>
      </c>
      <c r="E2503">
        <v>5</v>
      </c>
      <c r="F2503" t="s">
        <v>9</v>
      </c>
      <c r="G2503">
        <v>40</v>
      </c>
      <c r="H2503">
        <v>1</v>
      </c>
      <c r="I2503" t="str">
        <f>_xlfn.XLOOKUP(Clinical_Trials[[#This Row],[StatusID]],Status!$A$2:$A$10,Status!$B$2:$B$10,"Klíč nenalezen",0)</f>
        <v>Completed</v>
      </c>
    </row>
    <row r="2504" spans="1:9" x14ac:dyDescent="0.3">
      <c r="A2504" t="s">
        <v>2526</v>
      </c>
      <c r="B2504">
        <v>2</v>
      </c>
      <c r="C2504" t="str">
        <f>VLOOKUP(Clinical_Trials[[#This Row],[SponsorID]],Sponsor!$A$2:$B$11,2,FALSE)</f>
        <v>Pfizer</v>
      </c>
      <c r="D2504">
        <v>2008</v>
      </c>
      <c r="E2504">
        <v>6</v>
      </c>
      <c r="F2504" t="s">
        <v>14</v>
      </c>
      <c r="G2504">
        <v>83</v>
      </c>
      <c r="H2504">
        <v>1</v>
      </c>
      <c r="I2504" t="str">
        <f>_xlfn.XLOOKUP(Clinical_Trials[[#This Row],[StatusID]],Status!$A$2:$A$10,Status!$B$2:$B$10,"Klíč nenalezen",0)</f>
        <v>Completed</v>
      </c>
    </row>
    <row r="2505" spans="1:9" x14ac:dyDescent="0.3">
      <c r="A2505" t="s">
        <v>2527</v>
      </c>
      <c r="B2505">
        <v>2</v>
      </c>
      <c r="C2505" t="str">
        <f>VLOOKUP(Clinical_Trials[[#This Row],[SponsorID]],Sponsor!$A$2:$B$11,2,FALSE)</f>
        <v>Pfizer</v>
      </c>
      <c r="D2505">
        <v>2002</v>
      </c>
      <c r="E2505">
        <v>12</v>
      </c>
      <c r="F2505" t="s">
        <v>71</v>
      </c>
      <c r="G2505">
        <v>202</v>
      </c>
      <c r="H2505">
        <v>1</v>
      </c>
      <c r="I2505" t="str">
        <f>_xlfn.XLOOKUP(Clinical_Trials[[#This Row],[StatusID]],Status!$A$2:$A$10,Status!$B$2:$B$10,"Klíč nenalezen",0)</f>
        <v>Completed</v>
      </c>
    </row>
    <row r="2506" spans="1:9" x14ac:dyDescent="0.3">
      <c r="A2506" t="s">
        <v>2528</v>
      </c>
      <c r="B2506">
        <v>2</v>
      </c>
      <c r="C2506" t="str">
        <f>VLOOKUP(Clinical_Trials[[#This Row],[SponsorID]],Sponsor!$A$2:$B$11,2,FALSE)</f>
        <v>Pfizer</v>
      </c>
      <c r="D2506">
        <v>2008</v>
      </c>
      <c r="E2506">
        <v>4</v>
      </c>
      <c r="F2506" t="s">
        <v>80</v>
      </c>
      <c r="G2506">
        <v>20</v>
      </c>
      <c r="H2506">
        <v>1</v>
      </c>
      <c r="I2506" t="str">
        <f>_xlfn.XLOOKUP(Clinical_Trials[[#This Row],[StatusID]],Status!$A$2:$A$10,Status!$B$2:$B$10,"Klíč nenalezen",0)</f>
        <v>Completed</v>
      </c>
    </row>
    <row r="2507" spans="1:9" x14ac:dyDescent="0.3">
      <c r="A2507" t="s">
        <v>2529</v>
      </c>
      <c r="B2507">
        <v>2</v>
      </c>
      <c r="C2507" t="str">
        <f>VLOOKUP(Clinical_Trials[[#This Row],[SponsorID]],Sponsor!$A$2:$B$11,2,FALSE)</f>
        <v>Pfizer</v>
      </c>
      <c r="D2507">
        <v>2008</v>
      </c>
      <c r="E2507">
        <v>5</v>
      </c>
      <c r="F2507" t="s">
        <v>18</v>
      </c>
      <c r="G2507">
        <v>583</v>
      </c>
      <c r="H2507">
        <v>4</v>
      </c>
      <c r="I2507" t="str">
        <f>_xlfn.XLOOKUP(Clinical_Trials[[#This Row],[StatusID]],Status!$A$2:$A$10,Status!$B$2:$B$10,"Klíč nenalezen",0)</f>
        <v>Terminated</v>
      </c>
    </row>
    <row r="2508" spans="1:9" x14ac:dyDescent="0.3">
      <c r="A2508" t="s">
        <v>2530</v>
      </c>
      <c r="B2508">
        <v>2</v>
      </c>
      <c r="C2508" t="str">
        <f>VLOOKUP(Clinical_Trials[[#This Row],[SponsorID]],Sponsor!$A$2:$B$11,2,FALSE)</f>
        <v>Pfizer</v>
      </c>
      <c r="D2508">
        <v>2004</v>
      </c>
      <c r="E2508">
        <v>7</v>
      </c>
      <c r="F2508" t="s">
        <v>60</v>
      </c>
      <c r="G2508">
        <v>23</v>
      </c>
      <c r="H2508">
        <v>1</v>
      </c>
      <c r="I2508" t="str">
        <f>_xlfn.XLOOKUP(Clinical_Trials[[#This Row],[StatusID]],Status!$A$2:$A$10,Status!$B$2:$B$10,"Klíč nenalezen",0)</f>
        <v>Completed</v>
      </c>
    </row>
    <row r="2509" spans="1:9" x14ac:dyDescent="0.3">
      <c r="A2509" t="s">
        <v>2531</v>
      </c>
      <c r="B2509">
        <v>2</v>
      </c>
      <c r="C2509" t="str">
        <f>VLOOKUP(Clinical_Trials[[#This Row],[SponsorID]],Sponsor!$A$2:$B$11,2,FALSE)</f>
        <v>Pfizer</v>
      </c>
      <c r="D2509">
        <v>2006</v>
      </c>
      <c r="E2509">
        <v>3</v>
      </c>
      <c r="F2509" t="s">
        <v>18</v>
      </c>
      <c r="G2509">
        <v>377</v>
      </c>
      <c r="H2509">
        <v>1</v>
      </c>
      <c r="I2509" t="str">
        <f>_xlfn.XLOOKUP(Clinical_Trials[[#This Row],[StatusID]],Status!$A$2:$A$10,Status!$B$2:$B$10,"Klíč nenalezen",0)</f>
        <v>Completed</v>
      </c>
    </row>
    <row r="2510" spans="1:9" x14ac:dyDescent="0.3">
      <c r="A2510" t="s">
        <v>2532</v>
      </c>
      <c r="B2510">
        <v>2</v>
      </c>
      <c r="C2510" t="str">
        <f>VLOOKUP(Clinical_Trials[[#This Row],[SponsorID]],Sponsor!$A$2:$B$11,2,FALSE)</f>
        <v>Pfizer</v>
      </c>
      <c r="D2510">
        <v>2002</v>
      </c>
      <c r="E2510">
        <v>4</v>
      </c>
      <c r="F2510" t="s">
        <v>18</v>
      </c>
      <c r="G2510">
        <v>3544</v>
      </c>
      <c r="H2510">
        <v>1</v>
      </c>
      <c r="I2510" t="str">
        <f>_xlfn.XLOOKUP(Clinical_Trials[[#This Row],[StatusID]],Status!$A$2:$A$10,Status!$B$2:$B$10,"Klíč nenalezen",0)</f>
        <v>Completed</v>
      </c>
    </row>
    <row r="2511" spans="1:9" x14ac:dyDescent="0.3">
      <c r="A2511" t="s">
        <v>2533</v>
      </c>
      <c r="B2511">
        <v>2</v>
      </c>
      <c r="C2511" t="str">
        <f>VLOOKUP(Clinical_Trials[[#This Row],[SponsorID]],Sponsor!$A$2:$B$11,2,FALSE)</f>
        <v>Pfizer</v>
      </c>
      <c r="D2511">
        <v>2008</v>
      </c>
      <c r="E2511">
        <v>1</v>
      </c>
      <c r="F2511" t="s">
        <v>18</v>
      </c>
      <c r="G2511">
        <v>1100</v>
      </c>
      <c r="H2511">
        <v>4</v>
      </c>
      <c r="I2511" t="str">
        <f>_xlfn.XLOOKUP(Clinical_Trials[[#This Row],[StatusID]],Status!$A$2:$A$10,Status!$B$2:$B$10,"Klíč nenalezen",0)</f>
        <v>Terminated</v>
      </c>
    </row>
    <row r="2512" spans="1:9" x14ac:dyDescent="0.3">
      <c r="A2512" t="s">
        <v>2534</v>
      </c>
      <c r="B2512">
        <v>2</v>
      </c>
      <c r="C2512" t="str">
        <f>VLOOKUP(Clinical_Trials[[#This Row],[SponsorID]],Sponsor!$A$2:$B$11,2,FALSE)</f>
        <v>Pfizer</v>
      </c>
      <c r="D2512">
        <v>2008</v>
      </c>
      <c r="E2512">
        <v>4</v>
      </c>
      <c r="F2512" t="s">
        <v>9</v>
      </c>
      <c r="G2512">
        <v>137</v>
      </c>
      <c r="H2512">
        <v>1</v>
      </c>
      <c r="I2512" t="str">
        <f>_xlfn.XLOOKUP(Clinical_Trials[[#This Row],[StatusID]],Status!$A$2:$A$10,Status!$B$2:$B$10,"Klíč nenalezen",0)</f>
        <v>Completed</v>
      </c>
    </row>
    <row r="2513" spans="1:9" x14ac:dyDescent="0.3">
      <c r="A2513" t="s">
        <v>2535</v>
      </c>
      <c r="B2513">
        <v>2</v>
      </c>
      <c r="C2513" t="str">
        <f>VLOOKUP(Clinical_Trials[[#This Row],[SponsorID]],Sponsor!$A$2:$B$11,2,FALSE)</f>
        <v>Pfizer</v>
      </c>
      <c r="D2513">
        <v>2008</v>
      </c>
      <c r="E2513">
        <v>7</v>
      </c>
      <c r="F2513" t="s">
        <v>18</v>
      </c>
      <c r="G2513">
        <v>873</v>
      </c>
      <c r="H2513">
        <v>4</v>
      </c>
      <c r="I2513" t="str">
        <f>_xlfn.XLOOKUP(Clinical_Trials[[#This Row],[StatusID]],Status!$A$2:$A$10,Status!$B$2:$B$10,"Klíč nenalezen",0)</f>
        <v>Terminated</v>
      </c>
    </row>
    <row r="2514" spans="1:9" x14ac:dyDescent="0.3">
      <c r="A2514" t="s">
        <v>2536</v>
      </c>
      <c r="B2514">
        <v>2</v>
      </c>
      <c r="C2514" t="str">
        <f>VLOOKUP(Clinical_Trials[[#This Row],[SponsorID]],Sponsor!$A$2:$B$11,2,FALSE)</f>
        <v>Pfizer</v>
      </c>
      <c r="D2514">
        <v>2008</v>
      </c>
      <c r="E2514">
        <v>5</v>
      </c>
      <c r="F2514" t="s">
        <v>71</v>
      </c>
      <c r="G2514">
        <v>321</v>
      </c>
      <c r="H2514">
        <v>1</v>
      </c>
      <c r="I2514" t="str">
        <f>_xlfn.XLOOKUP(Clinical_Trials[[#This Row],[StatusID]],Status!$A$2:$A$10,Status!$B$2:$B$10,"Klíč nenalezen",0)</f>
        <v>Completed</v>
      </c>
    </row>
    <row r="2515" spans="1:9" x14ac:dyDescent="0.3">
      <c r="A2515" t="s">
        <v>2537</v>
      </c>
      <c r="B2515">
        <v>2</v>
      </c>
      <c r="C2515" t="str">
        <f>VLOOKUP(Clinical_Trials[[#This Row],[SponsorID]],Sponsor!$A$2:$B$11,2,FALSE)</f>
        <v>Pfizer</v>
      </c>
      <c r="D2515">
        <v>2008</v>
      </c>
      <c r="E2515">
        <v>6</v>
      </c>
      <c r="F2515" t="s">
        <v>55</v>
      </c>
      <c r="G2515">
        <v>361</v>
      </c>
      <c r="H2515">
        <v>1</v>
      </c>
      <c r="I2515" t="str">
        <f>_xlfn.XLOOKUP(Clinical_Trials[[#This Row],[StatusID]],Status!$A$2:$A$10,Status!$B$2:$B$10,"Klíč nenalezen",0)</f>
        <v>Completed</v>
      </c>
    </row>
    <row r="2516" spans="1:9" x14ac:dyDescent="0.3">
      <c r="A2516" t="s">
        <v>2538</v>
      </c>
      <c r="B2516">
        <v>2</v>
      </c>
      <c r="C2516" t="str">
        <f>VLOOKUP(Clinical_Trials[[#This Row],[SponsorID]],Sponsor!$A$2:$B$11,2,FALSE)</f>
        <v>Pfizer</v>
      </c>
      <c r="D2516">
        <v>2008</v>
      </c>
      <c r="E2516">
        <v>9</v>
      </c>
      <c r="F2516" t="s">
        <v>80</v>
      </c>
      <c r="G2516">
        <v>10</v>
      </c>
      <c r="H2516">
        <v>1</v>
      </c>
      <c r="I2516" t="str">
        <f>_xlfn.XLOOKUP(Clinical_Trials[[#This Row],[StatusID]],Status!$A$2:$A$10,Status!$B$2:$B$10,"Klíč nenalezen",0)</f>
        <v>Completed</v>
      </c>
    </row>
    <row r="2517" spans="1:9" x14ac:dyDescent="0.3">
      <c r="A2517" t="s">
        <v>2539</v>
      </c>
      <c r="B2517">
        <v>2</v>
      </c>
      <c r="C2517" t="str">
        <f>VLOOKUP(Clinical_Trials[[#This Row],[SponsorID]],Sponsor!$A$2:$B$11,2,FALSE)</f>
        <v>Pfizer</v>
      </c>
      <c r="D2517">
        <v>2008</v>
      </c>
      <c r="E2517">
        <v>7</v>
      </c>
      <c r="F2517" t="s">
        <v>9</v>
      </c>
      <c r="G2517">
        <v>197</v>
      </c>
      <c r="H2517">
        <v>1</v>
      </c>
      <c r="I2517" t="str">
        <f>_xlfn.XLOOKUP(Clinical_Trials[[#This Row],[StatusID]],Status!$A$2:$A$10,Status!$B$2:$B$10,"Klíč nenalezen",0)</f>
        <v>Completed</v>
      </c>
    </row>
    <row r="2518" spans="1:9" x14ac:dyDescent="0.3">
      <c r="A2518" t="s">
        <v>2540</v>
      </c>
      <c r="B2518">
        <v>2</v>
      </c>
      <c r="C2518" t="str">
        <f>VLOOKUP(Clinical_Trials[[#This Row],[SponsorID]],Sponsor!$A$2:$B$11,2,FALSE)</f>
        <v>Pfizer</v>
      </c>
      <c r="D2518">
        <v>2008</v>
      </c>
      <c r="E2518">
        <v>9</v>
      </c>
      <c r="F2518" t="s">
        <v>18</v>
      </c>
      <c r="G2518">
        <v>723</v>
      </c>
      <c r="H2518">
        <v>1</v>
      </c>
      <c r="I2518" t="str">
        <f>_xlfn.XLOOKUP(Clinical_Trials[[#This Row],[StatusID]],Status!$A$2:$A$10,Status!$B$2:$B$10,"Klíč nenalezen",0)</f>
        <v>Completed</v>
      </c>
    </row>
    <row r="2519" spans="1:9" x14ac:dyDescent="0.3">
      <c r="A2519" t="s">
        <v>2541</v>
      </c>
      <c r="B2519">
        <v>2</v>
      </c>
      <c r="C2519" t="str">
        <f>VLOOKUP(Clinical_Trials[[#This Row],[SponsorID]],Sponsor!$A$2:$B$11,2,FALSE)</f>
        <v>Pfizer</v>
      </c>
      <c r="D2519">
        <v>2008</v>
      </c>
      <c r="E2519">
        <v>10</v>
      </c>
      <c r="F2519" t="s">
        <v>9</v>
      </c>
      <c r="G2519">
        <v>81</v>
      </c>
      <c r="H2519">
        <v>1</v>
      </c>
      <c r="I2519" t="str">
        <f>_xlfn.XLOOKUP(Clinical_Trials[[#This Row],[StatusID]],Status!$A$2:$A$10,Status!$B$2:$B$10,"Klíč nenalezen",0)</f>
        <v>Completed</v>
      </c>
    </row>
    <row r="2520" spans="1:9" x14ac:dyDescent="0.3">
      <c r="A2520" t="s">
        <v>2542</v>
      </c>
      <c r="B2520">
        <v>2</v>
      </c>
      <c r="C2520" t="str">
        <f>VLOOKUP(Clinical_Trials[[#This Row],[SponsorID]],Sponsor!$A$2:$B$11,2,FALSE)</f>
        <v>Pfizer</v>
      </c>
      <c r="D2520">
        <v>2009</v>
      </c>
      <c r="E2520">
        <v>4</v>
      </c>
      <c r="F2520" t="s">
        <v>9</v>
      </c>
      <c r="G2520">
        <v>0</v>
      </c>
      <c r="H2520">
        <v>2</v>
      </c>
      <c r="I2520" t="str">
        <f>_xlfn.XLOOKUP(Clinical_Trials[[#This Row],[StatusID]],Status!$A$2:$A$10,Status!$B$2:$B$10,"Klíč nenalezen",0)</f>
        <v>Withdrawn</v>
      </c>
    </row>
    <row r="2521" spans="1:9" x14ac:dyDescent="0.3">
      <c r="A2521" t="s">
        <v>2543</v>
      </c>
      <c r="B2521">
        <v>2</v>
      </c>
      <c r="C2521" t="str">
        <f>VLOOKUP(Clinical_Trials[[#This Row],[SponsorID]],Sponsor!$A$2:$B$11,2,FALSE)</f>
        <v>Pfizer</v>
      </c>
      <c r="D2521">
        <v>2005</v>
      </c>
      <c r="E2521">
        <v>11</v>
      </c>
      <c r="F2521" t="s">
        <v>9</v>
      </c>
      <c r="G2521">
        <v>60</v>
      </c>
      <c r="H2521">
        <v>1</v>
      </c>
      <c r="I2521" t="str">
        <f>_xlfn.XLOOKUP(Clinical_Trials[[#This Row],[StatusID]],Status!$A$2:$A$10,Status!$B$2:$B$10,"Klíč nenalezen",0)</f>
        <v>Completed</v>
      </c>
    </row>
    <row r="2522" spans="1:9" x14ac:dyDescent="0.3">
      <c r="A2522" t="s">
        <v>2544</v>
      </c>
      <c r="B2522">
        <v>2</v>
      </c>
      <c r="C2522" t="str">
        <f>VLOOKUP(Clinical_Trials[[#This Row],[SponsorID]],Sponsor!$A$2:$B$11,2,FALSE)</f>
        <v>Pfizer</v>
      </c>
      <c r="D2522">
        <v>2007</v>
      </c>
      <c r="E2522">
        <v>3</v>
      </c>
      <c r="F2522" t="s">
        <v>9</v>
      </c>
      <c r="G2522">
        <v>20</v>
      </c>
      <c r="H2522">
        <v>1</v>
      </c>
      <c r="I2522" t="str">
        <f>_xlfn.XLOOKUP(Clinical_Trials[[#This Row],[StatusID]],Status!$A$2:$A$10,Status!$B$2:$B$10,"Klíč nenalezen",0)</f>
        <v>Completed</v>
      </c>
    </row>
    <row r="2523" spans="1:9" x14ac:dyDescent="0.3">
      <c r="A2523" t="s">
        <v>2545</v>
      </c>
      <c r="B2523">
        <v>2</v>
      </c>
      <c r="C2523" t="str">
        <f>VLOOKUP(Clinical_Trials[[#This Row],[SponsorID]],Sponsor!$A$2:$B$11,2,FALSE)</f>
        <v>Pfizer</v>
      </c>
      <c r="D2523">
        <v>2006</v>
      </c>
      <c r="E2523">
        <v>6</v>
      </c>
      <c r="F2523" t="s">
        <v>9</v>
      </c>
      <c r="G2523">
        <v>28</v>
      </c>
      <c r="H2523">
        <v>1</v>
      </c>
      <c r="I2523" t="str">
        <f>_xlfn.XLOOKUP(Clinical_Trials[[#This Row],[StatusID]],Status!$A$2:$A$10,Status!$B$2:$B$10,"Klíč nenalezen",0)</f>
        <v>Completed</v>
      </c>
    </row>
    <row r="2524" spans="1:9" x14ac:dyDescent="0.3">
      <c r="A2524" t="s">
        <v>2546</v>
      </c>
      <c r="B2524">
        <v>2</v>
      </c>
      <c r="C2524" t="str">
        <f>VLOOKUP(Clinical_Trials[[#This Row],[SponsorID]],Sponsor!$A$2:$B$11,2,FALSE)</f>
        <v>Pfizer</v>
      </c>
      <c r="D2524">
        <v>2006</v>
      </c>
      <c r="E2524">
        <v>2</v>
      </c>
      <c r="F2524" t="s">
        <v>9</v>
      </c>
      <c r="G2524">
        <v>159</v>
      </c>
      <c r="H2524">
        <v>1</v>
      </c>
      <c r="I2524" t="str">
        <f>_xlfn.XLOOKUP(Clinical_Trials[[#This Row],[StatusID]],Status!$A$2:$A$10,Status!$B$2:$B$10,"Klíč nenalezen",0)</f>
        <v>Completed</v>
      </c>
    </row>
    <row r="2525" spans="1:9" x14ac:dyDescent="0.3">
      <c r="A2525" t="s">
        <v>2547</v>
      </c>
      <c r="B2525">
        <v>2</v>
      </c>
      <c r="C2525" t="str">
        <f>VLOOKUP(Clinical_Trials[[#This Row],[SponsorID]],Sponsor!$A$2:$B$11,2,FALSE)</f>
        <v>Pfizer</v>
      </c>
      <c r="D2525">
        <v>2007</v>
      </c>
      <c r="E2525">
        <v>1</v>
      </c>
      <c r="F2525" t="s">
        <v>80</v>
      </c>
      <c r="G2525">
        <v>37</v>
      </c>
      <c r="H2525">
        <v>1</v>
      </c>
      <c r="I2525" t="str">
        <f>_xlfn.XLOOKUP(Clinical_Trials[[#This Row],[StatusID]],Status!$A$2:$A$10,Status!$B$2:$B$10,"Klíč nenalezen",0)</f>
        <v>Completed</v>
      </c>
    </row>
    <row r="2526" spans="1:9" x14ac:dyDescent="0.3">
      <c r="A2526" t="s">
        <v>2548</v>
      </c>
      <c r="B2526">
        <v>2</v>
      </c>
      <c r="C2526" t="str">
        <f>VLOOKUP(Clinical_Trials[[#This Row],[SponsorID]],Sponsor!$A$2:$B$11,2,FALSE)</f>
        <v>Pfizer</v>
      </c>
      <c r="D2526">
        <v>2006</v>
      </c>
      <c r="E2526">
        <v>6</v>
      </c>
      <c r="F2526" t="s">
        <v>9</v>
      </c>
      <c r="G2526">
        <v>60</v>
      </c>
      <c r="H2526">
        <v>1</v>
      </c>
      <c r="I2526" t="str">
        <f>_xlfn.XLOOKUP(Clinical_Trials[[#This Row],[StatusID]],Status!$A$2:$A$10,Status!$B$2:$B$10,"Klíč nenalezen",0)</f>
        <v>Completed</v>
      </c>
    </row>
    <row r="2527" spans="1:9" x14ac:dyDescent="0.3">
      <c r="A2527" t="s">
        <v>2549</v>
      </c>
      <c r="B2527">
        <v>2</v>
      </c>
      <c r="C2527" t="str">
        <f>VLOOKUP(Clinical_Trials[[#This Row],[SponsorID]],Sponsor!$A$2:$B$11,2,FALSE)</f>
        <v>Pfizer</v>
      </c>
      <c r="D2527">
        <v>2006</v>
      </c>
      <c r="E2527">
        <v>4</v>
      </c>
      <c r="F2527" t="s">
        <v>9</v>
      </c>
      <c r="G2527">
        <v>15</v>
      </c>
      <c r="H2527">
        <v>1</v>
      </c>
      <c r="I2527" t="str">
        <f>_xlfn.XLOOKUP(Clinical_Trials[[#This Row],[StatusID]],Status!$A$2:$A$10,Status!$B$2:$B$10,"Klíč nenalezen",0)</f>
        <v>Completed</v>
      </c>
    </row>
    <row r="2528" spans="1:9" x14ac:dyDescent="0.3">
      <c r="A2528" t="s">
        <v>2550</v>
      </c>
      <c r="B2528">
        <v>2</v>
      </c>
      <c r="C2528" t="str">
        <f>VLOOKUP(Clinical_Trials[[#This Row],[SponsorID]],Sponsor!$A$2:$B$11,2,FALSE)</f>
        <v>Pfizer</v>
      </c>
      <c r="D2528">
        <v>2002</v>
      </c>
      <c r="E2528">
        <v>10</v>
      </c>
      <c r="F2528" t="s">
        <v>18</v>
      </c>
      <c r="G2528">
        <v>450</v>
      </c>
      <c r="H2528">
        <v>1</v>
      </c>
      <c r="I2528" t="str">
        <f>_xlfn.XLOOKUP(Clinical_Trials[[#This Row],[StatusID]],Status!$A$2:$A$10,Status!$B$2:$B$10,"Klíč nenalezen",0)</f>
        <v>Completed</v>
      </c>
    </row>
    <row r="2529" spans="1:9" x14ac:dyDescent="0.3">
      <c r="A2529" t="s">
        <v>2551</v>
      </c>
      <c r="B2529">
        <v>2</v>
      </c>
      <c r="C2529" t="str">
        <f>VLOOKUP(Clinical_Trials[[#This Row],[SponsorID]],Sponsor!$A$2:$B$11,2,FALSE)</f>
        <v>Pfizer</v>
      </c>
      <c r="D2529">
        <v>2008</v>
      </c>
      <c r="E2529">
        <v>4</v>
      </c>
      <c r="F2529" t="s">
        <v>80</v>
      </c>
      <c r="G2529">
        <v>56</v>
      </c>
      <c r="H2529">
        <v>1</v>
      </c>
      <c r="I2529" t="str">
        <f>_xlfn.XLOOKUP(Clinical_Trials[[#This Row],[StatusID]],Status!$A$2:$A$10,Status!$B$2:$B$10,"Klíč nenalezen",0)</f>
        <v>Completed</v>
      </c>
    </row>
    <row r="2530" spans="1:9" x14ac:dyDescent="0.3">
      <c r="A2530" t="s">
        <v>2552</v>
      </c>
      <c r="B2530">
        <v>2</v>
      </c>
      <c r="C2530" t="str">
        <f>VLOOKUP(Clinical_Trials[[#This Row],[SponsorID]],Sponsor!$A$2:$B$11,2,FALSE)</f>
        <v>Pfizer</v>
      </c>
      <c r="D2530">
        <v>2009</v>
      </c>
      <c r="E2530">
        <v>3</v>
      </c>
      <c r="F2530" t="s">
        <v>9</v>
      </c>
      <c r="G2530">
        <v>318</v>
      </c>
      <c r="H2530">
        <v>1</v>
      </c>
      <c r="I2530" t="str">
        <f>_xlfn.XLOOKUP(Clinical_Trials[[#This Row],[StatusID]],Status!$A$2:$A$10,Status!$B$2:$B$10,"Klíč nenalezen",0)</f>
        <v>Completed</v>
      </c>
    </row>
    <row r="2531" spans="1:9" x14ac:dyDescent="0.3">
      <c r="A2531" t="s">
        <v>2553</v>
      </c>
      <c r="B2531">
        <v>2</v>
      </c>
      <c r="C2531" t="str">
        <f>VLOOKUP(Clinical_Trials[[#This Row],[SponsorID]],Sponsor!$A$2:$B$11,2,FALSE)</f>
        <v>Pfizer</v>
      </c>
      <c r="D2531">
        <v>2008</v>
      </c>
      <c r="E2531">
        <v>8</v>
      </c>
      <c r="F2531" t="s">
        <v>9</v>
      </c>
      <c r="G2531">
        <v>157</v>
      </c>
      <c r="H2531">
        <v>1</v>
      </c>
      <c r="I2531" t="str">
        <f>_xlfn.XLOOKUP(Clinical_Trials[[#This Row],[StatusID]],Status!$A$2:$A$10,Status!$B$2:$B$10,"Klíč nenalezen",0)</f>
        <v>Completed</v>
      </c>
    </row>
    <row r="2532" spans="1:9" x14ac:dyDescent="0.3">
      <c r="A2532" t="s">
        <v>2554</v>
      </c>
      <c r="B2532">
        <v>2</v>
      </c>
      <c r="C2532" t="str">
        <f>VLOOKUP(Clinical_Trials[[#This Row],[SponsorID]],Sponsor!$A$2:$B$11,2,FALSE)</f>
        <v>Pfizer</v>
      </c>
      <c r="D2532">
        <v>2008</v>
      </c>
      <c r="E2532">
        <v>7</v>
      </c>
      <c r="F2532" t="s">
        <v>18</v>
      </c>
      <c r="G2532">
        <v>216</v>
      </c>
      <c r="H2532">
        <v>1</v>
      </c>
      <c r="I2532" t="str">
        <f>_xlfn.XLOOKUP(Clinical_Trials[[#This Row],[StatusID]],Status!$A$2:$A$10,Status!$B$2:$B$10,"Klíč nenalezen",0)</f>
        <v>Completed</v>
      </c>
    </row>
    <row r="2533" spans="1:9" x14ac:dyDescent="0.3">
      <c r="A2533" t="s">
        <v>2555</v>
      </c>
      <c r="B2533">
        <v>2</v>
      </c>
      <c r="C2533" t="str">
        <f>VLOOKUP(Clinical_Trials[[#This Row],[SponsorID]],Sponsor!$A$2:$B$11,2,FALSE)</f>
        <v>Pfizer</v>
      </c>
      <c r="D2533">
        <v>2008</v>
      </c>
      <c r="E2533">
        <v>11</v>
      </c>
      <c r="F2533" t="s">
        <v>9</v>
      </c>
      <c r="G2533">
        <v>137</v>
      </c>
      <c r="H2533">
        <v>1</v>
      </c>
      <c r="I2533" t="str">
        <f>_xlfn.XLOOKUP(Clinical_Trials[[#This Row],[StatusID]],Status!$A$2:$A$10,Status!$B$2:$B$10,"Klíč nenalezen",0)</f>
        <v>Completed</v>
      </c>
    </row>
    <row r="2534" spans="1:9" x14ac:dyDescent="0.3">
      <c r="A2534" t="s">
        <v>2556</v>
      </c>
      <c r="B2534">
        <v>2</v>
      </c>
      <c r="C2534" t="str">
        <f>VLOOKUP(Clinical_Trials[[#This Row],[SponsorID]],Sponsor!$A$2:$B$11,2,FALSE)</f>
        <v>Pfizer</v>
      </c>
      <c r="D2534">
        <v>2008</v>
      </c>
      <c r="E2534">
        <v>5</v>
      </c>
      <c r="F2534" t="s">
        <v>80</v>
      </c>
      <c r="G2534">
        <v>24</v>
      </c>
      <c r="H2534">
        <v>1</v>
      </c>
      <c r="I2534" t="str">
        <f>_xlfn.XLOOKUP(Clinical_Trials[[#This Row],[StatusID]],Status!$A$2:$A$10,Status!$B$2:$B$10,"Klíč nenalezen",0)</f>
        <v>Completed</v>
      </c>
    </row>
    <row r="2535" spans="1:9" x14ac:dyDescent="0.3">
      <c r="A2535" t="s">
        <v>2557</v>
      </c>
      <c r="B2535">
        <v>2</v>
      </c>
      <c r="C2535" t="str">
        <f>VLOOKUP(Clinical_Trials[[#This Row],[SponsorID]],Sponsor!$A$2:$B$11,2,FALSE)</f>
        <v>Pfizer</v>
      </c>
      <c r="D2535">
        <v>2008</v>
      </c>
      <c r="E2535">
        <v>8</v>
      </c>
      <c r="F2535" t="s">
        <v>9</v>
      </c>
      <c r="G2535">
        <v>35</v>
      </c>
      <c r="H2535">
        <v>1</v>
      </c>
      <c r="I2535" t="str">
        <f>_xlfn.XLOOKUP(Clinical_Trials[[#This Row],[StatusID]],Status!$A$2:$A$10,Status!$B$2:$B$10,"Klíč nenalezen",0)</f>
        <v>Completed</v>
      </c>
    </row>
    <row r="2536" spans="1:9" x14ac:dyDescent="0.3">
      <c r="A2536" t="s">
        <v>2558</v>
      </c>
      <c r="B2536">
        <v>2</v>
      </c>
      <c r="C2536" t="str">
        <f>VLOOKUP(Clinical_Trials[[#This Row],[SponsorID]],Sponsor!$A$2:$B$11,2,FALSE)</f>
        <v>Pfizer</v>
      </c>
      <c r="D2536">
        <v>2008</v>
      </c>
      <c r="E2536">
        <v>6</v>
      </c>
      <c r="F2536" t="s">
        <v>9</v>
      </c>
      <c r="G2536">
        <v>125</v>
      </c>
      <c r="H2536">
        <v>4</v>
      </c>
      <c r="I2536" t="str">
        <f>_xlfn.XLOOKUP(Clinical_Trials[[#This Row],[StatusID]],Status!$A$2:$A$10,Status!$B$2:$B$10,"Klíč nenalezen",0)</f>
        <v>Terminated</v>
      </c>
    </row>
    <row r="2537" spans="1:9" x14ac:dyDescent="0.3">
      <c r="A2537" t="s">
        <v>2559</v>
      </c>
      <c r="B2537">
        <v>2</v>
      </c>
      <c r="C2537" t="str">
        <f>VLOOKUP(Clinical_Trials[[#This Row],[SponsorID]],Sponsor!$A$2:$B$11,2,FALSE)</f>
        <v>Pfizer</v>
      </c>
      <c r="D2537">
        <v>2008</v>
      </c>
      <c r="E2537">
        <v>7</v>
      </c>
      <c r="F2537" t="s">
        <v>18</v>
      </c>
      <c r="G2537">
        <v>1075</v>
      </c>
      <c r="H2537">
        <v>4</v>
      </c>
      <c r="I2537" t="str">
        <f>_xlfn.XLOOKUP(Clinical_Trials[[#This Row],[StatusID]],Status!$A$2:$A$10,Status!$B$2:$B$10,"Klíč nenalezen",0)</f>
        <v>Terminated</v>
      </c>
    </row>
    <row r="2538" spans="1:9" x14ac:dyDescent="0.3">
      <c r="A2538" t="s">
        <v>2560</v>
      </c>
      <c r="B2538">
        <v>2</v>
      </c>
      <c r="C2538" t="str">
        <f>VLOOKUP(Clinical_Trials[[#This Row],[SponsorID]],Sponsor!$A$2:$B$11,2,FALSE)</f>
        <v>Pfizer</v>
      </c>
      <c r="D2538">
        <v>2008</v>
      </c>
      <c r="E2538">
        <v>6</v>
      </c>
      <c r="F2538" t="s">
        <v>18</v>
      </c>
      <c r="G2538">
        <v>45</v>
      </c>
      <c r="H2538">
        <v>1</v>
      </c>
      <c r="I2538" t="str">
        <f>_xlfn.XLOOKUP(Clinical_Trials[[#This Row],[StatusID]],Status!$A$2:$A$10,Status!$B$2:$B$10,"Klíč nenalezen",0)</f>
        <v>Completed</v>
      </c>
    </row>
    <row r="2539" spans="1:9" x14ac:dyDescent="0.3">
      <c r="A2539" t="s">
        <v>2561</v>
      </c>
      <c r="B2539">
        <v>2</v>
      </c>
      <c r="C2539" t="str">
        <f>VLOOKUP(Clinical_Trials[[#This Row],[SponsorID]],Sponsor!$A$2:$B$11,2,FALSE)</f>
        <v>Pfizer</v>
      </c>
      <c r="D2539">
        <v>2008</v>
      </c>
      <c r="E2539">
        <v>7</v>
      </c>
      <c r="F2539" t="s">
        <v>80</v>
      </c>
      <c r="G2539">
        <v>9</v>
      </c>
      <c r="H2539">
        <v>1</v>
      </c>
      <c r="I2539" t="str">
        <f>_xlfn.XLOOKUP(Clinical_Trials[[#This Row],[StatusID]],Status!$A$2:$A$10,Status!$B$2:$B$10,"Klíč nenalezen",0)</f>
        <v>Completed</v>
      </c>
    </row>
    <row r="2540" spans="1:9" x14ac:dyDescent="0.3">
      <c r="A2540" t="s">
        <v>2562</v>
      </c>
      <c r="B2540">
        <v>2</v>
      </c>
      <c r="C2540" t="str">
        <f>VLOOKUP(Clinical_Trials[[#This Row],[SponsorID]],Sponsor!$A$2:$B$11,2,FALSE)</f>
        <v>Pfizer</v>
      </c>
      <c r="D2540">
        <v>2008</v>
      </c>
      <c r="E2540">
        <v>7</v>
      </c>
      <c r="F2540" t="s">
        <v>71</v>
      </c>
      <c r="G2540">
        <v>105</v>
      </c>
      <c r="H2540">
        <v>1</v>
      </c>
      <c r="I2540" t="str">
        <f>_xlfn.XLOOKUP(Clinical_Trials[[#This Row],[StatusID]],Status!$A$2:$A$10,Status!$B$2:$B$10,"Klíč nenalezen",0)</f>
        <v>Completed</v>
      </c>
    </row>
    <row r="2541" spans="1:9" x14ac:dyDescent="0.3">
      <c r="A2541" t="s">
        <v>2563</v>
      </c>
      <c r="B2541">
        <v>2</v>
      </c>
      <c r="C2541" t="str">
        <f>VLOOKUP(Clinical_Trials[[#This Row],[SponsorID]],Sponsor!$A$2:$B$11,2,FALSE)</f>
        <v>Pfizer</v>
      </c>
      <c r="D2541">
        <v>2008</v>
      </c>
      <c r="E2541">
        <v>9</v>
      </c>
      <c r="F2541" t="s">
        <v>71</v>
      </c>
      <c r="G2541">
        <v>141</v>
      </c>
      <c r="H2541">
        <v>4</v>
      </c>
      <c r="I2541" t="str">
        <f>_xlfn.XLOOKUP(Clinical_Trials[[#This Row],[StatusID]],Status!$A$2:$A$10,Status!$B$2:$B$10,"Klíč nenalezen",0)</f>
        <v>Terminated</v>
      </c>
    </row>
    <row r="2542" spans="1:9" x14ac:dyDescent="0.3">
      <c r="A2542" t="s">
        <v>2564</v>
      </c>
      <c r="B2542">
        <v>2</v>
      </c>
      <c r="C2542" t="str">
        <f>VLOOKUP(Clinical_Trials[[#This Row],[SponsorID]],Sponsor!$A$2:$B$11,2,FALSE)</f>
        <v>Pfizer</v>
      </c>
      <c r="D2542">
        <v>2008</v>
      </c>
      <c r="E2542">
        <v>12</v>
      </c>
      <c r="F2542" t="s">
        <v>9</v>
      </c>
      <c r="G2542">
        <v>108</v>
      </c>
      <c r="H2542">
        <v>4</v>
      </c>
      <c r="I2542" t="str">
        <f>_xlfn.XLOOKUP(Clinical_Trials[[#This Row],[StatusID]],Status!$A$2:$A$10,Status!$B$2:$B$10,"Klíč nenalezen",0)</f>
        <v>Terminated</v>
      </c>
    </row>
    <row r="2543" spans="1:9" x14ac:dyDescent="0.3">
      <c r="A2543" t="s">
        <v>2565</v>
      </c>
      <c r="B2543">
        <v>2</v>
      </c>
      <c r="C2543" t="str">
        <f>VLOOKUP(Clinical_Trials[[#This Row],[SponsorID]],Sponsor!$A$2:$B$11,2,FALSE)</f>
        <v>Pfizer</v>
      </c>
      <c r="D2543">
        <v>2008</v>
      </c>
      <c r="E2543">
        <v>8</v>
      </c>
      <c r="F2543" t="s">
        <v>71</v>
      </c>
      <c r="G2543">
        <v>297</v>
      </c>
      <c r="H2543">
        <v>1</v>
      </c>
      <c r="I2543" t="str">
        <f>_xlfn.XLOOKUP(Clinical_Trials[[#This Row],[StatusID]],Status!$A$2:$A$10,Status!$B$2:$B$10,"Klíč nenalezen",0)</f>
        <v>Completed</v>
      </c>
    </row>
    <row r="2544" spans="1:9" x14ac:dyDescent="0.3">
      <c r="A2544" t="s">
        <v>2566</v>
      </c>
      <c r="B2544">
        <v>2</v>
      </c>
      <c r="C2544" t="str">
        <f>VLOOKUP(Clinical_Trials[[#This Row],[SponsorID]],Sponsor!$A$2:$B$11,2,FALSE)</f>
        <v>Pfizer</v>
      </c>
      <c r="D2544">
        <v>2008</v>
      </c>
      <c r="E2544">
        <v>6</v>
      </c>
      <c r="F2544" t="s">
        <v>18</v>
      </c>
      <c r="G2544">
        <v>250</v>
      </c>
      <c r="H2544">
        <v>1</v>
      </c>
      <c r="I2544" t="str">
        <f>_xlfn.XLOOKUP(Clinical_Trials[[#This Row],[StatusID]],Status!$A$2:$A$10,Status!$B$2:$B$10,"Klíč nenalezen",0)</f>
        <v>Completed</v>
      </c>
    </row>
    <row r="2545" spans="1:9" x14ac:dyDescent="0.3">
      <c r="A2545" t="s">
        <v>2567</v>
      </c>
      <c r="B2545">
        <v>2</v>
      </c>
      <c r="C2545" t="str">
        <f>VLOOKUP(Clinical_Trials[[#This Row],[SponsorID]],Sponsor!$A$2:$B$11,2,FALSE)</f>
        <v>Pfizer</v>
      </c>
      <c r="D2545">
        <v>2008</v>
      </c>
      <c r="E2545">
        <v>12</v>
      </c>
      <c r="F2545" t="s">
        <v>18</v>
      </c>
      <c r="G2545">
        <v>31</v>
      </c>
      <c r="H2545">
        <v>1</v>
      </c>
      <c r="I2545" t="str">
        <f>_xlfn.XLOOKUP(Clinical_Trials[[#This Row],[StatusID]],Status!$A$2:$A$10,Status!$B$2:$B$10,"Klíč nenalezen",0)</f>
        <v>Completed</v>
      </c>
    </row>
    <row r="2546" spans="1:9" x14ac:dyDescent="0.3">
      <c r="A2546" t="s">
        <v>2568</v>
      </c>
      <c r="B2546">
        <v>2</v>
      </c>
      <c r="C2546" t="str">
        <f>VLOOKUP(Clinical_Trials[[#This Row],[SponsorID]],Sponsor!$A$2:$B$11,2,FALSE)</f>
        <v>Pfizer</v>
      </c>
      <c r="D2546">
        <v>2004</v>
      </c>
      <c r="E2546">
        <v>7</v>
      </c>
      <c r="F2546" t="s">
        <v>80</v>
      </c>
      <c r="G2546">
        <v>49</v>
      </c>
      <c r="H2546">
        <v>1</v>
      </c>
      <c r="I2546" t="str">
        <f>_xlfn.XLOOKUP(Clinical_Trials[[#This Row],[StatusID]],Status!$A$2:$A$10,Status!$B$2:$B$10,"Klíč nenalezen",0)</f>
        <v>Completed</v>
      </c>
    </row>
    <row r="2547" spans="1:9" x14ac:dyDescent="0.3">
      <c r="A2547" t="s">
        <v>2569</v>
      </c>
      <c r="B2547">
        <v>2</v>
      </c>
      <c r="C2547" t="str">
        <f>VLOOKUP(Clinical_Trials[[#This Row],[SponsorID]],Sponsor!$A$2:$B$11,2,FALSE)</f>
        <v>Pfizer</v>
      </c>
      <c r="D2547">
        <v>2009</v>
      </c>
      <c r="E2547">
        <v>3</v>
      </c>
      <c r="F2547" t="s">
        <v>80</v>
      </c>
      <c r="G2547">
        <v>30</v>
      </c>
      <c r="H2547">
        <v>1</v>
      </c>
      <c r="I2547" t="str">
        <f>_xlfn.XLOOKUP(Clinical_Trials[[#This Row],[StatusID]],Status!$A$2:$A$10,Status!$B$2:$B$10,"Klíč nenalezen",0)</f>
        <v>Completed</v>
      </c>
    </row>
    <row r="2548" spans="1:9" x14ac:dyDescent="0.3">
      <c r="A2548" t="s">
        <v>2570</v>
      </c>
      <c r="B2548">
        <v>2</v>
      </c>
      <c r="C2548" t="str">
        <f>VLOOKUP(Clinical_Trials[[#This Row],[SponsorID]],Sponsor!$A$2:$B$11,2,FALSE)</f>
        <v>Pfizer</v>
      </c>
      <c r="D2548">
        <v>2003</v>
      </c>
      <c r="E2548">
        <v>10</v>
      </c>
      <c r="F2548" t="s">
        <v>60</v>
      </c>
      <c r="G2548">
        <v>169</v>
      </c>
      <c r="H2548">
        <v>1</v>
      </c>
      <c r="I2548" t="str">
        <f>_xlfn.XLOOKUP(Clinical_Trials[[#This Row],[StatusID]],Status!$A$2:$A$10,Status!$B$2:$B$10,"Klíč nenalezen",0)</f>
        <v>Completed</v>
      </c>
    </row>
    <row r="2549" spans="1:9" x14ac:dyDescent="0.3">
      <c r="A2549" t="s">
        <v>2571</v>
      </c>
      <c r="B2549">
        <v>2</v>
      </c>
      <c r="C2549" t="str">
        <f>VLOOKUP(Clinical_Trials[[#This Row],[SponsorID]],Sponsor!$A$2:$B$11,2,FALSE)</f>
        <v>Pfizer</v>
      </c>
      <c r="D2549">
        <v>2008</v>
      </c>
      <c r="E2549">
        <v>7</v>
      </c>
      <c r="F2549" t="s">
        <v>18</v>
      </c>
      <c r="G2549">
        <v>139</v>
      </c>
      <c r="H2549">
        <v>1</v>
      </c>
      <c r="I2549" t="str">
        <f>_xlfn.XLOOKUP(Clinical_Trials[[#This Row],[StatusID]],Status!$A$2:$A$10,Status!$B$2:$B$10,"Klíč nenalezen",0)</f>
        <v>Completed</v>
      </c>
    </row>
    <row r="2550" spans="1:9" x14ac:dyDescent="0.3">
      <c r="A2550" t="s">
        <v>2572</v>
      </c>
      <c r="B2550">
        <v>2</v>
      </c>
      <c r="C2550" t="str">
        <f>VLOOKUP(Clinical_Trials[[#This Row],[SponsorID]],Sponsor!$A$2:$B$11,2,FALSE)</f>
        <v>Pfizer</v>
      </c>
      <c r="D2550">
        <v>2007</v>
      </c>
      <c r="E2550">
        <v>3</v>
      </c>
      <c r="F2550" t="s">
        <v>80</v>
      </c>
      <c r="G2550">
        <v>13</v>
      </c>
      <c r="H2550">
        <v>1</v>
      </c>
      <c r="I2550" t="str">
        <f>_xlfn.XLOOKUP(Clinical_Trials[[#This Row],[StatusID]],Status!$A$2:$A$10,Status!$B$2:$B$10,"Klíč nenalezen",0)</f>
        <v>Completed</v>
      </c>
    </row>
    <row r="2551" spans="1:9" x14ac:dyDescent="0.3">
      <c r="A2551" t="s">
        <v>2573</v>
      </c>
      <c r="B2551">
        <v>2</v>
      </c>
      <c r="C2551" t="str">
        <f>VLOOKUP(Clinical_Trials[[#This Row],[SponsorID]],Sponsor!$A$2:$B$11,2,FALSE)</f>
        <v>Pfizer</v>
      </c>
      <c r="D2551">
        <v>2008</v>
      </c>
      <c r="E2551">
        <v>3</v>
      </c>
      <c r="F2551" t="s">
        <v>80</v>
      </c>
      <c r="G2551">
        <v>80</v>
      </c>
      <c r="H2551">
        <v>1</v>
      </c>
      <c r="I2551" t="str">
        <f>_xlfn.XLOOKUP(Clinical_Trials[[#This Row],[StatusID]],Status!$A$2:$A$10,Status!$B$2:$B$10,"Klíč nenalezen",0)</f>
        <v>Completed</v>
      </c>
    </row>
    <row r="2552" spans="1:9" x14ac:dyDescent="0.3">
      <c r="A2552" t="s">
        <v>2574</v>
      </c>
      <c r="B2552">
        <v>2</v>
      </c>
      <c r="C2552" t="str">
        <f>VLOOKUP(Clinical_Trials[[#This Row],[SponsorID]],Sponsor!$A$2:$B$11,2,FALSE)</f>
        <v>Pfizer</v>
      </c>
      <c r="D2552">
        <v>2008</v>
      </c>
      <c r="E2552">
        <v>3</v>
      </c>
      <c r="F2552" t="s">
        <v>80</v>
      </c>
      <c r="G2552">
        <v>72</v>
      </c>
      <c r="H2552">
        <v>1</v>
      </c>
      <c r="I2552" t="str">
        <f>_xlfn.XLOOKUP(Clinical_Trials[[#This Row],[StatusID]],Status!$A$2:$A$10,Status!$B$2:$B$10,"Klíč nenalezen",0)</f>
        <v>Completed</v>
      </c>
    </row>
    <row r="2553" spans="1:9" x14ac:dyDescent="0.3">
      <c r="A2553" t="s">
        <v>2575</v>
      </c>
      <c r="B2553">
        <v>2</v>
      </c>
      <c r="C2553" t="str">
        <f>VLOOKUP(Clinical_Trials[[#This Row],[SponsorID]],Sponsor!$A$2:$B$11,2,FALSE)</f>
        <v>Pfizer</v>
      </c>
      <c r="D2553">
        <v>2008</v>
      </c>
      <c r="E2553">
        <v>8</v>
      </c>
      <c r="F2553" t="s">
        <v>9</v>
      </c>
      <c r="G2553">
        <v>35</v>
      </c>
      <c r="H2553">
        <v>1</v>
      </c>
      <c r="I2553" t="str">
        <f>_xlfn.XLOOKUP(Clinical_Trials[[#This Row],[StatusID]],Status!$A$2:$A$10,Status!$B$2:$B$10,"Klíč nenalezen",0)</f>
        <v>Completed</v>
      </c>
    </row>
    <row r="2554" spans="1:9" x14ac:dyDescent="0.3">
      <c r="A2554" t="s">
        <v>2576</v>
      </c>
      <c r="B2554">
        <v>2</v>
      </c>
      <c r="C2554" t="str">
        <f>VLOOKUP(Clinical_Trials[[#This Row],[SponsorID]],Sponsor!$A$2:$B$11,2,FALSE)</f>
        <v>Pfizer</v>
      </c>
      <c r="D2554">
        <v>2008</v>
      </c>
      <c r="E2554">
        <v>9</v>
      </c>
      <c r="F2554" t="s">
        <v>9</v>
      </c>
      <c r="G2554">
        <v>177</v>
      </c>
      <c r="H2554">
        <v>1</v>
      </c>
      <c r="I2554" t="str">
        <f>_xlfn.XLOOKUP(Clinical_Trials[[#This Row],[StatusID]],Status!$A$2:$A$10,Status!$B$2:$B$10,"Klíč nenalezen",0)</f>
        <v>Completed</v>
      </c>
    </row>
    <row r="2555" spans="1:9" x14ac:dyDescent="0.3">
      <c r="A2555" t="s">
        <v>2577</v>
      </c>
      <c r="B2555">
        <v>2</v>
      </c>
      <c r="C2555" t="str">
        <f>VLOOKUP(Clinical_Trials[[#This Row],[SponsorID]],Sponsor!$A$2:$B$11,2,FALSE)</f>
        <v>Pfizer</v>
      </c>
      <c r="D2555">
        <v>2008</v>
      </c>
      <c r="E2555">
        <v>8</v>
      </c>
      <c r="F2555" t="s">
        <v>80</v>
      </c>
      <c r="G2555">
        <v>16</v>
      </c>
      <c r="H2555">
        <v>4</v>
      </c>
      <c r="I2555" t="str">
        <f>_xlfn.XLOOKUP(Clinical_Trials[[#This Row],[StatusID]],Status!$A$2:$A$10,Status!$B$2:$B$10,"Klíč nenalezen",0)</f>
        <v>Terminated</v>
      </c>
    </row>
    <row r="2556" spans="1:9" x14ac:dyDescent="0.3">
      <c r="A2556" t="s">
        <v>2578</v>
      </c>
      <c r="B2556">
        <v>2</v>
      </c>
      <c r="C2556" t="str">
        <f>VLOOKUP(Clinical_Trials[[#This Row],[SponsorID]],Sponsor!$A$2:$B$11,2,FALSE)</f>
        <v>Pfizer</v>
      </c>
      <c r="D2556">
        <v>2008</v>
      </c>
      <c r="E2556">
        <v>12</v>
      </c>
      <c r="F2556" t="s">
        <v>9</v>
      </c>
      <c r="G2556">
        <v>198</v>
      </c>
      <c r="H2556">
        <v>1</v>
      </c>
      <c r="I2556" t="str">
        <f>_xlfn.XLOOKUP(Clinical_Trials[[#This Row],[StatusID]],Status!$A$2:$A$10,Status!$B$2:$B$10,"Klíč nenalezen",0)</f>
        <v>Completed</v>
      </c>
    </row>
    <row r="2557" spans="1:9" x14ac:dyDescent="0.3">
      <c r="A2557" t="s">
        <v>2579</v>
      </c>
      <c r="B2557">
        <v>2</v>
      </c>
      <c r="C2557" t="str">
        <f>VLOOKUP(Clinical_Trials[[#This Row],[SponsorID]],Sponsor!$A$2:$B$11,2,FALSE)</f>
        <v>Pfizer</v>
      </c>
      <c r="D2557">
        <v>2008</v>
      </c>
      <c r="E2557">
        <v>7</v>
      </c>
      <c r="F2557" t="s">
        <v>9</v>
      </c>
      <c r="G2557">
        <v>15</v>
      </c>
      <c r="H2557">
        <v>1</v>
      </c>
      <c r="I2557" t="str">
        <f>_xlfn.XLOOKUP(Clinical_Trials[[#This Row],[StatusID]],Status!$A$2:$A$10,Status!$B$2:$B$10,"Klíč nenalezen",0)</f>
        <v>Completed</v>
      </c>
    </row>
    <row r="2558" spans="1:9" x14ac:dyDescent="0.3">
      <c r="A2558" t="s">
        <v>2580</v>
      </c>
      <c r="B2558">
        <v>2</v>
      </c>
      <c r="C2558" t="str">
        <f>VLOOKUP(Clinical_Trials[[#This Row],[SponsorID]],Sponsor!$A$2:$B$11,2,FALSE)</f>
        <v>Pfizer</v>
      </c>
      <c r="D2558">
        <v>2008</v>
      </c>
      <c r="E2558">
        <v>9</v>
      </c>
      <c r="F2558" t="s">
        <v>18</v>
      </c>
      <c r="G2558">
        <v>376</v>
      </c>
      <c r="H2558">
        <v>1</v>
      </c>
      <c r="I2558" t="str">
        <f>_xlfn.XLOOKUP(Clinical_Trials[[#This Row],[StatusID]],Status!$A$2:$A$10,Status!$B$2:$B$10,"Klíč nenalezen",0)</f>
        <v>Completed</v>
      </c>
    </row>
    <row r="2559" spans="1:9" x14ac:dyDescent="0.3">
      <c r="A2559" t="s">
        <v>2581</v>
      </c>
      <c r="B2559">
        <v>2</v>
      </c>
      <c r="C2559" t="str">
        <f>VLOOKUP(Clinical_Trials[[#This Row],[SponsorID]],Sponsor!$A$2:$B$11,2,FALSE)</f>
        <v>Pfizer</v>
      </c>
      <c r="D2559">
        <v>2008</v>
      </c>
      <c r="E2559">
        <v>7</v>
      </c>
      <c r="F2559" t="s">
        <v>80</v>
      </c>
      <c r="G2559">
        <v>10</v>
      </c>
      <c r="H2559">
        <v>1</v>
      </c>
      <c r="I2559" t="str">
        <f>_xlfn.XLOOKUP(Clinical_Trials[[#This Row],[StatusID]],Status!$A$2:$A$10,Status!$B$2:$B$10,"Klíč nenalezen",0)</f>
        <v>Completed</v>
      </c>
    </row>
    <row r="2560" spans="1:9" x14ac:dyDescent="0.3">
      <c r="A2560" t="s">
        <v>2582</v>
      </c>
      <c r="B2560">
        <v>2</v>
      </c>
      <c r="C2560" t="str">
        <f>VLOOKUP(Clinical_Trials[[#This Row],[SponsorID]],Sponsor!$A$2:$B$11,2,FALSE)</f>
        <v>Pfizer</v>
      </c>
      <c r="D2560">
        <v>2008</v>
      </c>
      <c r="E2560">
        <v>9</v>
      </c>
      <c r="F2560" t="s">
        <v>80</v>
      </c>
      <c r="G2560">
        <v>24</v>
      </c>
      <c r="H2560">
        <v>1</v>
      </c>
      <c r="I2560" t="str">
        <f>_xlfn.XLOOKUP(Clinical_Trials[[#This Row],[StatusID]],Status!$A$2:$A$10,Status!$B$2:$B$10,"Klíč nenalezen",0)</f>
        <v>Completed</v>
      </c>
    </row>
    <row r="2561" spans="1:9" x14ac:dyDescent="0.3">
      <c r="A2561" t="s">
        <v>2583</v>
      </c>
      <c r="B2561">
        <v>2</v>
      </c>
      <c r="C2561" t="str">
        <f>VLOOKUP(Clinical_Trials[[#This Row],[SponsorID]],Sponsor!$A$2:$B$11,2,FALSE)</f>
        <v>Pfizer</v>
      </c>
      <c r="D2561">
        <v>2008</v>
      </c>
      <c r="E2561">
        <v>8</v>
      </c>
      <c r="F2561" t="s">
        <v>80</v>
      </c>
      <c r="G2561">
        <v>56</v>
      </c>
      <c r="H2561">
        <v>1</v>
      </c>
      <c r="I2561" t="str">
        <f>_xlfn.XLOOKUP(Clinical_Trials[[#This Row],[StatusID]],Status!$A$2:$A$10,Status!$B$2:$B$10,"Klíč nenalezen",0)</f>
        <v>Completed</v>
      </c>
    </row>
    <row r="2562" spans="1:9" x14ac:dyDescent="0.3">
      <c r="A2562" t="s">
        <v>2584</v>
      </c>
      <c r="B2562">
        <v>2</v>
      </c>
      <c r="C2562" t="str">
        <f>VLOOKUP(Clinical_Trials[[#This Row],[SponsorID]],Sponsor!$A$2:$B$11,2,FALSE)</f>
        <v>Pfizer</v>
      </c>
      <c r="D2562">
        <v>2008</v>
      </c>
      <c r="E2562">
        <v>7</v>
      </c>
      <c r="F2562" t="s">
        <v>80</v>
      </c>
      <c r="G2562">
        <v>74</v>
      </c>
      <c r="H2562">
        <v>1</v>
      </c>
      <c r="I2562" t="str">
        <f>_xlfn.XLOOKUP(Clinical_Trials[[#This Row],[StatusID]],Status!$A$2:$A$10,Status!$B$2:$B$10,"Klíč nenalezen",0)</f>
        <v>Completed</v>
      </c>
    </row>
    <row r="2563" spans="1:9" x14ac:dyDescent="0.3">
      <c r="A2563" t="s">
        <v>2585</v>
      </c>
      <c r="B2563">
        <v>2</v>
      </c>
      <c r="C2563" t="str">
        <f>VLOOKUP(Clinical_Trials[[#This Row],[SponsorID]],Sponsor!$A$2:$B$11,2,FALSE)</f>
        <v>Pfizer</v>
      </c>
      <c r="D2563">
        <v>2008</v>
      </c>
      <c r="E2563">
        <v>9</v>
      </c>
      <c r="F2563" t="s">
        <v>80</v>
      </c>
      <c r="G2563">
        <v>16</v>
      </c>
      <c r="H2563">
        <v>1</v>
      </c>
      <c r="I2563" t="str">
        <f>_xlfn.XLOOKUP(Clinical_Trials[[#This Row],[StatusID]],Status!$A$2:$A$10,Status!$B$2:$B$10,"Klíč nenalezen",0)</f>
        <v>Completed</v>
      </c>
    </row>
    <row r="2564" spans="1:9" x14ac:dyDescent="0.3">
      <c r="A2564" t="s">
        <v>2586</v>
      </c>
      <c r="B2564">
        <v>2</v>
      </c>
      <c r="C2564" t="str">
        <f>VLOOKUP(Clinical_Trials[[#This Row],[SponsorID]],Sponsor!$A$2:$B$11,2,FALSE)</f>
        <v>Pfizer</v>
      </c>
      <c r="D2564">
        <v>2008</v>
      </c>
      <c r="E2564">
        <v>9</v>
      </c>
      <c r="F2564" t="s">
        <v>71</v>
      </c>
      <c r="G2564">
        <v>499</v>
      </c>
      <c r="H2564">
        <v>1</v>
      </c>
      <c r="I2564" t="str">
        <f>_xlfn.XLOOKUP(Clinical_Trials[[#This Row],[StatusID]],Status!$A$2:$A$10,Status!$B$2:$B$10,"Klíč nenalezen",0)</f>
        <v>Completed</v>
      </c>
    </row>
    <row r="2565" spans="1:9" x14ac:dyDescent="0.3">
      <c r="A2565" t="s">
        <v>2587</v>
      </c>
      <c r="B2565">
        <v>2</v>
      </c>
      <c r="C2565" t="str">
        <f>VLOOKUP(Clinical_Trials[[#This Row],[SponsorID]],Sponsor!$A$2:$B$11,2,FALSE)</f>
        <v>Pfizer</v>
      </c>
      <c r="D2565">
        <v>2008</v>
      </c>
      <c r="E2565">
        <v>1</v>
      </c>
      <c r="F2565" t="s">
        <v>9</v>
      </c>
      <c r="G2565">
        <v>81</v>
      </c>
      <c r="H2565">
        <v>4</v>
      </c>
      <c r="I2565" t="str">
        <f>_xlfn.XLOOKUP(Clinical_Trials[[#This Row],[StatusID]],Status!$A$2:$A$10,Status!$B$2:$B$10,"Klíč nenalezen",0)</f>
        <v>Terminated</v>
      </c>
    </row>
    <row r="2566" spans="1:9" x14ac:dyDescent="0.3">
      <c r="A2566" t="s">
        <v>2588</v>
      </c>
      <c r="B2566">
        <v>2</v>
      </c>
      <c r="C2566" t="str">
        <f>VLOOKUP(Clinical_Trials[[#This Row],[SponsorID]],Sponsor!$A$2:$B$11,2,FALSE)</f>
        <v>Pfizer</v>
      </c>
      <c r="D2566">
        <v>2008</v>
      </c>
      <c r="E2566">
        <v>8</v>
      </c>
      <c r="F2566" t="s">
        <v>80</v>
      </c>
      <c r="G2566">
        <v>12</v>
      </c>
      <c r="H2566">
        <v>1</v>
      </c>
      <c r="I2566" t="str">
        <f>_xlfn.XLOOKUP(Clinical_Trials[[#This Row],[StatusID]],Status!$A$2:$A$10,Status!$B$2:$B$10,"Klíč nenalezen",0)</f>
        <v>Completed</v>
      </c>
    </row>
    <row r="2567" spans="1:9" x14ac:dyDescent="0.3">
      <c r="A2567" t="s">
        <v>2589</v>
      </c>
      <c r="B2567">
        <v>2</v>
      </c>
      <c r="C2567" t="str">
        <f>VLOOKUP(Clinical_Trials[[#This Row],[SponsorID]],Sponsor!$A$2:$B$11,2,FALSE)</f>
        <v>Pfizer</v>
      </c>
      <c r="D2567">
        <v>2008</v>
      </c>
      <c r="E2567">
        <v>8</v>
      </c>
      <c r="F2567" t="s">
        <v>80</v>
      </c>
      <c r="G2567">
        <v>15</v>
      </c>
      <c r="H2567">
        <v>1</v>
      </c>
      <c r="I2567" t="str">
        <f>_xlfn.XLOOKUP(Clinical_Trials[[#This Row],[StatusID]],Status!$A$2:$A$10,Status!$B$2:$B$10,"Klíč nenalezen",0)</f>
        <v>Completed</v>
      </c>
    </row>
    <row r="2568" spans="1:9" x14ac:dyDescent="0.3">
      <c r="A2568" t="s">
        <v>2590</v>
      </c>
      <c r="B2568">
        <v>2</v>
      </c>
      <c r="C2568" t="str">
        <f>VLOOKUP(Clinical_Trials[[#This Row],[SponsorID]],Sponsor!$A$2:$B$11,2,FALSE)</f>
        <v>Pfizer</v>
      </c>
      <c r="D2568">
        <v>2008</v>
      </c>
      <c r="E2568">
        <v>9</v>
      </c>
      <c r="F2568" t="s">
        <v>18</v>
      </c>
      <c r="G2568">
        <v>697</v>
      </c>
      <c r="H2568">
        <v>1</v>
      </c>
      <c r="I2568" t="str">
        <f>_xlfn.XLOOKUP(Clinical_Trials[[#This Row],[StatusID]],Status!$A$2:$A$10,Status!$B$2:$B$10,"Klíč nenalezen",0)</f>
        <v>Completed</v>
      </c>
    </row>
    <row r="2569" spans="1:9" x14ac:dyDescent="0.3">
      <c r="A2569" t="s">
        <v>2591</v>
      </c>
      <c r="B2569">
        <v>2</v>
      </c>
      <c r="C2569" t="str">
        <f>VLOOKUP(Clinical_Trials[[#This Row],[SponsorID]],Sponsor!$A$2:$B$11,2,FALSE)</f>
        <v>Pfizer</v>
      </c>
      <c r="D2569">
        <v>2008</v>
      </c>
      <c r="E2569">
        <v>10</v>
      </c>
      <c r="F2569" t="s">
        <v>18</v>
      </c>
      <c r="G2569">
        <v>468</v>
      </c>
      <c r="H2569">
        <v>4</v>
      </c>
      <c r="I2569" t="str">
        <f>_xlfn.XLOOKUP(Clinical_Trials[[#This Row],[StatusID]],Status!$A$2:$A$10,Status!$B$2:$B$10,"Klíč nenalezen",0)</f>
        <v>Terminated</v>
      </c>
    </row>
    <row r="2570" spans="1:9" x14ac:dyDescent="0.3">
      <c r="A2570" t="s">
        <v>2592</v>
      </c>
      <c r="B2570">
        <v>2</v>
      </c>
      <c r="C2570" t="str">
        <f>VLOOKUP(Clinical_Trials[[#This Row],[SponsorID]],Sponsor!$A$2:$B$11,2,FALSE)</f>
        <v>Pfizer</v>
      </c>
      <c r="D2570">
        <v>2008</v>
      </c>
      <c r="E2570">
        <v>12</v>
      </c>
      <c r="F2570" t="s">
        <v>9</v>
      </c>
      <c r="G2570">
        <v>38</v>
      </c>
      <c r="H2570">
        <v>1</v>
      </c>
      <c r="I2570" t="str">
        <f>_xlfn.XLOOKUP(Clinical_Trials[[#This Row],[StatusID]],Status!$A$2:$A$10,Status!$B$2:$B$10,"Klíč nenalezen",0)</f>
        <v>Completed</v>
      </c>
    </row>
    <row r="2571" spans="1:9" x14ac:dyDescent="0.3">
      <c r="A2571" t="s">
        <v>2593</v>
      </c>
      <c r="B2571">
        <v>2</v>
      </c>
      <c r="C2571" t="str">
        <f>VLOOKUP(Clinical_Trials[[#This Row],[SponsorID]],Sponsor!$A$2:$B$11,2,FALSE)</f>
        <v>Pfizer</v>
      </c>
      <c r="D2571">
        <v>2009</v>
      </c>
      <c r="E2571">
        <v>1</v>
      </c>
      <c r="F2571" t="s">
        <v>18</v>
      </c>
      <c r="G2571">
        <v>0</v>
      </c>
      <c r="H2571">
        <v>2</v>
      </c>
      <c r="I2571" t="str">
        <f>_xlfn.XLOOKUP(Clinical_Trials[[#This Row],[StatusID]],Status!$A$2:$A$10,Status!$B$2:$B$10,"Klíč nenalezen",0)</f>
        <v>Withdrawn</v>
      </c>
    </row>
    <row r="2572" spans="1:9" x14ac:dyDescent="0.3">
      <c r="A2572" t="s">
        <v>2594</v>
      </c>
      <c r="B2572">
        <v>2</v>
      </c>
      <c r="C2572" t="str">
        <f>VLOOKUP(Clinical_Trials[[#This Row],[SponsorID]],Sponsor!$A$2:$B$11,2,FALSE)</f>
        <v>Pfizer</v>
      </c>
      <c r="D2572">
        <v>2008</v>
      </c>
      <c r="E2572">
        <v>8</v>
      </c>
      <c r="F2572" t="s">
        <v>80</v>
      </c>
      <c r="G2572">
        <v>10</v>
      </c>
      <c r="H2572">
        <v>4</v>
      </c>
      <c r="I2572" t="str">
        <f>_xlfn.XLOOKUP(Clinical_Trials[[#This Row],[StatusID]],Status!$A$2:$A$10,Status!$B$2:$B$10,"Klíč nenalezen",0)</f>
        <v>Terminated</v>
      </c>
    </row>
    <row r="2573" spans="1:9" x14ac:dyDescent="0.3">
      <c r="A2573" t="s">
        <v>2595</v>
      </c>
      <c r="B2573">
        <v>2</v>
      </c>
      <c r="C2573" t="str">
        <f>VLOOKUP(Clinical_Trials[[#This Row],[SponsorID]],Sponsor!$A$2:$B$11,2,FALSE)</f>
        <v>Pfizer</v>
      </c>
      <c r="D2573">
        <v>2008</v>
      </c>
      <c r="E2573">
        <v>8</v>
      </c>
      <c r="F2573" t="s">
        <v>9</v>
      </c>
      <c r="G2573">
        <v>161</v>
      </c>
      <c r="H2573">
        <v>1</v>
      </c>
      <c r="I2573" t="str">
        <f>_xlfn.XLOOKUP(Clinical_Trials[[#This Row],[StatusID]],Status!$A$2:$A$10,Status!$B$2:$B$10,"Klíč nenalezen",0)</f>
        <v>Completed</v>
      </c>
    </row>
    <row r="2574" spans="1:9" x14ac:dyDescent="0.3">
      <c r="A2574" t="s">
        <v>2596</v>
      </c>
      <c r="B2574">
        <v>2</v>
      </c>
      <c r="C2574" t="str">
        <f>VLOOKUP(Clinical_Trials[[#This Row],[SponsorID]],Sponsor!$A$2:$B$11,2,FALSE)</f>
        <v>Pfizer</v>
      </c>
      <c r="D2574">
        <v>2008</v>
      </c>
      <c r="E2574">
        <v>12</v>
      </c>
      <c r="F2574" t="s">
        <v>9</v>
      </c>
      <c r="G2574">
        <v>40</v>
      </c>
      <c r="H2574">
        <v>1</v>
      </c>
      <c r="I2574" t="str">
        <f>_xlfn.XLOOKUP(Clinical_Trials[[#This Row],[StatusID]],Status!$A$2:$A$10,Status!$B$2:$B$10,"Klíč nenalezen",0)</f>
        <v>Completed</v>
      </c>
    </row>
    <row r="2575" spans="1:9" x14ac:dyDescent="0.3">
      <c r="A2575" t="s">
        <v>2597</v>
      </c>
      <c r="B2575">
        <v>2</v>
      </c>
      <c r="C2575" t="str">
        <f>VLOOKUP(Clinical_Trials[[#This Row],[SponsorID]],Sponsor!$A$2:$B$11,2,FALSE)</f>
        <v>Pfizer</v>
      </c>
      <c r="D2575">
        <v>2008</v>
      </c>
      <c r="E2575">
        <v>12</v>
      </c>
      <c r="F2575" t="s">
        <v>80</v>
      </c>
      <c r="G2575">
        <v>39</v>
      </c>
      <c r="H2575">
        <v>1</v>
      </c>
      <c r="I2575" t="str">
        <f>_xlfn.XLOOKUP(Clinical_Trials[[#This Row],[StatusID]],Status!$A$2:$A$10,Status!$B$2:$B$10,"Klíč nenalezen",0)</f>
        <v>Completed</v>
      </c>
    </row>
    <row r="2576" spans="1:9" x14ac:dyDescent="0.3">
      <c r="A2576" t="s">
        <v>2598</v>
      </c>
      <c r="B2576">
        <v>2</v>
      </c>
      <c r="C2576" t="str">
        <f>VLOOKUP(Clinical_Trials[[#This Row],[SponsorID]],Sponsor!$A$2:$B$11,2,FALSE)</f>
        <v>Pfizer</v>
      </c>
      <c r="D2576">
        <v>2008</v>
      </c>
      <c r="E2576">
        <v>9</v>
      </c>
      <c r="F2576" t="s">
        <v>80</v>
      </c>
      <c r="G2576">
        <v>36</v>
      </c>
      <c r="H2576">
        <v>1</v>
      </c>
      <c r="I2576" t="str">
        <f>_xlfn.XLOOKUP(Clinical_Trials[[#This Row],[StatusID]],Status!$A$2:$A$10,Status!$B$2:$B$10,"Klíč nenalezen",0)</f>
        <v>Completed</v>
      </c>
    </row>
    <row r="2577" spans="1:9" x14ac:dyDescent="0.3">
      <c r="A2577" t="s">
        <v>2599</v>
      </c>
      <c r="B2577">
        <v>2</v>
      </c>
      <c r="C2577" t="str">
        <f>VLOOKUP(Clinical_Trials[[#This Row],[SponsorID]],Sponsor!$A$2:$B$11,2,FALSE)</f>
        <v>Pfizer</v>
      </c>
      <c r="D2577">
        <v>2009</v>
      </c>
      <c r="E2577">
        <v>1</v>
      </c>
      <c r="F2577" t="s">
        <v>18</v>
      </c>
      <c r="G2577">
        <v>373</v>
      </c>
      <c r="H2577">
        <v>1</v>
      </c>
      <c r="I2577" t="str">
        <f>_xlfn.XLOOKUP(Clinical_Trials[[#This Row],[StatusID]],Status!$A$2:$A$10,Status!$B$2:$B$10,"Klíč nenalezen",0)</f>
        <v>Completed</v>
      </c>
    </row>
    <row r="2578" spans="1:9" x14ac:dyDescent="0.3">
      <c r="A2578" t="s">
        <v>2600</v>
      </c>
      <c r="B2578">
        <v>2</v>
      </c>
      <c r="C2578" t="str">
        <f>VLOOKUP(Clinical_Trials[[#This Row],[SponsorID]],Sponsor!$A$2:$B$11,2,FALSE)</f>
        <v>Pfizer</v>
      </c>
      <c r="D2578">
        <v>2009</v>
      </c>
      <c r="E2578">
        <v>3</v>
      </c>
      <c r="F2578" t="s">
        <v>9</v>
      </c>
      <c r="G2578">
        <v>0</v>
      </c>
      <c r="H2578">
        <v>2</v>
      </c>
      <c r="I2578" t="str">
        <f>_xlfn.XLOOKUP(Clinical_Trials[[#This Row],[StatusID]],Status!$A$2:$A$10,Status!$B$2:$B$10,"Klíč nenalezen",0)</f>
        <v>Withdrawn</v>
      </c>
    </row>
    <row r="2579" spans="1:9" x14ac:dyDescent="0.3">
      <c r="A2579" t="s">
        <v>2601</v>
      </c>
      <c r="B2579">
        <v>2</v>
      </c>
      <c r="C2579" t="str">
        <f>VLOOKUP(Clinical_Trials[[#This Row],[SponsorID]],Sponsor!$A$2:$B$11,2,FALSE)</f>
        <v>Pfizer</v>
      </c>
      <c r="D2579">
        <v>2008</v>
      </c>
      <c r="E2579">
        <v>9</v>
      </c>
      <c r="F2579" t="s">
        <v>71</v>
      </c>
      <c r="G2579">
        <v>84496</v>
      </c>
      <c r="H2579">
        <v>1</v>
      </c>
      <c r="I2579" t="str">
        <f>_xlfn.XLOOKUP(Clinical_Trials[[#This Row],[StatusID]],Status!$A$2:$A$10,Status!$B$2:$B$10,"Klíč nenalezen",0)</f>
        <v>Completed</v>
      </c>
    </row>
    <row r="2580" spans="1:9" x14ac:dyDescent="0.3">
      <c r="A2580" t="s">
        <v>2602</v>
      </c>
      <c r="B2580">
        <v>2</v>
      </c>
      <c r="C2580" t="str">
        <f>VLOOKUP(Clinical_Trials[[#This Row],[SponsorID]],Sponsor!$A$2:$B$11,2,FALSE)</f>
        <v>Pfizer</v>
      </c>
      <c r="D2580">
        <v>2008</v>
      </c>
      <c r="E2580">
        <v>11</v>
      </c>
      <c r="F2580" t="s">
        <v>18</v>
      </c>
      <c r="G2580">
        <v>627</v>
      </c>
      <c r="H2580">
        <v>1</v>
      </c>
      <c r="I2580" t="str">
        <f>_xlfn.XLOOKUP(Clinical_Trials[[#This Row],[StatusID]],Status!$A$2:$A$10,Status!$B$2:$B$10,"Klíč nenalezen",0)</f>
        <v>Completed</v>
      </c>
    </row>
    <row r="2581" spans="1:9" x14ac:dyDescent="0.3">
      <c r="A2581" t="s">
        <v>2603</v>
      </c>
      <c r="B2581">
        <v>2</v>
      </c>
      <c r="C2581" t="str">
        <f>VLOOKUP(Clinical_Trials[[#This Row],[SponsorID]],Sponsor!$A$2:$B$11,2,FALSE)</f>
        <v>Pfizer</v>
      </c>
      <c r="D2581">
        <v>2009</v>
      </c>
      <c r="E2581">
        <v>7</v>
      </c>
      <c r="F2581" t="s">
        <v>9</v>
      </c>
      <c r="G2581">
        <v>66</v>
      </c>
      <c r="H2581">
        <v>1</v>
      </c>
      <c r="I2581" t="str">
        <f>_xlfn.XLOOKUP(Clinical_Trials[[#This Row],[StatusID]],Status!$A$2:$A$10,Status!$B$2:$B$10,"Klíč nenalezen",0)</f>
        <v>Completed</v>
      </c>
    </row>
    <row r="2582" spans="1:9" x14ac:dyDescent="0.3">
      <c r="A2582" t="s">
        <v>2604</v>
      </c>
      <c r="B2582">
        <v>2</v>
      </c>
      <c r="C2582" t="str">
        <f>VLOOKUP(Clinical_Trials[[#This Row],[SponsorID]],Sponsor!$A$2:$B$11,2,FALSE)</f>
        <v>Pfizer</v>
      </c>
      <c r="D2582">
        <v>2007</v>
      </c>
      <c r="E2582">
        <v>8</v>
      </c>
      <c r="F2582" t="s">
        <v>80</v>
      </c>
      <c r="G2582">
        <v>28</v>
      </c>
      <c r="H2582">
        <v>1</v>
      </c>
      <c r="I2582" t="str">
        <f>_xlfn.XLOOKUP(Clinical_Trials[[#This Row],[StatusID]],Status!$A$2:$A$10,Status!$B$2:$B$10,"Klíč nenalezen",0)</f>
        <v>Completed</v>
      </c>
    </row>
    <row r="2583" spans="1:9" x14ac:dyDescent="0.3">
      <c r="A2583" t="s">
        <v>2605</v>
      </c>
      <c r="B2583">
        <v>2</v>
      </c>
      <c r="C2583" t="str">
        <f>VLOOKUP(Clinical_Trials[[#This Row],[SponsorID]],Sponsor!$A$2:$B$11,2,FALSE)</f>
        <v>Pfizer</v>
      </c>
      <c r="D2583">
        <v>2008</v>
      </c>
      <c r="E2583">
        <v>10</v>
      </c>
      <c r="F2583" t="s">
        <v>80</v>
      </c>
      <c r="G2583">
        <v>14</v>
      </c>
      <c r="H2583">
        <v>1</v>
      </c>
      <c r="I2583" t="str">
        <f>_xlfn.XLOOKUP(Clinical_Trials[[#This Row],[StatusID]],Status!$A$2:$A$10,Status!$B$2:$B$10,"Klíč nenalezen",0)</f>
        <v>Completed</v>
      </c>
    </row>
    <row r="2584" spans="1:9" x14ac:dyDescent="0.3">
      <c r="A2584" t="s">
        <v>2606</v>
      </c>
      <c r="B2584">
        <v>2</v>
      </c>
      <c r="C2584" t="str">
        <f>VLOOKUP(Clinical_Trials[[#This Row],[SponsorID]],Sponsor!$A$2:$B$11,2,FALSE)</f>
        <v>Pfizer</v>
      </c>
      <c r="D2584">
        <v>2005</v>
      </c>
      <c r="E2584">
        <v>12</v>
      </c>
      <c r="F2584" t="s">
        <v>9</v>
      </c>
      <c r="G2584">
        <v>188</v>
      </c>
      <c r="H2584">
        <v>1</v>
      </c>
      <c r="I2584" t="str">
        <f>_xlfn.XLOOKUP(Clinical_Trials[[#This Row],[StatusID]],Status!$A$2:$A$10,Status!$B$2:$B$10,"Klíč nenalezen",0)</f>
        <v>Completed</v>
      </c>
    </row>
    <row r="2585" spans="1:9" x14ac:dyDescent="0.3">
      <c r="A2585" t="s">
        <v>2607</v>
      </c>
      <c r="B2585">
        <v>2</v>
      </c>
      <c r="C2585" t="str">
        <f>VLOOKUP(Clinical_Trials[[#This Row],[SponsorID]],Sponsor!$A$2:$B$11,2,FALSE)</f>
        <v>Pfizer</v>
      </c>
      <c r="D2585">
        <v>2003</v>
      </c>
      <c r="E2585">
        <v>1</v>
      </c>
      <c r="F2585" t="s">
        <v>9</v>
      </c>
      <c r="G2585">
        <v>267</v>
      </c>
      <c r="H2585">
        <v>1</v>
      </c>
      <c r="I2585" t="str">
        <f>_xlfn.XLOOKUP(Clinical_Trials[[#This Row],[StatusID]],Status!$A$2:$A$10,Status!$B$2:$B$10,"Klíč nenalezen",0)</f>
        <v>Completed</v>
      </c>
    </row>
    <row r="2586" spans="1:9" x14ac:dyDescent="0.3">
      <c r="A2586" t="s">
        <v>2608</v>
      </c>
      <c r="B2586">
        <v>2</v>
      </c>
      <c r="C2586" t="str">
        <f>VLOOKUP(Clinical_Trials[[#This Row],[SponsorID]],Sponsor!$A$2:$B$11,2,FALSE)</f>
        <v>Pfizer</v>
      </c>
      <c r="D2586">
        <v>2008</v>
      </c>
      <c r="E2586">
        <v>12</v>
      </c>
      <c r="F2586" t="s">
        <v>71</v>
      </c>
      <c r="G2586">
        <v>172</v>
      </c>
      <c r="H2586">
        <v>4</v>
      </c>
      <c r="I2586" t="str">
        <f>_xlfn.XLOOKUP(Clinical_Trials[[#This Row],[StatusID]],Status!$A$2:$A$10,Status!$B$2:$B$10,"Klíč nenalezen",0)</f>
        <v>Terminated</v>
      </c>
    </row>
    <row r="2587" spans="1:9" x14ac:dyDescent="0.3">
      <c r="A2587" t="s">
        <v>2609</v>
      </c>
      <c r="B2587">
        <v>2</v>
      </c>
      <c r="C2587" t="str">
        <f>VLOOKUP(Clinical_Trials[[#This Row],[SponsorID]],Sponsor!$A$2:$B$11,2,FALSE)</f>
        <v>Pfizer</v>
      </c>
      <c r="D2587">
        <v>2009</v>
      </c>
      <c r="E2587">
        <v>1</v>
      </c>
      <c r="F2587" t="s">
        <v>9</v>
      </c>
      <c r="G2587">
        <v>0</v>
      </c>
      <c r="H2587">
        <v>2</v>
      </c>
      <c r="I2587" t="str">
        <f>_xlfn.XLOOKUP(Clinical_Trials[[#This Row],[StatusID]],Status!$A$2:$A$10,Status!$B$2:$B$10,"Klíč nenalezen",0)</f>
        <v>Withdrawn</v>
      </c>
    </row>
    <row r="2588" spans="1:9" x14ac:dyDescent="0.3">
      <c r="A2588" t="s">
        <v>2610</v>
      </c>
      <c r="B2588">
        <v>2</v>
      </c>
      <c r="C2588" t="str">
        <f>VLOOKUP(Clinical_Trials[[#This Row],[SponsorID]],Sponsor!$A$2:$B$11,2,FALSE)</f>
        <v>Pfizer</v>
      </c>
      <c r="D2588">
        <v>2008</v>
      </c>
      <c r="E2588">
        <v>4</v>
      </c>
      <c r="F2588" t="s">
        <v>71</v>
      </c>
      <c r="G2588">
        <v>1</v>
      </c>
      <c r="H2588">
        <v>1</v>
      </c>
      <c r="I2588" t="str">
        <f>_xlfn.XLOOKUP(Clinical_Trials[[#This Row],[StatusID]],Status!$A$2:$A$10,Status!$B$2:$B$10,"Klíč nenalezen",0)</f>
        <v>Completed</v>
      </c>
    </row>
    <row r="2589" spans="1:9" x14ac:dyDescent="0.3">
      <c r="A2589" t="s">
        <v>2611</v>
      </c>
      <c r="B2589">
        <v>2</v>
      </c>
      <c r="C2589" t="str">
        <f>VLOOKUP(Clinical_Trials[[#This Row],[SponsorID]],Sponsor!$A$2:$B$11,2,FALSE)</f>
        <v>Pfizer</v>
      </c>
      <c r="D2589">
        <v>1992</v>
      </c>
      <c r="E2589">
        <v>12</v>
      </c>
      <c r="F2589" t="s">
        <v>18</v>
      </c>
      <c r="G2589">
        <v>294</v>
      </c>
      <c r="H2589">
        <v>1</v>
      </c>
      <c r="I2589" t="str">
        <f>_xlfn.XLOOKUP(Clinical_Trials[[#This Row],[StatusID]],Status!$A$2:$A$10,Status!$B$2:$B$10,"Klíč nenalezen",0)</f>
        <v>Completed</v>
      </c>
    </row>
    <row r="2590" spans="1:9" x14ac:dyDescent="0.3">
      <c r="A2590" t="s">
        <v>2612</v>
      </c>
      <c r="B2590">
        <v>2</v>
      </c>
      <c r="C2590" t="str">
        <f>VLOOKUP(Clinical_Trials[[#This Row],[SponsorID]],Sponsor!$A$2:$B$11,2,FALSE)</f>
        <v>Pfizer</v>
      </c>
      <c r="D2590">
        <v>1992</v>
      </c>
      <c r="E2590">
        <v>11</v>
      </c>
      <c r="F2590" t="s">
        <v>18</v>
      </c>
      <c r="G2590">
        <v>267</v>
      </c>
      <c r="H2590">
        <v>1</v>
      </c>
      <c r="I2590" t="str">
        <f>_xlfn.XLOOKUP(Clinical_Trials[[#This Row],[StatusID]],Status!$A$2:$A$10,Status!$B$2:$B$10,"Klíč nenalezen",0)</f>
        <v>Completed</v>
      </c>
    </row>
    <row r="2591" spans="1:9" x14ac:dyDescent="0.3">
      <c r="A2591" t="s">
        <v>2613</v>
      </c>
      <c r="B2591">
        <v>2</v>
      </c>
      <c r="C2591" t="str">
        <f>VLOOKUP(Clinical_Trials[[#This Row],[SponsorID]],Sponsor!$A$2:$B$11,2,FALSE)</f>
        <v>Pfizer</v>
      </c>
      <c r="D2591">
        <v>1993</v>
      </c>
      <c r="E2591">
        <v>1</v>
      </c>
      <c r="F2591" t="s">
        <v>18</v>
      </c>
      <c r="G2591">
        <v>268</v>
      </c>
      <c r="H2591">
        <v>1</v>
      </c>
      <c r="I2591" t="str">
        <f>_xlfn.XLOOKUP(Clinical_Trials[[#This Row],[StatusID]],Status!$A$2:$A$10,Status!$B$2:$B$10,"Klíč nenalezen",0)</f>
        <v>Completed</v>
      </c>
    </row>
    <row r="2592" spans="1:9" x14ac:dyDescent="0.3">
      <c r="A2592" t="s">
        <v>2614</v>
      </c>
      <c r="B2592">
        <v>2</v>
      </c>
      <c r="C2592" t="str">
        <f>VLOOKUP(Clinical_Trials[[#This Row],[SponsorID]],Sponsor!$A$2:$B$11,2,FALSE)</f>
        <v>Pfizer</v>
      </c>
      <c r="D2592">
        <v>2007</v>
      </c>
      <c r="E2592">
        <v>3</v>
      </c>
      <c r="F2592" t="s">
        <v>14</v>
      </c>
      <c r="G2592">
        <v>32</v>
      </c>
      <c r="H2592">
        <v>1</v>
      </c>
      <c r="I2592" t="str">
        <f>_xlfn.XLOOKUP(Clinical_Trials[[#This Row],[StatusID]],Status!$A$2:$A$10,Status!$B$2:$B$10,"Klíč nenalezen",0)</f>
        <v>Completed</v>
      </c>
    </row>
    <row r="2593" spans="1:9" x14ac:dyDescent="0.3">
      <c r="A2593" t="s">
        <v>2615</v>
      </c>
      <c r="B2593">
        <v>2</v>
      </c>
      <c r="C2593" t="str">
        <f>VLOOKUP(Clinical_Trials[[#This Row],[SponsorID]],Sponsor!$A$2:$B$11,2,FALSE)</f>
        <v>Pfizer</v>
      </c>
      <c r="D2593">
        <v>2009</v>
      </c>
      <c r="E2593">
        <v>3</v>
      </c>
      <c r="F2593" t="s">
        <v>9</v>
      </c>
      <c r="G2593">
        <v>204</v>
      </c>
      <c r="H2593">
        <v>1</v>
      </c>
      <c r="I2593" t="str">
        <f>_xlfn.XLOOKUP(Clinical_Trials[[#This Row],[StatusID]],Status!$A$2:$A$10,Status!$B$2:$B$10,"Klíč nenalezen",0)</f>
        <v>Completed</v>
      </c>
    </row>
    <row r="2594" spans="1:9" x14ac:dyDescent="0.3">
      <c r="A2594" t="s">
        <v>2616</v>
      </c>
      <c r="B2594">
        <v>2</v>
      </c>
      <c r="C2594" t="str">
        <f>VLOOKUP(Clinical_Trials[[#This Row],[SponsorID]],Sponsor!$A$2:$B$11,2,FALSE)</f>
        <v>Pfizer</v>
      </c>
      <c r="D2594">
        <v>2008</v>
      </c>
      <c r="E2594">
        <v>12</v>
      </c>
      <c r="F2594" t="s">
        <v>9</v>
      </c>
      <c r="G2594">
        <v>40</v>
      </c>
      <c r="H2594">
        <v>1</v>
      </c>
      <c r="I2594" t="str">
        <f>_xlfn.XLOOKUP(Clinical_Trials[[#This Row],[StatusID]],Status!$A$2:$A$10,Status!$B$2:$B$10,"Klíč nenalezen",0)</f>
        <v>Completed</v>
      </c>
    </row>
    <row r="2595" spans="1:9" x14ac:dyDescent="0.3">
      <c r="A2595" t="s">
        <v>2617</v>
      </c>
      <c r="B2595">
        <v>2</v>
      </c>
      <c r="C2595" t="str">
        <f>VLOOKUP(Clinical_Trials[[#This Row],[SponsorID]],Sponsor!$A$2:$B$11,2,FALSE)</f>
        <v>Pfizer</v>
      </c>
      <c r="D2595">
        <v>2008</v>
      </c>
      <c r="E2595">
        <v>8</v>
      </c>
      <c r="F2595" t="s">
        <v>9</v>
      </c>
      <c r="G2595">
        <v>89</v>
      </c>
      <c r="H2595">
        <v>1</v>
      </c>
      <c r="I2595" t="str">
        <f>_xlfn.XLOOKUP(Clinical_Trials[[#This Row],[StatusID]],Status!$A$2:$A$10,Status!$B$2:$B$10,"Klíč nenalezen",0)</f>
        <v>Completed</v>
      </c>
    </row>
    <row r="2596" spans="1:9" x14ac:dyDescent="0.3">
      <c r="A2596" t="s">
        <v>2618</v>
      </c>
      <c r="B2596">
        <v>2</v>
      </c>
      <c r="C2596" t="str">
        <f>VLOOKUP(Clinical_Trials[[#This Row],[SponsorID]],Sponsor!$A$2:$B$11,2,FALSE)</f>
        <v>Pfizer</v>
      </c>
      <c r="D2596">
        <v>2008</v>
      </c>
      <c r="E2596">
        <v>12</v>
      </c>
      <c r="F2596" t="s">
        <v>9</v>
      </c>
      <c r="G2596">
        <v>50</v>
      </c>
      <c r="H2596">
        <v>1</v>
      </c>
      <c r="I2596" t="str">
        <f>_xlfn.XLOOKUP(Clinical_Trials[[#This Row],[StatusID]],Status!$A$2:$A$10,Status!$B$2:$B$10,"Klíč nenalezen",0)</f>
        <v>Completed</v>
      </c>
    </row>
    <row r="2597" spans="1:9" x14ac:dyDescent="0.3">
      <c r="A2597" t="s">
        <v>2619</v>
      </c>
      <c r="B2597">
        <v>2</v>
      </c>
      <c r="C2597" t="str">
        <f>VLOOKUP(Clinical_Trials[[#This Row],[SponsorID]],Sponsor!$A$2:$B$11,2,FALSE)</f>
        <v>Pfizer</v>
      </c>
      <c r="D2597">
        <v>2008</v>
      </c>
      <c r="E2597">
        <v>5</v>
      </c>
      <c r="F2597" t="s">
        <v>18</v>
      </c>
      <c r="G2597">
        <v>390</v>
      </c>
      <c r="H2597">
        <v>4</v>
      </c>
      <c r="I2597" t="str">
        <f>_xlfn.XLOOKUP(Clinical_Trials[[#This Row],[StatusID]],Status!$A$2:$A$10,Status!$B$2:$B$10,"Klíč nenalezen",0)</f>
        <v>Terminated</v>
      </c>
    </row>
    <row r="2598" spans="1:9" x14ac:dyDescent="0.3">
      <c r="A2598" t="s">
        <v>2620</v>
      </c>
      <c r="B2598">
        <v>2</v>
      </c>
      <c r="C2598" t="str">
        <f>VLOOKUP(Clinical_Trials[[#This Row],[SponsorID]],Sponsor!$A$2:$B$11,2,FALSE)</f>
        <v>Pfizer</v>
      </c>
      <c r="D2598">
        <v>2008</v>
      </c>
      <c r="E2598">
        <v>9</v>
      </c>
      <c r="F2598" t="s">
        <v>9</v>
      </c>
      <c r="G2598">
        <v>30</v>
      </c>
      <c r="H2598">
        <v>1</v>
      </c>
      <c r="I2598" t="str">
        <f>_xlfn.XLOOKUP(Clinical_Trials[[#This Row],[StatusID]],Status!$A$2:$A$10,Status!$B$2:$B$10,"Klíč nenalezen",0)</f>
        <v>Completed</v>
      </c>
    </row>
    <row r="2599" spans="1:9" x14ac:dyDescent="0.3">
      <c r="A2599" t="s">
        <v>2621</v>
      </c>
      <c r="B2599">
        <v>2</v>
      </c>
      <c r="C2599" t="str">
        <f>VLOOKUP(Clinical_Trials[[#This Row],[SponsorID]],Sponsor!$A$2:$B$11,2,FALSE)</f>
        <v>Pfizer</v>
      </c>
      <c r="D2599">
        <v>2008</v>
      </c>
      <c r="E2599">
        <v>10</v>
      </c>
      <c r="F2599" t="s">
        <v>80</v>
      </c>
      <c r="G2599">
        <v>76</v>
      </c>
      <c r="H2599">
        <v>1</v>
      </c>
      <c r="I2599" t="str">
        <f>_xlfn.XLOOKUP(Clinical_Trials[[#This Row],[StatusID]],Status!$A$2:$A$10,Status!$B$2:$B$10,"Klíč nenalezen",0)</f>
        <v>Completed</v>
      </c>
    </row>
    <row r="2600" spans="1:9" x14ac:dyDescent="0.3">
      <c r="A2600" t="s">
        <v>2622</v>
      </c>
      <c r="B2600">
        <v>2</v>
      </c>
      <c r="C2600" t="str">
        <f>VLOOKUP(Clinical_Trials[[#This Row],[SponsorID]],Sponsor!$A$2:$B$11,2,FALSE)</f>
        <v>Pfizer</v>
      </c>
      <c r="D2600">
        <v>2007</v>
      </c>
      <c r="E2600">
        <v>11</v>
      </c>
      <c r="F2600" t="s">
        <v>9</v>
      </c>
      <c r="G2600">
        <v>35</v>
      </c>
      <c r="H2600">
        <v>1</v>
      </c>
      <c r="I2600" t="str">
        <f>_xlfn.XLOOKUP(Clinical_Trials[[#This Row],[StatusID]],Status!$A$2:$A$10,Status!$B$2:$B$10,"Klíč nenalezen",0)</f>
        <v>Completed</v>
      </c>
    </row>
    <row r="2601" spans="1:9" x14ac:dyDescent="0.3">
      <c r="A2601" t="s">
        <v>2623</v>
      </c>
      <c r="B2601">
        <v>2</v>
      </c>
      <c r="C2601" t="str">
        <f>VLOOKUP(Clinical_Trials[[#This Row],[SponsorID]],Sponsor!$A$2:$B$11,2,FALSE)</f>
        <v>Pfizer</v>
      </c>
      <c r="D2601">
        <v>2008</v>
      </c>
      <c r="E2601">
        <v>11</v>
      </c>
      <c r="F2601" t="s">
        <v>80</v>
      </c>
      <c r="G2601">
        <v>29</v>
      </c>
      <c r="H2601">
        <v>1</v>
      </c>
      <c r="I2601" t="str">
        <f>_xlfn.XLOOKUP(Clinical_Trials[[#This Row],[StatusID]],Status!$A$2:$A$10,Status!$B$2:$B$10,"Klíč nenalezen",0)</f>
        <v>Completed</v>
      </c>
    </row>
    <row r="2602" spans="1:9" x14ac:dyDescent="0.3">
      <c r="A2602" t="s">
        <v>2624</v>
      </c>
      <c r="B2602">
        <v>2</v>
      </c>
      <c r="C2602" t="str">
        <f>VLOOKUP(Clinical_Trials[[#This Row],[SponsorID]],Sponsor!$A$2:$B$11,2,FALSE)</f>
        <v>Pfizer</v>
      </c>
      <c r="D2602">
        <v>2009</v>
      </c>
      <c r="E2602">
        <v>6</v>
      </c>
      <c r="F2602" t="s">
        <v>18</v>
      </c>
      <c r="G2602">
        <v>1</v>
      </c>
      <c r="H2602">
        <v>4</v>
      </c>
      <c r="I2602" t="str">
        <f>_xlfn.XLOOKUP(Clinical_Trials[[#This Row],[StatusID]],Status!$A$2:$A$10,Status!$B$2:$B$10,"Klíč nenalezen",0)</f>
        <v>Terminated</v>
      </c>
    </row>
    <row r="2603" spans="1:9" x14ac:dyDescent="0.3">
      <c r="A2603" t="s">
        <v>2625</v>
      </c>
      <c r="B2603">
        <v>2</v>
      </c>
      <c r="C2603" t="str">
        <f>VLOOKUP(Clinical_Trials[[#This Row],[SponsorID]],Sponsor!$A$2:$B$11,2,FALSE)</f>
        <v>Pfizer</v>
      </c>
      <c r="D2603">
        <v>2008</v>
      </c>
      <c r="E2603">
        <v>10</v>
      </c>
      <c r="F2603" t="s">
        <v>80</v>
      </c>
      <c r="G2603">
        <v>27</v>
      </c>
      <c r="H2603">
        <v>1</v>
      </c>
      <c r="I2603" t="str">
        <f>_xlfn.XLOOKUP(Clinical_Trials[[#This Row],[StatusID]],Status!$A$2:$A$10,Status!$B$2:$B$10,"Klíč nenalezen",0)</f>
        <v>Completed</v>
      </c>
    </row>
    <row r="2604" spans="1:9" x14ac:dyDescent="0.3">
      <c r="A2604" t="s">
        <v>2626</v>
      </c>
      <c r="B2604">
        <v>2</v>
      </c>
      <c r="C2604" t="str">
        <f>VLOOKUP(Clinical_Trials[[#This Row],[SponsorID]],Sponsor!$A$2:$B$11,2,FALSE)</f>
        <v>Pfizer</v>
      </c>
      <c r="D2604">
        <v>2009</v>
      </c>
      <c r="E2604">
        <v>1</v>
      </c>
      <c r="F2604" t="s">
        <v>80</v>
      </c>
      <c r="G2604">
        <v>27</v>
      </c>
      <c r="H2604">
        <v>1</v>
      </c>
      <c r="I2604" t="str">
        <f>_xlfn.XLOOKUP(Clinical_Trials[[#This Row],[StatusID]],Status!$A$2:$A$10,Status!$B$2:$B$10,"Klíč nenalezen",0)</f>
        <v>Completed</v>
      </c>
    </row>
    <row r="2605" spans="1:9" x14ac:dyDescent="0.3">
      <c r="A2605" t="s">
        <v>2627</v>
      </c>
      <c r="B2605">
        <v>2</v>
      </c>
      <c r="C2605" t="str">
        <f>VLOOKUP(Clinical_Trials[[#This Row],[SponsorID]],Sponsor!$A$2:$B$11,2,FALSE)</f>
        <v>Pfizer</v>
      </c>
      <c r="D2605">
        <v>2009</v>
      </c>
      <c r="E2605">
        <v>2</v>
      </c>
      <c r="F2605" t="s">
        <v>18</v>
      </c>
      <c r="G2605">
        <v>70</v>
      </c>
      <c r="H2605">
        <v>1</v>
      </c>
      <c r="I2605" t="str">
        <f>_xlfn.XLOOKUP(Clinical_Trials[[#This Row],[StatusID]],Status!$A$2:$A$10,Status!$B$2:$B$10,"Klíč nenalezen",0)</f>
        <v>Completed</v>
      </c>
    </row>
    <row r="2606" spans="1:9" x14ac:dyDescent="0.3">
      <c r="A2606" t="s">
        <v>2628</v>
      </c>
      <c r="B2606">
        <v>2</v>
      </c>
      <c r="C2606" t="str">
        <f>VLOOKUP(Clinical_Trials[[#This Row],[SponsorID]],Sponsor!$A$2:$B$11,2,FALSE)</f>
        <v>Pfizer</v>
      </c>
      <c r="D2606">
        <v>2007</v>
      </c>
      <c r="E2606">
        <v>11</v>
      </c>
      <c r="F2606" t="s">
        <v>80</v>
      </c>
      <c r="G2606">
        <v>18</v>
      </c>
      <c r="H2606">
        <v>1</v>
      </c>
      <c r="I2606" t="str">
        <f>_xlfn.XLOOKUP(Clinical_Trials[[#This Row],[StatusID]],Status!$A$2:$A$10,Status!$B$2:$B$10,"Klíč nenalezen",0)</f>
        <v>Completed</v>
      </c>
    </row>
    <row r="2607" spans="1:9" x14ac:dyDescent="0.3">
      <c r="A2607" t="s">
        <v>2629</v>
      </c>
      <c r="B2607">
        <v>2</v>
      </c>
      <c r="C2607" t="str">
        <f>VLOOKUP(Clinical_Trials[[#This Row],[SponsorID]],Sponsor!$A$2:$B$11,2,FALSE)</f>
        <v>Pfizer</v>
      </c>
      <c r="D2607">
        <v>2009</v>
      </c>
      <c r="E2607">
        <v>7</v>
      </c>
      <c r="F2607" t="s">
        <v>18</v>
      </c>
      <c r="G2607">
        <v>240</v>
      </c>
      <c r="H2607">
        <v>1</v>
      </c>
      <c r="I2607" t="str">
        <f>_xlfn.XLOOKUP(Clinical_Trials[[#This Row],[StatusID]],Status!$A$2:$A$10,Status!$B$2:$B$10,"Klíč nenalezen",0)</f>
        <v>Completed</v>
      </c>
    </row>
    <row r="2608" spans="1:9" x14ac:dyDescent="0.3">
      <c r="A2608" t="s">
        <v>2630</v>
      </c>
      <c r="B2608">
        <v>2</v>
      </c>
      <c r="C2608" t="str">
        <f>VLOOKUP(Clinical_Trials[[#This Row],[SponsorID]],Sponsor!$A$2:$B$11,2,FALSE)</f>
        <v>Pfizer</v>
      </c>
      <c r="D2608">
        <v>2007</v>
      </c>
      <c r="E2608">
        <v>11</v>
      </c>
      <c r="F2608" t="s">
        <v>80</v>
      </c>
      <c r="G2608">
        <v>12</v>
      </c>
      <c r="H2608">
        <v>1</v>
      </c>
      <c r="I2608" t="str">
        <f>_xlfn.XLOOKUP(Clinical_Trials[[#This Row],[StatusID]],Status!$A$2:$A$10,Status!$B$2:$B$10,"Klíč nenalezen",0)</f>
        <v>Completed</v>
      </c>
    </row>
    <row r="2609" spans="1:9" x14ac:dyDescent="0.3">
      <c r="A2609" t="s">
        <v>2631</v>
      </c>
      <c r="B2609">
        <v>2</v>
      </c>
      <c r="C2609" t="str">
        <f>VLOOKUP(Clinical_Trials[[#This Row],[SponsorID]],Sponsor!$A$2:$B$11,2,FALSE)</f>
        <v>Pfizer</v>
      </c>
      <c r="D2609">
        <v>2008</v>
      </c>
      <c r="E2609">
        <v>2</v>
      </c>
      <c r="F2609" t="s">
        <v>80</v>
      </c>
      <c r="G2609">
        <v>12</v>
      </c>
      <c r="H2609">
        <v>1</v>
      </c>
      <c r="I2609" t="str">
        <f>_xlfn.XLOOKUP(Clinical_Trials[[#This Row],[StatusID]],Status!$A$2:$A$10,Status!$B$2:$B$10,"Klíč nenalezen",0)</f>
        <v>Completed</v>
      </c>
    </row>
    <row r="2610" spans="1:9" x14ac:dyDescent="0.3">
      <c r="A2610" t="s">
        <v>2632</v>
      </c>
      <c r="B2610">
        <v>2</v>
      </c>
      <c r="C2610" t="str">
        <f>VLOOKUP(Clinical_Trials[[#This Row],[SponsorID]],Sponsor!$A$2:$B$11,2,FALSE)</f>
        <v>Pfizer</v>
      </c>
      <c r="D2610">
        <v>2008</v>
      </c>
      <c r="E2610">
        <v>10</v>
      </c>
      <c r="F2610" t="s">
        <v>55</v>
      </c>
      <c r="G2610">
        <v>62</v>
      </c>
      <c r="H2610">
        <v>1</v>
      </c>
      <c r="I2610" t="str">
        <f>_xlfn.XLOOKUP(Clinical_Trials[[#This Row],[StatusID]],Status!$A$2:$A$10,Status!$B$2:$B$10,"Klíč nenalezen",0)</f>
        <v>Completed</v>
      </c>
    </row>
    <row r="2611" spans="1:9" x14ac:dyDescent="0.3">
      <c r="A2611" t="s">
        <v>2633</v>
      </c>
      <c r="B2611">
        <v>2</v>
      </c>
      <c r="C2611" t="str">
        <f>VLOOKUP(Clinical_Trials[[#This Row],[SponsorID]],Sponsor!$A$2:$B$11,2,FALSE)</f>
        <v>Pfizer</v>
      </c>
      <c r="D2611">
        <v>2009</v>
      </c>
      <c r="E2611">
        <v>2</v>
      </c>
      <c r="F2611" t="s">
        <v>71</v>
      </c>
      <c r="G2611">
        <v>12</v>
      </c>
      <c r="H2611">
        <v>4</v>
      </c>
      <c r="I2611" t="str">
        <f>_xlfn.XLOOKUP(Clinical_Trials[[#This Row],[StatusID]],Status!$A$2:$A$10,Status!$B$2:$B$10,"Klíč nenalezen",0)</f>
        <v>Terminated</v>
      </c>
    </row>
    <row r="2612" spans="1:9" x14ac:dyDescent="0.3">
      <c r="A2612" t="s">
        <v>2634</v>
      </c>
      <c r="B2612">
        <v>2</v>
      </c>
      <c r="C2612" t="str">
        <f>VLOOKUP(Clinical_Trials[[#This Row],[SponsorID]],Sponsor!$A$2:$B$11,2,FALSE)</f>
        <v>Pfizer</v>
      </c>
      <c r="D2612">
        <v>2008</v>
      </c>
      <c r="E2612">
        <v>10</v>
      </c>
      <c r="F2612" t="s">
        <v>71</v>
      </c>
      <c r="G2612">
        <v>108</v>
      </c>
      <c r="H2612">
        <v>1</v>
      </c>
      <c r="I2612" t="str">
        <f>_xlfn.XLOOKUP(Clinical_Trials[[#This Row],[StatusID]],Status!$A$2:$A$10,Status!$B$2:$B$10,"Klíč nenalezen",0)</f>
        <v>Completed</v>
      </c>
    </row>
    <row r="2613" spans="1:9" x14ac:dyDescent="0.3">
      <c r="A2613" t="s">
        <v>2635</v>
      </c>
      <c r="B2613">
        <v>2</v>
      </c>
      <c r="C2613" t="str">
        <f>VLOOKUP(Clinical_Trials[[#This Row],[SponsorID]],Sponsor!$A$2:$B$11,2,FALSE)</f>
        <v>Pfizer</v>
      </c>
      <c r="D2613">
        <v>2008</v>
      </c>
      <c r="E2613">
        <v>11</v>
      </c>
      <c r="F2613" t="s">
        <v>9</v>
      </c>
      <c r="G2613">
        <v>0</v>
      </c>
      <c r="H2613">
        <v>2</v>
      </c>
      <c r="I2613" t="str">
        <f>_xlfn.XLOOKUP(Clinical_Trials[[#This Row],[StatusID]],Status!$A$2:$A$10,Status!$B$2:$B$10,"Klíč nenalezen",0)</f>
        <v>Withdrawn</v>
      </c>
    </row>
    <row r="2614" spans="1:9" x14ac:dyDescent="0.3">
      <c r="A2614" t="s">
        <v>2636</v>
      </c>
      <c r="B2614">
        <v>2</v>
      </c>
      <c r="C2614" t="str">
        <f>VLOOKUP(Clinical_Trials[[#This Row],[SponsorID]],Sponsor!$A$2:$B$11,2,FALSE)</f>
        <v>Pfizer</v>
      </c>
      <c r="D2614">
        <v>2008</v>
      </c>
      <c r="E2614">
        <v>11</v>
      </c>
      <c r="F2614" t="s">
        <v>9</v>
      </c>
      <c r="G2614">
        <v>69</v>
      </c>
      <c r="H2614">
        <v>1</v>
      </c>
      <c r="I2614" t="str">
        <f>_xlfn.XLOOKUP(Clinical_Trials[[#This Row],[StatusID]],Status!$A$2:$A$10,Status!$B$2:$B$10,"Klíč nenalezen",0)</f>
        <v>Completed</v>
      </c>
    </row>
    <row r="2615" spans="1:9" x14ac:dyDescent="0.3">
      <c r="A2615" t="s">
        <v>2637</v>
      </c>
      <c r="B2615">
        <v>2</v>
      </c>
      <c r="C2615" t="str">
        <f>VLOOKUP(Clinical_Trials[[#This Row],[SponsorID]],Sponsor!$A$2:$B$11,2,FALSE)</f>
        <v>Pfizer</v>
      </c>
      <c r="D2615">
        <v>2009</v>
      </c>
      <c r="E2615">
        <v>1</v>
      </c>
      <c r="F2615" t="s">
        <v>14</v>
      </c>
      <c r="G2615">
        <v>180</v>
      </c>
      <c r="H2615">
        <v>1</v>
      </c>
      <c r="I2615" t="str">
        <f>_xlfn.XLOOKUP(Clinical_Trials[[#This Row],[StatusID]],Status!$A$2:$A$10,Status!$B$2:$B$10,"Klíč nenalezen",0)</f>
        <v>Completed</v>
      </c>
    </row>
    <row r="2616" spans="1:9" x14ac:dyDescent="0.3">
      <c r="A2616" t="s">
        <v>2638</v>
      </c>
      <c r="B2616">
        <v>2</v>
      </c>
      <c r="C2616" t="str">
        <f>VLOOKUP(Clinical_Trials[[#This Row],[SponsorID]],Sponsor!$A$2:$B$11,2,FALSE)</f>
        <v>Pfizer</v>
      </c>
      <c r="D2616">
        <v>2008</v>
      </c>
      <c r="E2616">
        <v>11</v>
      </c>
      <c r="F2616" t="s">
        <v>9</v>
      </c>
      <c r="G2616">
        <v>188</v>
      </c>
      <c r="H2616">
        <v>1</v>
      </c>
      <c r="I2616" t="str">
        <f>_xlfn.XLOOKUP(Clinical_Trials[[#This Row],[StatusID]],Status!$A$2:$A$10,Status!$B$2:$B$10,"Klíč nenalezen",0)</f>
        <v>Completed</v>
      </c>
    </row>
    <row r="2617" spans="1:9" x14ac:dyDescent="0.3">
      <c r="A2617" t="s">
        <v>2639</v>
      </c>
      <c r="B2617">
        <v>2</v>
      </c>
      <c r="C2617" t="str">
        <f>VLOOKUP(Clinical_Trials[[#This Row],[SponsorID]],Sponsor!$A$2:$B$11,2,FALSE)</f>
        <v>Pfizer</v>
      </c>
      <c r="D2617">
        <v>2008</v>
      </c>
      <c r="E2617">
        <v>11</v>
      </c>
      <c r="F2617" t="s">
        <v>80</v>
      </c>
      <c r="G2617">
        <v>76</v>
      </c>
      <c r="H2617">
        <v>1</v>
      </c>
      <c r="I2617" t="str">
        <f>_xlfn.XLOOKUP(Clinical_Trials[[#This Row],[StatusID]],Status!$A$2:$A$10,Status!$B$2:$B$10,"Klíč nenalezen",0)</f>
        <v>Completed</v>
      </c>
    </row>
    <row r="2618" spans="1:9" x14ac:dyDescent="0.3">
      <c r="A2618" t="s">
        <v>2640</v>
      </c>
      <c r="B2618">
        <v>2</v>
      </c>
      <c r="C2618" t="str">
        <f>VLOOKUP(Clinical_Trials[[#This Row],[SponsorID]],Sponsor!$A$2:$B$11,2,FALSE)</f>
        <v>Pfizer</v>
      </c>
      <c r="D2618">
        <v>2008</v>
      </c>
      <c r="E2618">
        <v>10</v>
      </c>
      <c r="F2618" t="s">
        <v>14</v>
      </c>
      <c r="G2618">
        <v>60</v>
      </c>
      <c r="H2618">
        <v>1</v>
      </c>
      <c r="I2618" t="str">
        <f>_xlfn.XLOOKUP(Clinical_Trials[[#This Row],[StatusID]],Status!$A$2:$A$10,Status!$B$2:$B$10,"Klíč nenalezen",0)</f>
        <v>Completed</v>
      </c>
    </row>
    <row r="2619" spans="1:9" x14ac:dyDescent="0.3">
      <c r="A2619" t="s">
        <v>2641</v>
      </c>
      <c r="B2619">
        <v>2</v>
      </c>
      <c r="C2619" t="str">
        <f>VLOOKUP(Clinical_Trials[[#This Row],[SponsorID]],Sponsor!$A$2:$B$11,2,FALSE)</f>
        <v>Pfizer</v>
      </c>
      <c r="D2619">
        <v>2008</v>
      </c>
      <c r="E2619">
        <v>10</v>
      </c>
      <c r="F2619" t="s">
        <v>80</v>
      </c>
      <c r="G2619">
        <v>44</v>
      </c>
      <c r="H2619">
        <v>1</v>
      </c>
      <c r="I2619" t="str">
        <f>_xlfn.XLOOKUP(Clinical_Trials[[#This Row],[StatusID]],Status!$A$2:$A$10,Status!$B$2:$B$10,"Klíč nenalezen",0)</f>
        <v>Completed</v>
      </c>
    </row>
    <row r="2620" spans="1:9" x14ac:dyDescent="0.3">
      <c r="A2620" t="s">
        <v>2642</v>
      </c>
      <c r="B2620">
        <v>2</v>
      </c>
      <c r="C2620" t="str">
        <f>VLOOKUP(Clinical_Trials[[#This Row],[SponsorID]],Sponsor!$A$2:$B$11,2,FALSE)</f>
        <v>Pfizer</v>
      </c>
      <c r="D2620">
        <v>2009</v>
      </c>
      <c r="E2620">
        <v>1</v>
      </c>
      <c r="F2620" t="s">
        <v>80</v>
      </c>
      <c r="G2620">
        <v>30</v>
      </c>
      <c r="H2620">
        <v>4</v>
      </c>
      <c r="I2620" t="str">
        <f>_xlfn.XLOOKUP(Clinical_Trials[[#This Row],[StatusID]],Status!$A$2:$A$10,Status!$B$2:$B$10,"Klíč nenalezen",0)</f>
        <v>Terminated</v>
      </c>
    </row>
    <row r="2621" spans="1:9" x14ac:dyDescent="0.3">
      <c r="A2621" t="s">
        <v>2643</v>
      </c>
      <c r="B2621">
        <v>2</v>
      </c>
      <c r="C2621" t="str">
        <f>VLOOKUP(Clinical_Trials[[#This Row],[SponsorID]],Sponsor!$A$2:$B$11,2,FALSE)</f>
        <v>Pfizer</v>
      </c>
      <c r="D2621">
        <v>2008</v>
      </c>
      <c r="E2621">
        <v>7</v>
      </c>
      <c r="F2621" t="s">
        <v>80</v>
      </c>
      <c r="G2621">
        <v>16</v>
      </c>
      <c r="H2621">
        <v>1</v>
      </c>
      <c r="I2621" t="str">
        <f>_xlfn.XLOOKUP(Clinical_Trials[[#This Row],[StatusID]],Status!$A$2:$A$10,Status!$B$2:$B$10,"Klíč nenalezen",0)</f>
        <v>Completed</v>
      </c>
    </row>
    <row r="2622" spans="1:9" x14ac:dyDescent="0.3">
      <c r="A2622" t="s">
        <v>2644</v>
      </c>
      <c r="B2622">
        <v>2</v>
      </c>
      <c r="C2622" t="str">
        <f>VLOOKUP(Clinical_Trials[[#This Row],[SponsorID]],Sponsor!$A$2:$B$11,2,FALSE)</f>
        <v>Pfizer</v>
      </c>
      <c r="D2622">
        <v>2008</v>
      </c>
      <c r="E2622">
        <v>10</v>
      </c>
      <c r="F2622" t="s">
        <v>9</v>
      </c>
      <c r="G2622">
        <v>20</v>
      </c>
      <c r="H2622">
        <v>1</v>
      </c>
      <c r="I2622" t="str">
        <f>_xlfn.XLOOKUP(Clinical_Trials[[#This Row],[StatusID]],Status!$A$2:$A$10,Status!$B$2:$B$10,"Klíč nenalezen",0)</f>
        <v>Completed</v>
      </c>
    </row>
    <row r="2623" spans="1:9" x14ac:dyDescent="0.3">
      <c r="A2623" t="s">
        <v>2645</v>
      </c>
      <c r="B2623">
        <v>2</v>
      </c>
      <c r="C2623" t="str">
        <f>VLOOKUP(Clinical_Trials[[#This Row],[SponsorID]],Sponsor!$A$2:$B$11,2,FALSE)</f>
        <v>Pfizer</v>
      </c>
      <c r="D2623">
        <v>2008</v>
      </c>
      <c r="E2623">
        <v>11</v>
      </c>
      <c r="F2623" t="s">
        <v>71</v>
      </c>
      <c r="G2623">
        <v>402</v>
      </c>
      <c r="H2623">
        <v>2</v>
      </c>
      <c r="I2623" t="str">
        <f>_xlfn.XLOOKUP(Clinical_Trials[[#This Row],[StatusID]],Status!$A$2:$A$10,Status!$B$2:$B$10,"Klíč nenalezen",0)</f>
        <v>Withdrawn</v>
      </c>
    </row>
    <row r="2624" spans="1:9" x14ac:dyDescent="0.3">
      <c r="A2624" t="s">
        <v>2646</v>
      </c>
      <c r="B2624">
        <v>2</v>
      </c>
      <c r="C2624" t="str">
        <f>VLOOKUP(Clinical_Trials[[#This Row],[SponsorID]],Sponsor!$A$2:$B$11,2,FALSE)</f>
        <v>Pfizer</v>
      </c>
      <c r="D2624">
        <v>2008</v>
      </c>
      <c r="E2624">
        <v>12</v>
      </c>
      <c r="F2624" t="s">
        <v>9</v>
      </c>
      <c r="G2624">
        <v>48</v>
      </c>
      <c r="H2624">
        <v>4</v>
      </c>
      <c r="I2624" t="str">
        <f>_xlfn.XLOOKUP(Clinical_Trials[[#This Row],[StatusID]],Status!$A$2:$A$10,Status!$B$2:$B$10,"Klíč nenalezen",0)</f>
        <v>Terminated</v>
      </c>
    </row>
    <row r="2625" spans="1:9" x14ac:dyDescent="0.3">
      <c r="A2625" t="s">
        <v>2647</v>
      </c>
      <c r="B2625">
        <v>2</v>
      </c>
      <c r="C2625" t="str">
        <f>VLOOKUP(Clinical_Trials[[#This Row],[SponsorID]],Sponsor!$A$2:$B$11,2,FALSE)</f>
        <v>Pfizer</v>
      </c>
      <c r="D2625">
        <v>2008</v>
      </c>
      <c r="E2625">
        <v>11</v>
      </c>
      <c r="F2625" t="s">
        <v>14</v>
      </c>
      <c r="G2625">
        <v>327</v>
      </c>
      <c r="H2625">
        <v>1</v>
      </c>
      <c r="I2625" t="str">
        <f>_xlfn.XLOOKUP(Clinical_Trials[[#This Row],[StatusID]],Status!$A$2:$A$10,Status!$B$2:$B$10,"Klíč nenalezen",0)</f>
        <v>Completed</v>
      </c>
    </row>
    <row r="2626" spans="1:9" x14ac:dyDescent="0.3">
      <c r="A2626" t="s">
        <v>2648</v>
      </c>
      <c r="B2626">
        <v>2</v>
      </c>
      <c r="C2626" t="str">
        <f>VLOOKUP(Clinical_Trials[[#This Row],[SponsorID]],Sponsor!$A$2:$B$11,2,FALSE)</f>
        <v>Pfizer</v>
      </c>
      <c r="D2626">
        <v>2010</v>
      </c>
      <c r="E2626">
        <v>3</v>
      </c>
      <c r="F2626" t="s">
        <v>71</v>
      </c>
      <c r="G2626">
        <v>1</v>
      </c>
      <c r="H2626">
        <v>4</v>
      </c>
      <c r="I2626" t="str">
        <f>_xlfn.XLOOKUP(Clinical_Trials[[#This Row],[StatusID]],Status!$A$2:$A$10,Status!$B$2:$B$10,"Klíč nenalezen",0)</f>
        <v>Terminated</v>
      </c>
    </row>
    <row r="2627" spans="1:9" x14ac:dyDescent="0.3">
      <c r="A2627" t="s">
        <v>2649</v>
      </c>
      <c r="B2627">
        <v>2</v>
      </c>
      <c r="C2627" t="str">
        <f>VLOOKUP(Clinical_Trials[[#This Row],[SponsorID]],Sponsor!$A$2:$B$11,2,FALSE)</f>
        <v>Pfizer</v>
      </c>
      <c r="D2627">
        <v>2008</v>
      </c>
      <c r="E2627">
        <v>6</v>
      </c>
      <c r="F2627" t="s">
        <v>9</v>
      </c>
      <c r="G2627">
        <v>222</v>
      </c>
      <c r="H2627">
        <v>1</v>
      </c>
      <c r="I2627" t="str">
        <f>_xlfn.XLOOKUP(Clinical_Trials[[#This Row],[StatusID]],Status!$A$2:$A$10,Status!$B$2:$B$10,"Klíč nenalezen",0)</f>
        <v>Completed</v>
      </c>
    </row>
    <row r="2628" spans="1:9" x14ac:dyDescent="0.3">
      <c r="A2628" t="s">
        <v>2650</v>
      </c>
      <c r="B2628">
        <v>2</v>
      </c>
      <c r="C2628" t="str">
        <f>VLOOKUP(Clinical_Trials[[#This Row],[SponsorID]],Sponsor!$A$2:$B$11,2,FALSE)</f>
        <v>Pfizer</v>
      </c>
      <c r="D2628">
        <v>2008</v>
      </c>
      <c r="E2628">
        <v>12</v>
      </c>
      <c r="F2628" t="s">
        <v>9</v>
      </c>
      <c r="G2628">
        <v>195</v>
      </c>
      <c r="H2628">
        <v>1</v>
      </c>
      <c r="I2628" t="str">
        <f>_xlfn.XLOOKUP(Clinical_Trials[[#This Row],[StatusID]],Status!$A$2:$A$10,Status!$B$2:$B$10,"Klíč nenalezen",0)</f>
        <v>Completed</v>
      </c>
    </row>
    <row r="2629" spans="1:9" x14ac:dyDescent="0.3">
      <c r="A2629" t="s">
        <v>2651</v>
      </c>
      <c r="B2629">
        <v>2</v>
      </c>
      <c r="C2629" t="str">
        <f>VLOOKUP(Clinical_Trials[[#This Row],[SponsorID]],Sponsor!$A$2:$B$11,2,FALSE)</f>
        <v>Pfizer</v>
      </c>
      <c r="D2629">
        <v>2008</v>
      </c>
      <c r="E2629">
        <v>11</v>
      </c>
      <c r="F2629" t="s">
        <v>80</v>
      </c>
      <c r="G2629">
        <v>14</v>
      </c>
      <c r="H2629">
        <v>1</v>
      </c>
      <c r="I2629" t="str">
        <f>_xlfn.XLOOKUP(Clinical_Trials[[#This Row],[StatusID]],Status!$A$2:$A$10,Status!$B$2:$B$10,"Klíč nenalezen",0)</f>
        <v>Completed</v>
      </c>
    </row>
    <row r="2630" spans="1:9" x14ac:dyDescent="0.3">
      <c r="A2630" t="s">
        <v>2652</v>
      </c>
      <c r="B2630">
        <v>2</v>
      </c>
      <c r="C2630" t="str">
        <f>VLOOKUP(Clinical_Trials[[#This Row],[SponsorID]],Sponsor!$A$2:$B$11,2,FALSE)</f>
        <v>Pfizer</v>
      </c>
      <c r="D2630">
        <v>2008</v>
      </c>
      <c r="E2630">
        <v>10</v>
      </c>
      <c r="F2630" t="s">
        <v>71</v>
      </c>
      <c r="G2630">
        <v>971</v>
      </c>
      <c r="H2630">
        <v>1</v>
      </c>
      <c r="I2630" t="str">
        <f>_xlfn.XLOOKUP(Clinical_Trials[[#This Row],[StatusID]],Status!$A$2:$A$10,Status!$B$2:$B$10,"Klíč nenalezen",0)</f>
        <v>Completed</v>
      </c>
    </row>
    <row r="2631" spans="1:9" x14ac:dyDescent="0.3">
      <c r="A2631" t="s">
        <v>2653</v>
      </c>
      <c r="B2631">
        <v>2</v>
      </c>
      <c r="C2631" t="str">
        <f>VLOOKUP(Clinical_Trials[[#This Row],[SponsorID]],Sponsor!$A$2:$B$11,2,FALSE)</f>
        <v>Pfizer</v>
      </c>
      <c r="D2631">
        <v>2008</v>
      </c>
      <c r="E2631">
        <v>7</v>
      </c>
      <c r="F2631" t="s">
        <v>55</v>
      </c>
      <c r="G2631">
        <v>86</v>
      </c>
      <c r="H2631">
        <v>1</v>
      </c>
      <c r="I2631" t="str">
        <f>_xlfn.XLOOKUP(Clinical_Trials[[#This Row],[StatusID]],Status!$A$2:$A$10,Status!$B$2:$B$10,"Klíč nenalezen",0)</f>
        <v>Completed</v>
      </c>
    </row>
    <row r="2632" spans="1:9" x14ac:dyDescent="0.3">
      <c r="A2632" t="s">
        <v>2654</v>
      </c>
      <c r="B2632">
        <v>2</v>
      </c>
      <c r="C2632" t="str">
        <f>VLOOKUP(Clinical_Trials[[#This Row],[SponsorID]],Sponsor!$A$2:$B$11,2,FALSE)</f>
        <v>Pfizer</v>
      </c>
      <c r="D2632">
        <v>2008</v>
      </c>
      <c r="E2632">
        <v>11</v>
      </c>
      <c r="F2632" t="s">
        <v>80</v>
      </c>
      <c r="G2632">
        <v>80</v>
      </c>
      <c r="H2632">
        <v>1</v>
      </c>
      <c r="I2632" t="str">
        <f>_xlfn.XLOOKUP(Clinical_Trials[[#This Row],[StatusID]],Status!$A$2:$A$10,Status!$B$2:$B$10,"Klíč nenalezen",0)</f>
        <v>Completed</v>
      </c>
    </row>
    <row r="2633" spans="1:9" x14ac:dyDescent="0.3">
      <c r="A2633" t="s">
        <v>2655</v>
      </c>
      <c r="B2633">
        <v>2</v>
      </c>
      <c r="C2633" t="str">
        <f>VLOOKUP(Clinical_Trials[[#This Row],[SponsorID]],Sponsor!$A$2:$B$11,2,FALSE)</f>
        <v>Pfizer</v>
      </c>
      <c r="D2633">
        <v>2009</v>
      </c>
      <c r="E2633">
        <v>2</v>
      </c>
      <c r="F2633" t="s">
        <v>9</v>
      </c>
      <c r="G2633">
        <v>42</v>
      </c>
      <c r="H2633">
        <v>4</v>
      </c>
      <c r="I2633" t="str">
        <f>_xlfn.XLOOKUP(Clinical_Trials[[#This Row],[StatusID]],Status!$A$2:$A$10,Status!$B$2:$B$10,"Klíč nenalezen",0)</f>
        <v>Terminated</v>
      </c>
    </row>
    <row r="2634" spans="1:9" x14ac:dyDescent="0.3">
      <c r="A2634" t="s">
        <v>2656</v>
      </c>
      <c r="B2634">
        <v>2</v>
      </c>
      <c r="C2634" t="str">
        <f>VLOOKUP(Clinical_Trials[[#This Row],[SponsorID]],Sponsor!$A$2:$B$11,2,FALSE)</f>
        <v>Pfizer</v>
      </c>
      <c r="D2634">
        <v>2008</v>
      </c>
      <c r="E2634">
        <v>11</v>
      </c>
      <c r="F2634" t="s">
        <v>71</v>
      </c>
      <c r="G2634">
        <v>60</v>
      </c>
      <c r="H2634">
        <v>1</v>
      </c>
      <c r="I2634" t="str">
        <f>_xlfn.XLOOKUP(Clinical_Trials[[#This Row],[StatusID]],Status!$A$2:$A$10,Status!$B$2:$B$10,"Klíč nenalezen",0)</f>
        <v>Completed</v>
      </c>
    </row>
    <row r="2635" spans="1:9" x14ac:dyDescent="0.3">
      <c r="A2635" t="s">
        <v>2657</v>
      </c>
      <c r="B2635">
        <v>2</v>
      </c>
      <c r="C2635" t="str">
        <f>VLOOKUP(Clinical_Trials[[#This Row],[SponsorID]],Sponsor!$A$2:$B$11,2,FALSE)</f>
        <v>Pfizer</v>
      </c>
      <c r="D2635">
        <v>2008</v>
      </c>
      <c r="E2635">
        <v>12</v>
      </c>
      <c r="F2635" t="s">
        <v>80</v>
      </c>
      <c r="G2635">
        <v>49</v>
      </c>
      <c r="H2635">
        <v>1</v>
      </c>
      <c r="I2635" t="str">
        <f>_xlfn.XLOOKUP(Clinical_Trials[[#This Row],[StatusID]],Status!$A$2:$A$10,Status!$B$2:$B$10,"Klíč nenalezen",0)</f>
        <v>Completed</v>
      </c>
    </row>
    <row r="2636" spans="1:9" x14ac:dyDescent="0.3">
      <c r="A2636" t="s">
        <v>2658</v>
      </c>
      <c r="B2636">
        <v>2</v>
      </c>
      <c r="C2636" t="str">
        <f>VLOOKUP(Clinical_Trials[[#This Row],[SponsorID]],Sponsor!$A$2:$B$11,2,FALSE)</f>
        <v>Pfizer</v>
      </c>
      <c r="D2636">
        <v>2008</v>
      </c>
      <c r="E2636">
        <v>12</v>
      </c>
      <c r="F2636" t="s">
        <v>18</v>
      </c>
      <c r="G2636">
        <v>183</v>
      </c>
      <c r="H2636">
        <v>4</v>
      </c>
      <c r="I2636" t="str">
        <f>_xlfn.XLOOKUP(Clinical_Trials[[#This Row],[StatusID]],Status!$A$2:$A$10,Status!$B$2:$B$10,"Klíč nenalezen",0)</f>
        <v>Terminated</v>
      </c>
    </row>
    <row r="2637" spans="1:9" x14ac:dyDescent="0.3">
      <c r="A2637" t="s">
        <v>2659</v>
      </c>
      <c r="B2637">
        <v>2</v>
      </c>
      <c r="C2637" t="str">
        <f>VLOOKUP(Clinical_Trials[[#This Row],[SponsorID]],Sponsor!$A$2:$B$11,2,FALSE)</f>
        <v>Pfizer</v>
      </c>
      <c r="D2637">
        <v>2009</v>
      </c>
      <c r="E2637">
        <v>1</v>
      </c>
      <c r="F2637" t="s">
        <v>80</v>
      </c>
      <c r="G2637">
        <v>56</v>
      </c>
      <c r="H2637">
        <v>4</v>
      </c>
      <c r="I2637" t="str">
        <f>_xlfn.XLOOKUP(Clinical_Trials[[#This Row],[StatusID]],Status!$A$2:$A$10,Status!$B$2:$B$10,"Klíč nenalezen",0)</f>
        <v>Terminated</v>
      </c>
    </row>
    <row r="2638" spans="1:9" x14ac:dyDescent="0.3">
      <c r="A2638" t="s">
        <v>2660</v>
      </c>
      <c r="B2638">
        <v>2</v>
      </c>
      <c r="C2638" t="str">
        <f>VLOOKUP(Clinical_Trials[[#This Row],[SponsorID]],Sponsor!$A$2:$B$11,2,FALSE)</f>
        <v>Pfizer</v>
      </c>
      <c r="D2638">
        <v>2008</v>
      </c>
      <c r="E2638">
        <v>10</v>
      </c>
      <c r="F2638" t="s">
        <v>80</v>
      </c>
      <c r="G2638">
        <v>18</v>
      </c>
      <c r="H2638">
        <v>1</v>
      </c>
      <c r="I2638" t="str">
        <f>_xlfn.XLOOKUP(Clinical_Trials[[#This Row],[StatusID]],Status!$A$2:$A$10,Status!$B$2:$B$10,"Klíč nenalezen",0)</f>
        <v>Completed</v>
      </c>
    </row>
    <row r="2639" spans="1:9" x14ac:dyDescent="0.3">
      <c r="A2639" t="s">
        <v>2661</v>
      </c>
      <c r="B2639">
        <v>2</v>
      </c>
      <c r="C2639" t="str">
        <f>VLOOKUP(Clinical_Trials[[#This Row],[SponsorID]],Sponsor!$A$2:$B$11,2,FALSE)</f>
        <v>Pfizer</v>
      </c>
      <c r="D2639">
        <v>2008</v>
      </c>
      <c r="E2639">
        <v>12</v>
      </c>
      <c r="F2639" t="s">
        <v>9</v>
      </c>
      <c r="G2639">
        <v>38</v>
      </c>
      <c r="H2639">
        <v>1</v>
      </c>
      <c r="I2639" t="str">
        <f>_xlfn.XLOOKUP(Clinical_Trials[[#This Row],[StatusID]],Status!$A$2:$A$10,Status!$B$2:$B$10,"Klíč nenalezen",0)</f>
        <v>Completed</v>
      </c>
    </row>
    <row r="2640" spans="1:9" x14ac:dyDescent="0.3">
      <c r="A2640" t="s">
        <v>2662</v>
      </c>
      <c r="B2640">
        <v>2</v>
      </c>
      <c r="C2640" t="str">
        <f>VLOOKUP(Clinical_Trials[[#This Row],[SponsorID]],Sponsor!$A$2:$B$11,2,FALSE)</f>
        <v>Pfizer</v>
      </c>
      <c r="D2640">
        <v>2010</v>
      </c>
      <c r="E2640">
        <v>7</v>
      </c>
      <c r="F2640" t="s">
        <v>18</v>
      </c>
      <c r="G2640">
        <v>3</v>
      </c>
      <c r="H2640">
        <v>4</v>
      </c>
      <c r="I2640" t="str">
        <f>_xlfn.XLOOKUP(Clinical_Trials[[#This Row],[StatusID]],Status!$A$2:$A$10,Status!$B$2:$B$10,"Klíč nenalezen",0)</f>
        <v>Terminated</v>
      </c>
    </row>
    <row r="2641" spans="1:9" x14ac:dyDescent="0.3">
      <c r="A2641" t="s">
        <v>2663</v>
      </c>
      <c r="B2641">
        <v>2</v>
      </c>
      <c r="C2641" t="str">
        <f>VLOOKUP(Clinical_Trials[[#This Row],[SponsorID]],Sponsor!$A$2:$B$11,2,FALSE)</f>
        <v>Pfizer</v>
      </c>
      <c r="D2641">
        <v>2009</v>
      </c>
      <c r="E2641">
        <v>5</v>
      </c>
      <c r="F2641" t="s">
        <v>18</v>
      </c>
      <c r="G2641">
        <v>0</v>
      </c>
      <c r="H2641">
        <v>2</v>
      </c>
      <c r="I2641" t="str">
        <f>_xlfn.XLOOKUP(Clinical_Trials[[#This Row],[StatusID]],Status!$A$2:$A$10,Status!$B$2:$B$10,"Klíč nenalezen",0)</f>
        <v>Withdrawn</v>
      </c>
    </row>
    <row r="2642" spans="1:9" x14ac:dyDescent="0.3">
      <c r="A2642" t="s">
        <v>2664</v>
      </c>
      <c r="B2642">
        <v>2</v>
      </c>
      <c r="C2642" t="str">
        <f>VLOOKUP(Clinical_Trials[[#This Row],[SponsorID]],Sponsor!$A$2:$B$11,2,FALSE)</f>
        <v>Pfizer</v>
      </c>
      <c r="D2642">
        <v>2009</v>
      </c>
      <c r="E2642">
        <v>5</v>
      </c>
      <c r="F2642" t="s">
        <v>18</v>
      </c>
      <c r="G2642">
        <v>131</v>
      </c>
      <c r="H2642">
        <v>4</v>
      </c>
      <c r="I2642" t="str">
        <f>_xlfn.XLOOKUP(Clinical_Trials[[#This Row],[StatusID]],Status!$A$2:$A$10,Status!$B$2:$B$10,"Klíč nenalezen",0)</f>
        <v>Terminated</v>
      </c>
    </row>
    <row r="2643" spans="1:9" x14ac:dyDescent="0.3">
      <c r="A2643" t="s">
        <v>2665</v>
      </c>
      <c r="B2643">
        <v>2</v>
      </c>
      <c r="C2643" t="str">
        <f>VLOOKUP(Clinical_Trials[[#This Row],[SponsorID]],Sponsor!$A$2:$B$11,2,FALSE)</f>
        <v>Pfizer</v>
      </c>
      <c r="D2643">
        <v>2009</v>
      </c>
      <c r="E2643">
        <v>1</v>
      </c>
      <c r="F2643" t="s">
        <v>9</v>
      </c>
      <c r="G2643">
        <v>35</v>
      </c>
      <c r="H2643">
        <v>1</v>
      </c>
      <c r="I2643" t="str">
        <f>_xlfn.XLOOKUP(Clinical_Trials[[#This Row],[StatusID]],Status!$A$2:$A$10,Status!$B$2:$B$10,"Klíč nenalezen",0)</f>
        <v>Completed</v>
      </c>
    </row>
    <row r="2644" spans="1:9" x14ac:dyDescent="0.3">
      <c r="A2644" t="s">
        <v>2666</v>
      </c>
      <c r="B2644">
        <v>2</v>
      </c>
      <c r="C2644" t="str">
        <f>VLOOKUP(Clinical_Trials[[#This Row],[SponsorID]],Sponsor!$A$2:$B$11,2,FALSE)</f>
        <v>Pfizer</v>
      </c>
      <c r="D2644">
        <v>2009</v>
      </c>
      <c r="E2644">
        <v>1</v>
      </c>
      <c r="F2644" t="s">
        <v>9</v>
      </c>
      <c r="G2644">
        <v>46</v>
      </c>
      <c r="H2644">
        <v>4</v>
      </c>
      <c r="I2644" t="str">
        <f>_xlfn.XLOOKUP(Clinical_Trials[[#This Row],[StatusID]],Status!$A$2:$A$10,Status!$B$2:$B$10,"Klíč nenalezen",0)</f>
        <v>Terminated</v>
      </c>
    </row>
    <row r="2645" spans="1:9" x14ac:dyDescent="0.3">
      <c r="A2645" t="s">
        <v>2667</v>
      </c>
      <c r="B2645">
        <v>2</v>
      </c>
      <c r="C2645" t="str">
        <f>VLOOKUP(Clinical_Trials[[#This Row],[SponsorID]],Sponsor!$A$2:$B$11,2,FALSE)</f>
        <v>Pfizer</v>
      </c>
      <c r="D2645">
        <v>2008</v>
      </c>
      <c r="E2645">
        <v>6</v>
      </c>
      <c r="F2645" t="s">
        <v>71</v>
      </c>
      <c r="G2645">
        <v>794</v>
      </c>
      <c r="H2645">
        <v>1</v>
      </c>
      <c r="I2645" t="str">
        <f>_xlfn.XLOOKUP(Clinical_Trials[[#This Row],[StatusID]],Status!$A$2:$A$10,Status!$B$2:$B$10,"Klíč nenalezen",0)</f>
        <v>Completed</v>
      </c>
    </row>
    <row r="2646" spans="1:9" x14ac:dyDescent="0.3">
      <c r="A2646" t="s">
        <v>2668</v>
      </c>
      <c r="B2646">
        <v>2</v>
      </c>
      <c r="C2646" t="str">
        <f>VLOOKUP(Clinical_Trials[[#This Row],[SponsorID]],Sponsor!$A$2:$B$11,2,FALSE)</f>
        <v>Pfizer</v>
      </c>
      <c r="D2646">
        <v>2008</v>
      </c>
      <c r="E2646">
        <v>12</v>
      </c>
      <c r="F2646" t="s">
        <v>18</v>
      </c>
      <c r="G2646">
        <v>709</v>
      </c>
      <c r="H2646">
        <v>1</v>
      </c>
      <c r="I2646" t="str">
        <f>_xlfn.XLOOKUP(Clinical_Trials[[#This Row],[StatusID]],Status!$A$2:$A$10,Status!$B$2:$B$10,"Klíč nenalezen",0)</f>
        <v>Completed</v>
      </c>
    </row>
    <row r="2647" spans="1:9" x14ac:dyDescent="0.3">
      <c r="A2647" t="s">
        <v>2669</v>
      </c>
      <c r="B2647">
        <v>2</v>
      </c>
      <c r="C2647" t="str">
        <f>VLOOKUP(Clinical_Trials[[#This Row],[SponsorID]],Sponsor!$A$2:$B$11,2,FALSE)</f>
        <v>Pfizer</v>
      </c>
      <c r="D2647">
        <v>2008</v>
      </c>
      <c r="E2647">
        <v>11</v>
      </c>
      <c r="F2647" t="s">
        <v>80</v>
      </c>
      <c r="G2647">
        <v>27</v>
      </c>
      <c r="H2647">
        <v>1</v>
      </c>
      <c r="I2647" t="str">
        <f>_xlfn.XLOOKUP(Clinical_Trials[[#This Row],[StatusID]],Status!$A$2:$A$10,Status!$B$2:$B$10,"Klíč nenalezen",0)</f>
        <v>Completed</v>
      </c>
    </row>
    <row r="2648" spans="1:9" x14ac:dyDescent="0.3">
      <c r="A2648" t="s">
        <v>2670</v>
      </c>
      <c r="B2648">
        <v>2</v>
      </c>
      <c r="C2648" t="str">
        <f>VLOOKUP(Clinical_Trials[[#This Row],[SponsorID]],Sponsor!$A$2:$B$11,2,FALSE)</f>
        <v>Pfizer</v>
      </c>
      <c r="D2648">
        <v>1997</v>
      </c>
      <c r="E2648">
        <v>7</v>
      </c>
      <c r="F2648" t="s">
        <v>18</v>
      </c>
      <c r="G2648">
        <v>418</v>
      </c>
      <c r="H2648">
        <v>1</v>
      </c>
      <c r="I2648" t="str">
        <f>_xlfn.XLOOKUP(Clinical_Trials[[#This Row],[StatusID]],Status!$A$2:$A$10,Status!$B$2:$B$10,"Klíč nenalezen",0)</f>
        <v>Completed</v>
      </c>
    </row>
    <row r="2649" spans="1:9" x14ac:dyDescent="0.3">
      <c r="A2649" t="s">
        <v>2671</v>
      </c>
      <c r="B2649">
        <v>2</v>
      </c>
      <c r="C2649" t="str">
        <f>VLOOKUP(Clinical_Trials[[#This Row],[SponsorID]],Sponsor!$A$2:$B$11,2,FALSE)</f>
        <v>Pfizer</v>
      </c>
      <c r="D2649">
        <v>2009</v>
      </c>
      <c r="E2649">
        <v>1</v>
      </c>
      <c r="F2649" t="s">
        <v>80</v>
      </c>
      <c r="G2649">
        <v>12</v>
      </c>
      <c r="H2649">
        <v>4</v>
      </c>
      <c r="I2649" t="str">
        <f>_xlfn.XLOOKUP(Clinical_Trials[[#This Row],[StatusID]],Status!$A$2:$A$10,Status!$B$2:$B$10,"Klíč nenalezen",0)</f>
        <v>Terminated</v>
      </c>
    </row>
    <row r="2650" spans="1:9" x14ac:dyDescent="0.3">
      <c r="A2650" t="s">
        <v>2672</v>
      </c>
      <c r="B2650">
        <v>2</v>
      </c>
      <c r="C2650" t="str">
        <f>VLOOKUP(Clinical_Trials[[#This Row],[SponsorID]],Sponsor!$A$2:$B$11,2,FALSE)</f>
        <v>Pfizer</v>
      </c>
      <c r="D2650">
        <v>2008</v>
      </c>
      <c r="E2650">
        <v>10</v>
      </c>
      <c r="F2650" t="s">
        <v>80</v>
      </c>
      <c r="G2650">
        <v>12</v>
      </c>
      <c r="H2650">
        <v>1</v>
      </c>
      <c r="I2650" t="str">
        <f>_xlfn.XLOOKUP(Clinical_Trials[[#This Row],[StatusID]],Status!$A$2:$A$10,Status!$B$2:$B$10,"Klíč nenalezen",0)</f>
        <v>Completed</v>
      </c>
    </row>
    <row r="2651" spans="1:9" x14ac:dyDescent="0.3">
      <c r="A2651" t="s">
        <v>2673</v>
      </c>
      <c r="B2651">
        <v>2</v>
      </c>
      <c r="C2651" t="str">
        <f>VLOOKUP(Clinical_Trials[[#This Row],[SponsorID]],Sponsor!$A$2:$B$11,2,FALSE)</f>
        <v>Pfizer</v>
      </c>
      <c r="D2651">
        <v>2008</v>
      </c>
      <c r="E2651">
        <v>11</v>
      </c>
      <c r="F2651" t="s">
        <v>80</v>
      </c>
      <c r="G2651">
        <v>42</v>
      </c>
      <c r="H2651">
        <v>1</v>
      </c>
      <c r="I2651" t="str">
        <f>_xlfn.XLOOKUP(Clinical_Trials[[#This Row],[StatusID]],Status!$A$2:$A$10,Status!$B$2:$B$10,"Klíč nenalezen",0)</f>
        <v>Completed</v>
      </c>
    </row>
    <row r="2652" spans="1:9" x14ac:dyDescent="0.3">
      <c r="A2652" t="s">
        <v>2674</v>
      </c>
      <c r="B2652">
        <v>2</v>
      </c>
      <c r="C2652" t="str">
        <f>VLOOKUP(Clinical_Trials[[#This Row],[SponsorID]],Sponsor!$A$2:$B$11,2,FALSE)</f>
        <v>Pfizer</v>
      </c>
      <c r="D2652">
        <v>2009</v>
      </c>
      <c r="E2652">
        <v>4</v>
      </c>
      <c r="F2652" t="s">
        <v>18</v>
      </c>
      <c r="G2652">
        <v>41</v>
      </c>
      <c r="H2652">
        <v>4</v>
      </c>
      <c r="I2652" t="str">
        <f>_xlfn.XLOOKUP(Clinical_Trials[[#This Row],[StatusID]],Status!$A$2:$A$10,Status!$B$2:$B$10,"Klíč nenalezen",0)</f>
        <v>Terminated</v>
      </c>
    </row>
    <row r="2653" spans="1:9" x14ac:dyDescent="0.3">
      <c r="A2653" t="s">
        <v>2675</v>
      </c>
      <c r="B2653">
        <v>2</v>
      </c>
      <c r="C2653" t="str">
        <f>VLOOKUP(Clinical_Trials[[#This Row],[SponsorID]],Sponsor!$A$2:$B$11,2,FALSE)</f>
        <v>Pfizer</v>
      </c>
      <c r="D2653">
        <v>2008</v>
      </c>
      <c r="E2653">
        <v>12</v>
      </c>
      <c r="F2653" t="s">
        <v>18</v>
      </c>
      <c r="G2653">
        <v>731</v>
      </c>
      <c r="H2653">
        <v>1</v>
      </c>
      <c r="I2653" t="str">
        <f>_xlfn.XLOOKUP(Clinical_Trials[[#This Row],[StatusID]],Status!$A$2:$A$10,Status!$B$2:$B$10,"Klíč nenalezen",0)</f>
        <v>Completed</v>
      </c>
    </row>
    <row r="2654" spans="1:9" x14ac:dyDescent="0.3">
      <c r="A2654" t="s">
        <v>2676</v>
      </c>
      <c r="B2654">
        <v>2</v>
      </c>
      <c r="C2654" t="str">
        <f>VLOOKUP(Clinical_Trials[[#This Row],[SponsorID]],Sponsor!$A$2:$B$11,2,FALSE)</f>
        <v>Pfizer</v>
      </c>
      <c r="D2654">
        <v>2009</v>
      </c>
      <c r="E2654">
        <v>8</v>
      </c>
      <c r="F2654" t="s">
        <v>18</v>
      </c>
      <c r="G2654">
        <v>21</v>
      </c>
      <c r="H2654">
        <v>4</v>
      </c>
      <c r="I2654" t="str">
        <f>_xlfn.XLOOKUP(Clinical_Trials[[#This Row],[StatusID]],Status!$A$2:$A$10,Status!$B$2:$B$10,"Klíč nenalezen",0)</f>
        <v>Terminated</v>
      </c>
    </row>
    <row r="2655" spans="1:9" x14ac:dyDescent="0.3">
      <c r="A2655" t="s">
        <v>2677</v>
      </c>
      <c r="B2655">
        <v>2</v>
      </c>
      <c r="C2655" t="str">
        <f>VLOOKUP(Clinical_Trials[[#This Row],[SponsorID]],Sponsor!$A$2:$B$11,2,FALSE)</f>
        <v>Pfizer</v>
      </c>
      <c r="D2655">
        <v>2009</v>
      </c>
      <c r="E2655">
        <v>2</v>
      </c>
      <c r="F2655" t="s">
        <v>71</v>
      </c>
      <c r="G2655">
        <v>331</v>
      </c>
      <c r="H2655">
        <v>1</v>
      </c>
      <c r="I2655" t="str">
        <f>_xlfn.XLOOKUP(Clinical_Trials[[#This Row],[StatusID]],Status!$A$2:$A$10,Status!$B$2:$B$10,"Klíč nenalezen",0)</f>
        <v>Completed</v>
      </c>
    </row>
    <row r="2656" spans="1:9" x14ac:dyDescent="0.3">
      <c r="A2656" t="s">
        <v>2678</v>
      </c>
      <c r="B2656">
        <v>2</v>
      </c>
      <c r="C2656" t="str">
        <f>VLOOKUP(Clinical_Trials[[#This Row],[SponsorID]],Sponsor!$A$2:$B$11,2,FALSE)</f>
        <v>Pfizer</v>
      </c>
      <c r="D2656">
        <v>2009</v>
      </c>
      <c r="E2656">
        <v>9</v>
      </c>
      <c r="F2656" t="s">
        <v>71</v>
      </c>
      <c r="G2656">
        <v>201</v>
      </c>
      <c r="H2656">
        <v>1</v>
      </c>
      <c r="I2656" t="str">
        <f>_xlfn.XLOOKUP(Clinical_Trials[[#This Row],[StatusID]],Status!$A$2:$A$10,Status!$B$2:$B$10,"Klíč nenalezen",0)</f>
        <v>Completed</v>
      </c>
    </row>
    <row r="2657" spans="1:9" x14ac:dyDescent="0.3">
      <c r="A2657" t="s">
        <v>2679</v>
      </c>
      <c r="B2657">
        <v>2</v>
      </c>
      <c r="C2657" t="str">
        <f>VLOOKUP(Clinical_Trials[[#This Row],[SponsorID]],Sponsor!$A$2:$B$11,2,FALSE)</f>
        <v>Pfizer</v>
      </c>
      <c r="D2657">
        <v>2009</v>
      </c>
      <c r="E2657">
        <v>2</v>
      </c>
      <c r="F2657" t="s">
        <v>9</v>
      </c>
      <c r="G2657">
        <v>538</v>
      </c>
      <c r="H2657">
        <v>1</v>
      </c>
      <c r="I2657" t="str">
        <f>_xlfn.XLOOKUP(Clinical_Trials[[#This Row],[StatusID]],Status!$A$2:$A$10,Status!$B$2:$B$10,"Klíč nenalezen",0)</f>
        <v>Completed</v>
      </c>
    </row>
    <row r="2658" spans="1:9" x14ac:dyDescent="0.3">
      <c r="A2658" t="s">
        <v>2680</v>
      </c>
      <c r="B2658">
        <v>2</v>
      </c>
      <c r="C2658" t="str">
        <f>VLOOKUP(Clinical_Trials[[#This Row],[SponsorID]],Sponsor!$A$2:$B$11,2,FALSE)</f>
        <v>Pfizer</v>
      </c>
      <c r="D2658">
        <v>2009</v>
      </c>
      <c r="E2658">
        <v>1</v>
      </c>
      <c r="F2658" t="s">
        <v>18</v>
      </c>
      <c r="G2658">
        <v>1886</v>
      </c>
      <c r="H2658">
        <v>1</v>
      </c>
      <c r="I2658" t="str">
        <f>_xlfn.XLOOKUP(Clinical_Trials[[#This Row],[StatusID]],Status!$A$2:$A$10,Status!$B$2:$B$10,"Klíč nenalezen",0)</f>
        <v>Completed</v>
      </c>
    </row>
    <row r="2659" spans="1:9" x14ac:dyDescent="0.3">
      <c r="A2659" t="s">
        <v>2681</v>
      </c>
      <c r="B2659">
        <v>2</v>
      </c>
      <c r="C2659" t="str">
        <f>VLOOKUP(Clinical_Trials[[#This Row],[SponsorID]],Sponsor!$A$2:$B$11,2,FALSE)</f>
        <v>Pfizer</v>
      </c>
      <c r="D2659">
        <v>2010</v>
      </c>
      <c r="E2659">
        <v>3</v>
      </c>
      <c r="F2659" t="s">
        <v>9</v>
      </c>
      <c r="G2659">
        <v>405</v>
      </c>
      <c r="H2659">
        <v>1</v>
      </c>
      <c r="I2659" t="str">
        <f>_xlfn.XLOOKUP(Clinical_Trials[[#This Row],[StatusID]],Status!$A$2:$A$10,Status!$B$2:$B$10,"Klíč nenalezen",0)</f>
        <v>Completed</v>
      </c>
    </row>
    <row r="2660" spans="1:9" x14ac:dyDescent="0.3">
      <c r="A2660" t="s">
        <v>2682</v>
      </c>
      <c r="B2660">
        <v>2</v>
      </c>
      <c r="C2660" t="str">
        <f>VLOOKUP(Clinical_Trials[[#This Row],[SponsorID]],Sponsor!$A$2:$B$11,2,FALSE)</f>
        <v>Pfizer</v>
      </c>
      <c r="D2660">
        <v>2008</v>
      </c>
      <c r="E2660">
        <v>12</v>
      </c>
      <c r="F2660" t="s">
        <v>80</v>
      </c>
      <c r="G2660">
        <v>40</v>
      </c>
      <c r="H2660">
        <v>1</v>
      </c>
      <c r="I2660" t="str">
        <f>_xlfn.XLOOKUP(Clinical_Trials[[#This Row],[StatusID]],Status!$A$2:$A$10,Status!$B$2:$B$10,"Klíč nenalezen",0)</f>
        <v>Completed</v>
      </c>
    </row>
    <row r="2661" spans="1:9" x14ac:dyDescent="0.3">
      <c r="A2661" t="s">
        <v>2683</v>
      </c>
      <c r="B2661">
        <v>2</v>
      </c>
      <c r="C2661" t="str">
        <f>VLOOKUP(Clinical_Trials[[#This Row],[SponsorID]],Sponsor!$A$2:$B$11,2,FALSE)</f>
        <v>Pfizer</v>
      </c>
      <c r="D2661">
        <v>2009</v>
      </c>
      <c r="E2661">
        <v>2</v>
      </c>
      <c r="F2661" t="s">
        <v>18</v>
      </c>
      <c r="G2661">
        <v>102</v>
      </c>
      <c r="H2661">
        <v>1</v>
      </c>
      <c r="I2661" t="str">
        <f>_xlfn.XLOOKUP(Clinical_Trials[[#This Row],[StatusID]],Status!$A$2:$A$10,Status!$B$2:$B$10,"Klíč nenalezen",0)</f>
        <v>Completed</v>
      </c>
    </row>
    <row r="2662" spans="1:9" x14ac:dyDescent="0.3">
      <c r="A2662" t="s">
        <v>2684</v>
      </c>
      <c r="B2662">
        <v>2</v>
      </c>
      <c r="C2662" t="str">
        <f>VLOOKUP(Clinical_Trials[[#This Row],[SponsorID]],Sponsor!$A$2:$B$11,2,FALSE)</f>
        <v>Pfizer</v>
      </c>
      <c r="D2662">
        <v>2009</v>
      </c>
      <c r="E2662">
        <v>2</v>
      </c>
      <c r="F2662" t="s">
        <v>18</v>
      </c>
      <c r="G2662">
        <v>2720</v>
      </c>
      <c r="H2662">
        <v>4</v>
      </c>
      <c r="I2662" t="str">
        <f>_xlfn.XLOOKUP(Clinical_Trials[[#This Row],[StatusID]],Status!$A$2:$A$10,Status!$B$2:$B$10,"Klíč nenalezen",0)</f>
        <v>Terminated</v>
      </c>
    </row>
    <row r="2663" spans="1:9" x14ac:dyDescent="0.3">
      <c r="A2663" t="s">
        <v>2685</v>
      </c>
      <c r="B2663">
        <v>2</v>
      </c>
      <c r="C2663" t="str">
        <f>VLOOKUP(Clinical_Trials[[#This Row],[SponsorID]],Sponsor!$A$2:$B$11,2,FALSE)</f>
        <v>Pfizer</v>
      </c>
      <c r="D2663">
        <v>2009</v>
      </c>
      <c r="E2663">
        <v>1</v>
      </c>
      <c r="F2663" t="s">
        <v>80</v>
      </c>
      <c r="G2663">
        <v>24</v>
      </c>
      <c r="H2663">
        <v>4</v>
      </c>
      <c r="I2663" t="str">
        <f>_xlfn.XLOOKUP(Clinical_Trials[[#This Row],[StatusID]],Status!$A$2:$A$10,Status!$B$2:$B$10,"Klíč nenalezen",0)</f>
        <v>Terminated</v>
      </c>
    </row>
    <row r="2664" spans="1:9" x14ac:dyDescent="0.3">
      <c r="A2664" t="s">
        <v>2686</v>
      </c>
      <c r="B2664">
        <v>2</v>
      </c>
      <c r="C2664" t="str">
        <f>VLOOKUP(Clinical_Trials[[#This Row],[SponsorID]],Sponsor!$A$2:$B$11,2,FALSE)</f>
        <v>Pfizer</v>
      </c>
      <c r="D2664">
        <v>2008</v>
      </c>
      <c r="E2664">
        <v>12</v>
      </c>
      <c r="F2664" t="s">
        <v>9</v>
      </c>
      <c r="G2664">
        <v>19</v>
      </c>
      <c r="H2664">
        <v>4</v>
      </c>
      <c r="I2664" t="str">
        <f>_xlfn.XLOOKUP(Clinical_Trials[[#This Row],[StatusID]],Status!$A$2:$A$10,Status!$B$2:$B$10,"Klíč nenalezen",0)</f>
        <v>Terminated</v>
      </c>
    </row>
    <row r="2665" spans="1:9" x14ac:dyDescent="0.3">
      <c r="A2665" t="s">
        <v>2687</v>
      </c>
      <c r="B2665">
        <v>2</v>
      </c>
      <c r="C2665" t="str">
        <f>VLOOKUP(Clinical_Trials[[#This Row],[SponsorID]],Sponsor!$A$2:$B$11,2,FALSE)</f>
        <v>Pfizer</v>
      </c>
      <c r="D2665">
        <v>2009</v>
      </c>
      <c r="E2665">
        <v>2</v>
      </c>
      <c r="F2665" t="s">
        <v>18</v>
      </c>
      <c r="G2665">
        <v>2147</v>
      </c>
      <c r="H2665">
        <v>4</v>
      </c>
      <c r="I2665" t="str">
        <f>_xlfn.XLOOKUP(Clinical_Trials[[#This Row],[StatusID]],Status!$A$2:$A$10,Status!$B$2:$B$10,"Klíč nenalezen",0)</f>
        <v>Terminated</v>
      </c>
    </row>
    <row r="2666" spans="1:9" x14ac:dyDescent="0.3">
      <c r="A2666" t="s">
        <v>2688</v>
      </c>
      <c r="B2666">
        <v>2</v>
      </c>
      <c r="C2666" t="str">
        <f>VLOOKUP(Clinical_Trials[[#This Row],[SponsorID]],Sponsor!$A$2:$B$11,2,FALSE)</f>
        <v>Pfizer</v>
      </c>
      <c r="D2666">
        <v>2007</v>
      </c>
      <c r="E2666">
        <v>5</v>
      </c>
      <c r="F2666" t="s">
        <v>9</v>
      </c>
      <c r="G2666">
        <v>27</v>
      </c>
      <c r="H2666">
        <v>1</v>
      </c>
      <c r="I2666" t="str">
        <f>_xlfn.XLOOKUP(Clinical_Trials[[#This Row],[StatusID]],Status!$A$2:$A$10,Status!$B$2:$B$10,"Klíč nenalezen",0)</f>
        <v>Completed</v>
      </c>
    </row>
    <row r="2667" spans="1:9" x14ac:dyDescent="0.3">
      <c r="A2667" t="s">
        <v>2689</v>
      </c>
      <c r="B2667">
        <v>2</v>
      </c>
      <c r="C2667" t="str">
        <f>VLOOKUP(Clinical_Trials[[#This Row],[SponsorID]],Sponsor!$A$2:$B$11,2,FALSE)</f>
        <v>Pfizer</v>
      </c>
      <c r="D2667">
        <v>2009</v>
      </c>
      <c r="E2667">
        <v>1</v>
      </c>
      <c r="F2667" t="s">
        <v>80</v>
      </c>
      <c r="G2667">
        <v>24</v>
      </c>
      <c r="H2667">
        <v>1</v>
      </c>
      <c r="I2667" t="str">
        <f>_xlfn.XLOOKUP(Clinical_Trials[[#This Row],[StatusID]],Status!$A$2:$A$10,Status!$B$2:$B$10,"Klíč nenalezen",0)</f>
        <v>Completed</v>
      </c>
    </row>
    <row r="2668" spans="1:9" x14ac:dyDescent="0.3">
      <c r="A2668" t="s">
        <v>2690</v>
      </c>
      <c r="B2668">
        <v>2</v>
      </c>
      <c r="C2668" t="str">
        <f>VLOOKUP(Clinical_Trials[[#This Row],[SponsorID]],Sponsor!$A$2:$B$11,2,FALSE)</f>
        <v>Pfizer</v>
      </c>
      <c r="D2668">
        <v>2003</v>
      </c>
      <c r="E2668">
        <v>3</v>
      </c>
      <c r="F2668" t="s">
        <v>18</v>
      </c>
      <c r="G2668">
        <v>1192</v>
      </c>
      <c r="H2668">
        <v>4</v>
      </c>
      <c r="I2668" t="str">
        <f>_xlfn.XLOOKUP(Clinical_Trials[[#This Row],[StatusID]],Status!$A$2:$A$10,Status!$B$2:$B$10,"Klíč nenalezen",0)</f>
        <v>Terminated</v>
      </c>
    </row>
    <row r="2669" spans="1:9" x14ac:dyDescent="0.3">
      <c r="A2669" t="s">
        <v>2691</v>
      </c>
      <c r="B2669">
        <v>2</v>
      </c>
      <c r="C2669" t="str">
        <f>VLOOKUP(Clinical_Trials[[#This Row],[SponsorID]],Sponsor!$A$2:$B$11,2,FALSE)</f>
        <v>Pfizer</v>
      </c>
      <c r="D2669">
        <v>2007</v>
      </c>
      <c r="E2669">
        <v>12</v>
      </c>
      <c r="F2669" t="s">
        <v>9</v>
      </c>
      <c r="G2669">
        <v>63</v>
      </c>
      <c r="H2669">
        <v>1</v>
      </c>
      <c r="I2669" t="str">
        <f>_xlfn.XLOOKUP(Clinical_Trials[[#This Row],[StatusID]],Status!$A$2:$A$10,Status!$B$2:$B$10,"Klíč nenalezen",0)</f>
        <v>Completed</v>
      </c>
    </row>
    <row r="2670" spans="1:9" x14ac:dyDescent="0.3">
      <c r="A2670" t="s">
        <v>2692</v>
      </c>
      <c r="B2670">
        <v>2</v>
      </c>
      <c r="C2670" t="str">
        <f>VLOOKUP(Clinical_Trials[[#This Row],[SponsorID]],Sponsor!$A$2:$B$11,2,FALSE)</f>
        <v>Pfizer</v>
      </c>
      <c r="D2670">
        <v>2009</v>
      </c>
      <c r="E2670">
        <v>2</v>
      </c>
      <c r="F2670" t="s">
        <v>18</v>
      </c>
      <c r="G2670">
        <v>611</v>
      </c>
      <c r="H2670">
        <v>1</v>
      </c>
      <c r="I2670" t="str">
        <f>_xlfn.XLOOKUP(Clinical_Trials[[#This Row],[StatusID]],Status!$A$2:$A$10,Status!$B$2:$B$10,"Klíč nenalezen",0)</f>
        <v>Completed</v>
      </c>
    </row>
    <row r="2671" spans="1:9" x14ac:dyDescent="0.3">
      <c r="A2671" t="s">
        <v>2693</v>
      </c>
      <c r="B2671">
        <v>2</v>
      </c>
      <c r="C2671" t="str">
        <f>VLOOKUP(Clinical_Trials[[#This Row],[SponsorID]],Sponsor!$A$2:$B$11,2,FALSE)</f>
        <v>Pfizer</v>
      </c>
      <c r="D2671">
        <v>2008</v>
      </c>
      <c r="E2671">
        <v>8</v>
      </c>
      <c r="F2671" t="s">
        <v>80</v>
      </c>
      <c r="G2671">
        <v>22</v>
      </c>
      <c r="H2671">
        <v>1</v>
      </c>
      <c r="I2671" t="str">
        <f>_xlfn.XLOOKUP(Clinical_Trials[[#This Row],[StatusID]],Status!$A$2:$A$10,Status!$B$2:$B$10,"Klíč nenalezen",0)</f>
        <v>Completed</v>
      </c>
    </row>
    <row r="2672" spans="1:9" x14ac:dyDescent="0.3">
      <c r="A2672" t="s">
        <v>2694</v>
      </c>
      <c r="B2672">
        <v>2</v>
      </c>
      <c r="C2672" t="str">
        <f>VLOOKUP(Clinical_Trials[[#This Row],[SponsorID]],Sponsor!$A$2:$B$11,2,FALSE)</f>
        <v>Pfizer</v>
      </c>
      <c r="D2672">
        <v>2008</v>
      </c>
      <c r="E2672">
        <v>12</v>
      </c>
      <c r="F2672" t="s">
        <v>80</v>
      </c>
      <c r="G2672">
        <v>20</v>
      </c>
      <c r="H2672">
        <v>1</v>
      </c>
      <c r="I2672" t="str">
        <f>_xlfn.XLOOKUP(Clinical_Trials[[#This Row],[StatusID]],Status!$A$2:$A$10,Status!$B$2:$B$10,"Klíč nenalezen",0)</f>
        <v>Completed</v>
      </c>
    </row>
    <row r="2673" spans="1:9" x14ac:dyDescent="0.3">
      <c r="A2673" t="s">
        <v>2695</v>
      </c>
      <c r="B2673">
        <v>2</v>
      </c>
      <c r="C2673" t="str">
        <f>VLOOKUP(Clinical_Trials[[#This Row],[SponsorID]],Sponsor!$A$2:$B$11,2,FALSE)</f>
        <v>Pfizer</v>
      </c>
      <c r="D2673">
        <v>2009</v>
      </c>
      <c r="E2673">
        <v>3</v>
      </c>
      <c r="F2673" t="s">
        <v>9</v>
      </c>
      <c r="G2673">
        <v>119</v>
      </c>
      <c r="H2673">
        <v>1</v>
      </c>
      <c r="I2673" t="str">
        <f>_xlfn.XLOOKUP(Clinical_Trials[[#This Row],[StatusID]],Status!$A$2:$A$10,Status!$B$2:$B$10,"Klíč nenalezen",0)</f>
        <v>Completed</v>
      </c>
    </row>
    <row r="2674" spans="1:9" x14ac:dyDescent="0.3">
      <c r="A2674" t="s">
        <v>2696</v>
      </c>
      <c r="B2674">
        <v>2</v>
      </c>
      <c r="C2674" t="str">
        <f>VLOOKUP(Clinical_Trials[[#This Row],[SponsorID]],Sponsor!$A$2:$B$11,2,FALSE)</f>
        <v>Pfizer</v>
      </c>
      <c r="D2674">
        <v>2009</v>
      </c>
      <c r="E2674">
        <v>1</v>
      </c>
      <c r="F2674" t="s">
        <v>60</v>
      </c>
      <c r="G2674">
        <v>185</v>
      </c>
      <c r="H2674">
        <v>1</v>
      </c>
      <c r="I2674" t="str">
        <f>_xlfn.XLOOKUP(Clinical_Trials[[#This Row],[StatusID]],Status!$A$2:$A$10,Status!$B$2:$B$10,"Klíč nenalezen",0)</f>
        <v>Completed</v>
      </c>
    </row>
    <row r="2675" spans="1:9" x14ac:dyDescent="0.3">
      <c r="A2675" t="s">
        <v>2697</v>
      </c>
      <c r="B2675">
        <v>2</v>
      </c>
      <c r="C2675" t="str">
        <f>VLOOKUP(Clinical_Trials[[#This Row],[SponsorID]],Sponsor!$A$2:$B$11,2,FALSE)</f>
        <v>Pfizer</v>
      </c>
      <c r="D2675">
        <v>2009</v>
      </c>
      <c r="E2675">
        <v>2</v>
      </c>
      <c r="F2675" t="s">
        <v>18</v>
      </c>
      <c r="G2675">
        <v>437</v>
      </c>
      <c r="H2675">
        <v>1</v>
      </c>
      <c r="I2675" t="str">
        <f>_xlfn.XLOOKUP(Clinical_Trials[[#This Row],[StatusID]],Status!$A$2:$A$10,Status!$B$2:$B$10,"Klíč nenalezen",0)</f>
        <v>Completed</v>
      </c>
    </row>
    <row r="2676" spans="1:9" x14ac:dyDescent="0.3">
      <c r="A2676" t="s">
        <v>2698</v>
      </c>
      <c r="B2676">
        <v>2</v>
      </c>
      <c r="C2676" t="str">
        <f>VLOOKUP(Clinical_Trials[[#This Row],[SponsorID]],Sponsor!$A$2:$B$11,2,FALSE)</f>
        <v>Pfizer</v>
      </c>
      <c r="D2676">
        <v>2009</v>
      </c>
      <c r="E2676">
        <v>4</v>
      </c>
      <c r="F2676" t="s">
        <v>71</v>
      </c>
      <c r="G2676">
        <v>82</v>
      </c>
      <c r="H2676">
        <v>1</v>
      </c>
      <c r="I2676" t="str">
        <f>_xlfn.XLOOKUP(Clinical_Trials[[#This Row],[StatusID]],Status!$A$2:$A$10,Status!$B$2:$B$10,"Klíč nenalezen",0)</f>
        <v>Completed</v>
      </c>
    </row>
    <row r="2677" spans="1:9" x14ac:dyDescent="0.3">
      <c r="A2677" t="s">
        <v>2699</v>
      </c>
      <c r="B2677">
        <v>2</v>
      </c>
      <c r="C2677" t="str">
        <f>VLOOKUP(Clinical_Trials[[#This Row],[SponsorID]],Sponsor!$A$2:$B$11,2,FALSE)</f>
        <v>Pfizer</v>
      </c>
      <c r="D2677">
        <v>2009</v>
      </c>
      <c r="E2677">
        <v>2</v>
      </c>
      <c r="F2677" t="s">
        <v>80</v>
      </c>
      <c r="G2677">
        <v>20</v>
      </c>
      <c r="H2677">
        <v>1</v>
      </c>
      <c r="I2677" t="str">
        <f>_xlfn.XLOOKUP(Clinical_Trials[[#This Row],[StatusID]],Status!$A$2:$A$10,Status!$B$2:$B$10,"Klíč nenalezen",0)</f>
        <v>Completed</v>
      </c>
    </row>
    <row r="2678" spans="1:9" x14ac:dyDescent="0.3">
      <c r="A2678" t="s">
        <v>2700</v>
      </c>
      <c r="B2678">
        <v>2</v>
      </c>
      <c r="C2678" t="str">
        <f>VLOOKUP(Clinical_Trials[[#This Row],[SponsorID]],Sponsor!$A$2:$B$11,2,FALSE)</f>
        <v>Pfizer</v>
      </c>
      <c r="D2678">
        <v>2009</v>
      </c>
      <c r="E2678">
        <v>2</v>
      </c>
      <c r="F2678" t="s">
        <v>80</v>
      </c>
      <c r="G2678">
        <v>45</v>
      </c>
      <c r="H2678">
        <v>1</v>
      </c>
      <c r="I2678" t="str">
        <f>_xlfn.XLOOKUP(Clinical_Trials[[#This Row],[StatusID]],Status!$A$2:$A$10,Status!$B$2:$B$10,"Klíč nenalezen",0)</f>
        <v>Completed</v>
      </c>
    </row>
    <row r="2679" spans="1:9" x14ac:dyDescent="0.3">
      <c r="A2679" t="s">
        <v>2701</v>
      </c>
      <c r="B2679">
        <v>2</v>
      </c>
      <c r="C2679" t="str">
        <f>VLOOKUP(Clinical_Trials[[#This Row],[SponsorID]],Sponsor!$A$2:$B$11,2,FALSE)</f>
        <v>Pfizer</v>
      </c>
      <c r="D2679">
        <v>2009</v>
      </c>
      <c r="E2679">
        <v>3</v>
      </c>
      <c r="F2679" t="s">
        <v>9</v>
      </c>
      <c r="G2679">
        <v>62</v>
      </c>
      <c r="H2679">
        <v>1</v>
      </c>
      <c r="I2679" t="str">
        <f>_xlfn.XLOOKUP(Clinical_Trials[[#This Row],[StatusID]],Status!$A$2:$A$10,Status!$B$2:$B$10,"Klíč nenalezen",0)</f>
        <v>Completed</v>
      </c>
    </row>
    <row r="2680" spans="1:9" x14ac:dyDescent="0.3">
      <c r="A2680" t="s">
        <v>2702</v>
      </c>
      <c r="B2680">
        <v>2</v>
      </c>
      <c r="C2680" t="str">
        <f>VLOOKUP(Clinical_Trials[[#This Row],[SponsorID]],Sponsor!$A$2:$B$11,2,FALSE)</f>
        <v>Pfizer</v>
      </c>
      <c r="D2680">
        <v>2009</v>
      </c>
      <c r="E2680">
        <v>2</v>
      </c>
      <c r="F2680" t="s">
        <v>80</v>
      </c>
      <c r="G2680">
        <v>14</v>
      </c>
      <c r="H2680">
        <v>1</v>
      </c>
      <c r="I2680" t="str">
        <f>_xlfn.XLOOKUP(Clinical_Trials[[#This Row],[StatusID]],Status!$A$2:$A$10,Status!$B$2:$B$10,"Klíč nenalezen",0)</f>
        <v>Completed</v>
      </c>
    </row>
    <row r="2681" spans="1:9" x14ac:dyDescent="0.3">
      <c r="A2681" t="s">
        <v>2703</v>
      </c>
      <c r="B2681">
        <v>2</v>
      </c>
      <c r="C2681" t="str">
        <f>VLOOKUP(Clinical_Trials[[#This Row],[SponsorID]],Sponsor!$A$2:$B$11,2,FALSE)</f>
        <v>Pfizer</v>
      </c>
      <c r="D2681">
        <v>2009</v>
      </c>
      <c r="E2681">
        <v>3</v>
      </c>
      <c r="F2681" t="s">
        <v>18</v>
      </c>
      <c r="G2681">
        <v>272</v>
      </c>
      <c r="H2681">
        <v>1</v>
      </c>
      <c r="I2681" t="str">
        <f>_xlfn.XLOOKUP(Clinical_Trials[[#This Row],[StatusID]],Status!$A$2:$A$10,Status!$B$2:$B$10,"Klíč nenalezen",0)</f>
        <v>Completed</v>
      </c>
    </row>
    <row r="2682" spans="1:9" x14ac:dyDescent="0.3">
      <c r="A2682" t="s">
        <v>2704</v>
      </c>
      <c r="B2682">
        <v>2</v>
      </c>
      <c r="C2682" t="str">
        <f>VLOOKUP(Clinical_Trials[[#This Row],[SponsorID]],Sponsor!$A$2:$B$11,2,FALSE)</f>
        <v>Pfizer</v>
      </c>
      <c r="D2682">
        <v>2009</v>
      </c>
      <c r="E2682">
        <v>9</v>
      </c>
      <c r="F2682" t="s">
        <v>71</v>
      </c>
      <c r="G2682">
        <v>94</v>
      </c>
      <c r="H2682">
        <v>1</v>
      </c>
      <c r="I2682" t="str">
        <f>_xlfn.XLOOKUP(Clinical_Trials[[#This Row],[StatusID]],Status!$A$2:$A$10,Status!$B$2:$B$10,"Klíč nenalezen",0)</f>
        <v>Completed</v>
      </c>
    </row>
    <row r="2683" spans="1:9" x14ac:dyDescent="0.3">
      <c r="A2683" t="s">
        <v>2705</v>
      </c>
      <c r="B2683">
        <v>2</v>
      </c>
      <c r="C2683" t="str">
        <f>VLOOKUP(Clinical_Trials[[#This Row],[SponsorID]],Sponsor!$A$2:$B$11,2,FALSE)</f>
        <v>Pfizer</v>
      </c>
      <c r="D2683">
        <v>2010</v>
      </c>
      <c r="E2683">
        <v>7</v>
      </c>
      <c r="F2683" t="s">
        <v>2706</v>
      </c>
      <c r="G2683">
        <v>24</v>
      </c>
      <c r="H2683">
        <v>1</v>
      </c>
      <c r="I2683" t="str">
        <f>_xlfn.XLOOKUP(Clinical_Trials[[#This Row],[StatusID]],Status!$A$2:$A$10,Status!$B$2:$B$10,"Klíč nenalezen",0)</f>
        <v>Completed</v>
      </c>
    </row>
    <row r="2684" spans="1:9" x14ac:dyDescent="0.3">
      <c r="A2684" t="s">
        <v>2707</v>
      </c>
      <c r="B2684">
        <v>2</v>
      </c>
      <c r="C2684" t="str">
        <f>VLOOKUP(Clinical_Trials[[#This Row],[SponsorID]],Sponsor!$A$2:$B$11,2,FALSE)</f>
        <v>Pfizer</v>
      </c>
      <c r="D2684">
        <v>2009</v>
      </c>
      <c r="E2684">
        <v>5</v>
      </c>
      <c r="F2684" t="s">
        <v>18</v>
      </c>
      <c r="G2684">
        <v>848</v>
      </c>
      <c r="H2684">
        <v>1</v>
      </c>
      <c r="I2684" t="str">
        <f>_xlfn.XLOOKUP(Clinical_Trials[[#This Row],[StatusID]],Status!$A$2:$A$10,Status!$B$2:$B$10,"Klíč nenalezen",0)</f>
        <v>Completed</v>
      </c>
    </row>
    <row r="2685" spans="1:9" x14ac:dyDescent="0.3">
      <c r="A2685" t="s">
        <v>2708</v>
      </c>
      <c r="B2685">
        <v>2</v>
      </c>
      <c r="C2685" t="str">
        <f>VLOOKUP(Clinical_Trials[[#This Row],[SponsorID]],Sponsor!$A$2:$B$11,2,FALSE)</f>
        <v>Pfizer</v>
      </c>
      <c r="D2685">
        <v>2009</v>
      </c>
      <c r="E2685">
        <v>7</v>
      </c>
      <c r="F2685" t="s">
        <v>18</v>
      </c>
      <c r="G2685">
        <v>106</v>
      </c>
      <c r="H2685">
        <v>1</v>
      </c>
      <c r="I2685" t="str">
        <f>_xlfn.XLOOKUP(Clinical_Trials[[#This Row],[StatusID]],Status!$A$2:$A$10,Status!$B$2:$B$10,"Klíč nenalezen",0)</f>
        <v>Completed</v>
      </c>
    </row>
    <row r="2686" spans="1:9" x14ac:dyDescent="0.3">
      <c r="A2686" t="s">
        <v>2709</v>
      </c>
      <c r="B2686">
        <v>2</v>
      </c>
      <c r="C2686" t="str">
        <f>VLOOKUP(Clinical_Trials[[#This Row],[SponsorID]],Sponsor!$A$2:$B$11,2,FALSE)</f>
        <v>Pfizer</v>
      </c>
      <c r="D2686">
        <v>2009</v>
      </c>
      <c r="E2686">
        <v>3</v>
      </c>
      <c r="F2686" t="s">
        <v>18</v>
      </c>
      <c r="G2686">
        <v>498</v>
      </c>
      <c r="H2686">
        <v>1</v>
      </c>
      <c r="I2686" t="str">
        <f>_xlfn.XLOOKUP(Clinical_Trials[[#This Row],[StatusID]],Status!$A$2:$A$10,Status!$B$2:$B$10,"Klíč nenalezen",0)</f>
        <v>Completed</v>
      </c>
    </row>
    <row r="2687" spans="1:9" x14ac:dyDescent="0.3">
      <c r="A2687" t="s">
        <v>2710</v>
      </c>
      <c r="B2687">
        <v>2</v>
      </c>
      <c r="C2687" t="str">
        <f>VLOOKUP(Clinical_Trials[[#This Row],[SponsorID]],Sponsor!$A$2:$B$11,2,FALSE)</f>
        <v>Pfizer</v>
      </c>
      <c r="D2687">
        <v>2009</v>
      </c>
      <c r="E2687">
        <v>10</v>
      </c>
      <c r="F2687" t="s">
        <v>9</v>
      </c>
      <c r="G2687">
        <v>41</v>
      </c>
      <c r="H2687">
        <v>1</v>
      </c>
      <c r="I2687" t="str">
        <f>_xlfn.XLOOKUP(Clinical_Trials[[#This Row],[StatusID]],Status!$A$2:$A$10,Status!$B$2:$B$10,"Klíč nenalezen",0)</f>
        <v>Completed</v>
      </c>
    </row>
    <row r="2688" spans="1:9" x14ac:dyDescent="0.3">
      <c r="A2688" t="s">
        <v>2711</v>
      </c>
      <c r="B2688">
        <v>2</v>
      </c>
      <c r="C2688" t="str">
        <f>VLOOKUP(Clinical_Trials[[#This Row],[SponsorID]],Sponsor!$A$2:$B$11,2,FALSE)</f>
        <v>Pfizer</v>
      </c>
      <c r="D2688">
        <v>2009</v>
      </c>
      <c r="E2688">
        <v>7</v>
      </c>
      <c r="F2688" t="s">
        <v>9</v>
      </c>
      <c r="G2688">
        <v>350</v>
      </c>
      <c r="H2688">
        <v>2</v>
      </c>
      <c r="I2688" t="str">
        <f>_xlfn.XLOOKUP(Clinical_Trials[[#This Row],[StatusID]],Status!$A$2:$A$10,Status!$B$2:$B$10,"Klíč nenalezen",0)</f>
        <v>Withdrawn</v>
      </c>
    </row>
    <row r="2689" spans="1:9" x14ac:dyDescent="0.3">
      <c r="A2689" t="s">
        <v>2712</v>
      </c>
      <c r="B2689">
        <v>2</v>
      </c>
      <c r="C2689" t="str">
        <f>VLOOKUP(Clinical_Trials[[#This Row],[SponsorID]],Sponsor!$A$2:$B$11,2,FALSE)</f>
        <v>Pfizer</v>
      </c>
      <c r="D2689">
        <v>2009</v>
      </c>
      <c r="E2689">
        <v>3</v>
      </c>
      <c r="F2689" t="s">
        <v>18</v>
      </c>
      <c r="G2689">
        <v>304</v>
      </c>
      <c r="H2689">
        <v>1</v>
      </c>
      <c r="I2689" t="str">
        <f>_xlfn.XLOOKUP(Clinical_Trials[[#This Row],[StatusID]],Status!$A$2:$A$10,Status!$B$2:$B$10,"Klíč nenalezen",0)</f>
        <v>Completed</v>
      </c>
    </row>
    <row r="2690" spans="1:9" x14ac:dyDescent="0.3">
      <c r="A2690" t="s">
        <v>2713</v>
      </c>
      <c r="B2690">
        <v>2</v>
      </c>
      <c r="C2690" t="str">
        <f>VLOOKUP(Clinical_Trials[[#This Row],[SponsorID]],Sponsor!$A$2:$B$11,2,FALSE)</f>
        <v>Pfizer</v>
      </c>
      <c r="D2690">
        <v>2009</v>
      </c>
      <c r="E2690">
        <v>2</v>
      </c>
      <c r="F2690" t="s">
        <v>80</v>
      </c>
      <c r="G2690">
        <v>12</v>
      </c>
      <c r="H2690">
        <v>1</v>
      </c>
      <c r="I2690" t="str">
        <f>_xlfn.XLOOKUP(Clinical_Trials[[#This Row],[StatusID]],Status!$A$2:$A$10,Status!$B$2:$B$10,"Klíč nenalezen",0)</f>
        <v>Completed</v>
      </c>
    </row>
    <row r="2691" spans="1:9" x14ac:dyDescent="0.3">
      <c r="A2691" t="s">
        <v>2714</v>
      </c>
      <c r="B2691">
        <v>2</v>
      </c>
      <c r="C2691" t="str">
        <f>VLOOKUP(Clinical_Trials[[#This Row],[SponsorID]],Sponsor!$A$2:$B$11,2,FALSE)</f>
        <v>Pfizer</v>
      </c>
      <c r="D2691">
        <v>2009</v>
      </c>
      <c r="E2691">
        <v>2</v>
      </c>
      <c r="F2691" t="s">
        <v>80</v>
      </c>
      <c r="G2691">
        <v>23</v>
      </c>
      <c r="H2691">
        <v>1</v>
      </c>
      <c r="I2691" t="str">
        <f>_xlfn.XLOOKUP(Clinical_Trials[[#This Row],[StatusID]],Status!$A$2:$A$10,Status!$B$2:$B$10,"Klíč nenalezen",0)</f>
        <v>Completed</v>
      </c>
    </row>
    <row r="2692" spans="1:9" x14ac:dyDescent="0.3">
      <c r="A2692" t="s">
        <v>2715</v>
      </c>
      <c r="B2692">
        <v>2</v>
      </c>
      <c r="C2692" t="str">
        <f>VLOOKUP(Clinical_Trials[[#This Row],[SponsorID]],Sponsor!$A$2:$B$11,2,FALSE)</f>
        <v>Pfizer</v>
      </c>
      <c r="D2692">
        <v>2009</v>
      </c>
      <c r="E2692">
        <v>8</v>
      </c>
      <c r="F2692" t="s">
        <v>9</v>
      </c>
      <c r="G2692">
        <v>213</v>
      </c>
      <c r="H2692">
        <v>1</v>
      </c>
      <c r="I2692" t="str">
        <f>_xlfn.XLOOKUP(Clinical_Trials[[#This Row],[StatusID]],Status!$A$2:$A$10,Status!$B$2:$B$10,"Klíč nenalezen",0)</f>
        <v>Completed</v>
      </c>
    </row>
    <row r="2693" spans="1:9" x14ac:dyDescent="0.3">
      <c r="A2693" t="s">
        <v>2716</v>
      </c>
      <c r="B2693">
        <v>2</v>
      </c>
      <c r="C2693" t="str">
        <f>VLOOKUP(Clinical_Trials[[#This Row],[SponsorID]],Sponsor!$A$2:$B$11,2,FALSE)</f>
        <v>Pfizer</v>
      </c>
      <c r="D2693">
        <v>2009</v>
      </c>
      <c r="E2693">
        <v>2</v>
      </c>
      <c r="F2693" t="s">
        <v>80</v>
      </c>
      <c r="G2693">
        <v>41</v>
      </c>
      <c r="H2693">
        <v>1</v>
      </c>
      <c r="I2693" t="str">
        <f>_xlfn.XLOOKUP(Clinical_Trials[[#This Row],[StatusID]],Status!$A$2:$A$10,Status!$B$2:$B$10,"Klíč nenalezen",0)</f>
        <v>Completed</v>
      </c>
    </row>
    <row r="2694" spans="1:9" x14ac:dyDescent="0.3">
      <c r="A2694" t="s">
        <v>2717</v>
      </c>
      <c r="B2694">
        <v>2</v>
      </c>
      <c r="C2694" t="str">
        <f>VLOOKUP(Clinical_Trials[[#This Row],[SponsorID]],Sponsor!$A$2:$B$11,2,FALSE)</f>
        <v>Pfizer</v>
      </c>
      <c r="D2694">
        <v>2009</v>
      </c>
      <c r="E2694">
        <v>5</v>
      </c>
      <c r="F2694" t="s">
        <v>18</v>
      </c>
      <c r="G2694">
        <v>31</v>
      </c>
      <c r="H2694">
        <v>4</v>
      </c>
      <c r="I2694" t="str">
        <f>_xlfn.XLOOKUP(Clinical_Trials[[#This Row],[StatusID]],Status!$A$2:$A$10,Status!$B$2:$B$10,"Klíč nenalezen",0)</f>
        <v>Terminated</v>
      </c>
    </row>
    <row r="2695" spans="1:9" x14ac:dyDescent="0.3">
      <c r="A2695" t="s">
        <v>2718</v>
      </c>
      <c r="B2695">
        <v>2</v>
      </c>
      <c r="C2695" t="str">
        <f>VLOOKUP(Clinical_Trials[[#This Row],[SponsorID]],Sponsor!$A$2:$B$11,2,FALSE)</f>
        <v>Pfizer</v>
      </c>
      <c r="D2695">
        <v>2008</v>
      </c>
      <c r="E2695">
        <v>12</v>
      </c>
      <c r="F2695" t="s">
        <v>9</v>
      </c>
      <c r="G2695">
        <v>36</v>
      </c>
      <c r="H2695">
        <v>1</v>
      </c>
      <c r="I2695" t="str">
        <f>_xlfn.XLOOKUP(Clinical_Trials[[#This Row],[StatusID]],Status!$A$2:$A$10,Status!$B$2:$B$10,"Klíč nenalezen",0)</f>
        <v>Completed</v>
      </c>
    </row>
    <row r="2696" spans="1:9" x14ac:dyDescent="0.3">
      <c r="A2696" t="s">
        <v>2719</v>
      </c>
      <c r="B2696">
        <v>2</v>
      </c>
      <c r="C2696" t="str">
        <f>VLOOKUP(Clinical_Trials[[#This Row],[SponsorID]],Sponsor!$A$2:$B$11,2,FALSE)</f>
        <v>Pfizer</v>
      </c>
      <c r="D2696">
        <v>2009</v>
      </c>
      <c r="E2696">
        <v>1</v>
      </c>
      <c r="F2696" t="s">
        <v>80</v>
      </c>
      <c r="G2696">
        <v>11</v>
      </c>
      <c r="H2696">
        <v>1</v>
      </c>
      <c r="I2696" t="str">
        <f>_xlfn.XLOOKUP(Clinical_Trials[[#This Row],[StatusID]],Status!$A$2:$A$10,Status!$B$2:$B$10,"Klíč nenalezen",0)</f>
        <v>Completed</v>
      </c>
    </row>
    <row r="2697" spans="1:9" x14ac:dyDescent="0.3">
      <c r="A2697" t="s">
        <v>2720</v>
      </c>
      <c r="B2697">
        <v>2</v>
      </c>
      <c r="C2697" t="str">
        <f>VLOOKUP(Clinical_Trials[[#This Row],[SponsorID]],Sponsor!$A$2:$B$11,2,FALSE)</f>
        <v>Pfizer</v>
      </c>
      <c r="D2697">
        <v>2009</v>
      </c>
      <c r="E2697">
        <v>2</v>
      </c>
      <c r="F2697" t="s">
        <v>18</v>
      </c>
      <c r="G2697">
        <v>742</v>
      </c>
      <c r="H2697">
        <v>1</v>
      </c>
      <c r="I2697" t="str">
        <f>_xlfn.XLOOKUP(Clinical_Trials[[#This Row],[StatusID]],Status!$A$2:$A$10,Status!$B$2:$B$10,"Klíč nenalezen",0)</f>
        <v>Completed</v>
      </c>
    </row>
    <row r="2698" spans="1:9" x14ac:dyDescent="0.3">
      <c r="A2698" t="s">
        <v>2721</v>
      </c>
      <c r="B2698">
        <v>2</v>
      </c>
      <c r="C2698" t="str">
        <f>VLOOKUP(Clinical_Trials[[#This Row],[SponsorID]],Sponsor!$A$2:$B$11,2,FALSE)</f>
        <v>Pfizer</v>
      </c>
      <c r="D2698">
        <v>2009</v>
      </c>
      <c r="E2698">
        <v>5</v>
      </c>
      <c r="F2698" t="s">
        <v>80</v>
      </c>
      <c r="G2698">
        <v>41</v>
      </c>
      <c r="H2698">
        <v>1</v>
      </c>
      <c r="I2698" t="str">
        <f>_xlfn.XLOOKUP(Clinical_Trials[[#This Row],[StatusID]],Status!$A$2:$A$10,Status!$B$2:$B$10,"Klíč nenalezen",0)</f>
        <v>Completed</v>
      </c>
    </row>
    <row r="2699" spans="1:9" x14ac:dyDescent="0.3">
      <c r="A2699" t="s">
        <v>2722</v>
      </c>
      <c r="B2699">
        <v>2</v>
      </c>
      <c r="C2699" t="str">
        <f>VLOOKUP(Clinical_Trials[[#This Row],[SponsorID]],Sponsor!$A$2:$B$11,2,FALSE)</f>
        <v>Pfizer</v>
      </c>
      <c r="D2699">
        <v>2009</v>
      </c>
      <c r="E2699">
        <v>2</v>
      </c>
      <c r="F2699" t="s">
        <v>18</v>
      </c>
      <c r="G2699">
        <v>302</v>
      </c>
      <c r="H2699">
        <v>1</v>
      </c>
      <c r="I2699" t="str">
        <f>_xlfn.XLOOKUP(Clinical_Trials[[#This Row],[StatusID]],Status!$A$2:$A$10,Status!$B$2:$B$10,"Klíč nenalezen",0)</f>
        <v>Completed</v>
      </c>
    </row>
    <row r="2700" spans="1:9" x14ac:dyDescent="0.3">
      <c r="A2700" t="s">
        <v>2723</v>
      </c>
      <c r="B2700">
        <v>2</v>
      </c>
      <c r="C2700" t="str">
        <f>VLOOKUP(Clinical_Trials[[#This Row],[SponsorID]],Sponsor!$A$2:$B$11,2,FALSE)</f>
        <v>Pfizer</v>
      </c>
      <c r="D2700">
        <v>2009</v>
      </c>
      <c r="E2700">
        <v>4</v>
      </c>
      <c r="F2700" t="s">
        <v>80</v>
      </c>
      <c r="G2700">
        <v>22</v>
      </c>
      <c r="H2700">
        <v>1</v>
      </c>
      <c r="I2700" t="str">
        <f>_xlfn.XLOOKUP(Clinical_Trials[[#This Row],[StatusID]],Status!$A$2:$A$10,Status!$B$2:$B$10,"Klíč nenalezen",0)</f>
        <v>Completed</v>
      </c>
    </row>
    <row r="2701" spans="1:9" x14ac:dyDescent="0.3">
      <c r="A2701" t="s">
        <v>2724</v>
      </c>
      <c r="B2701">
        <v>2</v>
      </c>
      <c r="C2701" t="str">
        <f>VLOOKUP(Clinical_Trials[[#This Row],[SponsorID]],Sponsor!$A$2:$B$11,2,FALSE)</f>
        <v>Pfizer</v>
      </c>
      <c r="D2701">
        <v>2008</v>
      </c>
      <c r="E2701">
        <v>2</v>
      </c>
      <c r="F2701" t="s">
        <v>71</v>
      </c>
      <c r="G2701">
        <v>12</v>
      </c>
      <c r="H2701">
        <v>1</v>
      </c>
      <c r="I2701" t="str">
        <f>_xlfn.XLOOKUP(Clinical_Trials[[#This Row],[StatusID]],Status!$A$2:$A$10,Status!$B$2:$B$10,"Klíč nenalezen",0)</f>
        <v>Completed</v>
      </c>
    </row>
    <row r="2702" spans="1:9" x14ac:dyDescent="0.3">
      <c r="A2702" t="s">
        <v>2725</v>
      </c>
      <c r="B2702">
        <v>2</v>
      </c>
      <c r="C2702" t="str">
        <f>VLOOKUP(Clinical_Trials[[#This Row],[SponsorID]],Sponsor!$A$2:$B$11,2,FALSE)</f>
        <v>Pfizer</v>
      </c>
      <c r="D2702">
        <v>2002</v>
      </c>
      <c r="E2702">
        <v>1</v>
      </c>
      <c r="F2702" t="s">
        <v>71</v>
      </c>
      <c r="G2702">
        <v>375</v>
      </c>
      <c r="H2702">
        <v>1</v>
      </c>
      <c r="I2702" t="str">
        <f>_xlfn.XLOOKUP(Clinical_Trials[[#This Row],[StatusID]],Status!$A$2:$A$10,Status!$B$2:$B$10,"Klíč nenalezen",0)</f>
        <v>Completed</v>
      </c>
    </row>
    <row r="2703" spans="1:9" x14ac:dyDescent="0.3">
      <c r="A2703" t="s">
        <v>2726</v>
      </c>
      <c r="B2703">
        <v>2</v>
      </c>
      <c r="C2703" t="str">
        <f>VLOOKUP(Clinical_Trials[[#This Row],[SponsorID]],Sponsor!$A$2:$B$11,2,FALSE)</f>
        <v>Pfizer</v>
      </c>
      <c r="D2703">
        <v>2009</v>
      </c>
      <c r="E2703">
        <v>3</v>
      </c>
      <c r="F2703" t="s">
        <v>18</v>
      </c>
      <c r="G2703">
        <v>800</v>
      </c>
      <c r="H2703">
        <v>1</v>
      </c>
      <c r="I2703" t="str">
        <f>_xlfn.XLOOKUP(Clinical_Trials[[#This Row],[StatusID]],Status!$A$2:$A$10,Status!$B$2:$B$10,"Klíč nenalezen",0)</f>
        <v>Completed</v>
      </c>
    </row>
    <row r="2704" spans="1:9" x14ac:dyDescent="0.3">
      <c r="A2704" t="s">
        <v>2727</v>
      </c>
      <c r="B2704">
        <v>2</v>
      </c>
      <c r="C2704" t="str">
        <f>VLOOKUP(Clinical_Trials[[#This Row],[SponsorID]],Sponsor!$A$2:$B$11,2,FALSE)</f>
        <v>Pfizer</v>
      </c>
      <c r="D2704">
        <v>2009</v>
      </c>
      <c r="E2704">
        <v>6</v>
      </c>
      <c r="F2704" t="s">
        <v>71</v>
      </c>
      <c r="G2704">
        <v>429</v>
      </c>
      <c r="H2704">
        <v>1</v>
      </c>
      <c r="I2704" t="str">
        <f>_xlfn.XLOOKUP(Clinical_Trials[[#This Row],[StatusID]],Status!$A$2:$A$10,Status!$B$2:$B$10,"Klíč nenalezen",0)</f>
        <v>Completed</v>
      </c>
    </row>
    <row r="2705" spans="1:9" x14ac:dyDescent="0.3">
      <c r="A2705" t="s">
        <v>2728</v>
      </c>
      <c r="B2705">
        <v>2</v>
      </c>
      <c r="C2705" t="str">
        <f>VLOOKUP(Clinical_Trials[[#This Row],[SponsorID]],Sponsor!$A$2:$B$11,2,FALSE)</f>
        <v>Pfizer</v>
      </c>
      <c r="D2705">
        <v>2009</v>
      </c>
      <c r="E2705">
        <v>4</v>
      </c>
      <c r="F2705" t="s">
        <v>9</v>
      </c>
      <c r="G2705">
        <v>151</v>
      </c>
      <c r="H2705">
        <v>4</v>
      </c>
      <c r="I2705" t="str">
        <f>_xlfn.XLOOKUP(Clinical_Trials[[#This Row],[StatusID]],Status!$A$2:$A$10,Status!$B$2:$B$10,"Klíč nenalezen",0)</f>
        <v>Terminated</v>
      </c>
    </row>
    <row r="2706" spans="1:9" x14ac:dyDescent="0.3">
      <c r="A2706" t="s">
        <v>2729</v>
      </c>
      <c r="B2706">
        <v>2</v>
      </c>
      <c r="C2706" t="str">
        <f>VLOOKUP(Clinical_Trials[[#This Row],[SponsorID]],Sponsor!$A$2:$B$11,2,FALSE)</f>
        <v>Pfizer</v>
      </c>
      <c r="D2706">
        <v>2009</v>
      </c>
      <c r="E2706">
        <v>4</v>
      </c>
      <c r="F2706" t="s">
        <v>9</v>
      </c>
      <c r="G2706">
        <v>48</v>
      </c>
      <c r="H2706">
        <v>4</v>
      </c>
      <c r="I2706" t="str">
        <f>_xlfn.XLOOKUP(Clinical_Trials[[#This Row],[StatusID]],Status!$A$2:$A$10,Status!$B$2:$B$10,"Klíč nenalezen",0)</f>
        <v>Terminated</v>
      </c>
    </row>
    <row r="2707" spans="1:9" x14ac:dyDescent="0.3">
      <c r="A2707" t="s">
        <v>2730</v>
      </c>
      <c r="B2707">
        <v>2</v>
      </c>
      <c r="C2707" t="str">
        <f>VLOOKUP(Clinical_Trials[[#This Row],[SponsorID]],Sponsor!$A$2:$B$11,2,FALSE)</f>
        <v>Pfizer</v>
      </c>
      <c r="D2707">
        <v>2009</v>
      </c>
      <c r="E2707">
        <v>5</v>
      </c>
      <c r="F2707" t="s">
        <v>18</v>
      </c>
      <c r="G2707">
        <v>717</v>
      </c>
      <c r="H2707">
        <v>1</v>
      </c>
      <c r="I2707" t="str">
        <f>_xlfn.XLOOKUP(Clinical_Trials[[#This Row],[StatusID]],Status!$A$2:$A$10,Status!$B$2:$B$10,"Klíč nenalezen",0)</f>
        <v>Completed</v>
      </c>
    </row>
    <row r="2708" spans="1:9" x14ac:dyDescent="0.3">
      <c r="A2708" t="s">
        <v>2731</v>
      </c>
      <c r="B2708">
        <v>2</v>
      </c>
      <c r="C2708" t="str">
        <f>VLOOKUP(Clinical_Trials[[#This Row],[SponsorID]],Sponsor!$A$2:$B$11,2,FALSE)</f>
        <v>Pfizer</v>
      </c>
      <c r="D2708">
        <v>2009</v>
      </c>
      <c r="E2708">
        <v>5</v>
      </c>
      <c r="F2708" t="s">
        <v>18</v>
      </c>
      <c r="G2708">
        <v>89</v>
      </c>
      <c r="H2708">
        <v>1</v>
      </c>
      <c r="I2708" t="str">
        <f>_xlfn.XLOOKUP(Clinical_Trials[[#This Row],[StatusID]],Status!$A$2:$A$10,Status!$B$2:$B$10,"Klíč nenalezen",0)</f>
        <v>Completed</v>
      </c>
    </row>
    <row r="2709" spans="1:9" x14ac:dyDescent="0.3">
      <c r="A2709" t="s">
        <v>2732</v>
      </c>
      <c r="B2709">
        <v>2</v>
      </c>
      <c r="C2709" t="str">
        <f>VLOOKUP(Clinical_Trials[[#This Row],[SponsorID]],Sponsor!$A$2:$B$11,2,FALSE)</f>
        <v>Pfizer</v>
      </c>
      <c r="D2709">
        <v>2007</v>
      </c>
      <c r="E2709">
        <v>5</v>
      </c>
      <c r="F2709" t="s">
        <v>71</v>
      </c>
      <c r="G2709">
        <v>111</v>
      </c>
      <c r="H2709">
        <v>1</v>
      </c>
      <c r="I2709" t="str">
        <f>_xlfn.XLOOKUP(Clinical_Trials[[#This Row],[StatusID]],Status!$A$2:$A$10,Status!$B$2:$B$10,"Klíč nenalezen",0)</f>
        <v>Completed</v>
      </c>
    </row>
    <row r="2710" spans="1:9" x14ac:dyDescent="0.3">
      <c r="A2710" t="s">
        <v>2733</v>
      </c>
      <c r="B2710">
        <v>2</v>
      </c>
      <c r="C2710" t="str">
        <f>VLOOKUP(Clinical_Trials[[#This Row],[SponsorID]],Sponsor!$A$2:$B$11,2,FALSE)</f>
        <v>Pfizer</v>
      </c>
      <c r="D2710">
        <v>2009</v>
      </c>
      <c r="E2710">
        <v>5</v>
      </c>
      <c r="F2710" t="s">
        <v>18</v>
      </c>
      <c r="G2710">
        <v>795</v>
      </c>
      <c r="H2710">
        <v>1</v>
      </c>
      <c r="I2710" t="str">
        <f>_xlfn.XLOOKUP(Clinical_Trials[[#This Row],[StatusID]],Status!$A$2:$A$10,Status!$B$2:$B$10,"Klíč nenalezen",0)</f>
        <v>Completed</v>
      </c>
    </row>
    <row r="2711" spans="1:9" x14ac:dyDescent="0.3">
      <c r="A2711" t="s">
        <v>2734</v>
      </c>
      <c r="B2711">
        <v>2</v>
      </c>
      <c r="C2711" t="str">
        <f>VLOOKUP(Clinical_Trials[[#This Row],[SponsorID]],Sponsor!$A$2:$B$11,2,FALSE)</f>
        <v>Pfizer</v>
      </c>
      <c r="D2711">
        <v>1997</v>
      </c>
      <c r="E2711">
        <v>8</v>
      </c>
      <c r="F2711" t="s">
        <v>18</v>
      </c>
      <c r="G2711">
        <v>436</v>
      </c>
      <c r="H2711">
        <v>1</v>
      </c>
      <c r="I2711" t="str">
        <f>_xlfn.XLOOKUP(Clinical_Trials[[#This Row],[StatusID]],Status!$A$2:$A$10,Status!$B$2:$B$10,"Klíč nenalezen",0)</f>
        <v>Completed</v>
      </c>
    </row>
    <row r="2712" spans="1:9" x14ac:dyDescent="0.3">
      <c r="A2712" t="s">
        <v>2735</v>
      </c>
      <c r="B2712">
        <v>2</v>
      </c>
      <c r="C2712" t="str">
        <f>VLOOKUP(Clinical_Trials[[#This Row],[SponsorID]],Sponsor!$A$2:$B$11,2,FALSE)</f>
        <v>Pfizer</v>
      </c>
      <c r="D2712">
        <v>2009</v>
      </c>
      <c r="E2712">
        <v>3</v>
      </c>
      <c r="F2712" t="s">
        <v>9</v>
      </c>
      <c r="G2712">
        <v>21</v>
      </c>
      <c r="H2712">
        <v>1</v>
      </c>
      <c r="I2712" t="str">
        <f>_xlfn.XLOOKUP(Clinical_Trials[[#This Row],[StatusID]],Status!$A$2:$A$10,Status!$B$2:$B$10,"Klíč nenalezen",0)</f>
        <v>Completed</v>
      </c>
    </row>
    <row r="2713" spans="1:9" x14ac:dyDescent="0.3">
      <c r="A2713" t="s">
        <v>2736</v>
      </c>
      <c r="B2713">
        <v>2</v>
      </c>
      <c r="C2713" t="str">
        <f>VLOOKUP(Clinical_Trials[[#This Row],[SponsorID]],Sponsor!$A$2:$B$11,2,FALSE)</f>
        <v>Pfizer</v>
      </c>
      <c r="D2713">
        <v>2009</v>
      </c>
      <c r="E2713">
        <v>1</v>
      </c>
      <c r="F2713" t="s">
        <v>71</v>
      </c>
      <c r="G2713">
        <v>91</v>
      </c>
      <c r="H2713">
        <v>1</v>
      </c>
      <c r="I2713" t="str">
        <f>_xlfn.XLOOKUP(Clinical_Trials[[#This Row],[StatusID]],Status!$A$2:$A$10,Status!$B$2:$B$10,"Klíč nenalezen",0)</f>
        <v>Completed</v>
      </c>
    </row>
    <row r="2714" spans="1:9" x14ac:dyDescent="0.3">
      <c r="A2714" t="s">
        <v>2737</v>
      </c>
      <c r="B2714">
        <v>2</v>
      </c>
      <c r="C2714" t="str">
        <f>VLOOKUP(Clinical_Trials[[#This Row],[SponsorID]],Sponsor!$A$2:$B$11,2,FALSE)</f>
        <v>Pfizer</v>
      </c>
      <c r="D2714">
        <v>2009</v>
      </c>
      <c r="E2714">
        <v>5</v>
      </c>
      <c r="F2714" t="s">
        <v>71</v>
      </c>
      <c r="G2714">
        <v>38</v>
      </c>
      <c r="H2714">
        <v>1</v>
      </c>
      <c r="I2714" t="str">
        <f>_xlfn.XLOOKUP(Clinical_Trials[[#This Row],[StatusID]],Status!$A$2:$A$10,Status!$B$2:$B$10,"Klíč nenalezen",0)</f>
        <v>Completed</v>
      </c>
    </row>
    <row r="2715" spans="1:9" x14ac:dyDescent="0.3">
      <c r="A2715" t="s">
        <v>2738</v>
      </c>
      <c r="B2715">
        <v>2</v>
      </c>
      <c r="C2715" t="str">
        <f>VLOOKUP(Clinical_Trials[[#This Row],[SponsorID]],Sponsor!$A$2:$B$11,2,FALSE)</f>
        <v>Pfizer</v>
      </c>
      <c r="D2715">
        <v>2009</v>
      </c>
      <c r="E2715">
        <v>4</v>
      </c>
      <c r="F2715" t="s">
        <v>80</v>
      </c>
      <c r="G2715">
        <v>14</v>
      </c>
      <c r="H2715">
        <v>1</v>
      </c>
      <c r="I2715" t="str">
        <f>_xlfn.XLOOKUP(Clinical_Trials[[#This Row],[StatusID]],Status!$A$2:$A$10,Status!$B$2:$B$10,"Klíč nenalezen",0)</f>
        <v>Completed</v>
      </c>
    </row>
    <row r="2716" spans="1:9" x14ac:dyDescent="0.3">
      <c r="A2716" t="s">
        <v>2739</v>
      </c>
      <c r="B2716">
        <v>2</v>
      </c>
      <c r="C2716" t="str">
        <f>VLOOKUP(Clinical_Trials[[#This Row],[SponsorID]],Sponsor!$A$2:$B$11,2,FALSE)</f>
        <v>Pfizer</v>
      </c>
      <c r="D2716">
        <v>2007</v>
      </c>
      <c r="E2716">
        <v>7</v>
      </c>
      <c r="F2716" t="s">
        <v>9</v>
      </c>
      <c r="G2716">
        <v>39</v>
      </c>
      <c r="H2716">
        <v>1</v>
      </c>
      <c r="I2716" t="str">
        <f>_xlfn.XLOOKUP(Clinical_Trials[[#This Row],[StatusID]],Status!$A$2:$A$10,Status!$B$2:$B$10,"Klíč nenalezen",0)</f>
        <v>Completed</v>
      </c>
    </row>
    <row r="2717" spans="1:9" x14ac:dyDescent="0.3">
      <c r="A2717" t="s">
        <v>2740</v>
      </c>
      <c r="B2717">
        <v>2</v>
      </c>
      <c r="C2717" t="str">
        <f>VLOOKUP(Clinical_Trials[[#This Row],[SponsorID]],Sponsor!$A$2:$B$11,2,FALSE)</f>
        <v>Pfizer</v>
      </c>
      <c r="D2717">
        <v>2009</v>
      </c>
      <c r="E2717">
        <v>5</v>
      </c>
      <c r="F2717" t="s">
        <v>18</v>
      </c>
      <c r="G2717">
        <v>849</v>
      </c>
      <c r="H2717">
        <v>1</v>
      </c>
      <c r="I2717" t="str">
        <f>_xlfn.XLOOKUP(Clinical_Trials[[#This Row],[StatusID]],Status!$A$2:$A$10,Status!$B$2:$B$10,"Klíč nenalezen",0)</f>
        <v>Completed</v>
      </c>
    </row>
    <row r="2718" spans="1:9" x14ac:dyDescent="0.3">
      <c r="A2718" t="s">
        <v>2741</v>
      </c>
      <c r="B2718">
        <v>2</v>
      </c>
      <c r="C2718" t="str">
        <f>VLOOKUP(Clinical_Trials[[#This Row],[SponsorID]],Sponsor!$A$2:$B$11,2,FALSE)</f>
        <v>Pfizer</v>
      </c>
      <c r="D2718">
        <v>2009</v>
      </c>
      <c r="E2718">
        <v>5</v>
      </c>
      <c r="F2718" t="s">
        <v>18</v>
      </c>
      <c r="G2718">
        <v>220</v>
      </c>
      <c r="H2718">
        <v>4</v>
      </c>
      <c r="I2718" t="str">
        <f>_xlfn.XLOOKUP(Clinical_Trials[[#This Row],[StatusID]],Status!$A$2:$A$10,Status!$B$2:$B$10,"Klíč nenalezen",0)</f>
        <v>Terminated</v>
      </c>
    </row>
    <row r="2719" spans="1:9" x14ac:dyDescent="0.3">
      <c r="A2719" t="s">
        <v>2742</v>
      </c>
      <c r="B2719">
        <v>2</v>
      </c>
      <c r="C2719" t="str">
        <f>VLOOKUP(Clinical_Trials[[#This Row],[SponsorID]],Sponsor!$A$2:$B$11,2,FALSE)</f>
        <v>Pfizer</v>
      </c>
      <c r="D2719">
        <v>2009</v>
      </c>
      <c r="E2719">
        <v>4</v>
      </c>
      <c r="F2719" t="s">
        <v>18</v>
      </c>
      <c r="G2719">
        <v>682</v>
      </c>
      <c r="H2719">
        <v>1</v>
      </c>
      <c r="I2719" t="str">
        <f>_xlfn.XLOOKUP(Clinical_Trials[[#This Row],[StatusID]],Status!$A$2:$A$10,Status!$B$2:$B$10,"Klíč nenalezen",0)</f>
        <v>Completed</v>
      </c>
    </row>
    <row r="2720" spans="1:9" x14ac:dyDescent="0.3">
      <c r="A2720" t="s">
        <v>2743</v>
      </c>
      <c r="B2720">
        <v>2</v>
      </c>
      <c r="C2720" t="str">
        <f>VLOOKUP(Clinical_Trials[[#This Row],[SponsorID]],Sponsor!$A$2:$B$11,2,FALSE)</f>
        <v>Pfizer</v>
      </c>
      <c r="D2720">
        <v>2009</v>
      </c>
      <c r="E2720">
        <v>8</v>
      </c>
      <c r="F2720" t="s">
        <v>18</v>
      </c>
      <c r="G2720">
        <v>607</v>
      </c>
      <c r="H2720">
        <v>4</v>
      </c>
      <c r="I2720" t="str">
        <f>_xlfn.XLOOKUP(Clinical_Trials[[#This Row],[StatusID]],Status!$A$2:$A$10,Status!$B$2:$B$10,"Klíč nenalezen",0)</f>
        <v>Terminated</v>
      </c>
    </row>
    <row r="2721" spans="1:9" x14ac:dyDescent="0.3">
      <c r="A2721" t="s">
        <v>2744</v>
      </c>
      <c r="B2721">
        <v>2</v>
      </c>
      <c r="C2721" t="str">
        <f>VLOOKUP(Clinical_Trials[[#This Row],[SponsorID]],Sponsor!$A$2:$B$11,2,FALSE)</f>
        <v>Pfizer</v>
      </c>
      <c r="D2721">
        <v>2008</v>
      </c>
      <c r="E2721">
        <v>9</v>
      </c>
      <c r="F2721" t="s">
        <v>80</v>
      </c>
      <c r="G2721">
        <v>50</v>
      </c>
      <c r="H2721">
        <v>1</v>
      </c>
      <c r="I2721" t="str">
        <f>_xlfn.XLOOKUP(Clinical_Trials[[#This Row],[StatusID]],Status!$A$2:$A$10,Status!$B$2:$B$10,"Klíč nenalezen",0)</f>
        <v>Completed</v>
      </c>
    </row>
    <row r="2722" spans="1:9" x14ac:dyDescent="0.3">
      <c r="A2722" t="s">
        <v>2745</v>
      </c>
      <c r="B2722">
        <v>2</v>
      </c>
      <c r="C2722" t="str">
        <f>VLOOKUP(Clinical_Trials[[#This Row],[SponsorID]],Sponsor!$A$2:$B$11,2,FALSE)</f>
        <v>Pfizer</v>
      </c>
      <c r="D2722">
        <v>2008</v>
      </c>
      <c r="E2722">
        <v>10</v>
      </c>
      <c r="F2722" t="s">
        <v>80</v>
      </c>
      <c r="G2722">
        <v>18</v>
      </c>
      <c r="H2722">
        <v>1</v>
      </c>
      <c r="I2722" t="str">
        <f>_xlfn.XLOOKUP(Clinical_Trials[[#This Row],[StatusID]],Status!$A$2:$A$10,Status!$B$2:$B$10,"Klíč nenalezen",0)</f>
        <v>Completed</v>
      </c>
    </row>
    <row r="2723" spans="1:9" x14ac:dyDescent="0.3">
      <c r="A2723" t="s">
        <v>2746</v>
      </c>
      <c r="B2723">
        <v>2</v>
      </c>
      <c r="C2723" t="str">
        <f>VLOOKUP(Clinical_Trials[[#This Row],[SponsorID]],Sponsor!$A$2:$B$11,2,FALSE)</f>
        <v>Pfizer</v>
      </c>
      <c r="D2723">
        <v>2009</v>
      </c>
      <c r="E2723">
        <v>2</v>
      </c>
      <c r="F2723" t="s">
        <v>18</v>
      </c>
      <c r="G2723">
        <v>35</v>
      </c>
      <c r="H2723">
        <v>1</v>
      </c>
      <c r="I2723" t="str">
        <f>_xlfn.XLOOKUP(Clinical_Trials[[#This Row],[StatusID]],Status!$A$2:$A$10,Status!$B$2:$B$10,"Klíč nenalezen",0)</f>
        <v>Completed</v>
      </c>
    </row>
    <row r="2724" spans="1:9" x14ac:dyDescent="0.3">
      <c r="A2724" t="s">
        <v>2747</v>
      </c>
      <c r="B2724">
        <v>2</v>
      </c>
      <c r="C2724" t="str">
        <f>VLOOKUP(Clinical_Trials[[#This Row],[SponsorID]],Sponsor!$A$2:$B$11,2,FALSE)</f>
        <v>Pfizer</v>
      </c>
      <c r="D2724">
        <v>2009</v>
      </c>
      <c r="E2724">
        <v>6</v>
      </c>
      <c r="F2724" t="s">
        <v>9</v>
      </c>
      <c r="G2724">
        <v>64</v>
      </c>
      <c r="H2724">
        <v>1</v>
      </c>
      <c r="I2724" t="str">
        <f>_xlfn.XLOOKUP(Clinical_Trials[[#This Row],[StatusID]],Status!$A$2:$A$10,Status!$B$2:$B$10,"Klíč nenalezen",0)</f>
        <v>Completed</v>
      </c>
    </row>
    <row r="2725" spans="1:9" x14ac:dyDescent="0.3">
      <c r="A2725" t="s">
        <v>2748</v>
      </c>
      <c r="B2725">
        <v>2</v>
      </c>
      <c r="C2725" t="str">
        <f>VLOOKUP(Clinical_Trials[[#This Row],[SponsorID]],Sponsor!$A$2:$B$11,2,FALSE)</f>
        <v>Pfizer</v>
      </c>
      <c r="D2725">
        <v>2006</v>
      </c>
      <c r="E2725">
        <v>3</v>
      </c>
      <c r="F2725" t="s">
        <v>18</v>
      </c>
      <c r="G2725">
        <v>58</v>
      </c>
      <c r="H2725">
        <v>1</v>
      </c>
      <c r="I2725" t="str">
        <f>_xlfn.XLOOKUP(Clinical_Trials[[#This Row],[StatusID]],Status!$A$2:$A$10,Status!$B$2:$B$10,"Klíč nenalezen",0)</f>
        <v>Completed</v>
      </c>
    </row>
    <row r="2726" spans="1:9" x14ac:dyDescent="0.3">
      <c r="A2726" t="s">
        <v>2749</v>
      </c>
      <c r="B2726">
        <v>2</v>
      </c>
      <c r="C2726" t="str">
        <f>VLOOKUP(Clinical_Trials[[#This Row],[SponsorID]],Sponsor!$A$2:$B$11,2,FALSE)</f>
        <v>Pfizer</v>
      </c>
      <c r="D2726">
        <v>2008</v>
      </c>
      <c r="E2726">
        <v>9</v>
      </c>
      <c r="F2726" t="s">
        <v>18</v>
      </c>
      <c r="G2726">
        <v>53</v>
      </c>
      <c r="H2726">
        <v>1</v>
      </c>
      <c r="I2726" t="str">
        <f>_xlfn.XLOOKUP(Clinical_Trials[[#This Row],[StatusID]],Status!$A$2:$A$10,Status!$B$2:$B$10,"Klíč nenalezen",0)</f>
        <v>Completed</v>
      </c>
    </row>
    <row r="2727" spans="1:9" x14ac:dyDescent="0.3">
      <c r="A2727" t="s">
        <v>2750</v>
      </c>
      <c r="B2727">
        <v>2</v>
      </c>
      <c r="C2727" t="str">
        <f>VLOOKUP(Clinical_Trials[[#This Row],[SponsorID]],Sponsor!$A$2:$B$11,2,FALSE)</f>
        <v>Pfizer</v>
      </c>
      <c r="D2727">
        <v>2009</v>
      </c>
      <c r="E2727">
        <v>7</v>
      </c>
      <c r="F2727" t="s">
        <v>9</v>
      </c>
      <c r="G2727">
        <v>81</v>
      </c>
      <c r="H2727">
        <v>1</v>
      </c>
      <c r="I2727" t="str">
        <f>_xlfn.XLOOKUP(Clinical_Trials[[#This Row],[StatusID]],Status!$A$2:$A$10,Status!$B$2:$B$10,"Klíč nenalezen",0)</f>
        <v>Completed</v>
      </c>
    </row>
    <row r="2728" spans="1:9" x14ac:dyDescent="0.3">
      <c r="A2728" t="s">
        <v>2751</v>
      </c>
      <c r="B2728">
        <v>2</v>
      </c>
      <c r="C2728" t="str">
        <f>VLOOKUP(Clinical_Trials[[#This Row],[SponsorID]],Sponsor!$A$2:$B$11,2,FALSE)</f>
        <v>Pfizer</v>
      </c>
      <c r="D2728">
        <v>2009</v>
      </c>
      <c r="E2728">
        <v>5</v>
      </c>
      <c r="F2728" t="s">
        <v>18</v>
      </c>
      <c r="G2728">
        <v>76</v>
      </c>
      <c r="H2728">
        <v>1</v>
      </c>
      <c r="I2728" t="str">
        <f>_xlfn.XLOOKUP(Clinical_Trials[[#This Row],[StatusID]],Status!$A$2:$A$10,Status!$B$2:$B$10,"Klíč nenalezen",0)</f>
        <v>Completed</v>
      </c>
    </row>
    <row r="2729" spans="1:9" x14ac:dyDescent="0.3">
      <c r="A2729" t="s">
        <v>2752</v>
      </c>
      <c r="B2729">
        <v>2</v>
      </c>
      <c r="C2729" t="str">
        <f>VLOOKUP(Clinical_Trials[[#This Row],[SponsorID]],Sponsor!$A$2:$B$11,2,FALSE)</f>
        <v>Pfizer</v>
      </c>
      <c r="D2729">
        <v>2006</v>
      </c>
      <c r="E2729">
        <v>12</v>
      </c>
      <c r="F2729" t="s">
        <v>71</v>
      </c>
      <c r="G2729">
        <v>108</v>
      </c>
      <c r="H2729">
        <v>1</v>
      </c>
      <c r="I2729" t="str">
        <f>_xlfn.XLOOKUP(Clinical_Trials[[#This Row],[StatusID]],Status!$A$2:$A$10,Status!$B$2:$B$10,"Klíč nenalezen",0)</f>
        <v>Completed</v>
      </c>
    </row>
    <row r="2730" spans="1:9" x14ac:dyDescent="0.3">
      <c r="A2730" t="s">
        <v>2753</v>
      </c>
      <c r="B2730">
        <v>2</v>
      </c>
      <c r="C2730" t="str">
        <f>VLOOKUP(Clinical_Trials[[#This Row],[SponsorID]],Sponsor!$A$2:$B$11,2,FALSE)</f>
        <v>Pfizer</v>
      </c>
      <c r="D2730">
        <v>2009</v>
      </c>
      <c r="E2730">
        <v>6</v>
      </c>
      <c r="F2730" t="s">
        <v>9</v>
      </c>
      <c r="G2730">
        <v>1359</v>
      </c>
      <c r="H2730">
        <v>1</v>
      </c>
      <c r="I2730" t="str">
        <f>_xlfn.XLOOKUP(Clinical_Trials[[#This Row],[StatusID]],Status!$A$2:$A$10,Status!$B$2:$B$10,"Klíč nenalezen",0)</f>
        <v>Completed</v>
      </c>
    </row>
    <row r="2731" spans="1:9" x14ac:dyDescent="0.3">
      <c r="A2731" t="s">
        <v>2754</v>
      </c>
      <c r="B2731">
        <v>2</v>
      </c>
      <c r="C2731" t="str">
        <f>VLOOKUP(Clinical_Trials[[#This Row],[SponsorID]],Sponsor!$A$2:$B$11,2,FALSE)</f>
        <v>Pfizer</v>
      </c>
      <c r="D2731">
        <v>2009</v>
      </c>
      <c r="E2731">
        <v>4</v>
      </c>
      <c r="F2731" t="s">
        <v>80</v>
      </c>
      <c r="G2731">
        <v>57</v>
      </c>
      <c r="H2731">
        <v>1</v>
      </c>
      <c r="I2731" t="str">
        <f>_xlfn.XLOOKUP(Clinical_Trials[[#This Row],[StatusID]],Status!$A$2:$A$10,Status!$B$2:$B$10,"Klíč nenalezen",0)</f>
        <v>Completed</v>
      </c>
    </row>
    <row r="2732" spans="1:9" x14ac:dyDescent="0.3">
      <c r="A2732" t="s">
        <v>2755</v>
      </c>
      <c r="B2732">
        <v>2</v>
      </c>
      <c r="C2732" t="str">
        <f>VLOOKUP(Clinical_Trials[[#This Row],[SponsorID]],Sponsor!$A$2:$B$11,2,FALSE)</f>
        <v>Pfizer</v>
      </c>
      <c r="D2732">
        <v>2009</v>
      </c>
      <c r="E2732">
        <v>6</v>
      </c>
      <c r="F2732" t="s">
        <v>80</v>
      </c>
      <c r="G2732">
        <v>72</v>
      </c>
      <c r="H2732">
        <v>1</v>
      </c>
      <c r="I2732" t="str">
        <f>_xlfn.XLOOKUP(Clinical_Trials[[#This Row],[StatusID]],Status!$A$2:$A$10,Status!$B$2:$B$10,"Klíč nenalezen",0)</f>
        <v>Completed</v>
      </c>
    </row>
    <row r="2733" spans="1:9" x14ac:dyDescent="0.3">
      <c r="A2733" t="s">
        <v>2756</v>
      </c>
      <c r="B2733">
        <v>2</v>
      </c>
      <c r="C2733" t="str">
        <f>VLOOKUP(Clinical_Trials[[#This Row],[SponsorID]],Sponsor!$A$2:$B$11,2,FALSE)</f>
        <v>Pfizer</v>
      </c>
      <c r="D2733">
        <v>2009</v>
      </c>
      <c r="E2733">
        <v>4</v>
      </c>
      <c r="F2733" t="s">
        <v>71</v>
      </c>
      <c r="G2733">
        <v>0</v>
      </c>
      <c r="H2733">
        <v>2</v>
      </c>
      <c r="I2733" t="str">
        <f>_xlfn.XLOOKUP(Clinical_Trials[[#This Row],[StatusID]],Status!$A$2:$A$10,Status!$B$2:$B$10,"Klíč nenalezen",0)</f>
        <v>Withdrawn</v>
      </c>
    </row>
    <row r="2734" spans="1:9" x14ac:dyDescent="0.3">
      <c r="A2734" t="s">
        <v>2757</v>
      </c>
      <c r="B2734">
        <v>2</v>
      </c>
      <c r="C2734" t="str">
        <f>VLOOKUP(Clinical_Trials[[#This Row],[SponsorID]],Sponsor!$A$2:$B$11,2,FALSE)</f>
        <v>Pfizer</v>
      </c>
      <c r="D2734">
        <v>2009</v>
      </c>
      <c r="E2734">
        <v>4</v>
      </c>
      <c r="F2734" t="s">
        <v>80</v>
      </c>
      <c r="G2734">
        <v>48</v>
      </c>
      <c r="H2734">
        <v>1</v>
      </c>
      <c r="I2734" t="str">
        <f>_xlfn.XLOOKUP(Clinical_Trials[[#This Row],[StatusID]],Status!$A$2:$A$10,Status!$B$2:$B$10,"Klíč nenalezen",0)</f>
        <v>Completed</v>
      </c>
    </row>
    <row r="2735" spans="1:9" x14ac:dyDescent="0.3">
      <c r="A2735" t="s">
        <v>2758</v>
      </c>
      <c r="B2735">
        <v>2</v>
      </c>
      <c r="C2735" t="str">
        <f>VLOOKUP(Clinical_Trials[[#This Row],[SponsorID]],Sponsor!$A$2:$B$11,2,FALSE)</f>
        <v>Pfizer</v>
      </c>
      <c r="D2735">
        <v>2009</v>
      </c>
      <c r="E2735">
        <v>7</v>
      </c>
      <c r="F2735" t="s">
        <v>9</v>
      </c>
      <c r="G2735">
        <v>16</v>
      </c>
      <c r="H2735">
        <v>4</v>
      </c>
      <c r="I2735" t="str">
        <f>_xlfn.XLOOKUP(Clinical_Trials[[#This Row],[StatusID]],Status!$A$2:$A$10,Status!$B$2:$B$10,"Klíč nenalezen",0)</f>
        <v>Terminated</v>
      </c>
    </row>
    <row r="2736" spans="1:9" x14ac:dyDescent="0.3">
      <c r="A2736" t="s">
        <v>2759</v>
      </c>
      <c r="B2736">
        <v>2</v>
      </c>
      <c r="C2736" t="str">
        <f>VLOOKUP(Clinical_Trials[[#This Row],[SponsorID]],Sponsor!$A$2:$B$11,2,FALSE)</f>
        <v>Pfizer</v>
      </c>
      <c r="D2736">
        <v>2009</v>
      </c>
      <c r="E2736">
        <v>6</v>
      </c>
      <c r="F2736" t="s">
        <v>18</v>
      </c>
      <c r="G2736">
        <v>119</v>
      </c>
      <c r="H2736">
        <v>1</v>
      </c>
      <c r="I2736" t="str">
        <f>_xlfn.XLOOKUP(Clinical_Trials[[#This Row],[StatusID]],Status!$A$2:$A$10,Status!$B$2:$B$10,"Klíč nenalezen",0)</f>
        <v>Completed</v>
      </c>
    </row>
    <row r="2737" spans="1:9" x14ac:dyDescent="0.3">
      <c r="A2737" t="s">
        <v>2760</v>
      </c>
      <c r="B2737">
        <v>2</v>
      </c>
      <c r="C2737" t="str">
        <f>VLOOKUP(Clinical_Trials[[#This Row],[SponsorID]],Sponsor!$A$2:$B$11,2,FALSE)</f>
        <v>Pfizer</v>
      </c>
      <c r="D2737">
        <v>2009</v>
      </c>
      <c r="E2737">
        <v>6</v>
      </c>
      <c r="F2737" t="s">
        <v>9</v>
      </c>
      <c r="G2737">
        <v>195</v>
      </c>
      <c r="H2737">
        <v>1</v>
      </c>
      <c r="I2737" t="str">
        <f>_xlfn.XLOOKUP(Clinical_Trials[[#This Row],[StatusID]],Status!$A$2:$A$10,Status!$B$2:$B$10,"Klíč nenalezen",0)</f>
        <v>Completed</v>
      </c>
    </row>
    <row r="2738" spans="1:9" x14ac:dyDescent="0.3">
      <c r="A2738" t="s">
        <v>2761</v>
      </c>
      <c r="B2738">
        <v>2</v>
      </c>
      <c r="C2738" t="str">
        <f>VLOOKUP(Clinical_Trials[[#This Row],[SponsorID]],Sponsor!$A$2:$B$11,2,FALSE)</f>
        <v>Pfizer</v>
      </c>
      <c r="D2738">
        <v>2009</v>
      </c>
      <c r="E2738">
        <v>5</v>
      </c>
      <c r="F2738" t="s">
        <v>71</v>
      </c>
      <c r="G2738">
        <v>208</v>
      </c>
      <c r="H2738">
        <v>4</v>
      </c>
      <c r="I2738" t="str">
        <f>_xlfn.XLOOKUP(Clinical_Trials[[#This Row],[StatusID]],Status!$A$2:$A$10,Status!$B$2:$B$10,"Klíč nenalezen",0)</f>
        <v>Terminated</v>
      </c>
    </row>
    <row r="2739" spans="1:9" x14ac:dyDescent="0.3">
      <c r="A2739" t="s">
        <v>2762</v>
      </c>
      <c r="B2739">
        <v>2</v>
      </c>
      <c r="C2739" t="str">
        <f>VLOOKUP(Clinical_Trials[[#This Row],[SponsorID]],Sponsor!$A$2:$B$11,2,FALSE)</f>
        <v>Pfizer</v>
      </c>
      <c r="D2739">
        <v>2009</v>
      </c>
      <c r="E2739">
        <v>9</v>
      </c>
      <c r="F2739" t="s">
        <v>9</v>
      </c>
      <c r="G2739">
        <v>19</v>
      </c>
      <c r="H2739">
        <v>4</v>
      </c>
      <c r="I2739" t="str">
        <f>_xlfn.XLOOKUP(Clinical_Trials[[#This Row],[StatusID]],Status!$A$2:$A$10,Status!$B$2:$B$10,"Klíč nenalezen",0)</f>
        <v>Terminated</v>
      </c>
    </row>
    <row r="2740" spans="1:9" x14ac:dyDescent="0.3">
      <c r="A2740" t="s">
        <v>2763</v>
      </c>
      <c r="B2740">
        <v>2</v>
      </c>
      <c r="C2740" t="str">
        <f>VLOOKUP(Clinical_Trials[[#This Row],[SponsorID]],Sponsor!$A$2:$B$11,2,FALSE)</f>
        <v>Pfizer</v>
      </c>
      <c r="D2740">
        <v>2008</v>
      </c>
      <c r="E2740">
        <v>10</v>
      </c>
      <c r="F2740" t="s">
        <v>80</v>
      </c>
      <c r="G2740">
        <v>114</v>
      </c>
      <c r="H2740">
        <v>1</v>
      </c>
      <c r="I2740" t="str">
        <f>_xlfn.XLOOKUP(Clinical_Trials[[#This Row],[StatusID]],Status!$A$2:$A$10,Status!$B$2:$B$10,"Klíč nenalezen",0)</f>
        <v>Completed</v>
      </c>
    </row>
    <row r="2741" spans="1:9" x14ac:dyDescent="0.3">
      <c r="A2741" t="s">
        <v>2764</v>
      </c>
      <c r="B2741">
        <v>2</v>
      </c>
      <c r="C2741" t="str">
        <f>VLOOKUP(Clinical_Trials[[#This Row],[SponsorID]],Sponsor!$A$2:$B$11,2,FALSE)</f>
        <v>Pfizer</v>
      </c>
      <c r="D2741">
        <v>2009</v>
      </c>
      <c r="E2741">
        <v>6</v>
      </c>
      <c r="F2741" t="s">
        <v>18</v>
      </c>
      <c r="G2741">
        <v>874</v>
      </c>
      <c r="H2741">
        <v>1</v>
      </c>
      <c r="I2741" t="str">
        <f>_xlfn.XLOOKUP(Clinical_Trials[[#This Row],[StatusID]],Status!$A$2:$A$10,Status!$B$2:$B$10,"Klíč nenalezen",0)</f>
        <v>Completed</v>
      </c>
    </row>
    <row r="2742" spans="1:9" x14ac:dyDescent="0.3">
      <c r="A2742" t="s">
        <v>2765</v>
      </c>
      <c r="B2742">
        <v>2</v>
      </c>
      <c r="C2742" t="str">
        <f>VLOOKUP(Clinical_Trials[[#This Row],[SponsorID]],Sponsor!$A$2:$B$11,2,FALSE)</f>
        <v>Pfizer</v>
      </c>
      <c r="D2742">
        <v>2009</v>
      </c>
      <c r="E2742">
        <v>5</v>
      </c>
      <c r="F2742" t="s">
        <v>80</v>
      </c>
      <c r="G2742">
        <v>24</v>
      </c>
      <c r="H2742">
        <v>4</v>
      </c>
      <c r="I2742" t="str">
        <f>_xlfn.XLOOKUP(Clinical_Trials[[#This Row],[StatusID]],Status!$A$2:$A$10,Status!$B$2:$B$10,"Klíč nenalezen",0)</f>
        <v>Terminated</v>
      </c>
    </row>
    <row r="2743" spans="1:9" x14ac:dyDescent="0.3">
      <c r="A2743" t="s">
        <v>2766</v>
      </c>
      <c r="B2743">
        <v>2</v>
      </c>
      <c r="C2743" t="str">
        <f>VLOOKUP(Clinical_Trials[[#This Row],[SponsorID]],Sponsor!$A$2:$B$11,2,FALSE)</f>
        <v>Pfizer</v>
      </c>
      <c r="D2743">
        <v>2009</v>
      </c>
      <c r="E2743">
        <v>6</v>
      </c>
      <c r="F2743" t="s">
        <v>80</v>
      </c>
      <c r="G2743">
        <v>40</v>
      </c>
      <c r="H2743">
        <v>1</v>
      </c>
      <c r="I2743" t="str">
        <f>_xlfn.XLOOKUP(Clinical_Trials[[#This Row],[StatusID]],Status!$A$2:$A$10,Status!$B$2:$B$10,"Klíč nenalezen",0)</f>
        <v>Completed</v>
      </c>
    </row>
    <row r="2744" spans="1:9" x14ac:dyDescent="0.3">
      <c r="A2744" t="s">
        <v>2767</v>
      </c>
      <c r="B2744">
        <v>2</v>
      </c>
      <c r="C2744" t="str">
        <f>VLOOKUP(Clinical_Trials[[#This Row],[SponsorID]],Sponsor!$A$2:$B$11,2,FALSE)</f>
        <v>Pfizer</v>
      </c>
      <c r="D2744">
        <v>2009</v>
      </c>
      <c r="E2744">
        <v>3</v>
      </c>
      <c r="F2744" t="s">
        <v>60</v>
      </c>
      <c r="G2744">
        <v>30</v>
      </c>
      <c r="H2744">
        <v>1</v>
      </c>
      <c r="I2744" t="str">
        <f>_xlfn.XLOOKUP(Clinical_Trials[[#This Row],[StatusID]],Status!$A$2:$A$10,Status!$B$2:$B$10,"Klíč nenalezen",0)</f>
        <v>Completed</v>
      </c>
    </row>
    <row r="2745" spans="1:9" x14ac:dyDescent="0.3">
      <c r="A2745" t="s">
        <v>2768</v>
      </c>
      <c r="B2745">
        <v>2</v>
      </c>
      <c r="C2745" t="str">
        <f>VLOOKUP(Clinical_Trials[[#This Row],[SponsorID]],Sponsor!$A$2:$B$11,2,FALSE)</f>
        <v>Pfizer</v>
      </c>
      <c r="D2745">
        <v>2009</v>
      </c>
      <c r="E2745">
        <v>6</v>
      </c>
      <c r="F2745" t="s">
        <v>80</v>
      </c>
      <c r="G2745">
        <v>38</v>
      </c>
      <c r="H2745">
        <v>1</v>
      </c>
      <c r="I2745" t="str">
        <f>_xlfn.XLOOKUP(Clinical_Trials[[#This Row],[StatusID]],Status!$A$2:$A$10,Status!$B$2:$B$10,"Klíč nenalezen",0)</f>
        <v>Completed</v>
      </c>
    </row>
    <row r="2746" spans="1:9" x14ac:dyDescent="0.3">
      <c r="A2746" t="s">
        <v>2769</v>
      </c>
      <c r="B2746">
        <v>2</v>
      </c>
      <c r="C2746" t="str">
        <f>VLOOKUP(Clinical_Trials[[#This Row],[SponsorID]],Sponsor!$A$2:$B$11,2,FALSE)</f>
        <v>Pfizer</v>
      </c>
      <c r="D2746">
        <v>2009</v>
      </c>
      <c r="E2746">
        <v>4</v>
      </c>
      <c r="F2746" t="s">
        <v>71</v>
      </c>
      <c r="G2746">
        <v>179</v>
      </c>
      <c r="H2746">
        <v>1</v>
      </c>
      <c r="I2746" t="str">
        <f>_xlfn.XLOOKUP(Clinical_Trials[[#This Row],[StatusID]],Status!$A$2:$A$10,Status!$B$2:$B$10,"Klíč nenalezen",0)</f>
        <v>Completed</v>
      </c>
    </row>
    <row r="2747" spans="1:9" x14ac:dyDescent="0.3">
      <c r="A2747" t="s">
        <v>2770</v>
      </c>
      <c r="B2747">
        <v>2</v>
      </c>
      <c r="C2747" t="str">
        <f>VLOOKUP(Clinical_Trials[[#This Row],[SponsorID]],Sponsor!$A$2:$B$11,2,FALSE)</f>
        <v>Pfizer</v>
      </c>
      <c r="D2747">
        <v>2009</v>
      </c>
      <c r="E2747">
        <v>11</v>
      </c>
      <c r="F2747" t="s">
        <v>71</v>
      </c>
      <c r="G2747">
        <v>8</v>
      </c>
      <c r="H2747">
        <v>4</v>
      </c>
      <c r="I2747" t="str">
        <f>_xlfn.XLOOKUP(Clinical_Trials[[#This Row],[StatusID]],Status!$A$2:$A$10,Status!$B$2:$B$10,"Klíč nenalezen",0)</f>
        <v>Terminated</v>
      </c>
    </row>
    <row r="2748" spans="1:9" x14ac:dyDescent="0.3">
      <c r="A2748" t="s">
        <v>2771</v>
      </c>
      <c r="B2748">
        <v>2</v>
      </c>
      <c r="C2748" t="str">
        <f>VLOOKUP(Clinical_Trials[[#This Row],[SponsorID]],Sponsor!$A$2:$B$11,2,FALSE)</f>
        <v>Pfizer</v>
      </c>
      <c r="D2748">
        <v>2009</v>
      </c>
      <c r="E2748">
        <v>5</v>
      </c>
      <c r="F2748" t="s">
        <v>9</v>
      </c>
      <c r="G2748">
        <v>526</v>
      </c>
      <c r="H2748">
        <v>4</v>
      </c>
      <c r="I2748" t="str">
        <f>_xlfn.XLOOKUP(Clinical_Trials[[#This Row],[StatusID]],Status!$A$2:$A$10,Status!$B$2:$B$10,"Klíč nenalezen",0)</f>
        <v>Terminated</v>
      </c>
    </row>
    <row r="2749" spans="1:9" x14ac:dyDescent="0.3">
      <c r="A2749" t="s">
        <v>2772</v>
      </c>
      <c r="B2749">
        <v>2</v>
      </c>
      <c r="C2749" t="str">
        <f>VLOOKUP(Clinical_Trials[[#This Row],[SponsorID]],Sponsor!$A$2:$B$11,2,FALSE)</f>
        <v>Pfizer</v>
      </c>
      <c r="D2749">
        <v>2009</v>
      </c>
      <c r="E2749">
        <v>5</v>
      </c>
      <c r="F2749" t="s">
        <v>80</v>
      </c>
      <c r="G2749">
        <v>36</v>
      </c>
      <c r="H2749">
        <v>1</v>
      </c>
      <c r="I2749" t="str">
        <f>_xlfn.XLOOKUP(Clinical_Trials[[#This Row],[StatusID]],Status!$A$2:$A$10,Status!$B$2:$B$10,"Klíč nenalezen",0)</f>
        <v>Completed</v>
      </c>
    </row>
    <row r="2750" spans="1:9" x14ac:dyDescent="0.3">
      <c r="A2750" t="s">
        <v>2773</v>
      </c>
      <c r="B2750">
        <v>2</v>
      </c>
      <c r="C2750" t="str">
        <f>VLOOKUP(Clinical_Trials[[#This Row],[SponsorID]],Sponsor!$A$2:$B$11,2,FALSE)</f>
        <v>Pfizer</v>
      </c>
      <c r="D2750">
        <v>2009</v>
      </c>
      <c r="E2750">
        <v>6</v>
      </c>
      <c r="F2750" t="s">
        <v>80</v>
      </c>
      <c r="G2750">
        <v>36</v>
      </c>
      <c r="H2750">
        <v>1</v>
      </c>
      <c r="I2750" t="str">
        <f>_xlfn.XLOOKUP(Clinical_Trials[[#This Row],[StatusID]],Status!$A$2:$A$10,Status!$B$2:$B$10,"Klíč nenalezen",0)</f>
        <v>Completed</v>
      </c>
    </row>
    <row r="2751" spans="1:9" x14ac:dyDescent="0.3">
      <c r="A2751" t="s">
        <v>2774</v>
      </c>
      <c r="B2751">
        <v>2</v>
      </c>
      <c r="C2751" t="str">
        <f>VLOOKUP(Clinical_Trials[[#This Row],[SponsorID]],Sponsor!$A$2:$B$11,2,FALSE)</f>
        <v>Pfizer</v>
      </c>
      <c r="D2751">
        <v>2009</v>
      </c>
      <c r="E2751">
        <v>4</v>
      </c>
      <c r="F2751" t="s">
        <v>18</v>
      </c>
      <c r="G2751">
        <v>45</v>
      </c>
      <c r="H2751">
        <v>1</v>
      </c>
      <c r="I2751" t="str">
        <f>_xlfn.XLOOKUP(Clinical_Trials[[#This Row],[StatusID]],Status!$A$2:$A$10,Status!$B$2:$B$10,"Klíč nenalezen",0)</f>
        <v>Completed</v>
      </c>
    </row>
    <row r="2752" spans="1:9" x14ac:dyDescent="0.3">
      <c r="A2752" t="s">
        <v>2775</v>
      </c>
      <c r="B2752">
        <v>2</v>
      </c>
      <c r="C2752" t="str">
        <f>VLOOKUP(Clinical_Trials[[#This Row],[SponsorID]],Sponsor!$A$2:$B$11,2,FALSE)</f>
        <v>Pfizer</v>
      </c>
      <c r="D2752">
        <v>2010</v>
      </c>
      <c r="E2752">
        <v>1</v>
      </c>
      <c r="F2752" t="s">
        <v>80</v>
      </c>
      <c r="G2752">
        <v>47</v>
      </c>
      <c r="H2752">
        <v>1</v>
      </c>
      <c r="I2752" t="str">
        <f>_xlfn.XLOOKUP(Clinical_Trials[[#This Row],[StatusID]],Status!$A$2:$A$10,Status!$B$2:$B$10,"Klíč nenalezen",0)</f>
        <v>Completed</v>
      </c>
    </row>
    <row r="2753" spans="1:9" x14ac:dyDescent="0.3">
      <c r="A2753" t="s">
        <v>2776</v>
      </c>
      <c r="B2753">
        <v>2</v>
      </c>
      <c r="C2753" t="str">
        <f>VLOOKUP(Clinical_Trials[[#This Row],[SponsorID]],Sponsor!$A$2:$B$11,2,FALSE)</f>
        <v>Pfizer</v>
      </c>
      <c r="D2753">
        <v>2009</v>
      </c>
      <c r="E2753">
        <v>5</v>
      </c>
      <c r="F2753" t="s">
        <v>80</v>
      </c>
      <c r="G2753">
        <v>6</v>
      </c>
      <c r="H2753">
        <v>1</v>
      </c>
      <c r="I2753" t="str">
        <f>_xlfn.XLOOKUP(Clinical_Trials[[#This Row],[StatusID]],Status!$A$2:$A$10,Status!$B$2:$B$10,"Klíč nenalezen",0)</f>
        <v>Completed</v>
      </c>
    </row>
    <row r="2754" spans="1:9" x14ac:dyDescent="0.3">
      <c r="A2754" t="s">
        <v>2777</v>
      </c>
      <c r="B2754">
        <v>2</v>
      </c>
      <c r="C2754" t="str">
        <f>VLOOKUP(Clinical_Trials[[#This Row],[SponsorID]],Sponsor!$A$2:$B$11,2,FALSE)</f>
        <v>Pfizer</v>
      </c>
      <c r="D2754">
        <v>2010</v>
      </c>
      <c r="E2754">
        <v>7</v>
      </c>
      <c r="F2754" t="s">
        <v>18</v>
      </c>
      <c r="G2754">
        <v>0</v>
      </c>
      <c r="H2754">
        <v>2</v>
      </c>
      <c r="I2754" t="str">
        <f>_xlfn.XLOOKUP(Clinical_Trials[[#This Row],[StatusID]],Status!$A$2:$A$10,Status!$B$2:$B$10,"Klíč nenalezen",0)</f>
        <v>Withdrawn</v>
      </c>
    </row>
    <row r="2755" spans="1:9" x14ac:dyDescent="0.3">
      <c r="A2755" t="s">
        <v>2778</v>
      </c>
      <c r="B2755">
        <v>2</v>
      </c>
      <c r="C2755" t="str">
        <f>VLOOKUP(Clinical_Trials[[#This Row],[SponsorID]],Sponsor!$A$2:$B$11,2,FALSE)</f>
        <v>Pfizer</v>
      </c>
      <c r="D2755">
        <v>2009</v>
      </c>
      <c r="E2755">
        <v>7</v>
      </c>
      <c r="F2755" t="s">
        <v>71</v>
      </c>
      <c r="G2755">
        <v>34</v>
      </c>
      <c r="H2755">
        <v>4</v>
      </c>
      <c r="I2755" t="str">
        <f>_xlfn.XLOOKUP(Clinical_Trials[[#This Row],[StatusID]],Status!$A$2:$A$10,Status!$B$2:$B$10,"Klíč nenalezen",0)</f>
        <v>Terminated</v>
      </c>
    </row>
    <row r="2756" spans="1:9" x14ac:dyDescent="0.3">
      <c r="A2756" t="s">
        <v>2779</v>
      </c>
      <c r="B2756">
        <v>2</v>
      </c>
      <c r="C2756" t="str">
        <f>VLOOKUP(Clinical_Trials[[#This Row],[SponsorID]],Sponsor!$A$2:$B$11,2,FALSE)</f>
        <v>Pfizer</v>
      </c>
      <c r="D2756">
        <v>2009</v>
      </c>
      <c r="E2756">
        <v>5</v>
      </c>
      <c r="F2756" t="s">
        <v>80</v>
      </c>
      <c r="G2756">
        <v>28</v>
      </c>
      <c r="H2756">
        <v>1</v>
      </c>
      <c r="I2756" t="str">
        <f>_xlfn.XLOOKUP(Clinical_Trials[[#This Row],[StatusID]],Status!$A$2:$A$10,Status!$B$2:$B$10,"Klíč nenalezen",0)</f>
        <v>Completed</v>
      </c>
    </row>
    <row r="2757" spans="1:9" x14ac:dyDescent="0.3">
      <c r="A2757" t="s">
        <v>2780</v>
      </c>
      <c r="B2757">
        <v>2</v>
      </c>
      <c r="C2757" t="str">
        <f>VLOOKUP(Clinical_Trials[[#This Row],[SponsorID]],Sponsor!$A$2:$B$11,2,FALSE)</f>
        <v>Pfizer</v>
      </c>
      <c r="D2757">
        <v>2009</v>
      </c>
      <c r="E2757">
        <v>5</v>
      </c>
      <c r="F2757" t="s">
        <v>14</v>
      </c>
      <c r="G2757">
        <v>15</v>
      </c>
      <c r="H2757">
        <v>1</v>
      </c>
      <c r="I2757" t="str">
        <f>_xlfn.XLOOKUP(Clinical_Trials[[#This Row],[StatusID]],Status!$A$2:$A$10,Status!$B$2:$B$10,"Klíč nenalezen",0)</f>
        <v>Completed</v>
      </c>
    </row>
    <row r="2758" spans="1:9" x14ac:dyDescent="0.3">
      <c r="A2758" t="s">
        <v>2781</v>
      </c>
      <c r="B2758">
        <v>2</v>
      </c>
      <c r="C2758" t="str">
        <f>VLOOKUP(Clinical_Trials[[#This Row],[SponsorID]],Sponsor!$A$2:$B$11,2,FALSE)</f>
        <v>Pfizer</v>
      </c>
      <c r="D2758">
        <v>2011</v>
      </c>
      <c r="E2758">
        <v>8</v>
      </c>
      <c r="F2758" t="s">
        <v>18</v>
      </c>
      <c r="G2758">
        <v>0</v>
      </c>
      <c r="H2758">
        <v>2</v>
      </c>
      <c r="I2758" t="str">
        <f>_xlfn.XLOOKUP(Clinical_Trials[[#This Row],[StatusID]],Status!$A$2:$A$10,Status!$B$2:$B$10,"Klíč nenalezen",0)</f>
        <v>Withdrawn</v>
      </c>
    </row>
    <row r="2759" spans="1:9" x14ac:dyDescent="0.3">
      <c r="A2759" t="s">
        <v>2782</v>
      </c>
      <c r="B2759">
        <v>2</v>
      </c>
      <c r="C2759" t="str">
        <f>VLOOKUP(Clinical_Trials[[#This Row],[SponsorID]],Sponsor!$A$2:$B$11,2,FALSE)</f>
        <v>Pfizer</v>
      </c>
      <c r="D2759">
        <v>2009</v>
      </c>
      <c r="E2759">
        <v>8</v>
      </c>
      <c r="F2759" t="s">
        <v>71</v>
      </c>
      <c r="G2759">
        <v>963</v>
      </c>
      <c r="H2759">
        <v>1</v>
      </c>
      <c r="I2759" t="str">
        <f>_xlfn.XLOOKUP(Clinical_Trials[[#This Row],[StatusID]],Status!$A$2:$A$10,Status!$B$2:$B$10,"Klíč nenalezen",0)</f>
        <v>Completed</v>
      </c>
    </row>
    <row r="2760" spans="1:9" x14ac:dyDescent="0.3">
      <c r="A2760" t="s">
        <v>2783</v>
      </c>
      <c r="B2760">
        <v>2</v>
      </c>
      <c r="C2760" t="str">
        <f>VLOOKUP(Clinical_Trials[[#This Row],[SponsorID]],Sponsor!$A$2:$B$11,2,FALSE)</f>
        <v>Pfizer</v>
      </c>
      <c r="D2760">
        <v>2009</v>
      </c>
      <c r="E2760">
        <v>9</v>
      </c>
      <c r="F2760" t="s">
        <v>18</v>
      </c>
      <c r="G2760">
        <v>86</v>
      </c>
      <c r="H2760">
        <v>4</v>
      </c>
      <c r="I2760" t="str">
        <f>_xlfn.XLOOKUP(Clinical_Trials[[#This Row],[StatusID]],Status!$A$2:$A$10,Status!$B$2:$B$10,"Klíč nenalezen",0)</f>
        <v>Terminated</v>
      </c>
    </row>
    <row r="2761" spans="1:9" x14ac:dyDescent="0.3">
      <c r="A2761" t="s">
        <v>2784</v>
      </c>
      <c r="B2761">
        <v>2</v>
      </c>
      <c r="C2761" t="str">
        <f>VLOOKUP(Clinical_Trials[[#This Row],[SponsorID]],Sponsor!$A$2:$B$11,2,FALSE)</f>
        <v>Pfizer</v>
      </c>
      <c r="D2761">
        <v>2009</v>
      </c>
      <c r="E2761">
        <v>9</v>
      </c>
      <c r="F2761" t="s">
        <v>71</v>
      </c>
      <c r="G2761">
        <v>306</v>
      </c>
      <c r="H2761">
        <v>1</v>
      </c>
      <c r="I2761" t="str">
        <f>_xlfn.XLOOKUP(Clinical_Trials[[#This Row],[StatusID]],Status!$A$2:$A$10,Status!$B$2:$B$10,"Klíč nenalezen",0)</f>
        <v>Completed</v>
      </c>
    </row>
    <row r="2762" spans="1:9" x14ac:dyDescent="0.3">
      <c r="A2762" t="s">
        <v>2785</v>
      </c>
      <c r="B2762">
        <v>2</v>
      </c>
      <c r="C2762" t="str">
        <f>VLOOKUP(Clinical_Trials[[#This Row],[SponsorID]],Sponsor!$A$2:$B$11,2,FALSE)</f>
        <v>Pfizer</v>
      </c>
      <c r="D2762">
        <v>2009</v>
      </c>
      <c r="E2762">
        <v>5</v>
      </c>
      <c r="F2762" t="s">
        <v>9</v>
      </c>
      <c r="G2762">
        <v>196</v>
      </c>
      <c r="H2762">
        <v>1</v>
      </c>
      <c r="I2762" t="str">
        <f>_xlfn.XLOOKUP(Clinical_Trials[[#This Row],[StatusID]],Status!$A$2:$A$10,Status!$B$2:$B$10,"Klíč nenalezen",0)</f>
        <v>Completed</v>
      </c>
    </row>
    <row r="2763" spans="1:9" x14ac:dyDescent="0.3">
      <c r="A2763" t="s">
        <v>2786</v>
      </c>
      <c r="B2763">
        <v>2</v>
      </c>
      <c r="C2763" t="str">
        <f>VLOOKUP(Clinical_Trials[[#This Row],[SponsorID]],Sponsor!$A$2:$B$11,2,FALSE)</f>
        <v>Pfizer</v>
      </c>
      <c r="D2763">
        <v>2009</v>
      </c>
      <c r="E2763">
        <v>12</v>
      </c>
      <c r="F2763" t="s">
        <v>71</v>
      </c>
      <c r="G2763">
        <v>37</v>
      </c>
      <c r="H2763">
        <v>1</v>
      </c>
      <c r="I2763" t="str">
        <f>_xlfn.XLOOKUP(Clinical_Trials[[#This Row],[StatusID]],Status!$A$2:$A$10,Status!$B$2:$B$10,"Klíč nenalezen",0)</f>
        <v>Completed</v>
      </c>
    </row>
    <row r="2764" spans="1:9" x14ac:dyDescent="0.3">
      <c r="A2764" t="s">
        <v>2787</v>
      </c>
      <c r="B2764">
        <v>2</v>
      </c>
      <c r="C2764" t="str">
        <f>VLOOKUP(Clinical_Trials[[#This Row],[SponsorID]],Sponsor!$A$2:$B$11,2,FALSE)</f>
        <v>Pfizer</v>
      </c>
      <c r="D2764">
        <v>2009</v>
      </c>
      <c r="E2764">
        <v>6</v>
      </c>
      <c r="F2764" t="s">
        <v>80</v>
      </c>
      <c r="G2764">
        <v>16</v>
      </c>
      <c r="H2764">
        <v>1</v>
      </c>
      <c r="I2764" t="str">
        <f>_xlfn.XLOOKUP(Clinical_Trials[[#This Row],[StatusID]],Status!$A$2:$A$10,Status!$B$2:$B$10,"Klíč nenalezen",0)</f>
        <v>Completed</v>
      </c>
    </row>
    <row r="2765" spans="1:9" x14ac:dyDescent="0.3">
      <c r="A2765" t="s">
        <v>2788</v>
      </c>
      <c r="B2765">
        <v>2</v>
      </c>
      <c r="C2765" t="str">
        <f>VLOOKUP(Clinical_Trials[[#This Row],[SponsorID]],Sponsor!$A$2:$B$11,2,FALSE)</f>
        <v>Pfizer</v>
      </c>
      <c r="D2765">
        <v>2009</v>
      </c>
      <c r="E2765">
        <v>7</v>
      </c>
      <c r="F2765" t="s">
        <v>80</v>
      </c>
      <c r="G2765">
        <v>14</v>
      </c>
      <c r="H2765">
        <v>1</v>
      </c>
      <c r="I2765" t="str">
        <f>_xlfn.XLOOKUP(Clinical_Trials[[#This Row],[StatusID]],Status!$A$2:$A$10,Status!$B$2:$B$10,"Klíč nenalezen",0)</f>
        <v>Completed</v>
      </c>
    </row>
    <row r="2766" spans="1:9" x14ac:dyDescent="0.3">
      <c r="A2766" t="s">
        <v>2789</v>
      </c>
      <c r="B2766">
        <v>2</v>
      </c>
      <c r="C2766" t="str">
        <f>VLOOKUP(Clinical_Trials[[#This Row],[SponsorID]],Sponsor!$A$2:$B$11,2,FALSE)</f>
        <v>Pfizer</v>
      </c>
      <c r="D2766">
        <v>2011</v>
      </c>
      <c r="E2766">
        <v>1</v>
      </c>
      <c r="F2766" t="s">
        <v>18</v>
      </c>
      <c r="G2766">
        <v>0</v>
      </c>
      <c r="H2766">
        <v>2</v>
      </c>
      <c r="I2766" t="str">
        <f>_xlfn.XLOOKUP(Clinical_Trials[[#This Row],[StatusID]],Status!$A$2:$A$10,Status!$B$2:$B$10,"Klíč nenalezen",0)</f>
        <v>Withdrawn</v>
      </c>
    </row>
    <row r="2767" spans="1:9" x14ac:dyDescent="0.3">
      <c r="A2767" t="s">
        <v>2790</v>
      </c>
      <c r="B2767">
        <v>2</v>
      </c>
      <c r="C2767" t="str">
        <f>VLOOKUP(Clinical_Trials[[#This Row],[SponsorID]],Sponsor!$A$2:$B$11,2,FALSE)</f>
        <v>Pfizer</v>
      </c>
      <c r="D2767">
        <v>2009</v>
      </c>
      <c r="E2767">
        <v>6</v>
      </c>
      <c r="F2767" t="s">
        <v>9</v>
      </c>
      <c r="G2767">
        <v>62</v>
      </c>
      <c r="H2767">
        <v>4</v>
      </c>
      <c r="I2767" t="str">
        <f>_xlfn.XLOOKUP(Clinical_Trials[[#This Row],[StatusID]],Status!$A$2:$A$10,Status!$B$2:$B$10,"Klíč nenalezen",0)</f>
        <v>Terminated</v>
      </c>
    </row>
    <row r="2768" spans="1:9" x14ac:dyDescent="0.3">
      <c r="A2768" t="s">
        <v>2791</v>
      </c>
      <c r="B2768">
        <v>2</v>
      </c>
      <c r="C2768" t="str">
        <f>VLOOKUP(Clinical_Trials[[#This Row],[SponsorID]],Sponsor!$A$2:$B$11,2,FALSE)</f>
        <v>Pfizer</v>
      </c>
      <c r="D2768">
        <v>2008</v>
      </c>
      <c r="E2768">
        <v>7</v>
      </c>
      <c r="F2768" t="s">
        <v>71</v>
      </c>
      <c r="G2768">
        <v>76</v>
      </c>
      <c r="H2768">
        <v>1</v>
      </c>
      <c r="I2768" t="str">
        <f>_xlfn.XLOOKUP(Clinical_Trials[[#This Row],[StatusID]],Status!$A$2:$A$10,Status!$B$2:$B$10,"Klíč nenalezen",0)</f>
        <v>Completed</v>
      </c>
    </row>
    <row r="2769" spans="1:9" x14ac:dyDescent="0.3">
      <c r="A2769" t="s">
        <v>2792</v>
      </c>
      <c r="B2769">
        <v>2</v>
      </c>
      <c r="C2769" t="str">
        <f>VLOOKUP(Clinical_Trials[[#This Row],[SponsorID]],Sponsor!$A$2:$B$11,2,FALSE)</f>
        <v>Pfizer</v>
      </c>
      <c r="D2769">
        <v>2008</v>
      </c>
      <c r="E2769">
        <v>7</v>
      </c>
      <c r="F2769" t="s">
        <v>71</v>
      </c>
      <c r="G2769">
        <v>76</v>
      </c>
      <c r="H2769">
        <v>1</v>
      </c>
      <c r="I2769" t="str">
        <f>_xlfn.XLOOKUP(Clinical_Trials[[#This Row],[StatusID]],Status!$A$2:$A$10,Status!$B$2:$B$10,"Klíč nenalezen",0)</f>
        <v>Completed</v>
      </c>
    </row>
    <row r="2770" spans="1:9" x14ac:dyDescent="0.3">
      <c r="A2770" t="s">
        <v>2793</v>
      </c>
      <c r="B2770">
        <v>2</v>
      </c>
      <c r="C2770" t="str">
        <f>VLOOKUP(Clinical_Trials[[#This Row],[SponsorID]],Sponsor!$A$2:$B$11,2,FALSE)</f>
        <v>Pfizer</v>
      </c>
      <c r="D2770">
        <v>2010</v>
      </c>
      <c r="E2770">
        <v>6</v>
      </c>
      <c r="F2770" t="s">
        <v>80</v>
      </c>
      <c r="G2770">
        <v>14</v>
      </c>
      <c r="H2770">
        <v>1</v>
      </c>
      <c r="I2770" t="str">
        <f>_xlfn.XLOOKUP(Clinical_Trials[[#This Row],[StatusID]],Status!$A$2:$A$10,Status!$B$2:$B$10,"Klíč nenalezen",0)</f>
        <v>Completed</v>
      </c>
    </row>
    <row r="2771" spans="1:9" x14ac:dyDescent="0.3">
      <c r="A2771" t="s">
        <v>2794</v>
      </c>
      <c r="B2771">
        <v>2</v>
      </c>
      <c r="C2771" t="str">
        <f>VLOOKUP(Clinical_Trials[[#This Row],[SponsorID]],Sponsor!$A$2:$B$11,2,FALSE)</f>
        <v>Pfizer</v>
      </c>
      <c r="D2771">
        <v>2009</v>
      </c>
      <c r="E2771">
        <v>11</v>
      </c>
      <c r="F2771" t="s">
        <v>18</v>
      </c>
      <c r="G2771">
        <v>158</v>
      </c>
      <c r="H2771">
        <v>1</v>
      </c>
      <c r="I2771" t="str">
        <f>_xlfn.XLOOKUP(Clinical_Trials[[#This Row],[StatusID]],Status!$A$2:$A$10,Status!$B$2:$B$10,"Klíč nenalezen",0)</f>
        <v>Completed</v>
      </c>
    </row>
    <row r="2772" spans="1:9" x14ac:dyDescent="0.3">
      <c r="A2772" t="s">
        <v>2795</v>
      </c>
      <c r="B2772">
        <v>2</v>
      </c>
      <c r="C2772" t="str">
        <f>VLOOKUP(Clinical_Trials[[#This Row],[SponsorID]],Sponsor!$A$2:$B$11,2,FALSE)</f>
        <v>Pfizer</v>
      </c>
      <c r="D2772">
        <v>2009</v>
      </c>
      <c r="E2772">
        <v>8</v>
      </c>
      <c r="F2772" t="s">
        <v>18</v>
      </c>
      <c r="G2772">
        <v>492</v>
      </c>
      <c r="H2772">
        <v>6</v>
      </c>
      <c r="I2772" t="str">
        <f>_xlfn.XLOOKUP(Clinical_Trials[[#This Row],[StatusID]],Status!$A$2:$A$10,Status!$B$2:$B$10,"Klíč nenalezen",0)</f>
        <v>Active, not recruiting</v>
      </c>
    </row>
    <row r="2773" spans="1:9" x14ac:dyDescent="0.3">
      <c r="A2773" t="s">
        <v>2796</v>
      </c>
      <c r="B2773">
        <v>2</v>
      </c>
      <c r="C2773" t="str">
        <f>VLOOKUP(Clinical_Trials[[#This Row],[SponsorID]],Sponsor!$A$2:$B$11,2,FALSE)</f>
        <v>Pfizer</v>
      </c>
      <c r="D2773">
        <v>2005</v>
      </c>
      <c r="E2773">
        <v>11</v>
      </c>
      <c r="F2773" t="s">
        <v>9</v>
      </c>
      <c r="G2773">
        <v>222</v>
      </c>
      <c r="H2773">
        <v>1</v>
      </c>
      <c r="I2773" t="str">
        <f>_xlfn.XLOOKUP(Clinical_Trials[[#This Row],[StatusID]],Status!$A$2:$A$10,Status!$B$2:$B$10,"Klíč nenalezen",0)</f>
        <v>Completed</v>
      </c>
    </row>
    <row r="2774" spans="1:9" x14ac:dyDescent="0.3">
      <c r="A2774" t="s">
        <v>2797</v>
      </c>
      <c r="B2774">
        <v>2</v>
      </c>
      <c r="C2774" t="str">
        <f>VLOOKUP(Clinical_Trials[[#This Row],[SponsorID]],Sponsor!$A$2:$B$11,2,FALSE)</f>
        <v>Pfizer</v>
      </c>
      <c r="D2774">
        <v>2009</v>
      </c>
      <c r="E2774">
        <v>8</v>
      </c>
      <c r="F2774" t="s">
        <v>55</v>
      </c>
      <c r="G2774">
        <v>849</v>
      </c>
      <c r="H2774">
        <v>4</v>
      </c>
      <c r="I2774" t="str">
        <f>_xlfn.XLOOKUP(Clinical_Trials[[#This Row],[StatusID]],Status!$A$2:$A$10,Status!$B$2:$B$10,"Klíč nenalezen",0)</f>
        <v>Terminated</v>
      </c>
    </row>
    <row r="2775" spans="1:9" x14ac:dyDescent="0.3">
      <c r="A2775" t="s">
        <v>2798</v>
      </c>
      <c r="B2775">
        <v>2</v>
      </c>
      <c r="C2775" t="str">
        <f>VLOOKUP(Clinical_Trials[[#This Row],[SponsorID]],Sponsor!$A$2:$B$11,2,FALSE)</f>
        <v>Pfizer</v>
      </c>
      <c r="D2775">
        <v>2009</v>
      </c>
      <c r="E2775">
        <v>8</v>
      </c>
      <c r="F2775" t="s">
        <v>18</v>
      </c>
      <c r="G2775">
        <v>93</v>
      </c>
      <c r="H2775">
        <v>6</v>
      </c>
      <c r="I2775" t="str">
        <f>_xlfn.XLOOKUP(Clinical_Trials[[#This Row],[StatusID]],Status!$A$2:$A$10,Status!$B$2:$B$10,"Klíč nenalezen",0)</f>
        <v>Active, not recruiting</v>
      </c>
    </row>
    <row r="2776" spans="1:9" x14ac:dyDescent="0.3">
      <c r="A2776" t="s">
        <v>2799</v>
      </c>
      <c r="B2776">
        <v>2</v>
      </c>
      <c r="C2776" t="str">
        <f>VLOOKUP(Clinical_Trials[[#This Row],[SponsorID]],Sponsor!$A$2:$B$11,2,FALSE)</f>
        <v>Pfizer</v>
      </c>
      <c r="D2776">
        <v>2009</v>
      </c>
      <c r="E2776">
        <v>9</v>
      </c>
      <c r="F2776" t="s">
        <v>71</v>
      </c>
      <c r="G2776">
        <v>566</v>
      </c>
      <c r="H2776">
        <v>1</v>
      </c>
      <c r="I2776" t="str">
        <f>_xlfn.XLOOKUP(Clinical_Trials[[#This Row],[StatusID]],Status!$A$2:$A$10,Status!$B$2:$B$10,"Klíč nenalezen",0)</f>
        <v>Completed</v>
      </c>
    </row>
    <row r="2777" spans="1:9" x14ac:dyDescent="0.3">
      <c r="A2777" t="s">
        <v>2800</v>
      </c>
      <c r="B2777">
        <v>2</v>
      </c>
      <c r="C2777" t="str">
        <f>VLOOKUP(Clinical_Trials[[#This Row],[SponsorID]],Sponsor!$A$2:$B$11,2,FALSE)</f>
        <v>Pfizer</v>
      </c>
      <c r="D2777">
        <v>2005</v>
      </c>
      <c r="E2777">
        <v>9</v>
      </c>
      <c r="F2777" t="s">
        <v>80</v>
      </c>
      <c r="G2777">
        <v>80</v>
      </c>
      <c r="H2777">
        <v>1</v>
      </c>
      <c r="I2777" t="str">
        <f>_xlfn.XLOOKUP(Clinical_Trials[[#This Row],[StatusID]],Status!$A$2:$A$10,Status!$B$2:$B$10,"Klíč nenalezen",0)</f>
        <v>Completed</v>
      </c>
    </row>
    <row r="2778" spans="1:9" x14ac:dyDescent="0.3">
      <c r="A2778" t="s">
        <v>2801</v>
      </c>
      <c r="B2778">
        <v>2</v>
      </c>
      <c r="C2778" t="str">
        <f>VLOOKUP(Clinical_Trials[[#This Row],[SponsorID]],Sponsor!$A$2:$B$11,2,FALSE)</f>
        <v>Pfizer</v>
      </c>
      <c r="D2778">
        <v>2009</v>
      </c>
      <c r="E2778">
        <v>12</v>
      </c>
      <c r="F2778" t="s">
        <v>60</v>
      </c>
      <c r="G2778">
        <v>5172</v>
      </c>
      <c r="H2778">
        <v>1</v>
      </c>
      <c r="I2778" t="str">
        <f>_xlfn.XLOOKUP(Clinical_Trials[[#This Row],[StatusID]],Status!$A$2:$A$10,Status!$B$2:$B$10,"Klíč nenalezen",0)</f>
        <v>Completed</v>
      </c>
    </row>
    <row r="2779" spans="1:9" x14ac:dyDescent="0.3">
      <c r="A2779" t="s">
        <v>2802</v>
      </c>
      <c r="B2779">
        <v>2</v>
      </c>
      <c r="C2779" t="str">
        <f>VLOOKUP(Clinical_Trials[[#This Row],[SponsorID]],Sponsor!$A$2:$B$11,2,FALSE)</f>
        <v>Pfizer</v>
      </c>
      <c r="D2779">
        <v>2009</v>
      </c>
      <c r="E2779">
        <v>9</v>
      </c>
      <c r="F2779" t="s">
        <v>9</v>
      </c>
      <c r="G2779">
        <v>198</v>
      </c>
      <c r="H2779">
        <v>1</v>
      </c>
      <c r="I2779" t="str">
        <f>_xlfn.XLOOKUP(Clinical_Trials[[#This Row],[StatusID]],Status!$A$2:$A$10,Status!$B$2:$B$10,"Klíč nenalezen",0)</f>
        <v>Completed</v>
      </c>
    </row>
    <row r="2780" spans="1:9" x14ac:dyDescent="0.3">
      <c r="A2780" t="s">
        <v>2803</v>
      </c>
      <c r="B2780">
        <v>2</v>
      </c>
      <c r="C2780" t="str">
        <f>VLOOKUP(Clinical_Trials[[#This Row],[SponsorID]],Sponsor!$A$2:$B$11,2,FALSE)</f>
        <v>Pfizer</v>
      </c>
      <c r="D2780">
        <v>2009</v>
      </c>
      <c r="E2780">
        <v>7</v>
      </c>
      <c r="F2780" t="s">
        <v>80</v>
      </c>
      <c r="G2780">
        <v>24</v>
      </c>
      <c r="H2780">
        <v>1</v>
      </c>
      <c r="I2780" t="str">
        <f>_xlfn.XLOOKUP(Clinical_Trials[[#This Row],[StatusID]],Status!$A$2:$A$10,Status!$B$2:$B$10,"Klíč nenalezen",0)</f>
        <v>Completed</v>
      </c>
    </row>
    <row r="2781" spans="1:9" x14ac:dyDescent="0.3">
      <c r="A2781" t="s">
        <v>2804</v>
      </c>
      <c r="B2781">
        <v>2</v>
      </c>
      <c r="C2781" t="str">
        <f>VLOOKUP(Clinical_Trials[[#This Row],[SponsorID]],Sponsor!$A$2:$B$11,2,FALSE)</f>
        <v>Pfizer</v>
      </c>
      <c r="D2781">
        <v>2010</v>
      </c>
      <c r="E2781">
        <v>1</v>
      </c>
      <c r="F2781" t="s">
        <v>9</v>
      </c>
      <c r="G2781">
        <v>1069</v>
      </c>
      <c r="H2781">
        <v>1</v>
      </c>
      <c r="I2781" t="str">
        <f>_xlfn.XLOOKUP(Clinical_Trials[[#This Row],[StatusID]],Status!$A$2:$A$10,Status!$B$2:$B$10,"Klíč nenalezen",0)</f>
        <v>Completed</v>
      </c>
    </row>
    <row r="2782" spans="1:9" x14ac:dyDescent="0.3">
      <c r="A2782" t="s">
        <v>2805</v>
      </c>
      <c r="B2782">
        <v>2</v>
      </c>
      <c r="C2782" t="str">
        <f>VLOOKUP(Clinical_Trials[[#This Row],[SponsorID]],Sponsor!$A$2:$B$11,2,FALSE)</f>
        <v>Pfizer</v>
      </c>
      <c r="D2782">
        <v>2009</v>
      </c>
      <c r="E2782">
        <v>9</v>
      </c>
      <c r="F2782" t="s">
        <v>18</v>
      </c>
      <c r="G2782">
        <v>347</v>
      </c>
      <c r="H2782">
        <v>1</v>
      </c>
      <c r="I2782" t="str">
        <f>_xlfn.XLOOKUP(Clinical_Trials[[#This Row],[StatusID]],Status!$A$2:$A$10,Status!$B$2:$B$10,"Klíč nenalezen",0)</f>
        <v>Completed</v>
      </c>
    </row>
    <row r="2783" spans="1:9" x14ac:dyDescent="0.3">
      <c r="A2783" t="s">
        <v>2806</v>
      </c>
      <c r="B2783">
        <v>2</v>
      </c>
      <c r="C2783" t="str">
        <f>VLOOKUP(Clinical_Trials[[#This Row],[SponsorID]],Sponsor!$A$2:$B$11,2,FALSE)</f>
        <v>Pfizer</v>
      </c>
      <c r="D2783">
        <v>2010</v>
      </c>
      <c r="E2783">
        <v>1</v>
      </c>
      <c r="F2783" t="s">
        <v>9</v>
      </c>
      <c r="G2783">
        <v>31</v>
      </c>
      <c r="H2783">
        <v>1</v>
      </c>
      <c r="I2783" t="str">
        <f>_xlfn.XLOOKUP(Clinical_Trials[[#This Row],[StatusID]],Status!$A$2:$A$10,Status!$B$2:$B$10,"Klíč nenalezen",0)</f>
        <v>Completed</v>
      </c>
    </row>
    <row r="2784" spans="1:9" x14ac:dyDescent="0.3">
      <c r="A2784" t="s">
        <v>2807</v>
      </c>
      <c r="B2784">
        <v>2</v>
      </c>
      <c r="C2784" t="str">
        <f>VLOOKUP(Clinical_Trials[[#This Row],[SponsorID]],Sponsor!$A$2:$B$11,2,FALSE)</f>
        <v>Pfizer</v>
      </c>
      <c r="D2784">
        <v>2009</v>
      </c>
      <c r="E2784">
        <v>9</v>
      </c>
      <c r="F2784" t="s">
        <v>18</v>
      </c>
      <c r="G2784">
        <v>32</v>
      </c>
      <c r="H2784">
        <v>6</v>
      </c>
      <c r="I2784" t="str">
        <f>_xlfn.XLOOKUP(Clinical_Trials[[#This Row],[StatusID]],Status!$A$2:$A$10,Status!$B$2:$B$10,"Klíč nenalezen",0)</f>
        <v>Active, not recruiting</v>
      </c>
    </row>
    <row r="2785" spans="1:9" x14ac:dyDescent="0.3">
      <c r="A2785" t="s">
        <v>2808</v>
      </c>
      <c r="B2785">
        <v>2</v>
      </c>
      <c r="C2785" t="str">
        <f>VLOOKUP(Clinical_Trials[[#This Row],[SponsorID]],Sponsor!$A$2:$B$11,2,FALSE)</f>
        <v>Pfizer</v>
      </c>
      <c r="D2785">
        <v>2009</v>
      </c>
      <c r="E2785">
        <v>7</v>
      </c>
      <c r="F2785" t="s">
        <v>71</v>
      </c>
      <c r="G2785">
        <v>60</v>
      </c>
      <c r="H2785">
        <v>1</v>
      </c>
      <c r="I2785" t="str">
        <f>_xlfn.XLOOKUP(Clinical_Trials[[#This Row],[StatusID]],Status!$A$2:$A$10,Status!$B$2:$B$10,"Klíč nenalezen",0)</f>
        <v>Completed</v>
      </c>
    </row>
    <row r="2786" spans="1:9" x14ac:dyDescent="0.3">
      <c r="A2786" t="s">
        <v>2809</v>
      </c>
      <c r="B2786">
        <v>2</v>
      </c>
      <c r="C2786" t="str">
        <f>VLOOKUP(Clinical_Trials[[#This Row],[SponsorID]],Sponsor!$A$2:$B$11,2,FALSE)</f>
        <v>Pfizer</v>
      </c>
      <c r="D2786">
        <v>2010</v>
      </c>
      <c r="E2786">
        <v>9</v>
      </c>
      <c r="F2786" t="s">
        <v>80</v>
      </c>
      <c r="G2786">
        <v>13</v>
      </c>
      <c r="H2786">
        <v>4</v>
      </c>
      <c r="I2786" t="str">
        <f>_xlfn.XLOOKUP(Clinical_Trials[[#This Row],[StatusID]],Status!$A$2:$A$10,Status!$B$2:$B$10,"Klíč nenalezen",0)</f>
        <v>Terminated</v>
      </c>
    </row>
    <row r="2787" spans="1:9" x14ac:dyDescent="0.3">
      <c r="A2787" t="s">
        <v>2810</v>
      </c>
      <c r="B2787">
        <v>2</v>
      </c>
      <c r="C2787" t="str">
        <f>VLOOKUP(Clinical_Trials[[#This Row],[SponsorID]],Sponsor!$A$2:$B$11,2,FALSE)</f>
        <v>Pfizer</v>
      </c>
      <c r="D2787">
        <v>2009</v>
      </c>
      <c r="E2787">
        <v>4</v>
      </c>
      <c r="F2787" t="s">
        <v>80</v>
      </c>
      <c r="G2787">
        <v>18</v>
      </c>
      <c r="H2787">
        <v>1</v>
      </c>
      <c r="I2787" t="str">
        <f>_xlfn.XLOOKUP(Clinical_Trials[[#This Row],[StatusID]],Status!$A$2:$A$10,Status!$B$2:$B$10,"Klíč nenalezen",0)</f>
        <v>Completed</v>
      </c>
    </row>
    <row r="2788" spans="1:9" x14ac:dyDescent="0.3">
      <c r="A2788" t="s">
        <v>2811</v>
      </c>
      <c r="B2788">
        <v>2</v>
      </c>
      <c r="C2788" t="str">
        <f>VLOOKUP(Clinical_Trials[[#This Row],[SponsorID]],Sponsor!$A$2:$B$11,2,FALSE)</f>
        <v>Pfizer</v>
      </c>
      <c r="D2788">
        <v>2009</v>
      </c>
      <c r="E2788">
        <v>10</v>
      </c>
      <c r="F2788" t="s">
        <v>9</v>
      </c>
      <c r="G2788">
        <v>86</v>
      </c>
      <c r="H2788">
        <v>1</v>
      </c>
      <c r="I2788" t="str">
        <f>_xlfn.XLOOKUP(Clinical_Trials[[#This Row],[StatusID]],Status!$A$2:$A$10,Status!$B$2:$B$10,"Klíč nenalezen",0)</f>
        <v>Completed</v>
      </c>
    </row>
    <row r="2789" spans="1:9" x14ac:dyDescent="0.3">
      <c r="A2789" t="s">
        <v>2812</v>
      </c>
      <c r="B2789">
        <v>2</v>
      </c>
      <c r="C2789" t="str">
        <f>VLOOKUP(Clinical_Trials[[#This Row],[SponsorID]],Sponsor!$A$2:$B$11,2,FALSE)</f>
        <v>Pfizer</v>
      </c>
      <c r="D2789">
        <v>2008</v>
      </c>
      <c r="E2789">
        <v>11</v>
      </c>
      <c r="F2789" t="s">
        <v>71</v>
      </c>
      <c r="G2789">
        <v>24</v>
      </c>
      <c r="H2789">
        <v>1</v>
      </c>
      <c r="I2789" t="str">
        <f>_xlfn.XLOOKUP(Clinical_Trials[[#This Row],[StatusID]],Status!$A$2:$A$10,Status!$B$2:$B$10,"Klíč nenalezen",0)</f>
        <v>Completed</v>
      </c>
    </row>
    <row r="2790" spans="1:9" x14ac:dyDescent="0.3">
      <c r="A2790" t="s">
        <v>2813</v>
      </c>
      <c r="B2790">
        <v>2</v>
      </c>
      <c r="C2790" t="str">
        <f>VLOOKUP(Clinical_Trials[[#This Row],[SponsorID]],Sponsor!$A$2:$B$11,2,FALSE)</f>
        <v>Pfizer</v>
      </c>
      <c r="D2790">
        <v>2009</v>
      </c>
      <c r="E2790">
        <v>9</v>
      </c>
      <c r="F2790" t="s">
        <v>18</v>
      </c>
      <c r="G2790">
        <v>649</v>
      </c>
      <c r="H2790">
        <v>4</v>
      </c>
      <c r="I2790" t="str">
        <f>_xlfn.XLOOKUP(Clinical_Trials[[#This Row],[StatusID]],Status!$A$2:$A$10,Status!$B$2:$B$10,"Klíč nenalezen",0)</f>
        <v>Terminated</v>
      </c>
    </row>
    <row r="2791" spans="1:9" x14ac:dyDescent="0.3">
      <c r="A2791" t="s">
        <v>2814</v>
      </c>
      <c r="B2791">
        <v>2</v>
      </c>
      <c r="C2791" t="str">
        <f>VLOOKUP(Clinical_Trials[[#This Row],[SponsorID]],Sponsor!$A$2:$B$11,2,FALSE)</f>
        <v>Pfizer</v>
      </c>
      <c r="D2791">
        <v>2009</v>
      </c>
      <c r="E2791">
        <v>9</v>
      </c>
      <c r="F2791" t="s">
        <v>80</v>
      </c>
      <c r="G2791">
        <v>12</v>
      </c>
      <c r="H2791">
        <v>4</v>
      </c>
      <c r="I2791" t="str">
        <f>_xlfn.XLOOKUP(Clinical_Trials[[#This Row],[StatusID]],Status!$A$2:$A$10,Status!$B$2:$B$10,"Klíč nenalezen",0)</f>
        <v>Terminated</v>
      </c>
    </row>
    <row r="2792" spans="1:9" x14ac:dyDescent="0.3">
      <c r="A2792" t="s">
        <v>2815</v>
      </c>
      <c r="B2792">
        <v>2</v>
      </c>
      <c r="C2792" t="str">
        <f>VLOOKUP(Clinical_Trials[[#This Row],[SponsorID]],Sponsor!$A$2:$B$11,2,FALSE)</f>
        <v>Pfizer</v>
      </c>
      <c r="D2792">
        <v>2008</v>
      </c>
      <c r="E2792">
        <v>9</v>
      </c>
      <c r="F2792" t="s">
        <v>71</v>
      </c>
      <c r="G2792">
        <v>24</v>
      </c>
      <c r="H2792">
        <v>1</v>
      </c>
      <c r="I2792" t="str">
        <f>_xlfn.XLOOKUP(Clinical_Trials[[#This Row],[StatusID]],Status!$A$2:$A$10,Status!$B$2:$B$10,"Klíč nenalezen",0)</f>
        <v>Completed</v>
      </c>
    </row>
    <row r="2793" spans="1:9" x14ac:dyDescent="0.3">
      <c r="A2793" t="s">
        <v>2816</v>
      </c>
      <c r="B2793">
        <v>2</v>
      </c>
      <c r="C2793" t="str">
        <f>VLOOKUP(Clinical_Trials[[#This Row],[SponsorID]],Sponsor!$A$2:$B$11,2,FALSE)</f>
        <v>Pfizer</v>
      </c>
      <c r="D2793">
        <v>2004</v>
      </c>
      <c r="E2793">
        <v>2</v>
      </c>
      <c r="F2793" t="s">
        <v>18</v>
      </c>
      <c r="G2793">
        <v>419</v>
      </c>
      <c r="H2793">
        <v>1</v>
      </c>
      <c r="I2793" t="str">
        <f>_xlfn.XLOOKUP(Clinical_Trials[[#This Row],[StatusID]],Status!$A$2:$A$10,Status!$B$2:$B$10,"Klíč nenalezen",0)</f>
        <v>Completed</v>
      </c>
    </row>
    <row r="2794" spans="1:9" x14ac:dyDescent="0.3">
      <c r="A2794" t="s">
        <v>2817</v>
      </c>
      <c r="B2794">
        <v>2</v>
      </c>
      <c r="C2794" t="str">
        <f>VLOOKUP(Clinical_Trials[[#This Row],[SponsorID]],Sponsor!$A$2:$B$11,2,FALSE)</f>
        <v>Pfizer</v>
      </c>
      <c r="D2794">
        <v>2005</v>
      </c>
      <c r="E2794">
        <v>10</v>
      </c>
      <c r="F2794" t="s">
        <v>18</v>
      </c>
      <c r="G2794">
        <v>578</v>
      </c>
      <c r="H2794">
        <v>1</v>
      </c>
      <c r="I2794" t="str">
        <f>_xlfn.XLOOKUP(Clinical_Trials[[#This Row],[StatusID]],Status!$A$2:$A$10,Status!$B$2:$B$10,"Klíč nenalezen",0)</f>
        <v>Completed</v>
      </c>
    </row>
    <row r="2795" spans="1:9" x14ac:dyDescent="0.3">
      <c r="A2795" t="s">
        <v>2818</v>
      </c>
      <c r="B2795">
        <v>2</v>
      </c>
      <c r="C2795" t="str">
        <f>VLOOKUP(Clinical_Trials[[#This Row],[SponsorID]],Sponsor!$A$2:$B$11,2,FALSE)</f>
        <v>Pfizer</v>
      </c>
      <c r="D2795">
        <v>2009</v>
      </c>
      <c r="E2795">
        <v>8</v>
      </c>
      <c r="F2795" t="s">
        <v>9</v>
      </c>
      <c r="G2795">
        <v>36</v>
      </c>
      <c r="H2795">
        <v>1</v>
      </c>
      <c r="I2795" t="str">
        <f>_xlfn.XLOOKUP(Clinical_Trials[[#This Row],[StatusID]],Status!$A$2:$A$10,Status!$B$2:$B$10,"Klíč nenalezen",0)</f>
        <v>Completed</v>
      </c>
    </row>
    <row r="2796" spans="1:9" x14ac:dyDescent="0.3">
      <c r="A2796" t="s">
        <v>2819</v>
      </c>
      <c r="B2796">
        <v>2</v>
      </c>
      <c r="C2796" t="str">
        <f>VLOOKUP(Clinical_Trials[[#This Row],[SponsorID]],Sponsor!$A$2:$B$11,2,FALSE)</f>
        <v>Pfizer</v>
      </c>
      <c r="D2796">
        <v>2010</v>
      </c>
      <c r="E2796">
        <v>2</v>
      </c>
      <c r="F2796" t="s">
        <v>71</v>
      </c>
      <c r="G2796">
        <v>23</v>
      </c>
      <c r="H2796">
        <v>1</v>
      </c>
      <c r="I2796" t="str">
        <f>_xlfn.XLOOKUP(Clinical_Trials[[#This Row],[StatusID]],Status!$A$2:$A$10,Status!$B$2:$B$10,"Klíč nenalezen",0)</f>
        <v>Completed</v>
      </c>
    </row>
    <row r="2797" spans="1:9" x14ac:dyDescent="0.3">
      <c r="A2797" t="s">
        <v>2820</v>
      </c>
      <c r="B2797">
        <v>2</v>
      </c>
      <c r="C2797" t="str">
        <f>VLOOKUP(Clinical_Trials[[#This Row],[SponsorID]],Sponsor!$A$2:$B$11,2,FALSE)</f>
        <v>Pfizer</v>
      </c>
      <c r="D2797">
        <v>2009</v>
      </c>
      <c r="E2797">
        <v>8</v>
      </c>
      <c r="F2797" t="s">
        <v>9</v>
      </c>
      <c r="G2797">
        <v>38</v>
      </c>
      <c r="H2797">
        <v>1</v>
      </c>
      <c r="I2797" t="str">
        <f>_xlfn.XLOOKUP(Clinical_Trials[[#This Row],[StatusID]],Status!$A$2:$A$10,Status!$B$2:$B$10,"Klíč nenalezen",0)</f>
        <v>Completed</v>
      </c>
    </row>
    <row r="2798" spans="1:9" x14ac:dyDescent="0.3">
      <c r="A2798" t="s">
        <v>2821</v>
      </c>
      <c r="B2798">
        <v>2</v>
      </c>
      <c r="C2798" t="str">
        <f>VLOOKUP(Clinical_Trials[[#This Row],[SponsorID]],Sponsor!$A$2:$B$11,2,FALSE)</f>
        <v>Pfizer</v>
      </c>
      <c r="D2798">
        <v>2010</v>
      </c>
      <c r="E2798">
        <v>6</v>
      </c>
      <c r="F2798" t="s">
        <v>71</v>
      </c>
      <c r="G2798">
        <v>28</v>
      </c>
      <c r="H2798">
        <v>1</v>
      </c>
      <c r="I2798" t="str">
        <f>_xlfn.XLOOKUP(Clinical_Trials[[#This Row],[StatusID]],Status!$A$2:$A$10,Status!$B$2:$B$10,"Klíč nenalezen",0)</f>
        <v>Completed</v>
      </c>
    </row>
    <row r="2799" spans="1:9" x14ac:dyDescent="0.3">
      <c r="A2799" t="s">
        <v>2822</v>
      </c>
      <c r="B2799">
        <v>2</v>
      </c>
      <c r="C2799" t="str">
        <f>VLOOKUP(Clinical_Trials[[#This Row],[SponsorID]],Sponsor!$A$2:$B$11,2,FALSE)</f>
        <v>Pfizer</v>
      </c>
      <c r="D2799">
        <v>2010</v>
      </c>
      <c r="E2799">
        <v>3</v>
      </c>
      <c r="F2799" t="s">
        <v>80</v>
      </c>
      <c r="G2799">
        <v>47</v>
      </c>
      <c r="H2799">
        <v>1</v>
      </c>
      <c r="I2799" t="str">
        <f>_xlfn.XLOOKUP(Clinical_Trials[[#This Row],[StatusID]],Status!$A$2:$A$10,Status!$B$2:$B$10,"Klíč nenalezen",0)</f>
        <v>Completed</v>
      </c>
    </row>
    <row r="2800" spans="1:9" x14ac:dyDescent="0.3">
      <c r="A2800" t="s">
        <v>2823</v>
      </c>
      <c r="B2800">
        <v>2</v>
      </c>
      <c r="C2800" t="str">
        <f>VLOOKUP(Clinical_Trials[[#This Row],[SponsorID]],Sponsor!$A$2:$B$11,2,FALSE)</f>
        <v>Pfizer</v>
      </c>
      <c r="D2800">
        <v>2009</v>
      </c>
      <c r="E2800">
        <v>11</v>
      </c>
      <c r="F2800" t="s">
        <v>9</v>
      </c>
      <c r="G2800">
        <v>50</v>
      </c>
      <c r="H2800">
        <v>1</v>
      </c>
      <c r="I2800" t="str">
        <f>_xlfn.XLOOKUP(Clinical_Trials[[#This Row],[StatusID]],Status!$A$2:$A$10,Status!$B$2:$B$10,"Klíč nenalezen",0)</f>
        <v>Completed</v>
      </c>
    </row>
    <row r="2801" spans="1:9" x14ac:dyDescent="0.3">
      <c r="A2801" t="s">
        <v>2824</v>
      </c>
      <c r="B2801">
        <v>2</v>
      </c>
      <c r="C2801" t="str">
        <f>VLOOKUP(Clinical_Trials[[#This Row],[SponsorID]],Sponsor!$A$2:$B$11,2,FALSE)</f>
        <v>Pfizer</v>
      </c>
      <c r="D2801">
        <v>2009</v>
      </c>
      <c r="E2801">
        <v>8</v>
      </c>
      <c r="F2801" t="s">
        <v>9</v>
      </c>
      <c r="G2801">
        <v>32</v>
      </c>
      <c r="H2801">
        <v>1</v>
      </c>
      <c r="I2801" t="str">
        <f>_xlfn.XLOOKUP(Clinical_Trials[[#This Row],[StatusID]],Status!$A$2:$A$10,Status!$B$2:$B$10,"Klíč nenalezen",0)</f>
        <v>Completed</v>
      </c>
    </row>
    <row r="2802" spans="1:9" x14ac:dyDescent="0.3">
      <c r="A2802" t="s">
        <v>2825</v>
      </c>
      <c r="B2802">
        <v>2</v>
      </c>
      <c r="C2802" t="str">
        <f>VLOOKUP(Clinical_Trials[[#This Row],[SponsorID]],Sponsor!$A$2:$B$11,2,FALSE)</f>
        <v>Pfizer</v>
      </c>
      <c r="D2802">
        <v>2009</v>
      </c>
      <c r="E2802">
        <v>8</v>
      </c>
      <c r="F2802" t="s">
        <v>80</v>
      </c>
      <c r="G2802">
        <v>71</v>
      </c>
      <c r="H2802">
        <v>1</v>
      </c>
      <c r="I2802" t="str">
        <f>_xlfn.XLOOKUP(Clinical_Trials[[#This Row],[StatusID]],Status!$A$2:$A$10,Status!$B$2:$B$10,"Klíč nenalezen",0)</f>
        <v>Completed</v>
      </c>
    </row>
    <row r="2803" spans="1:9" x14ac:dyDescent="0.3">
      <c r="A2803" t="s">
        <v>2826</v>
      </c>
      <c r="B2803">
        <v>2</v>
      </c>
      <c r="C2803" t="str">
        <f>VLOOKUP(Clinical_Trials[[#This Row],[SponsorID]],Sponsor!$A$2:$B$11,2,FALSE)</f>
        <v>Pfizer</v>
      </c>
      <c r="D2803">
        <v>2009</v>
      </c>
      <c r="E2803">
        <v>9</v>
      </c>
      <c r="F2803" t="s">
        <v>14</v>
      </c>
      <c r="G2803">
        <v>32</v>
      </c>
      <c r="H2803">
        <v>4</v>
      </c>
      <c r="I2803" t="str">
        <f>_xlfn.XLOOKUP(Clinical_Trials[[#This Row],[StatusID]],Status!$A$2:$A$10,Status!$B$2:$B$10,"Klíč nenalezen",0)</f>
        <v>Terminated</v>
      </c>
    </row>
    <row r="2804" spans="1:9" x14ac:dyDescent="0.3">
      <c r="A2804" t="s">
        <v>2827</v>
      </c>
      <c r="B2804">
        <v>2</v>
      </c>
      <c r="C2804" t="str">
        <f>VLOOKUP(Clinical_Trials[[#This Row],[SponsorID]],Sponsor!$A$2:$B$11,2,FALSE)</f>
        <v>Pfizer</v>
      </c>
      <c r="D2804">
        <v>2009</v>
      </c>
      <c r="E2804">
        <v>10</v>
      </c>
      <c r="F2804" t="s">
        <v>18</v>
      </c>
      <c r="G2804">
        <v>399</v>
      </c>
      <c r="H2804">
        <v>1</v>
      </c>
      <c r="I2804" t="str">
        <f>_xlfn.XLOOKUP(Clinical_Trials[[#This Row],[StatusID]],Status!$A$2:$A$10,Status!$B$2:$B$10,"Klíč nenalezen",0)</f>
        <v>Completed</v>
      </c>
    </row>
    <row r="2805" spans="1:9" x14ac:dyDescent="0.3">
      <c r="A2805" t="s">
        <v>2828</v>
      </c>
      <c r="B2805">
        <v>2</v>
      </c>
      <c r="C2805" t="str">
        <f>VLOOKUP(Clinical_Trials[[#This Row],[SponsorID]],Sponsor!$A$2:$B$11,2,FALSE)</f>
        <v>Pfizer</v>
      </c>
      <c r="D2805">
        <v>2009</v>
      </c>
      <c r="E2805">
        <v>7</v>
      </c>
      <c r="F2805" t="s">
        <v>9</v>
      </c>
      <c r="G2805">
        <v>160</v>
      </c>
      <c r="H2805">
        <v>4</v>
      </c>
      <c r="I2805" t="str">
        <f>_xlfn.XLOOKUP(Clinical_Trials[[#This Row],[StatusID]],Status!$A$2:$A$10,Status!$B$2:$B$10,"Klíč nenalezen",0)</f>
        <v>Terminated</v>
      </c>
    </row>
    <row r="2806" spans="1:9" x14ac:dyDescent="0.3">
      <c r="A2806" t="s">
        <v>2829</v>
      </c>
      <c r="B2806">
        <v>2</v>
      </c>
      <c r="C2806" t="str">
        <f>VLOOKUP(Clinical_Trials[[#This Row],[SponsorID]],Sponsor!$A$2:$B$11,2,FALSE)</f>
        <v>Pfizer</v>
      </c>
      <c r="D2806">
        <v>2010</v>
      </c>
      <c r="E2806">
        <v>2</v>
      </c>
      <c r="F2806" t="s">
        <v>18</v>
      </c>
      <c r="G2806">
        <v>21</v>
      </c>
      <c r="H2806">
        <v>4</v>
      </c>
      <c r="I2806" t="str">
        <f>_xlfn.XLOOKUP(Clinical_Trials[[#This Row],[StatusID]],Status!$A$2:$A$10,Status!$B$2:$B$10,"Klíč nenalezen",0)</f>
        <v>Terminated</v>
      </c>
    </row>
    <row r="2807" spans="1:9" x14ac:dyDescent="0.3">
      <c r="A2807" t="s">
        <v>2830</v>
      </c>
      <c r="B2807">
        <v>2</v>
      </c>
      <c r="C2807" t="str">
        <f>VLOOKUP(Clinical_Trials[[#This Row],[SponsorID]],Sponsor!$A$2:$B$11,2,FALSE)</f>
        <v>Pfizer</v>
      </c>
      <c r="D2807">
        <v>2009</v>
      </c>
      <c r="E2807">
        <v>9</v>
      </c>
      <c r="F2807" t="s">
        <v>18</v>
      </c>
      <c r="G2807">
        <v>127</v>
      </c>
      <c r="H2807">
        <v>1</v>
      </c>
      <c r="I2807" t="str">
        <f>_xlfn.XLOOKUP(Clinical_Trials[[#This Row],[StatusID]],Status!$A$2:$A$10,Status!$B$2:$B$10,"Klíč nenalezen",0)</f>
        <v>Completed</v>
      </c>
    </row>
    <row r="2808" spans="1:9" x14ac:dyDescent="0.3">
      <c r="A2808" t="s">
        <v>2831</v>
      </c>
      <c r="B2808">
        <v>2</v>
      </c>
      <c r="C2808" t="str">
        <f>VLOOKUP(Clinical_Trials[[#This Row],[SponsorID]],Sponsor!$A$2:$B$11,2,FALSE)</f>
        <v>Pfizer</v>
      </c>
      <c r="D2808">
        <v>2002</v>
      </c>
      <c r="E2808">
        <v>5</v>
      </c>
      <c r="F2808" t="s">
        <v>18</v>
      </c>
      <c r="G2808">
        <v>168</v>
      </c>
      <c r="H2808">
        <v>1</v>
      </c>
      <c r="I2808" t="str">
        <f>_xlfn.XLOOKUP(Clinical_Trials[[#This Row],[StatusID]],Status!$A$2:$A$10,Status!$B$2:$B$10,"Klíč nenalezen",0)</f>
        <v>Completed</v>
      </c>
    </row>
    <row r="2809" spans="1:9" x14ac:dyDescent="0.3">
      <c r="A2809" t="s">
        <v>2832</v>
      </c>
      <c r="B2809">
        <v>2</v>
      </c>
      <c r="C2809" t="str">
        <f>VLOOKUP(Clinical_Trials[[#This Row],[SponsorID]],Sponsor!$A$2:$B$11,2,FALSE)</f>
        <v>Pfizer</v>
      </c>
      <c r="D2809">
        <v>2010</v>
      </c>
      <c r="E2809">
        <v>3</v>
      </c>
      <c r="F2809" t="s">
        <v>18</v>
      </c>
      <c r="G2809">
        <v>303</v>
      </c>
      <c r="H2809">
        <v>1</v>
      </c>
      <c r="I2809" t="str">
        <f>_xlfn.XLOOKUP(Clinical_Trials[[#This Row],[StatusID]],Status!$A$2:$A$10,Status!$B$2:$B$10,"Klíč nenalezen",0)</f>
        <v>Completed</v>
      </c>
    </row>
    <row r="2810" spans="1:9" x14ac:dyDescent="0.3">
      <c r="A2810" t="s">
        <v>2833</v>
      </c>
      <c r="B2810">
        <v>2</v>
      </c>
      <c r="C2810" t="str">
        <f>VLOOKUP(Clinical_Trials[[#This Row],[SponsorID]],Sponsor!$A$2:$B$11,2,FALSE)</f>
        <v>Pfizer</v>
      </c>
      <c r="D2810">
        <v>2009</v>
      </c>
      <c r="E2810">
        <v>11</v>
      </c>
      <c r="F2810" t="s">
        <v>18</v>
      </c>
      <c r="G2810">
        <v>331</v>
      </c>
      <c r="H2810">
        <v>1</v>
      </c>
      <c r="I2810" t="str">
        <f>_xlfn.XLOOKUP(Clinical_Trials[[#This Row],[StatusID]],Status!$A$2:$A$10,Status!$B$2:$B$10,"Klíč nenalezen",0)</f>
        <v>Completed</v>
      </c>
    </row>
    <row r="2811" spans="1:9" x14ac:dyDescent="0.3">
      <c r="A2811" t="s">
        <v>2834</v>
      </c>
      <c r="B2811">
        <v>2</v>
      </c>
      <c r="C2811" t="str">
        <f>VLOOKUP(Clinical_Trials[[#This Row],[SponsorID]],Sponsor!$A$2:$B$11,2,FALSE)</f>
        <v>Pfizer</v>
      </c>
      <c r="D2811">
        <v>2009</v>
      </c>
      <c r="E2811">
        <v>10</v>
      </c>
      <c r="F2811" t="s">
        <v>18</v>
      </c>
      <c r="G2811">
        <v>136</v>
      </c>
      <c r="H2811">
        <v>1</v>
      </c>
      <c r="I2811" t="str">
        <f>_xlfn.XLOOKUP(Clinical_Trials[[#This Row],[StatusID]],Status!$A$2:$A$10,Status!$B$2:$B$10,"Klíč nenalezen",0)</f>
        <v>Completed</v>
      </c>
    </row>
    <row r="2812" spans="1:9" x14ac:dyDescent="0.3">
      <c r="A2812" t="s">
        <v>2835</v>
      </c>
      <c r="B2812">
        <v>2</v>
      </c>
      <c r="C2812" t="str">
        <f>VLOOKUP(Clinical_Trials[[#This Row],[SponsorID]],Sponsor!$A$2:$B$11,2,FALSE)</f>
        <v>Pfizer</v>
      </c>
      <c r="D2812">
        <v>2010</v>
      </c>
      <c r="E2812">
        <v>1</v>
      </c>
      <c r="F2812" t="s">
        <v>80</v>
      </c>
      <c r="G2812">
        <v>27</v>
      </c>
      <c r="H2812">
        <v>1</v>
      </c>
      <c r="I2812" t="str">
        <f>_xlfn.XLOOKUP(Clinical_Trials[[#This Row],[StatusID]],Status!$A$2:$A$10,Status!$B$2:$B$10,"Klíč nenalezen",0)</f>
        <v>Completed</v>
      </c>
    </row>
    <row r="2813" spans="1:9" x14ac:dyDescent="0.3">
      <c r="A2813" t="s">
        <v>2836</v>
      </c>
      <c r="B2813">
        <v>2</v>
      </c>
      <c r="C2813" t="str">
        <f>VLOOKUP(Clinical_Trials[[#This Row],[SponsorID]],Sponsor!$A$2:$B$11,2,FALSE)</f>
        <v>Pfizer</v>
      </c>
      <c r="D2813">
        <v>2009</v>
      </c>
      <c r="E2813">
        <v>11</v>
      </c>
      <c r="F2813" t="s">
        <v>80</v>
      </c>
      <c r="G2813">
        <v>18</v>
      </c>
      <c r="H2813">
        <v>1</v>
      </c>
      <c r="I2813" t="str">
        <f>_xlfn.XLOOKUP(Clinical_Trials[[#This Row],[StatusID]],Status!$A$2:$A$10,Status!$B$2:$B$10,"Klíč nenalezen",0)</f>
        <v>Completed</v>
      </c>
    </row>
    <row r="2814" spans="1:9" x14ac:dyDescent="0.3">
      <c r="A2814" t="s">
        <v>2837</v>
      </c>
      <c r="B2814">
        <v>2</v>
      </c>
      <c r="C2814" t="str">
        <f>VLOOKUP(Clinical_Trials[[#This Row],[SponsorID]],Sponsor!$A$2:$B$11,2,FALSE)</f>
        <v>Pfizer</v>
      </c>
      <c r="D2814">
        <v>2009</v>
      </c>
      <c r="E2814">
        <v>9</v>
      </c>
      <c r="F2814" t="s">
        <v>80</v>
      </c>
      <c r="G2814">
        <v>88</v>
      </c>
      <c r="H2814">
        <v>1</v>
      </c>
      <c r="I2814" t="str">
        <f>_xlfn.XLOOKUP(Clinical_Trials[[#This Row],[StatusID]],Status!$A$2:$A$10,Status!$B$2:$B$10,"Klíč nenalezen",0)</f>
        <v>Completed</v>
      </c>
    </row>
    <row r="2815" spans="1:9" x14ac:dyDescent="0.3">
      <c r="A2815" t="s">
        <v>2838</v>
      </c>
      <c r="B2815">
        <v>2</v>
      </c>
      <c r="C2815" t="str">
        <f>VLOOKUP(Clinical_Trials[[#This Row],[SponsorID]],Sponsor!$A$2:$B$11,2,FALSE)</f>
        <v>Pfizer</v>
      </c>
      <c r="D2815">
        <v>2010</v>
      </c>
      <c r="E2815">
        <v>2</v>
      </c>
      <c r="F2815" t="s">
        <v>80</v>
      </c>
      <c r="G2815">
        <v>22</v>
      </c>
      <c r="H2815">
        <v>4</v>
      </c>
      <c r="I2815" t="str">
        <f>_xlfn.XLOOKUP(Clinical_Trials[[#This Row],[StatusID]],Status!$A$2:$A$10,Status!$B$2:$B$10,"Klíč nenalezen",0)</f>
        <v>Terminated</v>
      </c>
    </row>
    <row r="2816" spans="1:9" x14ac:dyDescent="0.3">
      <c r="A2816" t="s">
        <v>2839</v>
      </c>
      <c r="B2816">
        <v>2</v>
      </c>
      <c r="C2816" t="str">
        <f>VLOOKUP(Clinical_Trials[[#This Row],[SponsorID]],Sponsor!$A$2:$B$11,2,FALSE)</f>
        <v>Pfizer</v>
      </c>
      <c r="D2816">
        <v>2009</v>
      </c>
      <c r="E2816">
        <v>9</v>
      </c>
      <c r="F2816" t="s">
        <v>18</v>
      </c>
      <c r="G2816">
        <v>1199</v>
      </c>
      <c r="H2816">
        <v>1</v>
      </c>
      <c r="I2816" t="str">
        <f>_xlfn.XLOOKUP(Clinical_Trials[[#This Row],[StatusID]],Status!$A$2:$A$10,Status!$B$2:$B$10,"Klíč nenalezen",0)</f>
        <v>Completed</v>
      </c>
    </row>
    <row r="2817" spans="1:9" x14ac:dyDescent="0.3">
      <c r="A2817" t="s">
        <v>2840</v>
      </c>
      <c r="B2817">
        <v>2</v>
      </c>
      <c r="C2817" t="str">
        <f>VLOOKUP(Clinical_Trials[[#This Row],[SponsorID]],Sponsor!$A$2:$B$11,2,FALSE)</f>
        <v>Pfizer</v>
      </c>
      <c r="D2817">
        <v>2009</v>
      </c>
      <c r="E2817">
        <v>10</v>
      </c>
      <c r="F2817" t="s">
        <v>80</v>
      </c>
      <c r="G2817">
        <v>36</v>
      </c>
      <c r="H2817">
        <v>1</v>
      </c>
      <c r="I2817" t="str">
        <f>_xlfn.XLOOKUP(Clinical_Trials[[#This Row],[StatusID]],Status!$A$2:$A$10,Status!$B$2:$B$10,"Klíč nenalezen",0)</f>
        <v>Completed</v>
      </c>
    </row>
    <row r="2818" spans="1:9" x14ac:dyDescent="0.3">
      <c r="A2818" t="s">
        <v>2841</v>
      </c>
      <c r="B2818">
        <v>2</v>
      </c>
      <c r="C2818" t="str">
        <f>VLOOKUP(Clinical_Trials[[#This Row],[SponsorID]],Sponsor!$A$2:$B$11,2,FALSE)</f>
        <v>Pfizer</v>
      </c>
      <c r="D2818">
        <v>2009</v>
      </c>
      <c r="E2818">
        <v>11</v>
      </c>
      <c r="F2818" t="s">
        <v>80</v>
      </c>
      <c r="G2818">
        <v>24</v>
      </c>
      <c r="H2818">
        <v>4</v>
      </c>
      <c r="I2818" t="str">
        <f>_xlfn.XLOOKUP(Clinical_Trials[[#This Row],[StatusID]],Status!$A$2:$A$10,Status!$B$2:$B$10,"Klíč nenalezen",0)</f>
        <v>Terminated</v>
      </c>
    </row>
    <row r="2819" spans="1:9" x14ac:dyDescent="0.3">
      <c r="A2819" t="s">
        <v>2842</v>
      </c>
      <c r="B2819">
        <v>2</v>
      </c>
      <c r="C2819" t="str">
        <f>VLOOKUP(Clinical_Trials[[#This Row],[SponsorID]],Sponsor!$A$2:$B$11,2,FALSE)</f>
        <v>Pfizer</v>
      </c>
      <c r="D2819">
        <v>2009</v>
      </c>
      <c r="E2819">
        <v>11</v>
      </c>
      <c r="F2819" t="s">
        <v>9</v>
      </c>
      <c r="G2819">
        <v>29</v>
      </c>
      <c r="H2819">
        <v>1</v>
      </c>
      <c r="I2819" t="str">
        <f>_xlfn.XLOOKUP(Clinical_Trials[[#This Row],[StatusID]],Status!$A$2:$A$10,Status!$B$2:$B$10,"Klíč nenalezen",0)</f>
        <v>Completed</v>
      </c>
    </row>
    <row r="2820" spans="1:9" x14ac:dyDescent="0.3">
      <c r="A2820" t="s">
        <v>2843</v>
      </c>
      <c r="B2820">
        <v>2</v>
      </c>
      <c r="C2820" t="str">
        <f>VLOOKUP(Clinical_Trials[[#This Row],[SponsorID]],Sponsor!$A$2:$B$11,2,FALSE)</f>
        <v>Pfizer</v>
      </c>
      <c r="D2820">
        <v>2009</v>
      </c>
      <c r="E2820">
        <v>11</v>
      </c>
      <c r="F2820" t="s">
        <v>9</v>
      </c>
      <c r="G2820">
        <v>207</v>
      </c>
      <c r="H2820">
        <v>4</v>
      </c>
      <c r="I2820" t="str">
        <f>_xlfn.XLOOKUP(Clinical_Trials[[#This Row],[StatusID]],Status!$A$2:$A$10,Status!$B$2:$B$10,"Klíč nenalezen",0)</f>
        <v>Terminated</v>
      </c>
    </row>
    <row r="2821" spans="1:9" x14ac:dyDescent="0.3">
      <c r="A2821" t="s">
        <v>2844</v>
      </c>
      <c r="B2821">
        <v>2</v>
      </c>
      <c r="C2821" t="str">
        <f>VLOOKUP(Clinical_Trials[[#This Row],[SponsorID]],Sponsor!$A$2:$B$11,2,FALSE)</f>
        <v>Pfizer</v>
      </c>
      <c r="D2821">
        <v>2010</v>
      </c>
      <c r="E2821">
        <v>4</v>
      </c>
      <c r="F2821" t="s">
        <v>9</v>
      </c>
      <c r="G2821">
        <v>9</v>
      </c>
      <c r="H2821">
        <v>4</v>
      </c>
      <c r="I2821" t="str">
        <f>_xlfn.XLOOKUP(Clinical_Trials[[#This Row],[StatusID]],Status!$A$2:$A$10,Status!$B$2:$B$10,"Klíč nenalezen",0)</f>
        <v>Terminated</v>
      </c>
    </row>
    <row r="2822" spans="1:9" x14ac:dyDescent="0.3">
      <c r="A2822" t="s">
        <v>2845</v>
      </c>
      <c r="B2822">
        <v>2</v>
      </c>
      <c r="C2822" t="str">
        <f>VLOOKUP(Clinical_Trials[[#This Row],[SponsorID]],Sponsor!$A$2:$B$11,2,FALSE)</f>
        <v>Pfizer</v>
      </c>
      <c r="D2822">
        <v>2007</v>
      </c>
      <c r="E2822">
        <v>2</v>
      </c>
      <c r="F2822" t="s">
        <v>60</v>
      </c>
      <c r="G2822">
        <v>15</v>
      </c>
      <c r="H2822">
        <v>4</v>
      </c>
      <c r="I2822" t="str">
        <f>_xlfn.XLOOKUP(Clinical_Trials[[#This Row],[StatusID]],Status!$A$2:$A$10,Status!$B$2:$B$10,"Klíč nenalezen",0)</f>
        <v>Terminated</v>
      </c>
    </row>
    <row r="2823" spans="1:9" x14ac:dyDescent="0.3">
      <c r="A2823" t="s">
        <v>2846</v>
      </c>
      <c r="B2823">
        <v>2</v>
      </c>
      <c r="C2823" t="str">
        <f>VLOOKUP(Clinical_Trials[[#This Row],[SponsorID]],Sponsor!$A$2:$B$11,2,FALSE)</f>
        <v>Pfizer</v>
      </c>
      <c r="D2823">
        <v>2009</v>
      </c>
      <c r="E2823">
        <v>9</v>
      </c>
      <c r="F2823" t="s">
        <v>9</v>
      </c>
      <c r="G2823">
        <v>13</v>
      </c>
      <c r="H2823">
        <v>4</v>
      </c>
      <c r="I2823" t="str">
        <f>_xlfn.XLOOKUP(Clinical_Trials[[#This Row],[StatusID]],Status!$A$2:$A$10,Status!$B$2:$B$10,"Klíč nenalezen",0)</f>
        <v>Terminated</v>
      </c>
    </row>
    <row r="2824" spans="1:9" x14ac:dyDescent="0.3">
      <c r="A2824" t="s">
        <v>2847</v>
      </c>
      <c r="B2824">
        <v>2</v>
      </c>
      <c r="C2824" t="str">
        <f>VLOOKUP(Clinical_Trials[[#This Row],[SponsorID]],Sponsor!$A$2:$B$11,2,FALSE)</f>
        <v>Pfizer</v>
      </c>
      <c r="D2824">
        <v>2009</v>
      </c>
      <c r="E2824">
        <v>11</v>
      </c>
      <c r="F2824" t="s">
        <v>9</v>
      </c>
      <c r="G2824">
        <v>76</v>
      </c>
      <c r="H2824">
        <v>1</v>
      </c>
      <c r="I2824" t="str">
        <f>_xlfn.XLOOKUP(Clinical_Trials[[#This Row],[StatusID]],Status!$A$2:$A$10,Status!$B$2:$B$10,"Klíč nenalezen",0)</f>
        <v>Completed</v>
      </c>
    </row>
    <row r="2825" spans="1:9" x14ac:dyDescent="0.3">
      <c r="A2825" t="s">
        <v>2848</v>
      </c>
      <c r="B2825">
        <v>2</v>
      </c>
      <c r="C2825" t="str">
        <f>VLOOKUP(Clinical_Trials[[#This Row],[SponsorID]],Sponsor!$A$2:$B$11,2,FALSE)</f>
        <v>Pfizer</v>
      </c>
      <c r="D2825">
        <v>2009</v>
      </c>
      <c r="E2825">
        <v>9</v>
      </c>
      <c r="F2825" t="s">
        <v>9</v>
      </c>
      <c r="G2825">
        <v>34</v>
      </c>
      <c r="H2825">
        <v>4</v>
      </c>
      <c r="I2825" t="str">
        <f>_xlfn.XLOOKUP(Clinical_Trials[[#This Row],[StatusID]],Status!$A$2:$A$10,Status!$B$2:$B$10,"Klíč nenalezen",0)</f>
        <v>Terminated</v>
      </c>
    </row>
    <row r="2826" spans="1:9" x14ac:dyDescent="0.3">
      <c r="A2826" t="s">
        <v>2849</v>
      </c>
      <c r="B2826">
        <v>2</v>
      </c>
      <c r="C2826" t="str">
        <f>VLOOKUP(Clinical_Trials[[#This Row],[SponsorID]],Sponsor!$A$2:$B$11,2,FALSE)</f>
        <v>Pfizer</v>
      </c>
      <c r="D2826">
        <v>2009</v>
      </c>
      <c r="E2826">
        <v>10</v>
      </c>
      <c r="F2826" t="s">
        <v>18</v>
      </c>
      <c r="G2826">
        <v>600</v>
      </c>
      <c r="H2826">
        <v>4</v>
      </c>
      <c r="I2826" t="str">
        <f>_xlfn.XLOOKUP(Clinical_Trials[[#This Row],[StatusID]],Status!$A$2:$A$10,Status!$B$2:$B$10,"Klíč nenalezen",0)</f>
        <v>Terminated</v>
      </c>
    </row>
    <row r="2827" spans="1:9" x14ac:dyDescent="0.3">
      <c r="A2827" t="s">
        <v>2850</v>
      </c>
      <c r="B2827">
        <v>2</v>
      </c>
      <c r="C2827" t="str">
        <f>VLOOKUP(Clinical_Trials[[#This Row],[SponsorID]],Sponsor!$A$2:$B$11,2,FALSE)</f>
        <v>Pfizer</v>
      </c>
      <c r="D2827">
        <v>2009</v>
      </c>
      <c r="E2827">
        <v>11</v>
      </c>
      <c r="F2827" t="s">
        <v>9</v>
      </c>
      <c r="G2827">
        <v>288</v>
      </c>
      <c r="H2827">
        <v>1</v>
      </c>
      <c r="I2827" t="str">
        <f>_xlfn.XLOOKUP(Clinical_Trials[[#This Row],[StatusID]],Status!$A$2:$A$10,Status!$B$2:$B$10,"Klíč nenalezen",0)</f>
        <v>Completed</v>
      </c>
    </row>
    <row r="2828" spans="1:9" x14ac:dyDescent="0.3">
      <c r="A2828" t="s">
        <v>2851</v>
      </c>
      <c r="B2828">
        <v>2</v>
      </c>
      <c r="C2828" t="str">
        <f>VLOOKUP(Clinical_Trials[[#This Row],[SponsorID]],Sponsor!$A$2:$B$11,2,FALSE)</f>
        <v>Pfizer</v>
      </c>
      <c r="D2828">
        <v>2009</v>
      </c>
      <c r="E2828">
        <v>10</v>
      </c>
      <c r="F2828" t="s">
        <v>80</v>
      </c>
      <c r="G2828">
        <v>15</v>
      </c>
      <c r="H2828">
        <v>1</v>
      </c>
      <c r="I2828" t="str">
        <f>_xlfn.XLOOKUP(Clinical_Trials[[#This Row],[StatusID]],Status!$A$2:$A$10,Status!$B$2:$B$10,"Klíč nenalezen",0)</f>
        <v>Completed</v>
      </c>
    </row>
    <row r="2829" spans="1:9" x14ac:dyDescent="0.3">
      <c r="A2829" t="s">
        <v>2852</v>
      </c>
      <c r="B2829">
        <v>2</v>
      </c>
      <c r="C2829" t="str">
        <f>VLOOKUP(Clinical_Trials[[#This Row],[SponsorID]],Sponsor!$A$2:$B$11,2,FALSE)</f>
        <v>Pfizer</v>
      </c>
      <c r="D2829">
        <v>2009</v>
      </c>
      <c r="E2829">
        <v>10</v>
      </c>
      <c r="F2829" t="s">
        <v>80</v>
      </c>
      <c r="G2829">
        <v>20</v>
      </c>
      <c r="H2829">
        <v>1</v>
      </c>
      <c r="I2829" t="str">
        <f>_xlfn.XLOOKUP(Clinical_Trials[[#This Row],[StatusID]],Status!$A$2:$A$10,Status!$B$2:$B$10,"Klíč nenalezen",0)</f>
        <v>Completed</v>
      </c>
    </row>
    <row r="2830" spans="1:9" x14ac:dyDescent="0.3">
      <c r="A2830" t="s">
        <v>2853</v>
      </c>
      <c r="B2830">
        <v>2</v>
      </c>
      <c r="C2830" t="str">
        <f>VLOOKUP(Clinical_Trials[[#This Row],[SponsorID]],Sponsor!$A$2:$B$11,2,FALSE)</f>
        <v>Pfizer</v>
      </c>
      <c r="D2830">
        <v>2009</v>
      </c>
      <c r="E2830">
        <v>11</v>
      </c>
      <c r="F2830" t="s">
        <v>80</v>
      </c>
      <c r="G2830">
        <v>24</v>
      </c>
      <c r="H2830">
        <v>1</v>
      </c>
      <c r="I2830" t="str">
        <f>_xlfn.XLOOKUP(Clinical_Trials[[#This Row],[StatusID]],Status!$A$2:$A$10,Status!$B$2:$B$10,"Klíč nenalezen",0)</f>
        <v>Completed</v>
      </c>
    </row>
    <row r="2831" spans="1:9" x14ac:dyDescent="0.3">
      <c r="A2831" t="s">
        <v>2854</v>
      </c>
      <c r="B2831">
        <v>2</v>
      </c>
      <c r="C2831" t="str">
        <f>VLOOKUP(Clinical_Trials[[#This Row],[SponsorID]],Sponsor!$A$2:$B$11,2,FALSE)</f>
        <v>Pfizer</v>
      </c>
      <c r="D2831">
        <v>2009</v>
      </c>
      <c r="E2831">
        <v>10</v>
      </c>
      <c r="F2831" t="s">
        <v>80</v>
      </c>
      <c r="G2831">
        <v>19</v>
      </c>
      <c r="H2831">
        <v>1</v>
      </c>
      <c r="I2831" t="str">
        <f>_xlfn.XLOOKUP(Clinical_Trials[[#This Row],[StatusID]],Status!$A$2:$A$10,Status!$B$2:$B$10,"Klíč nenalezen",0)</f>
        <v>Completed</v>
      </c>
    </row>
    <row r="2832" spans="1:9" x14ac:dyDescent="0.3">
      <c r="A2832" t="s">
        <v>2855</v>
      </c>
      <c r="B2832">
        <v>2</v>
      </c>
      <c r="C2832" t="str">
        <f>VLOOKUP(Clinical_Trials[[#This Row],[SponsorID]],Sponsor!$A$2:$B$11,2,FALSE)</f>
        <v>Pfizer</v>
      </c>
      <c r="D2832">
        <v>2009</v>
      </c>
      <c r="E2832">
        <v>12</v>
      </c>
      <c r="F2832" t="s">
        <v>18</v>
      </c>
      <c r="G2832">
        <v>85</v>
      </c>
      <c r="H2832">
        <v>1</v>
      </c>
      <c r="I2832" t="str">
        <f>_xlfn.XLOOKUP(Clinical_Trials[[#This Row],[StatusID]],Status!$A$2:$A$10,Status!$B$2:$B$10,"Klíč nenalezen",0)</f>
        <v>Completed</v>
      </c>
    </row>
    <row r="2833" spans="1:9" x14ac:dyDescent="0.3">
      <c r="A2833" t="s">
        <v>2856</v>
      </c>
      <c r="B2833">
        <v>2</v>
      </c>
      <c r="C2833" t="str">
        <f>VLOOKUP(Clinical_Trials[[#This Row],[SponsorID]],Sponsor!$A$2:$B$11,2,FALSE)</f>
        <v>Pfizer</v>
      </c>
      <c r="D2833">
        <v>2010</v>
      </c>
      <c r="E2833">
        <v>1</v>
      </c>
      <c r="F2833" t="s">
        <v>71</v>
      </c>
      <c r="G2833">
        <v>174</v>
      </c>
      <c r="H2833">
        <v>1</v>
      </c>
      <c r="I2833" t="str">
        <f>_xlfn.XLOOKUP(Clinical_Trials[[#This Row],[StatusID]],Status!$A$2:$A$10,Status!$B$2:$B$10,"Klíč nenalezen",0)</f>
        <v>Completed</v>
      </c>
    </row>
    <row r="2834" spans="1:9" x14ac:dyDescent="0.3">
      <c r="A2834" t="s">
        <v>2857</v>
      </c>
      <c r="B2834">
        <v>2</v>
      </c>
      <c r="C2834" t="str">
        <f>VLOOKUP(Clinical_Trials[[#This Row],[SponsorID]],Sponsor!$A$2:$B$11,2,FALSE)</f>
        <v>Pfizer</v>
      </c>
      <c r="D2834">
        <v>2009</v>
      </c>
      <c r="E2834">
        <v>11</v>
      </c>
      <c r="F2834" t="s">
        <v>9</v>
      </c>
      <c r="G2834">
        <v>679</v>
      </c>
      <c r="H2834">
        <v>4</v>
      </c>
      <c r="I2834" t="str">
        <f>_xlfn.XLOOKUP(Clinical_Trials[[#This Row],[StatusID]],Status!$A$2:$A$10,Status!$B$2:$B$10,"Klíč nenalezen",0)</f>
        <v>Terminated</v>
      </c>
    </row>
    <row r="2835" spans="1:9" x14ac:dyDescent="0.3">
      <c r="A2835" t="s">
        <v>2858</v>
      </c>
      <c r="B2835">
        <v>2</v>
      </c>
      <c r="C2835" t="str">
        <f>VLOOKUP(Clinical_Trials[[#This Row],[SponsorID]],Sponsor!$A$2:$B$11,2,FALSE)</f>
        <v>Pfizer</v>
      </c>
      <c r="D2835">
        <v>2009</v>
      </c>
      <c r="E2835">
        <v>12</v>
      </c>
      <c r="F2835" t="s">
        <v>18</v>
      </c>
      <c r="G2835">
        <v>198</v>
      </c>
      <c r="H2835">
        <v>4</v>
      </c>
      <c r="I2835" t="str">
        <f>_xlfn.XLOOKUP(Clinical_Trials[[#This Row],[StatusID]],Status!$A$2:$A$10,Status!$B$2:$B$10,"Klíč nenalezen",0)</f>
        <v>Terminated</v>
      </c>
    </row>
    <row r="2836" spans="1:9" x14ac:dyDescent="0.3">
      <c r="A2836" t="s">
        <v>2859</v>
      </c>
      <c r="B2836">
        <v>2</v>
      </c>
      <c r="C2836" t="str">
        <f>VLOOKUP(Clinical_Trials[[#This Row],[SponsorID]],Sponsor!$A$2:$B$11,2,FALSE)</f>
        <v>Pfizer</v>
      </c>
      <c r="D2836">
        <v>2009</v>
      </c>
      <c r="E2836">
        <v>12</v>
      </c>
      <c r="F2836" t="s">
        <v>18</v>
      </c>
      <c r="G2836">
        <v>494</v>
      </c>
      <c r="H2836">
        <v>4</v>
      </c>
      <c r="I2836" t="str">
        <f>_xlfn.XLOOKUP(Clinical_Trials[[#This Row],[StatusID]],Status!$A$2:$A$10,Status!$B$2:$B$10,"Klíč nenalezen",0)</f>
        <v>Terminated</v>
      </c>
    </row>
    <row r="2837" spans="1:9" x14ac:dyDescent="0.3">
      <c r="A2837" t="s">
        <v>2860</v>
      </c>
      <c r="B2837">
        <v>2</v>
      </c>
      <c r="C2837" t="str">
        <f>VLOOKUP(Clinical_Trials[[#This Row],[SponsorID]],Sponsor!$A$2:$B$11,2,FALSE)</f>
        <v>Pfizer</v>
      </c>
      <c r="D2837">
        <v>2010</v>
      </c>
      <c r="E2837">
        <v>1</v>
      </c>
      <c r="F2837" t="s">
        <v>9</v>
      </c>
      <c r="G2837">
        <v>222</v>
      </c>
      <c r="H2837">
        <v>4</v>
      </c>
      <c r="I2837" t="str">
        <f>_xlfn.XLOOKUP(Clinical_Trials[[#This Row],[StatusID]],Status!$A$2:$A$10,Status!$B$2:$B$10,"Klíč nenalezen",0)</f>
        <v>Terminated</v>
      </c>
    </row>
    <row r="2838" spans="1:9" x14ac:dyDescent="0.3">
      <c r="A2838" t="s">
        <v>2861</v>
      </c>
      <c r="B2838">
        <v>2</v>
      </c>
      <c r="C2838" t="str">
        <f>VLOOKUP(Clinical_Trials[[#This Row],[SponsorID]],Sponsor!$A$2:$B$11,2,FALSE)</f>
        <v>Pfizer</v>
      </c>
      <c r="D2838">
        <v>2010</v>
      </c>
      <c r="E2838">
        <v>8</v>
      </c>
      <c r="F2838" t="s">
        <v>80</v>
      </c>
      <c r="G2838">
        <v>24</v>
      </c>
      <c r="H2838">
        <v>1</v>
      </c>
      <c r="I2838" t="str">
        <f>_xlfn.XLOOKUP(Clinical_Trials[[#This Row],[StatusID]],Status!$A$2:$A$10,Status!$B$2:$B$10,"Klíč nenalezen",0)</f>
        <v>Completed</v>
      </c>
    </row>
    <row r="2839" spans="1:9" x14ac:dyDescent="0.3">
      <c r="A2839" t="s">
        <v>2862</v>
      </c>
      <c r="B2839">
        <v>2</v>
      </c>
      <c r="C2839" t="str">
        <f>VLOOKUP(Clinical_Trials[[#This Row],[SponsorID]],Sponsor!$A$2:$B$11,2,FALSE)</f>
        <v>Pfizer</v>
      </c>
      <c r="D2839">
        <v>2010</v>
      </c>
      <c r="E2839">
        <v>3</v>
      </c>
      <c r="F2839" t="s">
        <v>80</v>
      </c>
      <c r="G2839">
        <v>17</v>
      </c>
      <c r="H2839">
        <v>1</v>
      </c>
      <c r="I2839" t="str">
        <f>_xlfn.XLOOKUP(Clinical_Trials[[#This Row],[StatusID]],Status!$A$2:$A$10,Status!$B$2:$B$10,"Klíč nenalezen",0)</f>
        <v>Completed</v>
      </c>
    </row>
    <row r="2840" spans="1:9" x14ac:dyDescent="0.3">
      <c r="A2840" t="s">
        <v>2863</v>
      </c>
      <c r="B2840">
        <v>2</v>
      </c>
      <c r="C2840" t="str">
        <f>VLOOKUP(Clinical_Trials[[#This Row],[SponsorID]],Sponsor!$A$2:$B$11,2,FALSE)</f>
        <v>Pfizer</v>
      </c>
      <c r="D2840">
        <v>2009</v>
      </c>
      <c r="E2840">
        <v>11</v>
      </c>
      <c r="F2840" t="s">
        <v>9</v>
      </c>
      <c r="G2840">
        <v>95</v>
      </c>
      <c r="H2840">
        <v>1</v>
      </c>
      <c r="I2840" t="str">
        <f>_xlfn.XLOOKUP(Clinical_Trials[[#This Row],[StatusID]],Status!$A$2:$A$10,Status!$B$2:$B$10,"Klíč nenalezen",0)</f>
        <v>Completed</v>
      </c>
    </row>
    <row r="2841" spans="1:9" x14ac:dyDescent="0.3">
      <c r="A2841" t="s">
        <v>2864</v>
      </c>
      <c r="B2841">
        <v>2</v>
      </c>
      <c r="C2841" t="str">
        <f>VLOOKUP(Clinical_Trials[[#This Row],[SponsorID]],Sponsor!$A$2:$B$11,2,FALSE)</f>
        <v>Pfizer</v>
      </c>
      <c r="D2841">
        <v>2011</v>
      </c>
      <c r="E2841">
        <v>2</v>
      </c>
      <c r="F2841" t="s">
        <v>18</v>
      </c>
      <c r="G2841">
        <v>48</v>
      </c>
      <c r="H2841">
        <v>1</v>
      </c>
      <c r="I2841" t="str">
        <f>_xlfn.XLOOKUP(Clinical_Trials[[#This Row],[StatusID]],Status!$A$2:$A$10,Status!$B$2:$B$10,"Klíč nenalezen",0)</f>
        <v>Completed</v>
      </c>
    </row>
    <row r="2842" spans="1:9" x14ac:dyDescent="0.3">
      <c r="A2842" t="s">
        <v>2865</v>
      </c>
      <c r="B2842">
        <v>2</v>
      </c>
      <c r="C2842" t="str">
        <f>VLOOKUP(Clinical_Trials[[#This Row],[SponsorID]],Sponsor!$A$2:$B$11,2,FALSE)</f>
        <v>Pfizer</v>
      </c>
      <c r="D2842">
        <v>2009</v>
      </c>
      <c r="E2842">
        <v>12</v>
      </c>
      <c r="F2842" t="s">
        <v>9</v>
      </c>
      <c r="G2842">
        <v>210</v>
      </c>
      <c r="H2842">
        <v>1</v>
      </c>
      <c r="I2842" t="str">
        <f>_xlfn.XLOOKUP(Clinical_Trials[[#This Row],[StatusID]],Status!$A$2:$A$10,Status!$B$2:$B$10,"Klíč nenalezen",0)</f>
        <v>Completed</v>
      </c>
    </row>
    <row r="2843" spans="1:9" x14ac:dyDescent="0.3">
      <c r="A2843" t="s">
        <v>2866</v>
      </c>
      <c r="B2843">
        <v>2</v>
      </c>
      <c r="C2843" t="str">
        <f>VLOOKUP(Clinical_Trials[[#This Row],[SponsorID]],Sponsor!$A$2:$B$11,2,FALSE)</f>
        <v>Pfizer</v>
      </c>
      <c r="D2843">
        <v>2009</v>
      </c>
      <c r="E2843">
        <v>12</v>
      </c>
      <c r="F2843" t="s">
        <v>80</v>
      </c>
      <c r="G2843">
        <v>39</v>
      </c>
      <c r="H2843">
        <v>4</v>
      </c>
      <c r="I2843" t="str">
        <f>_xlfn.XLOOKUP(Clinical_Trials[[#This Row],[StatusID]],Status!$A$2:$A$10,Status!$B$2:$B$10,"Klíč nenalezen",0)</f>
        <v>Terminated</v>
      </c>
    </row>
    <row r="2844" spans="1:9" x14ac:dyDescent="0.3">
      <c r="A2844" t="s">
        <v>2867</v>
      </c>
      <c r="B2844">
        <v>2</v>
      </c>
      <c r="C2844" t="str">
        <f>VLOOKUP(Clinical_Trials[[#This Row],[SponsorID]],Sponsor!$A$2:$B$11,2,FALSE)</f>
        <v>Pfizer</v>
      </c>
      <c r="D2844">
        <v>2009</v>
      </c>
      <c r="E2844">
        <v>11</v>
      </c>
      <c r="F2844" t="s">
        <v>80</v>
      </c>
      <c r="G2844">
        <v>64</v>
      </c>
      <c r="H2844">
        <v>1</v>
      </c>
      <c r="I2844" t="str">
        <f>_xlfn.XLOOKUP(Clinical_Trials[[#This Row],[StatusID]],Status!$A$2:$A$10,Status!$B$2:$B$10,"Klíč nenalezen",0)</f>
        <v>Completed</v>
      </c>
    </row>
    <row r="2845" spans="1:9" x14ac:dyDescent="0.3">
      <c r="A2845" t="s">
        <v>2868</v>
      </c>
      <c r="B2845">
        <v>2</v>
      </c>
      <c r="C2845" t="str">
        <f>VLOOKUP(Clinical_Trials[[#This Row],[SponsorID]],Sponsor!$A$2:$B$11,2,FALSE)</f>
        <v>Pfizer</v>
      </c>
      <c r="D2845">
        <v>2010</v>
      </c>
      <c r="E2845">
        <v>1</v>
      </c>
      <c r="F2845" t="s">
        <v>80</v>
      </c>
      <c r="G2845">
        <v>449</v>
      </c>
      <c r="H2845">
        <v>1</v>
      </c>
      <c r="I2845" t="str">
        <f>_xlfn.XLOOKUP(Clinical_Trials[[#This Row],[StatusID]],Status!$A$2:$A$10,Status!$B$2:$B$10,"Klíč nenalezen",0)</f>
        <v>Completed</v>
      </c>
    </row>
    <row r="2846" spans="1:9" x14ac:dyDescent="0.3">
      <c r="A2846" t="s">
        <v>2869</v>
      </c>
      <c r="B2846">
        <v>2</v>
      </c>
      <c r="C2846" t="str">
        <f>VLOOKUP(Clinical_Trials[[#This Row],[SponsorID]],Sponsor!$A$2:$B$11,2,FALSE)</f>
        <v>Pfizer</v>
      </c>
      <c r="D2846">
        <v>2010</v>
      </c>
      <c r="E2846">
        <v>5</v>
      </c>
      <c r="F2846" t="s">
        <v>71</v>
      </c>
      <c r="G2846">
        <v>107</v>
      </c>
      <c r="H2846">
        <v>1</v>
      </c>
      <c r="I2846" t="str">
        <f>_xlfn.XLOOKUP(Clinical_Trials[[#This Row],[StatusID]],Status!$A$2:$A$10,Status!$B$2:$B$10,"Klíč nenalezen",0)</f>
        <v>Completed</v>
      </c>
    </row>
    <row r="2847" spans="1:9" x14ac:dyDescent="0.3">
      <c r="A2847" t="s">
        <v>2870</v>
      </c>
      <c r="B2847">
        <v>2</v>
      </c>
      <c r="C2847" t="str">
        <f>VLOOKUP(Clinical_Trials[[#This Row],[SponsorID]],Sponsor!$A$2:$B$11,2,FALSE)</f>
        <v>Pfizer</v>
      </c>
      <c r="D2847">
        <v>2010</v>
      </c>
      <c r="E2847">
        <v>9</v>
      </c>
      <c r="F2847" t="s">
        <v>71</v>
      </c>
      <c r="G2847">
        <v>63</v>
      </c>
      <c r="H2847">
        <v>1</v>
      </c>
      <c r="I2847" t="str">
        <f>_xlfn.XLOOKUP(Clinical_Trials[[#This Row],[StatusID]],Status!$A$2:$A$10,Status!$B$2:$B$10,"Klíč nenalezen",0)</f>
        <v>Completed</v>
      </c>
    </row>
    <row r="2848" spans="1:9" x14ac:dyDescent="0.3">
      <c r="A2848" t="s">
        <v>2871</v>
      </c>
      <c r="B2848">
        <v>2</v>
      </c>
      <c r="C2848" t="str">
        <f>VLOOKUP(Clinical_Trials[[#This Row],[SponsorID]],Sponsor!$A$2:$B$11,2,FALSE)</f>
        <v>Pfizer</v>
      </c>
      <c r="D2848">
        <v>2010</v>
      </c>
      <c r="E2848">
        <v>3</v>
      </c>
      <c r="F2848" t="s">
        <v>80</v>
      </c>
      <c r="G2848">
        <v>5</v>
      </c>
      <c r="H2848">
        <v>1</v>
      </c>
      <c r="I2848" t="str">
        <f>_xlfn.XLOOKUP(Clinical_Trials[[#This Row],[StatusID]],Status!$A$2:$A$10,Status!$B$2:$B$10,"Klíč nenalezen",0)</f>
        <v>Completed</v>
      </c>
    </row>
    <row r="2849" spans="1:9" x14ac:dyDescent="0.3">
      <c r="A2849" t="s">
        <v>2872</v>
      </c>
      <c r="B2849">
        <v>2</v>
      </c>
      <c r="C2849" t="str">
        <f>VLOOKUP(Clinical_Trials[[#This Row],[SponsorID]],Sponsor!$A$2:$B$11,2,FALSE)</f>
        <v>Pfizer</v>
      </c>
      <c r="D2849">
        <v>2009</v>
      </c>
      <c r="E2849">
        <v>12</v>
      </c>
      <c r="F2849" t="s">
        <v>80</v>
      </c>
      <c r="G2849">
        <v>39</v>
      </c>
      <c r="H2849">
        <v>1</v>
      </c>
      <c r="I2849" t="str">
        <f>_xlfn.XLOOKUP(Clinical_Trials[[#This Row],[StatusID]],Status!$A$2:$A$10,Status!$B$2:$B$10,"Klíč nenalezen",0)</f>
        <v>Completed</v>
      </c>
    </row>
    <row r="2850" spans="1:9" x14ac:dyDescent="0.3">
      <c r="A2850" t="s">
        <v>2873</v>
      </c>
      <c r="B2850">
        <v>2</v>
      </c>
      <c r="C2850" t="str">
        <f>VLOOKUP(Clinical_Trials[[#This Row],[SponsorID]],Sponsor!$A$2:$B$11,2,FALSE)</f>
        <v>Pfizer</v>
      </c>
      <c r="D2850">
        <v>2009</v>
      </c>
      <c r="E2850">
        <v>12</v>
      </c>
      <c r="F2850" t="s">
        <v>80</v>
      </c>
      <c r="G2850">
        <v>9</v>
      </c>
      <c r="H2850">
        <v>4</v>
      </c>
      <c r="I2850" t="str">
        <f>_xlfn.XLOOKUP(Clinical_Trials[[#This Row],[StatusID]],Status!$A$2:$A$10,Status!$B$2:$B$10,"Klíč nenalezen",0)</f>
        <v>Terminated</v>
      </c>
    </row>
    <row r="2851" spans="1:9" x14ac:dyDescent="0.3">
      <c r="A2851" t="s">
        <v>2874</v>
      </c>
      <c r="B2851">
        <v>2</v>
      </c>
      <c r="C2851" t="str">
        <f>VLOOKUP(Clinical_Trials[[#This Row],[SponsorID]],Sponsor!$A$2:$B$11,2,FALSE)</f>
        <v>Pfizer</v>
      </c>
      <c r="D2851">
        <v>2009</v>
      </c>
      <c r="E2851">
        <v>11</v>
      </c>
      <c r="F2851" t="s">
        <v>9</v>
      </c>
      <c r="G2851">
        <v>145</v>
      </c>
      <c r="H2851">
        <v>1</v>
      </c>
      <c r="I2851" t="str">
        <f>_xlfn.XLOOKUP(Clinical_Trials[[#This Row],[StatusID]],Status!$A$2:$A$10,Status!$B$2:$B$10,"Klíč nenalezen",0)</f>
        <v>Completed</v>
      </c>
    </row>
    <row r="2852" spans="1:9" x14ac:dyDescent="0.3">
      <c r="A2852" t="s">
        <v>2875</v>
      </c>
      <c r="B2852">
        <v>2</v>
      </c>
      <c r="C2852" t="str">
        <f>VLOOKUP(Clinical_Trials[[#This Row],[SponsorID]],Sponsor!$A$2:$B$11,2,FALSE)</f>
        <v>Pfizer</v>
      </c>
      <c r="D2852">
        <v>2009</v>
      </c>
      <c r="E2852">
        <v>12</v>
      </c>
      <c r="F2852" t="s">
        <v>80</v>
      </c>
      <c r="G2852">
        <v>28</v>
      </c>
      <c r="H2852">
        <v>1</v>
      </c>
      <c r="I2852" t="str">
        <f>_xlfn.XLOOKUP(Clinical_Trials[[#This Row],[StatusID]],Status!$A$2:$A$10,Status!$B$2:$B$10,"Klíč nenalezen",0)</f>
        <v>Completed</v>
      </c>
    </row>
    <row r="2853" spans="1:9" x14ac:dyDescent="0.3">
      <c r="A2853" t="s">
        <v>2876</v>
      </c>
      <c r="B2853">
        <v>2</v>
      </c>
      <c r="C2853" t="str">
        <f>VLOOKUP(Clinical_Trials[[#This Row],[SponsorID]],Sponsor!$A$2:$B$11,2,FALSE)</f>
        <v>Pfizer</v>
      </c>
      <c r="D2853">
        <v>2010</v>
      </c>
      <c r="E2853">
        <v>1</v>
      </c>
      <c r="F2853" t="s">
        <v>9</v>
      </c>
      <c r="G2853">
        <v>64</v>
      </c>
      <c r="H2853">
        <v>1</v>
      </c>
      <c r="I2853" t="str">
        <f>_xlfn.XLOOKUP(Clinical_Trials[[#This Row],[StatusID]],Status!$A$2:$A$10,Status!$B$2:$B$10,"Klíč nenalezen",0)</f>
        <v>Completed</v>
      </c>
    </row>
    <row r="2854" spans="1:9" x14ac:dyDescent="0.3">
      <c r="A2854" t="s">
        <v>2877</v>
      </c>
      <c r="B2854">
        <v>2</v>
      </c>
      <c r="C2854" t="str">
        <f>VLOOKUP(Clinical_Trials[[#This Row],[SponsorID]],Sponsor!$A$2:$B$11,2,FALSE)</f>
        <v>Pfizer</v>
      </c>
      <c r="D2854">
        <v>2010</v>
      </c>
      <c r="E2854">
        <v>1</v>
      </c>
      <c r="F2854" t="s">
        <v>9</v>
      </c>
      <c r="G2854">
        <v>22</v>
      </c>
      <c r="H2854">
        <v>1</v>
      </c>
      <c r="I2854" t="str">
        <f>_xlfn.XLOOKUP(Clinical_Trials[[#This Row],[StatusID]],Status!$A$2:$A$10,Status!$B$2:$B$10,"Klíč nenalezen",0)</f>
        <v>Completed</v>
      </c>
    </row>
    <row r="2855" spans="1:9" x14ac:dyDescent="0.3">
      <c r="A2855" t="s">
        <v>2878</v>
      </c>
      <c r="B2855">
        <v>2</v>
      </c>
      <c r="C2855" t="str">
        <f>VLOOKUP(Clinical_Trials[[#This Row],[SponsorID]],Sponsor!$A$2:$B$11,2,FALSE)</f>
        <v>Pfizer</v>
      </c>
      <c r="D2855">
        <v>2010</v>
      </c>
      <c r="E2855">
        <v>1</v>
      </c>
      <c r="F2855" t="s">
        <v>80</v>
      </c>
      <c r="G2855">
        <v>6</v>
      </c>
      <c r="H2855">
        <v>1</v>
      </c>
      <c r="I2855" t="str">
        <f>_xlfn.XLOOKUP(Clinical_Trials[[#This Row],[StatusID]],Status!$A$2:$A$10,Status!$B$2:$B$10,"Klíč nenalezen",0)</f>
        <v>Completed</v>
      </c>
    </row>
    <row r="2856" spans="1:9" x14ac:dyDescent="0.3">
      <c r="A2856" t="s">
        <v>2879</v>
      </c>
      <c r="B2856">
        <v>2</v>
      </c>
      <c r="C2856" t="str">
        <f>VLOOKUP(Clinical_Trials[[#This Row],[SponsorID]],Sponsor!$A$2:$B$11,2,FALSE)</f>
        <v>Pfizer</v>
      </c>
      <c r="D2856">
        <v>2010</v>
      </c>
      <c r="E2856">
        <v>1</v>
      </c>
      <c r="F2856" t="s">
        <v>18</v>
      </c>
      <c r="G2856">
        <v>16</v>
      </c>
      <c r="H2856">
        <v>4</v>
      </c>
      <c r="I2856" t="str">
        <f>_xlfn.XLOOKUP(Clinical_Trials[[#This Row],[StatusID]],Status!$A$2:$A$10,Status!$B$2:$B$10,"Klíč nenalezen",0)</f>
        <v>Terminated</v>
      </c>
    </row>
    <row r="2857" spans="1:9" x14ac:dyDescent="0.3">
      <c r="A2857" t="s">
        <v>2880</v>
      </c>
      <c r="B2857">
        <v>2</v>
      </c>
      <c r="C2857" t="str">
        <f>VLOOKUP(Clinical_Trials[[#This Row],[SponsorID]],Sponsor!$A$2:$B$11,2,FALSE)</f>
        <v>Pfizer</v>
      </c>
      <c r="D2857">
        <v>2011</v>
      </c>
      <c r="E2857">
        <v>4</v>
      </c>
      <c r="F2857" t="s">
        <v>9</v>
      </c>
      <c r="G2857">
        <v>0</v>
      </c>
      <c r="H2857">
        <v>2</v>
      </c>
      <c r="I2857" t="str">
        <f>_xlfn.XLOOKUP(Clinical_Trials[[#This Row],[StatusID]],Status!$A$2:$A$10,Status!$B$2:$B$10,"Klíč nenalezen",0)</f>
        <v>Withdrawn</v>
      </c>
    </row>
    <row r="2858" spans="1:9" x14ac:dyDescent="0.3">
      <c r="A2858" t="s">
        <v>2881</v>
      </c>
      <c r="B2858">
        <v>2</v>
      </c>
      <c r="C2858" t="str">
        <f>VLOOKUP(Clinical_Trials[[#This Row],[SponsorID]],Sponsor!$A$2:$B$11,2,FALSE)</f>
        <v>Pfizer</v>
      </c>
      <c r="D2858">
        <v>2010</v>
      </c>
      <c r="E2858">
        <v>1</v>
      </c>
      <c r="F2858" t="s">
        <v>18</v>
      </c>
      <c r="G2858">
        <v>956</v>
      </c>
      <c r="H2858">
        <v>1</v>
      </c>
      <c r="I2858" t="str">
        <f>_xlfn.XLOOKUP(Clinical_Trials[[#This Row],[StatusID]],Status!$A$2:$A$10,Status!$B$2:$B$10,"Klíč nenalezen",0)</f>
        <v>Completed</v>
      </c>
    </row>
    <row r="2859" spans="1:9" x14ac:dyDescent="0.3">
      <c r="A2859" t="s">
        <v>2882</v>
      </c>
      <c r="B2859">
        <v>2</v>
      </c>
      <c r="C2859" t="str">
        <f>VLOOKUP(Clinical_Trials[[#This Row],[SponsorID]],Sponsor!$A$2:$B$11,2,FALSE)</f>
        <v>Pfizer</v>
      </c>
      <c r="D2859">
        <v>2009</v>
      </c>
      <c r="E2859">
        <v>1</v>
      </c>
      <c r="F2859" t="s">
        <v>9</v>
      </c>
      <c r="G2859">
        <v>22</v>
      </c>
      <c r="H2859">
        <v>1</v>
      </c>
      <c r="I2859" t="str">
        <f>_xlfn.XLOOKUP(Clinical_Trials[[#This Row],[StatusID]],Status!$A$2:$A$10,Status!$B$2:$B$10,"Klíč nenalezen",0)</f>
        <v>Completed</v>
      </c>
    </row>
    <row r="2860" spans="1:9" x14ac:dyDescent="0.3">
      <c r="A2860" t="s">
        <v>2883</v>
      </c>
      <c r="B2860">
        <v>2</v>
      </c>
      <c r="C2860" t="str">
        <f>VLOOKUP(Clinical_Trials[[#This Row],[SponsorID]],Sponsor!$A$2:$B$11,2,FALSE)</f>
        <v>Pfizer</v>
      </c>
      <c r="D2860">
        <v>2010</v>
      </c>
      <c r="E2860">
        <v>2</v>
      </c>
      <c r="F2860" t="s">
        <v>80</v>
      </c>
      <c r="G2860">
        <v>50</v>
      </c>
      <c r="H2860">
        <v>1</v>
      </c>
      <c r="I2860" t="str">
        <f>_xlfn.XLOOKUP(Clinical_Trials[[#This Row],[StatusID]],Status!$A$2:$A$10,Status!$B$2:$B$10,"Klíč nenalezen",0)</f>
        <v>Completed</v>
      </c>
    </row>
    <row r="2861" spans="1:9" x14ac:dyDescent="0.3">
      <c r="A2861" t="s">
        <v>2884</v>
      </c>
      <c r="B2861">
        <v>2</v>
      </c>
      <c r="C2861" t="str">
        <f>VLOOKUP(Clinical_Trials[[#This Row],[SponsorID]],Sponsor!$A$2:$B$11,2,FALSE)</f>
        <v>Pfizer</v>
      </c>
      <c r="D2861">
        <v>2010</v>
      </c>
      <c r="E2861">
        <v>1</v>
      </c>
      <c r="F2861" t="s">
        <v>80</v>
      </c>
      <c r="G2861">
        <v>10</v>
      </c>
      <c r="H2861">
        <v>1</v>
      </c>
      <c r="I2861" t="str">
        <f>_xlfn.XLOOKUP(Clinical_Trials[[#This Row],[StatusID]],Status!$A$2:$A$10,Status!$B$2:$B$10,"Klíč nenalezen",0)</f>
        <v>Completed</v>
      </c>
    </row>
    <row r="2862" spans="1:9" x14ac:dyDescent="0.3">
      <c r="A2862" t="s">
        <v>2885</v>
      </c>
      <c r="B2862">
        <v>2</v>
      </c>
      <c r="C2862" t="str">
        <f>VLOOKUP(Clinical_Trials[[#This Row],[SponsorID]],Sponsor!$A$2:$B$11,2,FALSE)</f>
        <v>Pfizer</v>
      </c>
      <c r="D2862">
        <v>2010</v>
      </c>
      <c r="E2862">
        <v>2</v>
      </c>
      <c r="F2862" t="s">
        <v>60</v>
      </c>
      <c r="G2862">
        <v>61</v>
      </c>
      <c r="H2862">
        <v>1</v>
      </c>
      <c r="I2862" t="str">
        <f>_xlfn.XLOOKUP(Clinical_Trials[[#This Row],[StatusID]],Status!$A$2:$A$10,Status!$B$2:$B$10,"Klíč nenalezen",0)</f>
        <v>Completed</v>
      </c>
    </row>
    <row r="2863" spans="1:9" x14ac:dyDescent="0.3">
      <c r="A2863" t="s">
        <v>2886</v>
      </c>
      <c r="B2863">
        <v>2</v>
      </c>
      <c r="C2863" t="str">
        <f>VLOOKUP(Clinical_Trials[[#This Row],[SponsorID]],Sponsor!$A$2:$B$11,2,FALSE)</f>
        <v>Pfizer</v>
      </c>
      <c r="D2863">
        <v>2010</v>
      </c>
      <c r="E2863">
        <v>4</v>
      </c>
      <c r="F2863" t="s">
        <v>18</v>
      </c>
      <c r="G2863">
        <v>377</v>
      </c>
      <c r="H2863">
        <v>4</v>
      </c>
      <c r="I2863" t="str">
        <f>_xlfn.XLOOKUP(Clinical_Trials[[#This Row],[StatusID]],Status!$A$2:$A$10,Status!$B$2:$B$10,"Klíč nenalezen",0)</f>
        <v>Terminated</v>
      </c>
    </row>
    <row r="2864" spans="1:9" x14ac:dyDescent="0.3">
      <c r="A2864" t="s">
        <v>2887</v>
      </c>
      <c r="B2864">
        <v>2</v>
      </c>
      <c r="C2864" t="str">
        <f>VLOOKUP(Clinical_Trials[[#This Row],[SponsorID]],Sponsor!$A$2:$B$11,2,FALSE)</f>
        <v>Pfizer</v>
      </c>
      <c r="D2864">
        <v>2006</v>
      </c>
      <c r="E2864">
        <v>7</v>
      </c>
      <c r="F2864" t="s">
        <v>18</v>
      </c>
      <c r="G2864">
        <v>237</v>
      </c>
      <c r="H2864">
        <v>4</v>
      </c>
      <c r="I2864" t="str">
        <f>_xlfn.XLOOKUP(Clinical_Trials[[#This Row],[StatusID]],Status!$A$2:$A$10,Status!$B$2:$B$10,"Klíč nenalezen",0)</f>
        <v>Terminated</v>
      </c>
    </row>
    <row r="2865" spans="1:9" x14ac:dyDescent="0.3">
      <c r="A2865" t="s">
        <v>2888</v>
      </c>
      <c r="B2865">
        <v>2</v>
      </c>
      <c r="C2865" t="str">
        <f>VLOOKUP(Clinical_Trials[[#This Row],[SponsorID]],Sponsor!$A$2:$B$11,2,FALSE)</f>
        <v>Pfizer</v>
      </c>
      <c r="D2865">
        <v>2010</v>
      </c>
      <c r="E2865">
        <v>5</v>
      </c>
      <c r="F2865" t="s">
        <v>71</v>
      </c>
      <c r="G2865">
        <v>31</v>
      </c>
      <c r="H2865">
        <v>1</v>
      </c>
      <c r="I2865" t="str">
        <f>_xlfn.XLOOKUP(Clinical_Trials[[#This Row],[StatusID]],Status!$A$2:$A$10,Status!$B$2:$B$10,"Klíč nenalezen",0)</f>
        <v>Completed</v>
      </c>
    </row>
    <row r="2866" spans="1:9" x14ac:dyDescent="0.3">
      <c r="A2866" t="s">
        <v>2889</v>
      </c>
      <c r="B2866">
        <v>2</v>
      </c>
      <c r="C2866" t="str">
        <f>VLOOKUP(Clinical_Trials[[#This Row],[SponsorID]],Sponsor!$A$2:$B$11,2,FALSE)</f>
        <v>Pfizer</v>
      </c>
      <c r="D2866">
        <v>2010</v>
      </c>
      <c r="E2866">
        <v>1</v>
      </c>
      <c r="F2866" t="s">
        <v>71</v>
      </c>
      <c r="G2866">
        <v>123</v>
      </c>
      <c r="H2866">
        <v>1</v>
      </c>
      <c r="I2866" t="str">
        <f>_xlfn.XLOOKUP(Clinical_Trials[[#This Row],[StatusID]],Status!$A$2:$A$10,Status!$B$2:$B$10,"Klíč nenalezen",0)</f>
        <v>Completed</v>
      </c>
    </row>
    <row r="2867" spans="1:9" x14ac:dyDescent="0.3">
      <c r="A2867" t="s">
        <v>2890</v>
      </c>
      <c r="B2867">
        <v>2</v>
      </c>
      <c r="C2867" t="str">
        <f>VLOOKUP(Clinical_Trials[[#This Row],[SponsorID]],Sponsor!$A$2:$B$11,2,FALSE)</f>
        <v>Pfizer</v>
      </c>
      <c r="D2867">
        <v>2010</v>
      </c>
      <c r="E2867">
        <v>3</v>
      </c>
      <c r="F2867" t="s">
        <v>80</v>
      </c>
      <c r="G2867">
        <v>104</v>
      </c>
      <c r="H2867">
        <v>1</v>
      </c>
      <c r="I2867" t="str">
        <f>_xlfn.XLOOKUP(Clinical_Trials[[#This Row],[StatusID]],Status!$A$2:$A$10,Status!$B$2:$B$10,"Klíč nenalezen",0)</f>
        <v>Completed</v>
      </c>
    </row>
    <row r="2868" spans="1:9" x14ac:dyDescent="0.3">
      <c r="A2868" t="s">
        <v>2891</v>
      </c>
      <c r="B2868">
        <v>2</v>
      </c>
      <c r="C2868" t="str">
        <f>VLOOKUP(Clinical_Trials[[#This Row],[SponsorID]],Sponsor!$A$2:$B$11,2,FALSE)</f>
        <v>Pfizer</v>
      </c>
      <c r="D2868">
        <v>2010</v>
      </c>
      <c r="E2868">
        <v>3</v>
      </c>
      <c r="F2868" t="s">
        <v>71</v>
      </c>
      <c r="G2868">
        <v>480</v>
      </c>
      <c r="H2868">
        <v>1</v>
      </c>
      <c r="I2868" t="str">
        <f>_xlfn.XLOOKUP(Clinical_Trials[[#This Row],[StatusID]],Status!$A$2:$A$10,Status!$B$2:$B$10,"Klíč nenalezen",0)</f>
        <v>Completed</v>
      </c>
    </row>
    <row r="2869" spans="1:9" x14ac:dyDescent="0.3">
      <c r="A2869" t="s">
        <v>2892</v>
      </c>
      <c r="B2869">
        <v>2</v>
      </c>
      <c r="C2869" t="str">
        <f>VLOOKUP(Clinical_Trials[[#This Row],[SponsorID]],Sponsor!$A$2:$B$11,2,FALSE)</f>
        <v>Pfizer</v>
      </c>
      <c r="D2869">
        <v>2010</v>
      </c>
      <c r="E2869">
        <v>3</v>
      </c>
      <c r="F2869" t="s">
        <v>18</v>
      </c>
      <c r="G2869">
        <v>665</v>
      </c>
      <c r="H2869">
        <v>1</v>
      </c>
      <c r="I2869" t="str">
        <f>_xlfn.XLOOKUP(Clinical_Trials[[#This Row],[StatusID]],Status!$A$2:$A$10,Status!$B$2:$B$10,"Klíč nenalezen",0)</f>
        <v>Completed</v>
      </c>
    </row>
    <row r="2870" spans="1:9" x14ac:dyDescent="0.3">
      <c r="A2870" t="s">
        <v>2893</v>
      </c>
      <c r="B2870">
        <v>2</v>
      </c>
      <c r="C2870" t="str">
        <f>VLOOKUP(Clinical_Trials[[#This Row],[SponsorID]],Sponsor!$A$2:$B$11,2,FALSE)</f>
        <v>Pfizer</v>
      </c>
      <c r="D2870">
        <v>2009</v>
      </c>
      <c r="E2870">
        <v>4</v>
      </c>
      <c r="F2870" t="s">
        <v>80</v>
      </c>
      <c r="G2870">
        <v>36</v>
      </c>
      <c r="H2870">
        <v>1</v>
      </c>
      <c r="I2870" t="str">
        <f>_xlfn.XLOOKUP(Clinical_Trials[[#This Row],[StatusID]],Status!$A$2:$A$10,Status!$B$2:$B$10,"Klíč nenalezen",0)</f>
        <v>Completed</v>
      </c>
    </row>
    <row r="2871" spans="1:9" x14ac:dyDescent="0.3">
      <c r="A2871" t="s">
        <v>2894</v>
      </c>
      <c r="B2871">
        <v>2</v>
      </c>
      <c r="C2871" t="str">
        <f>VLOOKUP(Clinical_Trials[[#This Row],[SponsorID]],Sponsor!$A$2:$B$11,2,FALSE)</f>
        <v>Pfizer</v>
      </c>
      <c r="D2871">
        <v>2010</v>
      </c>
      <c r="E2871">
        <v>2</v>
      </c>
      <c r="F2871" t="s">
        <v>9</v>
      </c>
      <c r="G2871">
        <v>111</v>
      </c>
      <c r="H2871">
        <v>1</v>
      </c>
      <c r="I2871" t="str">
        <f>_xlfn.XLOOKUP(Clinical_Trials[[#This Row],[StatusID]],Status!$A$2:$A$10,Status!$B$2:$B$10,"Klíč nenalezen",0)</f>
        <v>Completed</v>
      </c>
    </row>
    <row r="2872" spans="1:9" x14ac:dyDescent="0.3">
      <c r="A2872" t="s">
        <v>2895</v>
      </c>
      <c r="B2872">
        <v>2</v>
      </c>
      <c r="C2872" t="str">
        <f>VLOOKUP(Clinical_Trials[[#This Row],[SponsorID]],Sponsor!$A$2:$B$11,2,FALSE)</f>
        <v>Pfizer</v>
      </c>
      <c r="D2872">
        <v>2010</v>
      </c>
      <c r="E2872">
        <v>5</v>
      </c>
      <c r="F2872" t="s">
        <v>18</v>
      </c>
      <c r="G2872">
        <v>0</v>
      </c>
      <c r="H2872">
        <v>2</v>
      </c>
      <c r="I2872" t="str">
        <f>_xlfn.XLOOKUP(Clinical_Trials[[#This Row],[StatusID]],Status!$A$2:$A$10,Status!$B$2:$B$10,"Klíč nenalezen",0)</f>
        <v>Withdrawn</v>
      </c>
    </row>
    <row r="2873" spans="1:9" x14ac:dyDescent="0.3">
      <c r="A2873" t="s">
        <v>2896</v>
      </c>
      <c r="B2873">
        <v>2</v>
      </c>
      <c r="C2873" t="str">
        <f>VLOOKUP(Clinical_Trials[[#This Row],[SponsorID]],Sponsor!$A$2:$B$11,2,FALSE)</f>
        <v>Pfizer</v>
      </c>
      <c r="D2873">
        <v>2010</v>
      </c>
      <c r="E2873">
        <v>1</v>
      </c>
      <c r="F2873" t="s">
        <v>60</v>
      </c>
      <c r="G2873">
        <v>265</v>
      </c>
      <c r="H2873">
        <v>1</v>
      </c>
      <c r="I2873" t="str">
        <f>_xlfn.XLOOKUP(Clinical_Trials[[#This Row],[StatusID]],Status!$A$2:$A$10,Status!$B$2:$B$10,"Klíč nenalezen",0)</f>
        <v>Completed</v>
      </c>
    </row>
    <row r="2874" spans="1:9" x14ac:dyDescent="0.3">
      <c r="A2874" t="s">
        <v>2897</v>
      </c>
      <c r="B2874">
        <v>2</v>
      </c>
      <c r="C2874" t="str">
        <f>VLOOKUP(Clinical_Trials[[#This Row],[SponsorID]],Sponsor!$A$2:$B$11,2,FALSE)</f>
        <v>Pfizer</v>
      </c>
      <c r="D2874">
        <v>2009</v>
      </c>
      <c r="E2874">
        <v>10</v>
      </c>
      <c r="F2874" t="s">
        <v>80</v>
      </c>
      <c r="G2874">
        <v>18</v>
      </c>
      <c r="H2874">
        <v>1</v>
      </c>
      <c r="I2874" t="str">
        <f>_xlfn.XLOOKUP(Clinical_Trials[[#This Row],[StatusID]],Status!$A$2:$A$10,Status!$B$2:$B$10,"Klíč nenalezen",0)</f>
        <v>Completed</v>
      </c>
    </row>
    <row r="2875" spans="1:9" x14ac:dyDescent="0.3">
      <c r="A2875" t="s">
        <v>2898</v>
      </c>
      <c r="B2875">
        <v>2</v>
      </c>
      <c r="C2875" t="str">
        <f>VLOOKUP(Clinical_Trials[[#This Row],[SponsorID]],Sponsor!$A$2:$B$11,2,FALSE)</f>
        <v>Pfizer</v>
      </c>
      <c r="D2875">
        <v>2010</v>
      </c>
      <c r="E2875">
        <v>4</v>
      </c>
      <c r="F2875" t="s">
        <v>9</v>
      </c>
      <c r="G2875">
        <v>0</v>
      </c>
      <c r="H2875">
        <v>2</v>
      </c>
      <c r="I2875" t="str">
        <f>_xlfn.XLOOKUP(Clinical_Trials[[#This Row],[StatusID]],Status!$A$2:$A$10,Status!$B$2:$B$10,"Klíč nenalezen",0)</f>
        <v>Withdrawn</v>
      </c>
    </row>
    <row r="2876" spans="1:9" x14ac:dyDescent="0.3">
      <c r="A2876" t="s">
        <v>2899</v>
      </c>
      <c r="B2876">
        <v>2</v>
      </c>
      <c r="C2876" t="str">
        <f>VLOOKUP(Clinical_Trials[[#This Row],[SponsorID]],Sponsor!$A$2:$B$11,2,FALSE)</f>
        <v>Pfizer</v>
      </c>
      <c r="D2876">
        <v>2010</v>
      </c>
      <c r="E2876">
        <v>4</v>
      </c>
      <c r="F2876" t="s">
        <v>18</v>
      </c>
      <c r="G2876">
        <v>5</v>
      </c>
      <c r="H2876">
        <v>4</v>
      </c>
      <c r="I2876" t="str">
        <f>_xlfn.XLOOKUP(Clinical_Trials[[#This Row],[StatusID]],Status!$A$2:$A$10,Status!$B$2:$B$10,"Klíč nenalezen",0)</f>
        <v>Terminated</v>
      </c>
    </row>
    <row r="2877" spans="1:9" x14ac:dyDescent="0.3">
      <c r="A2877" t="s">
        <v>2900</v>
      </c>
      <c r="B2877">
        <v>2</v>
      </c>
      <c r="C2877" t="str">
        <f>VLOOKUP(Clinical_Trials[[#This Row],[SponsorID]],Sponsor!$A$2:$B$11,2,FALSE)</f>
        <v>Pfizer</v>
      </c>
      <c r="D2877">
        <v>2010</v>
      </c>
      <c r="E2877">
        <v>12</v>
      </c>
      <c r="F2877" t="s">
        <v>9</v>
      </c>
      <c r="G2877">
        <v>4</v>
      </c>
      <c r="H2877">
        <v>4</v>
      </c>
      <c r="I2877" t="str">
        <f>_xlfn.XLOOKUP(Clinical_Trials[[#This Row],[StatusID]],Status!$A$2:$A$10,Status!$B$2:$B$10,"Klíč nenalezen",0)</f>
        <v>Terminated</v>
      </c>
    </row>
    <row r="2878" spans="1:9" x14ac:dyDescent="0.3">
      <c r="A2878" t="s">
        <v>2901</v>
      </c>
      <c r="B2878">
        <v>2</v>
      </c>
      <c r="C2878" t="str">
        <f>VLOOKUP(Clinical_Trials[[#This Row],[SponsorID]],Sponsor!$A$2:$B$11,2,FALSE)</f>
        <v>Pfizer</v>
      </c>
      <c r="D2878">
        <v>1993</v>
      </c>
      <c r="E2878">
        <v>7</v>
      </c>
      <c r="F2878" t="s">
        <v>18</v>
      </c>
      <c r="G2878">
        <v>208</v>
      </c>
      <c r="H2878">
        <v>1</v>
      </c>
      <c r="I2878" t="str">
        <f>_xlfn.XLOOKUP(Clinical_Trials[[#This Row],[StatusID]],Status!$A$2:$A$10,Status!$B$2:$B$10,"Klíč nenalezen",0)</f>
        <v>Completed</v>
      </c>
    </row>
    <row r="2879" spans="1:9" x14ac:dyDescent="0.3">
      <c r="A2879" t="s">
        <v>2902</v>
      </c>
      <c r="B2879">
        <v>2</v>
      </c>
      <c r="C2879" t="str">
        <f>VLOOKUP(Clinical_Trials[[#This Row],[SponsorID]],Sponsor!$A$2:$B$11,2,FALSE)</f>
        <v>Pfizer</v>
      </c>
      <c r="D2879">
        <v>2010</v>
      </c>
      <c r="E2879">
        <v>3</v>
      </c>
      <c r="F2879" t="s">
        <v>18</v>
      </c>
      <c r="G2879">
        <v>200</v>
      </c>
      <c r="H2879">
        <v>1</v>
      </c>
      <c r="I2879" t="str">
        <f>_xlfn.XLOOKUP(Clinical_Trials[[#This Row],[StatusID]],Status!$A$2:$A$10,Status!$B$2:$B$10,"Klíč nenalezen",0)</f>
        <v>Completed</v>
      </c>
    </row>
    <row r="2880" spans="1:9" x14ac:dyDescent="0.3">
      <c r="A2880" t="s">
        <v>2903</v>
      </c>
      <c r="B2880">
        <v>2</v>
      </c>
      <c r="C2880" t="str">
        <f>VLOOKUP(Clinical_Trials[[#This Row],[SponsorID]],Sponsor!$A$2:$B$11,2,FALSE)</f>
        <v>Pfizer</v>
      </c>
      <c r="D2880">
        <v>2010</v>
      </c>
      <c r="E2880">
        <v>3</v>
      </c>
      <c r="F2880" t="s">
        <v>71</v>
      </c>
      <c r="G2880">
        <v>525</v>
      </c>
      <c r="H2880">
        <v>1</v>
      </c>
      <c r="I2880" t="str">
        <f>_xlfn.XLOOKUP(Clinical_Trials[[#This Row],[StatusID]],Status!$A$2:$A$10,Status!$B$2:$B$10,"Klíč nenalezen",0)</f>
        <v>Completed</v>
      </c>
    </row>
    <row r="2881" spans="1:9" x14ac:dyDescent="0.3">
      <c r="A2881" t="s">
        <v>2904</v>
      </c>
      <c r="B2881">
        <v>2</v>
      </c>
      <c r="C2881" t="str">
        <f>VLOOKUP(Clinical_Trials[[#This Row],[SponsorID]],Sponsor!$A$2:$B$11,2,FALSE)</f>
        <v>Pfizer</v>
      </c>
      <c r="D2881">
        <v>2010</v>
      </c>
      <c r="E2881">
        <v>7</v>
      </c>
      <c r="F2881" t="s">
        <v>60</v>
      </c>
      <c r="G2881">
        <v>18</v>
      </c>
      <c r="H2881">
        <v>4</v>
      </c>
      <c r="I2881" t="str">
        <f>_xlfn.XLOOKUP(Clinical_Trials[[#This Row],[StatusID]],Status!$A$2:$A$10,Status!$B$2:$B$10,"Klíč nenalezen",0)</f>
        <v>Terminated</v>
      </c>
    </row>
    <row r="2882" spans="1:9" x14ac:dyDescent="0.3">
      <c r="A2882" t="s">
        <v>2905</v>
      </c>
      <c r="B2882">
        <v>2</v>
      </c>
      <c r="C2882" t="str">
        <f>VLOOKUP(Clinical_Trials[[#This Row],[SponsorID]],Sponsor!$A$2:$B$11,2,FALSE)</f>
        <v>Pfizer</v>
      </c>
      <c r="D2882">
        <v>2010</v>
      </c>
      <c r="E2882">
        <v>3</v>
      </c>
      <c r="F2882" t="s">
        <v>9</v>
      </c>
      <c r="G2882">
        <v>73</v>
      </c>
      <c r="H2882">
        <v>4</v>
      </c>
      <c r="I2882" t="str">
        <f>_xlfn.XLOOKUP(Clinical_Trials[[#This Row],[StatusID]],Status!$A$2:$A$10,Status!$B$2:$B$10,"Klíč nenalezen",0)</f>
        <v>Terminated</v>
      </c>
    </row>
    <row r="2883" spans="1:9" x14ac:dyDescent="0.3">
      <c r="A2883" t="s">
        <v>2906</v>
      </c>
      <c r="B2883">
        <v>2</v>
      </c>
      <c r="C2883" t="str">
        <f>VLOOKUP(Clinical_Trials[[#This Row],[SponsorID]],Sponsor!$A$2:$B$11,2,FALSE)</f>
        <v>Pfizer</v>
      </c>
      <c r="D2883">
        <v>2010</v>
      </c>
      <c r="E2883">
        <v>3</v>
      </c>
      <c r="F2883" t="s">
        <v>18</v>
      </c>
      <c r="G2883">
        <v>385</v>
      </c>
      <c r="H2883">
        <v>4</v>
      </c>
      <c r="I2883" t="str">
        <f>_xlfn.XLOOKUP(Clinical_Trials[[#This Row],[StatusID]],Status!$A$2:$A$10,Status!$B$2:$B$10,"Klíč nenalezen",0)</f>
        <v>Terminated</v>
      </c>
    </row>
    <row r="2884" spans="1:9" x14ac:dyDescent="0.3">
      <c r="A2884" t="s">
        <v>2907</v>
      </c>
      <c r="B2884">
        <v>2</v>
      </c>
      <c r="C2884" t="str">
        <f>VLOOKUP(Clinical_Trials[[#This Row],[SponsorID]],Sponsor!$A$2:$B$11,2,FALSE)</f>
        <v>Pfizer</v>
      </c>
      <c r="D2884">
        <v>2010</v>
      </c>
      <c r="E2884">
        <v>8</v>
      </c>
      <c r="F2884" t="s">
        <v>9</v>
      </c>
      <c r="G2884">
        <v>243</v>
      </c>
      <c r="H2884">
        <v>1</v>
      </c>
      <c r="I2884" t="str">
        <f>_xlfn.XLOOKUP(Clinical_Trials[[#This Row],[StatusID]],Status!$A$2:$A$10,Status!$B$2:$B$10,"Klíč nenalezen",0)</f>
        <v>Completed</v>
      </c>
    </row>
    <row r="2885" spans="1:9" x14ac:dyDescent="0.3">
      <c r="A2885" t="s">
        <v>2908</v>
      </c>
      <c r="B2885">
        <v>2</v>
      </c>
      <c r="C2885" t="str">
        <f>VLOOKUP(Clinical_Trials[[#This Row],[SponsorID]],Sponsor!$A$2:$B$11,2,FALSE)</f>
        <v>Pfizer</v>
      </c>
      <c r="D2885">
        <v>2010</v>
      </c>
      <c r="E2885">
        <v>2</v>
      </c>
      <c r="F2885" t="s">
        <v>9</v>
      </c>
      <c r="G2885">
        <v>60</v>
      </c>
      <c r="H2885">
        <v>1</v>
      </c>
      <c r="I2885" t="str">
        <f>_xlfn.XLOOKUP(Clinical_Trials[[#This Row],[StatusID]],Status!$A$2:$A$10,Status!$B$2:$B$10,"Klíč nenalezen",0)</f>
        <v>Completed</v>
      </c>
    </row>
    <row r="2886" spans="1:9" x14ac:dyDescent="0.3">
      <c r="A2886" t="s">
        <v>2909</v>
      </c>
      <c r="B2886">
        <v>2</v>
      </c>
      <c r="C2886" t="str">
        <f>VLOOKUP(Clinical_Trials[[#This Row],[SponsorID]],Sponsor!$A$2:$B$11,2,FALSE)</f>
        <v>Pfizer</v>
      </c>
      <c r="D2886">
        <v>2010</v>
      </c>
      <c r="E2886">
        <v>10</v>
      </c>
      <c r="F2886" t="s">
        <v>18</v>
      </c>
      <c r="G2886">
        <v>23</v>
      </c>
      <c r="H2886">
        <v>4</v>
      </c>
      <c r="I2886" t="str">
        <f>_xlfn.XLOOKUP(Clinical_Trials[[#This Row],[StatusID]],Status!$A$2:$A$10,Status!$B$2:$B$10,"Klíč nenalezen",0)</f>
        <v>Terminated</v>
      </c>
    </row>
    <row r="2887" spans="1:9" x14ac:dyDescent="0.3">
      <c r="A2887" t="s">
        <v>2910</v>
      </c>
      <c r="B2887">
        <v>2</v>
      </c>
      <c r="C2887" t="str">
        <f>VLOOKUP(Clinical_Trials[[#This Row],[SponsorID]],Sponsor!$A$2:$B$11,2,FALSE)</f>
        <v>Pfizer</v>
      </c>
      <c r="D2887">
        <v>2010</v>
      </c>
      <c r="E2887">
        <v>3</v>
      </c>
      <c r="F2887" t="s">
        <v>9</v>
      </c>
      <c r="G2887">
        <v>263</v>
      </c>
      <c r="H2887">
        <v>1</v>
      </c>
      <c r="I2887" t="str">
        <f>_xlfn.XLOOKUP(Clinical_Trials[[#This Row],[StatusID]],Status!$A$2:$A$10,Status!$B$2:$B$10,"Klíč nenalezen",0)</f>
        <v>Completed</v>
      </c>
    </row>
    <row r="2888" spans="1:9" x14ac:dyDescent="0.3">
      <c r="A2888" t="s">
        <v>2911</v>
      </c>
      <c r="B2888">
        <v>2</v>
      </c>
      <c r="C2888" t="str">
        <f>VLOOKUP(Clinical_Trials[[#This Row],[SponsorID]],Sponsor!$A$2:$B$11,2,FALSE)</f>
        <v>Pfizer</v>
      </c>
      <c r="D2888">
        <v>2010</v>
      </c>
      <c r="E2888">
        <v>6</v>
      </c>
      <c r="F2888" t="s">
        <v>9</v>
      </c>
      <c r="G2888">
        <v>297</v>
      </c>
      <c r="H2888">
        <v>4</v>
      </c>
      <c r="I2888" t="str">
        <f>_xlfn.XLOOKUP(Clinical_Trials[[#This Row],[StatusID]],Status!$A$2:$A$10,Status!$B$2:$B$10,"Klíč nenalezen",0)</f>
        <v>Terminated</v>
      </c>
    </row>
    <row r="2889" spans="1:9" x14ac:dyDescent="0.3">
      <c r="A2889" t="s">
        <v>2912</v>
      </c>
      <c r="B2889">
        <v>2</v>
      </c>
      <c r="C2889" t="str">
        <f>VLOOKUP(Clinical_Trials[[#This Row],[SponsorID]],Sponsor!$A$2:$B$11,2,FALSE)</f>
        <v>Pfizer</v>
      </c>
      <c r="D2889">
        <v>2010</v>
      </c>
      <c r="E2889">
        <v>4</v>
      </c>
      <c r="F2889" t="s">
        <v>18</v>
      </c>
      <c r="G2889">
        <v>335</v>
      </c>
      <c r="H2889">
        <v>1</v>
      </c>
      <c r="I2889" t="str">
        <f>_xlfn.XLOOKUP(Clinical_Trials[[#This Row],[StatusID]],Status!$A$2:$A$10,Status!$B$2:$B$10,"Klíč nenalezen",0)</f>
        <v>Completed</v>
      </c>
    </row>
    <row r="2890" spans="1:9" x14ac:dyDescent="0.3">
      <c r="A2890" t="s">
        <v>2913</v>
      </c>
      <c r="B2890">
        <v>2</v>
      </c>
      <c r="C2890" t="str">
        <f>VLOOKUP(Clinical_Trials[[#This Row],[SponsorID]],Sponsor!$A$2:$B$11,2,FALSE)</f>
        <v>Pfizer</v>
      </c>
      <c r="D2890">
        <v>2010</v>
      </c>
      <c r="E2890">
        <v>5</v>
      </c>
      <c r="F2890" t="s">
        <v>18</v>
      </c>
      <c r="G2890">
        <v>243</v>
      </c>
      <c r="H2890">
        <v>1</v>
      </c>
      <c r="I2890" t="str">
        <f>_xlfn.XLOOKUP(Clinical_Trials[[#This Row],[StatusID]],Status!$A$2:$A$10,Status!$B$2:$B$10,"Klíč nenalezen",0)</f>
        <v>Completed</v>
      </c>
    </row>
    <row r="2891" spans="1:9" x14ac:dyDescent="0.3">
      <c r="A2891" t="s">
        <v>2914</v>
      </c>
      <c r="B2891">
        <v>2</v>
      </c>
      <c r="C2891" t="str">
        <f>VLOOKUP(Clinical_Trials[[#This Row],[SponsorID]],Sponsor!$A$2:$B$11,2,FALSE)</f>
        <v>Pfizer</v>
      </c>
      <c r="D2891">
        <v>2010</v>
      </c>
      <c r="E2891">
        <v>4</v>
      </c>
      <c r="F2891" t="s">
        <v>71</v>
      </c>
      <c r="G2891">
        <v>14</v>
      </c>
      <c r="H2891">
        <v>4</v>
      </c>
      <c r="I2891" t="str">
        <f>_xlfn.XLOOKUP(Clinical_Trials[[#This Row],[StatusID]],Status!$A$2:$A$10,Status!$B$2:$B$10,"Klíč nenalezen",0)</f>
        <v>Terminated</v>
      </c>
    </row>
    <row r="2892" spans="1:9" x14ac:dyDescent="0.3">
      <c r="A2892" t="s">
        <v>2915</v>
      </c>
      <c r="B2892">
        <v>2</v>
      </c>
      <c r="C2892" t="str">
        <f>VLOOKUP(Clinical_Trials[[#This Row],[SponsorID]],Sponsor!$A$2:$B$11,2,FALSE)</f>
        <v>Pfizer</v>
      </c>
      <c r="D2892">
        <v>2010</v>
      </c>
      <c r="E2892">
        <v>5</v>
      </c>
      <c r="F2892" t="s">
        <v>9</v>
      </c>
      <c r="G2892">
        <v>172</v>
      </c>
      <c r="H2892">
        <v>1</v>
      </c>
      <c r="I2892" t="str">
        <f>_xlfn.XLOOKUP(Clinical_Trials[[#This Row],[StatusID]],Status!$A$2:$A$10,Status!$B$2:$B$10,"Klíč nenalezen",0)</f>
        <v>Completed</v>
      </c>
    </row>
    <row r="2893" spans="1:9" x14ac:dyDescent="0.3">
      <c r="A2893" t="s">
        <v>2916</v>
      </c>
      <c r="B2893">
        <v>2</v>
      </c>
      <c r="C2893" t="str">
        <f>VLOOKUP(Clinical_Trials[[#This Row],[SponsorID]],Sponsor!$A$2:$B$11,2,FALSE)</f>
        <v>Pfizer</v>
      </c>
      <c r="D2893">
        <v>2010</v>
      </c>
      <c r="E2893">
        <v>4</v>
      </c>
      <c r="F2893" t="s">
        <v>80</v>
      </c>
      <c r="G2893">
        <v>18</v>
      </c>
      <c r="H2893">
        <v>1</v>
      </c>
      <c r="I2893" t="str">
        <f>_xlfn.XLOOKUP(Clinical_Trials[[#This Row],[StatusID]],Status!$A$2:$A$10,Status!$B$2:$B$10,"Klíč nenalezen",0)</f>
        <v>Completed</v>
      </c>
    </row>
    <row r="2894" spans="1:9" x14ac:dyDescent="0.3">
      <c r="A2894" t="s">
        <v>2917</v>
      </c>
      <c r="B2894">
        <v>2</v>
      </c>
      <c r="C2894" t="str">
        <f>VLOOKUP(Clinical_Trials[[#This Row],[SponsorID]],Sponsor!$A$2:$B$11,2,FALSE)</f>
        <v>Pfizer</v>
      </c>
      <c r="D2894">
        <v>2010</v>
      </c>
      <c r="E2894">
        <v>10</v>
      </c>
      <c r="F2894" t="s">
        <v>18</v>
      </c>
      <c r="G2894">
        <v>2891</v>
      </c>
      <c r="H2894">
        <v>4</v>
      </c>
      <c r="I2894" t="str">
        <f>_xlfn.XLOOKUP(Clinical_Trials[[#This Row],[StatusID]],Status!$A$2:$A$10,Status!$B$2:$B$10,"Klíč nenalezen",0)</f>
        <v>Terminated</v>
      </c>
    </row>
    <row r="2895" spans="1:9" x14ac:dyDescent="0.3">
      <c r="A2895" t="s">
        <v>2918</v>
      </c>
      <c r="B2895">
        <v>2</v>
      </c>
      <c r="C2895" t="str">
        <f>VLOOKUP(Clinical_Trials[[#This Row],[SponsorID]],Sponsor!$A$2:$B$11,2,FALSE)</f>
        <v>Pfizer</v>
      </c>
      <c r="D2895">
        <v>2011</v>
      </c>
      <c r="E2895">
        <v>3</v>
      </c>
      <c r="F2895" t="s">
        <v>18</v>
      </c>
      <c r="G2895">
        <v>168</v>
      </c>
      <c r="H2895">
        <v>4</v>
      </c>
      <c r="I2895" t="str">
        <f>_xlfn.XLOOKUP(Clinical_Trials[[#This Row],[StatusID]],Status!$A$2:$A$10,Status!$B$2:$B$10,"Klíč nenalezen",0)</f>
        <v>Terminated</v>
      </c>
    </row>
    <row r="2896" spans="1:9" x14ac:dyDescent="0.3">
      <c r="A2896" t="s">
        <v>2919</v>
      </c>
      <c r="B2896">
        <v>2</v>
      </c>
      <c r="C2896" t="str">
        <f>VLOOKUP(Clinical_Trials[[#This Row],[SponsorID]],Sponsor!$A$2:$B$11,2,FALSE)</f>
        <v>Pfizer</v>
      </c>
      <c r="D2896">
        <v>2010</v>
      </c>
      <c r="E2896">
        <v>3</v>
      </c>
      <c r="F2896" t="s">
        <v>80</v>
      </c>
      <c r="G2896">
        <v>24</v>
      </c>
      <c r="H2896">
        <v>1</v>
      </c>
      <c r="I2896" t="str">
        <f>_xlfn.XLOOKUP(Clinical_Trials[[#This Row],[StatusID]],Status!$A$2:$A$10,Status!$B$2:$B$10,"Klíč nenalezen",0)</f>
        <v>Completed</v>
      </c>
    </row>
    <row r="2897" spans="1:9" x14ac:dyDescent="0.3">
      <c r="A2897" t="s">
        <v>2920</v>
      </c>
      <c r="B2897">
        <v>2</v>
      </c>
      <c r="C2897" t="str">
        <f>VLOOKUP(Clinical_Trials[[#This Row],[SponsorID]],Sponsor!$A$2:$B$11,2,FALSE)</f>
        <v>Pfizer</v>
      </c>
      <c r="D2897">
        <v>2010</v>
      </c>
      <c r="E2897">
        <v>6</v>
      </c>
      <c r="F2897" t="s">
        <v>80</v>
      </c>
      <c r="G2897">
        <v>48</v>
      </c>
      <c r="H2897">
        <v>1</v>
      </c>
      <c r="I2897" t="str">
        <f>_xlfn.XLOOKUP(Clinical_Trials[[#This Row],[StatusID]],Status!$A$2:$A$10,Status!$B$2:$B$10,"Klíč nenalezen",0)</f>
        <v>Completed</v>
      </c>
    </row>
    <row r="2898" spans="1:9" x14ac:dyDescent="0.3">
      <c r="A2898" t="s">
        <v>2921</v>
      </c>
      <c r="B2898">
        <v>2</v>
      </c>
      <c r="C2898" t="str">
        <f>VLOOKUP(Clinical_Trials[[#This Row],[SponsorID]],Sponsor!$A$2:$B$11,2,FALSE)</f>
        <v>Pfizer</v>
      </c>
      <c r="D2898">
        <v>2010</v>
      </c>
      <c r="E2898">
        <v>8</v>
      </c>
      <c r="F2898" t="s">
        <v>18</v>
      </c>
      <c r="G2898">
        <v>120</v>
      </c>
      <c r="H2898">
        <v>1</v>
      </c>
      <c r="I2898" t="str">
        <f>_xlfn.XLOOKUP(Clinical_Trials[[#This Row],[StatusID]],Status!$A$2:$A$10,Status!$B$2:$B$10,"Klíč nenalezen",0)</f>
        <v>Completed</v>
      </c>
    </row>
    <row r="2899" spans="1:9" x14ac:dyDescent="0.3">
      <c r="A2899" t="s">
        <v>2922</v>
      </c>
      <c r="B2899">
        <v>2</v>
      </c>
      <c r="C2899" t="str">
        <f>VLOOKUP(Clinical_Trials[[#This Row],[SponsorID]],Sponsor!$A$2:$B$11,2,FALSE)</f>
        <v>Pfizer</v>
      </c>
      <c r="D2899">
        <v>2010</v>
      </c>
      <c r="E2899">
        <v>7</v>
      </c>
      <c r="F2899" t="s">
        <v>18</v>
      </c>
      <c r="G2899">
        <v>13</v>
      </c>
      <c r="H2899">
        <v>4</v>
      </c>
      <c r="I2899" t="str">
        <f>_xlfn.XLOOKUP(Clinical_Trials[[#This Row],[StatusID]],Status!$A$2:$A$10,Status!$B$2:$B$10,"Klíč nenalezen",0)</f>
        <v>Terminated</v>
      </c>
    </row>
    <row r="2900" spans="1:9" x14ac:dyDescent="0.3">
      <c r="A2900" t="s">
        <v>2923</v>
      </c>
      <c r="B2900">
        <v>2</v>
      </c>
      <c r="C2900" t="str">
        <f>VLOOKUP(Clinical_Trials[[#This Row],[SponsorID]],Sponsor!$A$2:$B$11,2,FALSE)</f>
        <v>Pfizer</v>
      </c>
      <c r="D2900">
        <v>2010</v>
      </c>
      <c r="E2900">
        <v>7</v>
      </c>
      <c r="F2900" t="s">
        <v>18</v>
      </c>
      <c r="G2900">
        <v>221</v>
      </c>
      <c r="H2900">
        <v>1</v>
      </c>
      <c r="I2900" t="str">
        <f>_xlfn.XLOOKUP(Clinical_Trials[[#This Row],[StatusID]],Status!$A$2:$A$10,Status!$B$2:$B$10,"Klíč nenalezen",0)</f>
        <v>Completed</v>
      </c>
    </row>
    <row r="2901" spans="1:9" x14ac:dyDescent="0.3">
      <c r="A2901" t="s">
        <v>2924</v>
      </c>
      <c r="B2901">
        <v>2</v>
      </c>
      <c r="C2901" t="str">
        <f>VLOOKUP(Clinical_Trials[[#This Row],[SponsorID]],Sponsor!$A$2:$B$11,2,FALSE)</f>
        <v>Pfizer</v>
      </c>
      <c r="D2901">
        <v>2010</v>
      </c>
      <c r="E2901">
        <v>6</v>
      </c>
      <c r="F2901" t="s">
        <v>18</v>
      </c>
      <c r="G2901">
        <v>0</v>
      </c>
      <c r="H2901">
        <v>2</v>
      </c>
      <c r="I2901" t="str">
        <f>_xlfn.XLOOKUP(Clinical_Trials[[#This Row],[StatusID]],Status!$A$2:$A$10,Status!$B$2:$B$10,"Klíč nenalezen",0)</f>
        <v>Withdrawn</v>
      </c>
    </row>
    <row r="2902" spans="1:9" x14ac:dyDescent="0.3">
      <c r="A2902" t="s">
        <v>2925</v>
      </c>
      <c r="B2902">
        <v>2</v>
      </c>
      <c r="C2902" t="str">
        <f>VLOOKUP(Clinical_Trials[[#This Row],[SponsorID]],Sponsor!$A$2:$B$11,2,FALSE)</f>
        <v>Pfizer</v>
      </c>
      <c r="D2902">
        <v>2006</v>
      </c>
      <c r="E2902">
        <v>12</v>
      </c>
      <c r="F2902" t="s">
        <v>60</v>
      </c>
      <c r="G2902">
        <v>31</v>
      </c>
      <c r="H2902">
        <v>1</v>
      </c>
      <c r="I2902" t="str">
        <f>_xlfn.XLOOKUP(Clinical_Trials[[#This Row],[StatusID]],Status!$A$2:$A$10,Status!$B$2:$B$10,"Klíč nenalezen",0)</f>
        <v>Completed</v>
      </c>
    </row>
    <row r="2903" spans="1:9" x14ac:dyDescent="0.3">
      <c r="A2903" t="s">
        <v>2926</v>
      </c>
      <c r="B2903">
        <v>2</v>
      </c>
      <c r="C2903" t="str">
        <f>VLOOKUP(Clinical_Trials[[#This Row],[SponsorID]],Sponsor!$A$2:$B$11,2,FALSE)</f>
        <v>Pfizer</v>
      </c>
      <c r="D2903">
        <v>2010</v>
      </c>
      <c r="E2903">
        <v>5</v>
      </c>
      <c r="F2903" t="s">
        <v>80</v>
      </c>
      <c r="G2903">
        <v>24</v>
      </c>
      <c r="H2903">
        <v>1</v>
      </c>
      <c r="I2903" t="str">
        <f>_xlfn.XLOOKUP(Clinical_Trials[[#This Row],[StatusID]],Status!$A$2:$A$10,Status!$B$2:$B$10,"Klíč nenalezen",0)</f>
        <v>Completed</v>
      </c>
    </row>
    <row r="2904" spans="1:9" x14ac:dyDescent="0.3">
      <c r="A2904" t="s">
        <v>2927</v>
      </c>
      <c r="B2904">
        <v>2</v>
      </c>
      <c r="C2904" t="str">
        <f>VLOOKUP(Clinical_Trials[[#This Row],[SponsorID]],Sponsor!$A$2:$B$11,2,FALSE)</f>
        <v>Pfizer</v>
      </c>
      <c r="D2904">
        <v>2010</v>
      </c>
      <c r="E2904">
        <v>5</v>
      </c>
      <c r="F2904" t="s">
        <v>9</v>
      </c>
      <c r="G2904">
        <v>81</v>
      </c>
      <c r="H2904">
        <v>1</v>
      </c>
      <c r="I2904" t="str">
        <f>_xlfn.XLOOKUP(Clinical_Trials[[#This Row],[StatusID]],Status!$A$2:$A$10,Status!$B$2:$B$10,"Klíč nenalezen",0)</f>
        <v>Completed</v>
      </c>
    </row>
    <row r="2905" spans="1:9" x14ac:dyDescent="0.3">
      <c r="A2905" t="s">
        <v>2928</v>
      </c>
      <c r="B2905">
        <v>2</v>
      </c>
      <c r="C2905" t="str">
        <f>VLOOKUP(Clinical_Trials[[#This Row],[SponsorID]],Sponsor!$A$2:$B$11,2,FALSE)</f>
        <v>Pfizer</v>
      </c>
      <c r="D2905">
        <v>2010</v>
      </c>
      <c r="E2905">
        <v>6</v>
      </c>
      <c r="F2905" t="s">
        <v>71</v>
      </c>
      <c r="G2905">
        <v>439</v>
      </c>
      <c r="H2905">
        <v>1</v>
      </c>
      <c r="I2905" t="str">
        <f>_xlfn.XLOOKUP(Clinical_Trials[[#This Row],[StatusID]],Status!$A$2:$A$10,Status!$B$2:$B$10,"Klíč nenalezen",0)</f>
        <v>Completed</v>
      </c>
    </row>
    <row r="2906" spans="1:9" x14ac:dyDescent="0.3">
      <c r="A2906" t="s">
        <v>2929</v>
      </c>
      <c r="B2906">
        <v>2</v>
      </c>
      <c r="C2906" t="str">
        <f>VLOOKUP(Clinical_Trials[[#This Row],[SponsorID]],Sponsor!$A$2:$B$11,2,FALSE)</f>
        <v>Pfizer</v>
      </c>
      <c r="D2906">
        <v>2010</v>
      </c>
      <c r="E2906">
        <v>7</v>
      </c>
      <c r="F2906" t="s">
        <v>9</v>
      </c>
      <c r="G2906">
        <v>12</v>
      </c>
      <c r="H2906">
        <v>1</v>
      </c>
      <c r="I2906" t="str">
        <f>_xlfn.XLOOKUP(Clinical_Trials[[#This Row],[StatusID]],Status!$A$2:$A$10,Status!$B$2:$B$10,"Klíč nenalezen",0)</f>
        <v>Completed</v>
      </c>
    </row>
    <row r="2907" spans="1:9" x14ac:dyDescent="0.3">
      <c r="A2907" t="s">
        <v>2930</v>
      </c>
      <c r="B2907">
        <v>2</v>
      </c>
      <c r="C2907" t="str">
        <f>VLOOKUP(Clinical_Trials[[#This Row],[SponsorID]],Sponsor!$A$2:$B$11,2,FALSE)</f>
        <v>Pfizer</v>
      </c>
      <c r="D2907">
        <v>2010</v>
      </c>
      <c r="E2907">
        <v>8</v>
      </c>
      <c r="F2907" t="s">
        <v>80</v>
      </c>
      <c r="G2907">
        <v>70</v>
      </c>
      <c r="H2907">
        <v>1</v>
      </c>
      <c r="I2907" t="str">
        <f>_xlfn.XLOOKUP(Clinical_Trials[[#This Row],[StatusID]],Status!$A$2:$A$10,Status!$B$2:$B$10,"Klíč nenalezen",0)</f>
        <v>Completed</v>
      </c>
    </row>
    <row r="2908" spans="1:9" x14ac:dyDescent="0.3">
      <c r="A2908" t="s">
        <v>2931</v>
      </c>
      <c r="B2908">
        <v>2</v>
      </c>
      <c r="C2908" t="str">
        <f>VLOOKUP(Clinical_Trials[[#This Row],[SponsorID]],Sponsor!$A$2:$B$11,2,FALSE)</f>
        <v>Pfizer</v>
      </c>
      <c r="D2908">
        <v>2011</v>
      </c>
      <c r="E2908">
        <v>3</v>
      </c>
      <c r="F2908" t="s">
        <v>80</v>
      </c>
      <c r="G2908">
        <v>44</v>
      </c>
      <c r="H2908">
        <v>6</v>
      </c>
      <c r="I2908" t="str">
        <f>_xlfn.XLOOKUP(Clinical_Trials[[#This Row],[StatusID]],Status!$A$2:$A$10,Status!$B$2:$B$10,"Klíč nenalezen",0)</f>
        <v>Active, not recruiting</v>
      </c>
    </row>
    <row r="2909" spans="1:9" x14ac:dyDescent="0.3">
      <c r="A2909" t="s">
        <v>2932</v>
      </c>
      <c r="B2909">
        <v>2</v>
      </c>
      <c r="C2909" t="str">
        <f>VLOOKUP(Clinical_Trials[[#This Row],[SponsorID]],Sponsor!$A$2:$B$11,2,FALSE)</f>
        <v>Pfizer</v>
      </c>
      <c r="D2909">
        <v>2010</v>
      </c>
      <c r="E2909">
        <v>6</v>
      </c>
      <c r="F2909" t="s">
        <v>80</v>
      </c>
      <c r="G2909">
        <v>23</v>
      </c>
      <c r="H2909">
        <v>4</v>
      </c>
      <c r="I2909" t="str">
        <f>_xlfn.XLOOKUP(Clinical_Trials[[#This Row],[StatusID]],Status!$A$2:$A$10,Status!$B$2:$B$10,"Klíč nenalezen",0)</f>
        <v>Terminated</v>
      </c>
    </row>
    <row r="2910" spans="1:9" x14ac:dyDescent="0.3">
      <c r="A2910" t="s">
        <v>2933</v>
      </c>
      <c r="B2910">
        <v>2</v>
      </c>
      <c r="C2910" t="str">
        <f>VLOOKUP(Clinical_Trials[[#This Row],[SponsorID]],Sponsor!$A$2:$B$11,2,FALSE)</f>
        <v>Pfizer</v>
      </c>
      <c r="D2910">
        <v>2010</v>
      </c>
      <c r="E2910">
        <v>7</v>
      </c>
      <c r="F2910" t="s">
        <v>18</v>
      </c>
      <c r="G2910">
        <v>0</v>
      </c>
      <c r="H2910">
        <v>2</v>
      </c>
      <c r="I2910" t="str">
        <f>_xlfn.XLOOKUP(Clinical_Trials[[#This Row],[StatusID]],Status!$A$2:$A$10,Status!$B$2:$B$10,"Klíč nenalezen",0)</f>
        <v>Withdrawn</v>
      </c>
    </row>
    <row r="2911" spans="1:9" x14ac:dyDescent="0.3">
      <c r="A2911" t="s">
        <v>2934</v>
      </c>
      <c r="B2911">
        <v>2</v>
      </c>
      <c r="C2911" t="str">
        <f>VLOOKUP(Clinical_Trials[[#This Row],[SponsorID]],Sponsor!$A$2:$B$11,2,FALSE)</f>
        <v>Pfizer</v>
      </c>
      <c r="D2911">
        <v>2010</v>
      </c>
      <c r="E2911">
        <v>5</v>
      </c>
      <c r="F2911" t="s">
        <v>80</v>
      </c>
      <c r="G2911">
        <v>8</v>
      </c>
      <c r="H2911">
        <v>1</v>
      </c>
      <c r="I2911" t="str">
        <f>_xlfn.XLOOKUP(Clinical_Trials[[#This Row],[StatusID]],Status!$A$2:$A$10,Status!$B$2:$B$10,"Klíč nenalezen",0)</f>
        <v>Completed</v>
      </c>
    </row>
    <row r="2912" spans="1:9" x14ac:dyDescent="0.3">
      <c r="A2912" t="s">
        <v>2935</v>
      </c>
      <c r="B2912">
        <v>2</v>
      </c>
      <c r="C2912" t="str">
        <f>VLOOKUP(Clinical_Trials[[#This Row],[SponsorID]],Sponsor!$A$2:$B$11,2,FALSE)</f>
        <v>Pfizer</v>
      </c>
      <c r="D2912">
        <v>2010</v>
      </c>
      <c r="E2912">
        <v>6</v>
      </c>
      <c r="F2912" t="s">
        <v>18</v>
      </c>
      <c r="G2912">
        <v>1</v>
      </c>
      <c r="H2912">
        <v>4</v>
      </c>
      <c r="I2912" t="str">
        <f>_xlfn.XLOOKUP(Clinical_Trials[[#This Row],[StatusID]],Status!$A$2:$A$10,Status!$B$2:$B$10,"Klíč nenalezen",0)</f>
        <v>Terminated</v>
      </c>
    </row>
    <row r="2913" spans="1:9" x14ac:dyDescent="0.3">
      <c r="A2913" t="s">
        <v>2936</v>
      </c>
      <c r="B2913">
        <v>2</v>
      </c>
      <c r="C2913" t="str">
        <f>VLOOKUP(Clinical_Trials[[#This Row],[SponsorID]],Sponsor!$A$2:$B$11,2,FALSE)</f>
        <v>Pfizer</v>
      </c>
      <c r="D2913">
        <v>2010</v>
      </c>
      <c r="E2913">
        <v>6</v>
      </c>
      <c r="F2913" t="s">
        <v>80</v>
      </c>
      <c r="G2913">
        <v>110</v>
      </c>
      <c r="H2913">
        <v>1</v>
      </c>
      <c r="I2913" t="str">
        <f>_xlfn.XLOOKUP(Clinical_Trials[[#This Row],[StatusID]],Status!$A$2:$A$10,Status!$B$2:$B$10,"Klíč nenalezen",0)</f>
        <v>Completed</v>
      </c>
    </row>
    <row r="2914" spans="1:9" x14ac:dyDescent="0.3">
      <c r="A2914" t="s">
        <v>2937</v>
      </c>
      <c r="B2914">
        <v>2</v>
      </c>
      <c r="C2914" t="str">
        <f>VLOOKUP(Clinical_Trials[[#This Row],[SponsorID]],Sponsor!$A$2:$B$11,2,FALSE)</f>
        <v>Pfizer</v>
      </c>
      <c r="D2914">
        <v>2010</v>
      </c>
      <c r="E2914">
        <v>8</v>
      </c>
      <c r="F2914" t="s">
        <v>71</v>
      </c>
      <c r="G2914">
        <v>11</v>
      </c>
      <c r="H2914">
        <v>1</v>
      </c>
      <c r="I2914" t="str">
        <f>_xlfn.XLOOKUP(Clinical_Trials[[#This Row],[StatusID]],Status!$A$2:$A$10,Status!$B$2:$B$10,"Klíč nenalezen",0)</f>
        <v>Completed</v>
      </c>
    </row>
    <row r="2915" spans="1:9" x14ac:dyDescent="0.3">
      <c r="A2915" t="s">
        <v>2938</v>
      </c>
      <c r="B2915">
        <v>2</v>
      </c>
      <c r="C2915" t="str">
        <f>VLOOKUP(Clinical_Trials[[#This Row],[SponsorID]],Sponsor!$A$2:$B$11,2,FALSE)</f>
        <v>Pfizer</v>
      </c>
      <c r="D2915">
        <v>2010</v>
      </c>
      <c r="E2915">
        <v>7</v>
      </c>
      <c r="F2915" t="s">
        <v>9</v>
      </c>
      <c r="G2915">
        <v>285</v>
      </c>
      <c r="H2915">
        <v>1</v>
      </c>
      <c r="I2915" t="str">
        <f>_xlfn.XLOOKUP(Clinical_Trials[[#This Row],[StatusID]],Status!$A$2:$A$10,Status!$B$2:$B$10,"Klíč nenalezen",0)</f>
        <v>Completed</v>
      </c>
    </row>
    <row r="2916" spans="1:9" x14ac:dyDescent="0.3">
      <c r="A2916" t="s">
        <v>2939</v>
      </c>
      <c r="B2916">
        <v>2</v>
      </c>
      <c r="C2916" t="str">
        <f>VLOOKUP(Clinical_Trials[[#This Row],[SponsorID]],Sponsor!$A$2:$B$11,2,FALSE)</f>
        <v>Pfizer</v>
      </c>
      <c r="D2916">
        <v>2010</v>
      </c>
      <c r="E2916">
        <v>7</v>
      </c>
      <c r="F2916" t="s">
        <v>18</v>
      </c>
      <c r="G2916">
        <v>217</v>
      </c>
      <c r="H2916">
        <v>4</v>
      </c>
      <c r="I2916" t="str">
        <f>_xlfn.XLOOKUP(Clinical_Trials[[#This Row],[StatusID]],Status!$A$2:$A$10,Status!$B$2:$B$10,"Klíč nenalezen",0)</f>
        <v>Terminated</v>
      </c>
    </row>
    <row r="2917" spans="1:9" x14ac:dyDescent="0.3">
      <c r="A2917" t="s">
        <v>2940</v>
      </c>
      <c r="B2917">
        <v>2</v>
      </c>
      <c r="C2917" t="str">
        <f>VLOOKUP(Clinical_Trials[[#This Row],[SponsorID]],Sponsor!$A$2:$B$11,2,FALSE)</f>
        <v>Pfizer</v>
      </c>
      <c r="D2917">
        <v>2010</v>
      </c>
      <c r="E2917">
        <v>6</v>
      </c>
      <c r="F2917" t="s">
        <v>80</v>
      </c>
      <c r="G2917">
        <v>60</v>
      </c>
      <c r="H2917">
        <v>1</v>
      </c>
      <c r="I2917" t="str">
        <f>_xlfn.XLOOKUP(Clinical_Trials[[#This Row],[StatusID]],Status!$A$2:$A$10,Status!$B$2:$B$10,"Klíč nenalezen",0)</f>
        <v>Completed</v>
      </c>
    </row>
    <row r="2918" spans="1:9" x14ac:dyDescent="0.3">
      <c r="A2918" t="s">
        <v>2941</v>
      </c>
      <c r="B2918">
        <v>2</v>
      </c>
      <c r="C2918" t="str">
        <f>VLOOKUP(Clinical_Trials[[#This Row],[SponsorID]],Sponsor!$A$2:$B$11,2,FALSE)</f>
        <v>Pfizer</v>
      </c>
      <c r="D2918">
        <v>2010</v>
      </c>
      <c r="E2918">
        <v>10</v>
      </c>
      <c r="F2918" t="s">
        <v>9</v>
      </c>
      <c r="G2918">
        <v>2</v>
      </c>
      <c r="H2918">
        <v>4</v>
      </c>
      <c r="I2918" t="str">
        <f>_xlfn.XLOOKUP(Clinical_Trials[[#This Row],[StatusID]],Status!$A$2:$A$10,Status!$B$2:$B$10,"Klíč nenalezen",0)</f>
        <v>Terminated</v>
      </c>
    </row>
    <row r="2919" spans="1:9" x14ac:dyDescent="0.3">
      <c r="A2919" t="s">
        <v>2942</v>
      </c>
      <c r="B2919">
        <v>2</v>
      </c>
      <c r="C2919" t="str">
        <f>VLOOKUP(Clinical_Trials[[#This Row],[SponsorID]],Sponsor!$A$2:$B$11,2,FALSE)</f>
        <v>Pfizer</v>
      </c>
      <c r="D2919">
        <v>2010</v>
      </c>
      <c r="E2919">
        <v>7</v>
      </c>
      <c r="F2919" t="s">
        <v>9</v>
      </c>
      <c r="G2919">
        <v>190</v>
      </c>
      <c r="H2919">
        <v>4</v>
      </c>
      <c r="I2919" t="str">
        <f>_xlfn.XLOOKUP(Clinical_Trials[[#This Row],[StatusID]],Status!$A$2:$A$10,Status!$B$2:$B$10,"Klíč nenalezen",0)</f>
        <v>Terminated</v>
      </c>
    </row>
    <row r="2920" spans="1:9" x14ac:dyDescent="0.3">
      <c r="A2920" t="s">
        <v>2943</v>
      </c>
      <c r="B2920">
        <v>2</v>
      </c>
      <c r="C2920" t="str">
        <f>VLOOKUP(Clinical_Trials[[#This Row],[SponsorID]],Sponsor!$A$2:$B$11,2,FALSE)</f>
        <v>Pfizer</v>
      </c>
      <c r="D2920">
        <v>2010</v>
      </c>
      <c r="E2920">
        <v>8</v>
      </c>
      <c r="F2920" t="s">
        <v>71</v>
      </c>
      <c r="G2920">
        <v>1013</v>
      </c>
      <c r="H2920">
        <v>1</v>
      </c>
      <c r="I2920" t="str">
        <f>_xlfn.XLOOKUP(Clinical_Trials[[#This Row],[StatusID]],Status!$A$2:$A$10,Status!$B$2:$B$10,"Klíč nenalezen",0)</f>
        <v>Completed</v>
      </c>
    </row>
    <row r="2921" spans="1:9" x14ac:dyDescent="0.3">
      <c r="A2921" t="s">
        <v>2944</v>
      </c>
      <c r="B2921">
        <v>2</v>
      </c>
      <c r="C2921" t="str">
        <f>VLOOKUP(Clinical_Trials[[#This Row],[SponsorID]],Sponsor!$A$2:$B$11,2,FALSE)</f>
        <v>Pfizer</v>
      </c>
      <c r="D2921">
        <v>2010</v>
      </c>
      <c r="E2921">
        <v>9</v>
      </c>
      <c r="F2921" t="s">
        <v>18</v>
      </c>
      <c r="G2921">
        <v>2867</v>
      </c>
      <c r="H2921">
        <v>4</v>
      </c>
      <c r="I2921" t="str">
        <f>_xlfn.XLOOKUP(Clinical_Trials[[#This Row],[StatusID]],Status!$A$2:$A$10,Status!$B$2:$B$10,"Klíč nenalezen",0)</f>
        <v>Terminated</v>
      </c>
    </row>
    <row r="2922" spans="1:9" x14ac:dyDescent="0.3">
      <c r="A2922" t="s">
        <v>2945</v>
      </c>
      <c r="B2922">
        <v>2</v>
      </c>
      <c r="C2922" t="str">
        <f>VLOOKUP(Clinical_Trials[[#This Row],[SponsorID]],Sponsor!$A$2:$B$11,2,FALSE)</f>
        <v>Pfizer</v>
      </c>
      <c r="D2922">
        <v>2010</v>
      </c>
      <c r="E2922">
        <v>8</v>
      </c>
      <c r="F2922" t="s">
        <v>80</v>
      </c>
      <c r="G2922">
        <v>0</v>
      </c>
      <c r="H2922">
        <v>2</v>
      </c>
      <c r="I2922" t="str">
        <f>_xlfn.XLOOKUP(Clinical_Trials[[#This Row],[StatusID]],Status!$A$2:$A$10,Status!$B$2:$B$10,"Klíč nenalezen",0)</f>
        <v>Withdrawn</v>
      </c>
    </row>
    <row r="2923" spans="1:9" x14ac:dyDescent="0.3">
      <c r="A2923" t="s">
        <v>2946</v>
      </c>
      <c r="B2923">
        <v>2</v>
      </c>
      <c r="C2923" t="str">
        <f>VLOOKUP(Clinical_Trials[[#This Row],[SponsorID]],Sponsor!$A$2:$B$11,2,FALSE)</f>
        <v>Pfizer</v>
      </c>
      <c r="D2923">
        <v>2010</v>
      </c>
      <c r="E2923">
        <v>7</v>
      </c>
      <c r="F2923" t="s">
        <v>80</v>
      </c>
      <c r="G2923">
        <v>25</v>
      </c>
      <c r="H2923">
        <v>1</v>
      </c>
      <c r="I2923" t="str">
        <f>_xlfn.XLOOKUP(Clinical_Trials[[#This Row],[StatusID]],Status!$A$2:$A$10,Status!$B$2:$B$10,"Klíč nenalezen",0)</f>
        <v>Completed</v>
      </c>
    </row>
    <row r="2924" spans="1:9" x14ac:dyDescent="0.3">
      <c r="A2924" t="s">
        <v>2947</v>
      </c>
      <c r="B2924">
        <v>2</v>
      </c>
      <c r="C2924" t="str">
        <f>VLOOKUP(Clinical_Trials[[#This Row],[SponsorID]],Sponsor!$A$2:$B$11,2,FALSE)</f>
        <v>Pfizer</v>
      </c>
      <c r="D2924">
        <v>2010</v>
      </c>
      <c r="E2924">
        <v>10</v>
      </c>
      <c r="F2924" t="s">
        <v>9</v>
      </c>
      <c r="G2924">
        <v>109</v>
      </c>
      <c r="H2924">
        <v>1</v>
      </c>
      <c r="I2924" t="str">
        <f>_xlfn.XLOOKUP(Clinical_Trials[[#This Row],[StatusID]],Status!$A$2:$A$10,Status!$B$2:$B$10,"Klíč nenalezen",0)</f>
        <v>Completed</v>
      </c>
    </row>
    <row r="2925" spans="1:9" x14ac:dyDescent="0.3">
      <c r="A2925" t="s">
        <v>2948</v>
      </c>
      <c r="B2925">
        <v>2</v>
      </c>
      <c r="C2925" t="str">
        <f>VLOOKUP(Clinical_Trials[[#This Row],[SponsorID]],Sponsor!$A$2:$B$11,2,FALSE)</f>
        <v>Pfizer</v>
      </c>
      <c r="D2925">
        <v>2010</v>
      </c>
      <c r="E2925">
        <v>7</v>
      </c>
      <c r="F2925" t="s">
        <v>80</v>
      </c>
      <c r="G2925">
        <v>107</v>
      </c>
      <c r="H2925">
        <v>1</v>
      </c>
      <c r="I2925" t="str">
        <f>_xlfn.XLOOKUP(Clinical_Trials[[#This Row],[StatusID]],Status!$A$2:$A$10,Status!$B$2:$B$10,"Klíč nenalezen",0)</f>
        <v>Completed</v>
      </c>
    </row>
    <row r="2926" spans="1:9" x14ac:dyDescent="0.3">
      <c r="A2926" t="s">
        <v>2949</v>
      </c>
      <c r="B2926">
        <v>2</v>
      </c>
      <c r="C2926" t="str">
        <f>VLOOKUP(Clinical_Trials[[#This Row],[SponsorID]],Sponsor!$A$2:$B$11,2,FALSE)</f>
        <v>Pfizer</v>
      </c>
      <c r="D2926">
        <v>2010</v>
      </c>
      <c r="E2926">
        <v>10</v>
      </c>
      <c r="F2926" t="s">
        <v>9</v>
      </c>
      <c r="G2926">
        <v>259</v>
      </c>
      <c r="H2926">
        <v>1</v>
      </c>
      <c r="I2926" t="str">
        <f>_xlfn.XLOOKUP(Clinical_Trials[[#This Row],[StatusID]],Status!$A$2:$A$10,Status!$B$2:$B$10,"Klíč nenalezen",0)</f>
        <v>Completed</v>
      </c>
    </row>
    <row r="2927" spans="1:9" x14ac:dyDescent="0.3">
      <c r="A2927" t="s">
        <v>2950</v>
      </c>
      <c r="B2927">
        <v>2</v>
      </c>
      <c r="C2927" t="str">
        <f>VLOOKUP(Clinical_Trials[[#This Row],[SponsorID]],Sponsor!$A$2:$B$11,2,FALSE)</f>
        <v>Pfizer</v>
      </c>
      <c r="D2927">
        <v>2010</v>
      </c>
      <c r="E2927">
        <v>12</v>
      </c>
      <c r="F2927" t="s">
        <v>18</v>
      </c>
      <c r="G2927">
        <v>17</v>
      </c>
      <c r="H2927">
        <v>4</v>
      </c>
      <c r="I2927" t="str">
        <f>_xlfn.XLOOKUP(Clinical_Trials[[#This Row],[StatusID]],Status!$A$2:$A$10,Status!$B$2:$B$10,"Klíč nenalezen",0)</f>
        <v>Terminated</v>
      </c>
    </row>
    <row r="2928" spans="1:9" x14ac:dyDescent="0.3">
      <c r="A2928" t="s">
        <v>2951</v>
      </c>
      <c r="B2928">
        <v>2</v>
      </c>
      <c r="C2928" t="str">
        <f>VLOOKUP(Clinical_Trials[[#This Row],[SponsorID]],Sponsor!$A$2:$B$11,2,FALSE)</f>
        <v>Pfizer</v>
      </c>
      <c r="D2928">
        <v>2011</v>
      </c>
      <c r="E2928">
        <v>2</v>
      </c>
      <c r="F2928" t="s">
        <v>71</v>
      </c>
      <c r="G2928">
        <v>550</v>
      </c>
      <c r="H2928">
        <v>5</v>
      </c>
      <c r="I2928" t="str">
        <f>_xlfn.XLOOKUP(Clinical_Trials[[#This Row],[StatusID]],Status!$A$2:$A$10,Status!$B$2:$B$10,"Klíč nenalezen",0)</f>
        <v>Recruiting</v>
      </c>
    </row>
    <row r="2929" spans="1:9" x14ac:dyDescent="0.3">
      <c r="A2929" t="s">
        <v>2952</v>
      </c>
      <c r="B2929">
        <v>2</v>
      </c>
      <c r="C2929" t="str">
        <f>VLOOKUP(Clinical_Trials[[#This Row],[SponsorID]],Sponsor!$A$2:$B$11,2,FALSE)</f>
        <v>Pfizer</v>
      </c>
      <c r="D2929">
        <v>2010</v>
      </c>
      <c r="E2929">
        <v>9</v>
      </c>
      <c r="F2929" t="s">
        <v>71</v>
      </c>
      <c r="G2929">
        <v>1012</v>
      </c>
      <c r="H2929">
        <v>1</v>
      </c>
      <c r="I2929" t="str">
        <f>_xlfn.XLOOKUP(Clinical_Trials[[#This Row],[StatusID]],Status!$A$2:$A$10,Status!$B$2:$B$10,"Klíč nenalezen",0)</f>
        <v>Completed</v>
      </c>
    </row>
    <row r="2930" spans="1:9" x14ac:dyDescent="0.3">
      <c r="A2930" t="s">
        <v>2953</v>
      </c>
      <c r="B2930">
        <v>2</v>
      </c>
      <c r="C2930" t="str">
        <f>VLOOKUP(Clinical_Trials[[#This Row],[SponsorID]],Sponsor!$A$2:$B$11,2,FALSE)</f>
        <v>Pfizer</v>
      </c>
      <c r="D2930">
        <v>2010</v>
      </c>
      <c r="E2930">
        <v>8</v>
      </c>
      <c r="F2930" t="s">
        <v>71</v>
      </c>
      <c r="G2930">
        <v>684</v>
      </c>
      <c r="H2930">
        <v>4</v>
      </c>
      <c r="I2930" t="str">
        <f>_xlfn.XLOOKUP(Clinical_Trials[[#This Row],[StatusID]],Status!$A$2:$A$10,Status!$B$2:$B$10,"Klíč nenalezen",0)</f>
        <v>Terminated</v>
      </c>
    </row>
    <row r="2931" spans="1:9" x14ac:dyDescent="0.3">
      <c r="A2931" t="s">
        <v>2954</v>
      </c>
      <c r="B2931">
        <v>2</v>
      </c>
      <c r="C2931" t="str">
        <f>VLOOKUP(Clinical_Trials[[#This Row],[SponsorID]],Sponsor!$A$2:$B$11,2,FALSE)</f>
        <v>Pfizer</v>
      </c>
      <c r="D2931">
        <v>2011</v>
      </c>
      <c r="E2931">
        <v>3</v>
      </c>
      <c r="F2931" t="s">
        <v>71</v>
      </c>
      <c r="G2931">
        <v>101</v>
      </c>
      <c r="H2931">
        <v>1</v>
      </c>
      <c r="I2931" t="str">
        <f>_xlfn.XLOOKUP(Clinical_Trials[[#This Row],[StatusID]],Status!$A$2:$A$10,Status!$B$2:$B$10,"Klíč nenalezen",0)</f>
        <v>Completed</v>
      </c>
    </row>
    <row r="2932" spans="1:9" x14ac:dyDescent="0.3">
      <c r="A2932" t="s">
        <v>2955</v>
      </c>
      <c r="B2932">
        <v>2</v>
      </c>
      <c r="C2932" t="str">
        <f>VLOOKUP(Clinical_Trials[[#This Row],[SponsorID]],Sponsor!$A$2:$B$11,2,FALSE)</f>
        <v>Pfizer</v>
      </c>
      <c r="D2932">
        <v>2010</v>
      </c>
      <c r="E2932">
        <v>7</v>
      </c>
      <c r="F2932" t="s">
        <v>80</v>
      </c>
      <c r="G2932">
        <v>18</v>
      </c>
      <c r="H2932">
        <v>1</v>
      </c>
      <c r="I2932" t="str">
        <f>_xlfn.XLOOKUP(Clinical_Trials[[#This Row],[StatusID]],Status!$A$2:$A$10,Status!$B$2:$B$10,"Klíč nenalezen",0)</f>
        <v>Completed</v>
      </c>
    </row>
    <row r="2933" spans="1:9" x14ac:dyDescent="0.3">
      <c r="A2933" t="s">
        <v>2956</v>
      </c>
      <c r="B2933">
        <v>2</v>
      </c>
      <c r="C2933" t="str">
        <f>VLOOKUP(Clinical_Trials[[#This Row],[SponsorID]],Sponsor!$A$2:$B$11,2,FALSE)</f>
        <v>Pfizer</v>
      </c>
      <c r="D2933">
        <v>2010</v>
      </c>
      <c r="E2933">
        <v>9</v>
      </c>
      <c r="F2933" t="s">
        <v>80</v>
      </c>
      <c r="G2933">
        <v>16</v>
      </c>
      <c r="H2933">
        <v>1</v>
      </c>
      <c r="I2933" t="str">
        <f>_xlfn.XLOOKUP(Clinical_Trials[[#This Row],[StatusID]],Status!$A$2:$A$10,Status!$B$2:$B$10,"Klíč nenalezen",0)</f>
        <v>Completed</v>
      </c>
    </row>
    <row r="2934" spans="1:9" x14ac:dyDescent="0.3">
      <c r="A2934" t="s">
        <v>2957</v>
      </c>
      <c r="B2934">
        <v>2</v>
      </c>
      <c r="C2934" t="str">
        <f>VLOOKUP(Clinical_Trials[[#This Row],[SponsorID]],Sponsor!$A$2:$B$11,2,FALSE)</f>
        <v>Pfizer</v>
      </c>
      <c r="D2934">
        <v>2010</v>
      </c>
      <c r="E2934">
        <v>8</v>
      </c>
      <c r="F2934" t="s">
        <v>80</v>
      </c>
      <c r="G2934">
        <v>24</v>
      </c>
      <c r="H2934">
        <v>1</v>
      </c>
      <c r="I2934" t="str">
        <f>_xlfn.XLOOKUP(Clinical_Trials[[#This Row],[StatusID]],Status!$A$2:$A$10,Status!$B$2:$B$10,"Klíč nenalezen",0)</f>
        <v>Completed</v>
      </c>
    </row>
    <row r="2935" spans="1:9" x14ac:dyDescent="0.3">
      <c r="A2935" t="s">
        <v>2958</v>
      </c>
      <c r="B2935">
        <v>2</v>
      </c>
      <c r="C2935" t="str">
        <f>VLOOKUP(Clinical_Trials[[#This Row],[SponsorID]],Sponsor!$A$2:$B$11,2,FALSE)</f>
        <v>Pfizer</v>
      </c>
      <c r="D2935">
        <v>2010</v>
      </c>
      <c r="E2935">
        <v>9</v>
      </c>
      <c r="F2935" t="s">
        <v>18</v>
      </c>
      <c r="G2935">
        <v>666</v>
      </c>
      <c r="H2935">
        <v>1</v>
      </c>
      <c r="I2935" t="str">
        <f>_xlfn.XLOOKUP(Clinical_Trials[[#This Row],[StatusID]],Status!$A$2:$A$10,Status!$B$2:$B$10,"Klíč nenalezen",0)</f>
        <v>Completed</v>
      </c>
    </row>
    <row r="2936" spans="1:9" x14ac:dyDescent="0.3">
      <c r="A2936" t="s">
        <v>2959</v>
      </c>
      <c r="B2936">
        <v>2</v>
      </c>
      <c r="C2936" t="str">
        <f>VLOOKUP(Clinical_Trials[[#This Row],[SponsorID]],Sponsor!$A$2:$B$11,2,FALSE)</f>
        <v>Pfizer</v>
      </c>
      <c r="D2936">
        <v>2012</v>
      </c>
      <c r="E2936">
        <v>5</v>
      </c>
      <c r="F2936" t="s">
        <v>18</v>
      </c>
      <c r="G2936">
        <v>0</v>
      </c>
      <c r="H2936">
        <v>2</v>
      </c>
      <c r="I2936" t="str">
        <f>_xlfn.XLOOKUP(Clinical_Trials[[#This Row],[StatusID]],Status!$A$2:$A$10,Status!$B$2:$B$10,"Klíč nenalezen",0)</f>
        <v>Withdrawn</v>
      </c>
    </row>
    <row r="2937" spans="1:9" x14ac:dyDescent="0.3">
      <c r="A2937" t="s">
        <v>2960</v>
      </c>
      <c r="B2937">
        <v>2</v>
      </c>
      <c r="C2937" t="str">
        <f>VLOOKUP(Clinical_Trials[[#This Row],[SponsorID]],Sponsor!$A$2:$B$11,2,FALSE)</f>
        <v>Pfizer</v>
      </c>
      <c r="D2937">
        <v>2011</v>
      </c>
      <c r="E2937">
        <v>1</v>
      </c>
      <c r="F2937" t="s">
        <v>18</v>
      </c>
      <c r="G2937">
        <v>46</v>
      </c>
      <c r="H2937">
        <v>1</v>
      </c>
      <c r="I2937" t="str">
        <f>_xlfn.XLOOKUP(Clinical_Trials[[#This Row],[StatusID]],Status!$A$2:$A$10,Status!$B$2:$B$10,"Klíč nenalezen",0)</f>
        <v>Completed</v>
      </c>
    </row>
    <row r="2938" spans="1:9" x14ac:dyDescent="0.3">
      <c r="A2938" t="s">
        <v>2961</v>
      </c>
      <c r="B2938">
        <v>2</v>
      </c>
      <c r="C2938" t="str">
        <f>VLOOKUP(Clinical_Trials[[#This Row],[SponsorID]],Sponsor!$A$2:$B$11,2,FALSE)</f>
        <v>Pfizer</v>
      </c>
      <c r="D2938">
        <v>2010</v>
      </c>
      <c r="E2938">
        <v>10</v>
      </c>
      <c r="F2938" t="s">
        <v>18</v>
      </c>
      <c r="G2938">
        <v>47</v>
      </c>
      <c r="H2938">
        <v>1</v>
      </c>
      <c r="I2938" t="str">
        <f>_xlfn.XLOOKUP(Clinical_Trials[[#This Row],[StatusID]],Status!$A$2:$A$10,Status!$B$2:$B$10,"Klíč nenalezen",0)</f>
        <v>Completed</v>
      </c>
    </row>
    <row r="2939" spans="1:9" x14ac:dyDescent="0.3">
      <c r="A2939" t="s">
        <v>2962</v>
      </c>
      <c r="B2939">
        <v>2</v>
      </c>
      <c r="C2939" t="str">
        <f>VLOOKUP(Clinical_Trials[[#This Row],[SponsorID]],Sponsor!$A$2:$B$11,2,FALSE)</f>
        <v>Pfizer</v>
      </c>
      <c r="D2939">
        <v>2010</v>
      </c>
      <c r="E2939">
        <v>8</v>
      </c>
      <c r="F2939" t="s">
        <v>71</v>
      </c>
      <c r="G2939">
        <v>159</v>
      </c>
      <c r="H2939">
        <v>1</v>
      </c>
      <c r="I2939" t="str">
        <f>_xlfn.XLOOKUP(Clinical_Trials[[#This Row],[StatusID]],Status!$A$2:$A$10,Status!$B$2:$B$10,"Klíč nenalezen",0)</f>
        <v>Completed</v>
      </c>
    </row>
    <row r="2940" spans="1:9" x14ac:dyDescent="0.3">
      <c r="A2940" t="s">
        <v>2963</v>
      </c>
      <c r="B2940">
        <v>2</v>
      </c>
      <c r="C2940" t="str">
        <f>VLOOKUP(Clinical_Trials[[#This Row],[SponsorID]],Sponsor!$A$2:$B$11,2,FALSE)</f>
        <v>Pfizer</v>
      </c>
      <c r="D2940">
        <v>2010</v>
      </c>
      <c r="E2940">
        <v>9</v>
      </c>
      <c r="F2940" t="s">
        <v>80</v>
      </c>
      <c r="G2940">
        <v>41</v>
      </c>
      <c r="H2940">
        <v>1</v>
      </c>
      <c r="I2940" t="str">
        <f>_xlfn.XLOOKUP(Clinical_Trials[[#This Row],[StatusID]],Status!$A$2:$A$10,Status!$B$2:$B$10,"Klíč nenalezen",0)</f>
        <v>Completed</v>
      </c>
    </row>
    <row r="2941" spans="1:9" x14ac:dyDescent="0.3">
      <c r="A2941" t="s">
        <v>2964</v>
      </c>
      <c r="B2941">
        <v>2</v>
      </c>
      <c r="C2941" t="str">
        <f>VLOOKUP(Clinical_Trials[[#This Row],[SponsorID]],Sponsor!$A$2:$B$11,2,FALSE)</f>
        <v>Pfizer</v>
      </c>
      <c r="D2941">
        <v>2010</v>
      </c>
      <c r="E2941">
        <v>10</v>
      </c>
      <c r="F2941" t="s">
        <v>71</v>
      </c>
      <c r="G2941">
        <v>200</v>
      </c>
      <c r="H2941">
        <v>1</v>
      </c>
      <c r="I2941" t="str">
        <f>_xlfn.XLOOKUP(Clinical_Trials[[#This Row],[StatusID]],Status!$A$2:$A$10,Status!$B$2:$B$10,"Klíč nenalezen",0)</f>
        <v>Completed</v>
      </c>
    </row>
    <row r="2942" spans="1:9" x14ac:dyDescent="0.3">
      <c r="A2942" t="s">
        <v>2965</v>
      </c>
      <c r="B2942">
        <v>2</v>
      </c>
      <c r="C2942" t="str">
        <f>VLOOKUP(Clinical_Trials[[#This Row],[SponsorID]],Sponsor!$A$2:$B$11,2,FALSE)</f>
        <v>Pfizer</v>
      </c>
      <c r="D2942">
        <v>2010</v>
      </c>
      <c r="E2942">
        <v>9</v>
      </c>
      <c r="F2942" t="s">
        <v>71</v>
      </c>
      <c r="G2942">
        <v>505</v>
      </c>
      <c r="H2942">
        <v>1</v>
      </c>
      <c r="I2942" t="str">
        <f>_xlfn.XLOOKUP(Clinical_Trials[[#This Row],[StatusID]],Status!$A$2:$A$10,Status!$B$2:$B$10,"Klíč nenalezen",0)</f>
        <v>Completed</v>
      </c>
    </row>
    <row r="2943" spans="1:9" x14ac:dyDescent="0.3">
      <c r="A2943" t="s">
        <v>2966</v>
      </c>
      <c r="B2943">
        <v>2</v>
      </c>
      <c r="C2943" t="str">
        <f>VLOOKUP(Clinical_Trials[[#This Row],[SponsorID]],Sponsor!$A$2:$B$11,2,FALSE)</f>
        <v>Pfizer</v>
      </c>
      <c r="D2943">
        <v>2010</v>
      </c>
      <c r="E2943">
        <v>9</v>
      </c>
      <c r="F2943" t="s">
        <v>80</v>
      </c>
      <c r="G2943">
        <v>88</v>
      </c>
      <c r="H2943">
        <v>1</v>
      </c>
      <c r="I2943" t="str">
        <f>_xlfn.XLOOKUP(Clinical_Trials[[#This Row],[StatusID]],Status!$A$2:$A$10,Status!$B$2:$B$10,"Klíč nenalezen",0)</f>
        <v>Completed</v>
      </c>
    </row>
    <row r="2944" spans="1:9" x14ac:dyDescent="0.3">
      <c r="A2944" t="s">
        <v>2967</v>
      </c>
      <c r="B2944">
        <v>2</v>
      </c>
      <c r="C2944" t="str">
        <f>VLOOKUP(Clinical_Trials[[#This Row],[SponsorID]],Sponsor!$A$2:$B$11,2,FALSE)</f>
        <v>Pfizer</v>
      </c>
      <c r="D2944">
        <v>2010</v>
      </c>
      <c r="E2944">
        <v>12</v>
      </c>
      <c r="F2944" t="s">
        <v>9</v>
      </c>
      <c r="G2944">
        <v>256</v>
      </c>
      <c r="H2944">
        <v>1</v>
      </c>
      <c r="I2944" t="str">
        <f>_xlfn.XLOOKUP(Clinical_Trials[[#This Row],[StatusID]],Status!$A$2:$A$10,Status!$B$2:$B$10,"Klíč nenalezen",0)</f>
        <v>Completed</v>
      </c>
    </row>
    <row r="2945" spans="1:9" x14ac:dyDescent="0.3">
      <c r="A2945" t="s">
        <v>2968</v>
      </c>
      <c r="B2945">
        <v>2</v>
      </c>
      <c r="C2945" t="str">
        <f>VLOOKUP(Clinical_Trials[[#This Row],[SponsorID]],Sponsor!$A$2:$B$11,2,FALSE)</f>
        <v>Pfizer</v>
      </c>
      <c r="D2945">
        <v>2010</v>
      </c>
      <c r="E2945">
        <v>9</v>
      </c>
      <c r="F2945" t="s">
        <v>18</v>
      </c>
      <c r="G2945">
        <v>104</v>
      </c>
      <c r="H2945">
        <v>1</v>
      </c>
      <c r="I2945" t="str">
        <f>_xlfn.XLOOKUP(Clinical_Trials[[#This Row],[StatusID]],Status!$A$2:$A$10,Status!$B$2:$B$10,"Klíč nenalezen",0)</f>
        <v>Completed</v>
      </c>
    </row>
    <row r="2946" spans="1:9" x14ac:dyDescent="0.3">
      <c r="A2946" t="s">
        <v>2969</v>
      </c>
      <c r="B2946">
        <v>2</v>
      </c>
      <c r="C2946" t="str">
        <f>VLOOKUP(Clinical_Trials[[#This Row],[SponsorID]],Sponsor!$A$2:$B$11,2,FALSE)</f>
        <v>Pfizer</v>
      </c>
      <c r="D2946">
        <v>2010</v>
      </c>
      <c r="E2946">
        <v>8</v>
      </c>
      <c r="F2946" t="s">
        <v>80</v>
      </c>
      <c r="G2946">
        <v>32</v>
      </c>
      <c r="H2946">
        <v>4</v>
      </c>
      <c r="I2946" t="str">
        <f>_xlfn.XLOOKUP(Clinical_Trials[[#This Row],[StatusID]],Status!$A$2:$A$10,Status!$B$2:$B$10,"Klíč nenalezen",0)</f>
        <v>Terminated</v>
      </c>
    </row>
    <row r="2947" spans="1:9" x14ac:dyDescent="0.3">
      <c r="A2947" t="s">
        <v>2970</v>
      </c>
      <c r="B2947">
        <v>2</v>
      </c>
      <c r="C2947" t="str">
        <f>VLOOKUP(Clinical_Trials[[#This Row],[SponsorID]],Sponsor!$A$2:$B$11,2,FALSE)</f>
        <v>Pfizer</v>
      </c>
      <c r="D2947">
        <v>2010</v>
      </c>
      <c r="E2947">
        <v>8</v>
      </c>
      <c r="F2947" t="s">
        <v>18</v>
      </c>
      <c r="G2947">
        <v>2</v>
      </c>
      <c r="H2947">
        <v>4</v>
      </c>
      <c r="I2947" t="str">
        <f>_xlfn.XLOOKUP(Clinical_Trials[[#This Row],[StatusID]],Status!$A$2:$A$10,Status!$B$2:$B$10,"Klíč nenalezen",0)</f>
        <v>Terminated</v>
      </c>
    </row>
    <row r="2948" spans="1:9" x14ac:dyDescent="0.3">
      <c r="A2948" t="s">
        <v>2971</v>
      </c>
      <c r="B2948">
        <v>2</v>
      </c>
      <c r="C2948" t="str">
        <f>VLOOKUP(Clinical_Trials[[#This Row],[SponsorID]],Sponsor!$A$2:$B$11,2,FALSE)</f>
        <v>Pfizer</v>
      </c>
      <c r="D2948">
        <v>2010</v>
      </c>
      <c r="E2948">
        <v>12</v>
      </c>
      <c r="F2948" t="s">
        <v>9</v>
      </c>
      <c r="G2948">
        <v>181</v>
      </c>
      <c r="H2948">
        <v>4</v>
      </c>
      <c r="I2948" t="str">
        <f>_xlfn.XLOOKUP(Clinical_Trials[[#This Row],[StatusID]],Status!$A$2:$A$10,Status!$B$2:$B$10,"Klíč nenalezen",0)</f>
        <v>Terminated</v>
      </c>
    </row>
    <row r="2949" spans="1:9" x14ac:dyDescent="0.3">
      <c r="A2949" t="s">
        <v>2972</v>
      </c>
      <c r="B2949">
        <v>2</v>
      </c>
      <c r="C2949" t="str">
        <f>VLOOKUP(Clinical_Trials[[#This Row],[SponsorID]],Sponsor!$A$2:$B$11,2,FALSE)</f>
        <v>Pfizer</v>
      </c>
      <c r="D2949">
        <v>2011</v>
      </c>
      <c r="E2949">
        <v>2</v>
      </c>
      <c r="F2949" t="s">
        <v>80</v>
      </c>
      <c r="G2949">
        <v>12</v>
      </c>
      <c r="H2949">
        <v>1</v>
      </c>
      <c r="I2949" t="str">
        <f>_xlfn.XLOOKUP(Clinical_Trials[[#This Row],[StatusID]],Status!$A$2:$A$10,Status!$B$2:$B$10,"Klíč nenalezen",0)</f>
        <v>Completed</v>
      </c>
    </row>
    <row r="2950" spans="1:9" x14ac:dyDescent="0.3">
      <c r="A2950" t="s">
        <v>2973</v>
      </c>
      <c r="B2950">
        <v>2</v>
      </c>
      <c r="C2950" t="str">
        <f>VLOOKUP(Clinical_Trials[[#This Row],[SponsorID]],Sponsor!$A$2:$B$11,2,FALSE)</f>
        <v>Pfizer</v>
      </c>
      <c r="D2950">
        <v>2010</v>
      </c>
      <c r="E2950">
        <v>11</v>
      </c>
      <c r="F2950" t="s">
        <v>18</v>
      </c>
      <c r="G2950">
        <v>2</v>
      </c>
      <c r="H2950">
        <v>4</v>
      </c>
      <c r="I2950" t="str">
        <f>_xlfn.XLOOKUP(Clinical_Trials[[#This Row],[StatusID]],Status!$A$2:$A$10,Status!$B$2:$B$10,"Klíč nenalezen",0)</f>
        <v>Terminated</v>
      </c>
    </row>
    <row r="2951" spans="1:9" x14ac:dyDescent="0.3">
      <c r="A2951" t="s">
        <v>2974</v>
      </c>
      <c r="B2951">
        <v>2</v>
      </c>
      <c r="C2951" t="str">
        <f>VLOOKUP(Clinical_Trials[[#This Row],[SponsorID]],Sponsor!$A$2:$B$11,2,FALSE)</f>
        <v>Pfizer</v>
      </c>
      <c r="D2951">
        <v>2010</v>
      </c>
      <c r="E2951">
        <v>12</v>
      </c>
      <c r="F2951" t="s">
        <v>9</v>
      </c>
      <c r="G2951">
        <v>224</v>
      </c>
      <c r="H2951">
        <v>1</v>
      </c>
      <c r="I2951" t="str">
        <f>_xlfn.XLOOKUP(Clinical_Trials[[#This Row],[StatusID]],Status!$A$2:$A$10,Status!$B$2:$B$10,"Klíč nenalezen",0)</f>
        <v>Completed</v>
      </c>
    </row>
    <row r="2952" spans="1:9" x14ac:dyDescent="0.3">
      <c r="A2952" t="s">
        <v>2975</v>
      </c>
      <c r="B2952">
        <v>2</v>
      </c>
      <c r="C2952" t="str">
        <f>VLOOKUP(Clinical_Trials[[#This Row],[SponsorID]],Sponsor!$A$2:$B$11,2,FALSE)</f>
        <v>Pfizer</v>
      </c>
      <c r="D2952">
        <v>2010</v>
      </c>
      <c r="E2952">
        <v>6</v>
      </c>
      <c r="F2952" t="s">
        <v>18</v>
      </c>
      <c r="G2952">
        <v>1735</v>
      </c>
      <c r="H2952">
        <v>6</v>
      </c>
      <c r="I2952" t="str">
        <f>_xlfn.XLOOKUP(Clinical_Trials[[#This Row],[StatusID]],Status!$A$2:$A$10,Status!$B$2:$B$10,"Klíč nenalezen",0)</f>
        <v>Active, not recruiting</v>
      </c>
    </row>
    <row r="2953" spans="1:9" x14ac:dyDescent="0.3">
      <c r="A2953" t="s">
        <v>2976</v>
      </c>
      <c r="B2953">
        <v>2</v>
      </c>
      <c r="C2953" t="str">
        <f>VLOOKUP(Clinical_Trials[[#This Row],[SponsorID]],Sponsor!$A$2:$B$11,2,FALSE)</f>
        <v>Pfizer</v>
      </c>
      <c r="D2953">
        <v>2010</v>
      </c>
      <c r="E2953">
        <v>10</v>
      </c>
      <c r="F2953" t="s">
        <v>18</v>
      </c>
      <c r="G2953">
        <v>218</v>
      </c>
      <c r="H2953">
        <v>1</v>
      </c>
      <c r="I2953" t="str">
        <f>_xlfn.XLOOKUP(Clinical_Trials[[#This Row],[StatusID]],Status!$A$2:$A$10,Status!$B$2:$B$10,"Klíč nenalezen",0)</f>
        <v>Completed</v>
      </c>
    </row>
    <row r="2954" spans="1:9" x14ac:dyDescent="0.3">
      <c r="A2954" t="s">
        <v>2977</v>
      </c>
      <c r="B2954">
        <v>2</v>
      </c>
      <c r="C2954" t="str">
        <f>VLOOKUP(Clinical_Trials[[#This Row],[SponsorID]],Sponsor!$A$2:$B$11,2,FALSE)</f>
        <v>Pfizer</v>
      </c>
      <c r="D2954">
        <v>2011</v>
      </c>
      <c r="E2954">
        <v>1</v>
      </c>
      <c r="F2954" t="s">
        <v>9</v>
      </c>
      <c r="G2954">
        <v>0</v>
      </c>
      <c r="H2954">
        <v>2</v>
      </c>
      <c r="I2954" t="str">
        <f>_xlfn.XLOOKUP(Clinical_Trials[[#This Row],[StatusID]],Status!$A$2:$A$10,Status!$B$2:$B$10,"Klíč nenalezen",0)</f>
        <v>Withdrawn</v>
      </c>
    </row>
    <row r="2955" spans="1:9" x14ac:dyDescent="0.3">
      <c r="A2955" t="s">
        <v>2978</v>
      </c>
      <c r="B2955">
        <v>2</v>
      </c>
      <c r="C2955" t="str">
        <f>VLOOKUP(Clinical_Trials[[#This Row],[SponsorID]],Sponsor!$A$2:$B$11,2,FALSE)</f>
        <v>Pfizer</v>
      </c>
      <c r="D2955">
        <v>2010</v>
      </c>
      <c r="E2955">
        <v>12</v>
      </c>
      <c r="F2955" t="s">
        <v>9</v>
      </c>
      <c r="G2955">
        <v>0</v>
      </c>
      <c r="H2955">
        <v>2</v>
      </c>
      <c r="I2955" t="str">
        <f>_xlfn.XLOOKUP(Clinical_Trials[[#This Row],[StatusID]],Status!$A$2:$A$10,Status!$B$2:$B$10,"Klíč nenalezen",0)</f>
        <v>Withdrawn</v>
      </c>
    </row>
    <row r="2956" spans="1:9" x14ac:dyDescent="0.3">
      <c r="A2956" t="s">
        <v>2979</v>
      </c>
      <c r="B2956">
        <v>2</v>
      </c>
      <c r="C2956" t="str">
        <f>VLOOKUP(Clinical_Trials[[#This Row],[SponsorID]],Sponsor!$A$2:$B$11,2,FALSE)</f>
        <v>Pfizer</v>
      </c>
      <c r="D2956">
        <v>2010</v>
      </c>
      <c r="E2956">
        <v>12</v>
      </c>
      <c r="F2956" t="s">
        <v>9</v>
      </c>
      <c r="G2956">
        <v>24</v>
      </c>
      <c r="H2956">
        <v>4</v>
      </c>
      <c r="I2956" t="str">
        <f>_xlfn.XLOOKUP(Clinical_Trials[[#This Row],[StatusID]],Status!$A$2:$A$10,Status!$B$2:$B$10,"Klíč nenalezen",0)</f>
        <v>Terminated</v>
      </c>
    </row>
    <row r="2957" spans="1:9" x14ac:dyDescent="0.3">
      <c r="A2957" t="s">
        <v>2980</v>
      </c>
      <c r="B2957">
        <v>2</v>
      </c>
      <c r="C2957" t="str">
        <f>VLOOKUP(Clinical_Trials[[#This Row],[SponsorID]],Sponsor!$A$2:$B$11,2,FALSE)</f>
        <v>Pfizer</v>
      </c>
      <c r="D2957">
        <v>2011</v>
      </c>
      <c r="E2957">
        <v>2</v>
      </c>
      <c r="F2957" t="s">
        <v>9</v>
      </c>
      <c r="G2957">
        <v>63</v>
      </c>
      <c r="H2957">
        <v>1</v>
      </c>
      <c r="I2957" t="str">
        <f>_xlfn.XLOOKUP(Clinical_Trials[[#This Row],[StatusID]],Status!$A$2:$A$10,Status!$B$2:$B$10,"Klíč nenalezen",0)</f>
        <v>Completed</v>
      </c>
    </row>
    <row r="2958" spans="1:9" x14ac:dyDescent="0.3">
      <c r="A2958" t="s">
        <v>2981</v>
      </c>
      <c r="B2958">
        <v>2</v>
      </c>
      <c r="C2958" t="str">
        <f>VLOOKUP(Clinical_Trials[[#This Row],[SponsorID]],Sponsor!$A$2:$B$11,2,FALSE)</f>
        <v>Pfizer</v>
      </c>
      <c r="D2958">
        <v>2010</v>
      </c>
      <c r="E2958">
        <v>12</v>
      </c>
      <c r="F2958" t="s">
        <v>18</v>
      </c>
      <c r="G2958">
        <v>254</v>
      </c>
      <c r="H2958">
        <v>1</v>
      </c>
      <c r="I2958" t="str">
        <f>_xlfn.XLOOKUP(Clinical_Trials[[#This Row],[StatusID]],Status!$A$2:$A$10,Status!$B$2:$B$10,"Klíč nenalezen",0)</f>
        <v>Completed</v>
      </c>
    </row>
    <row r="2959" spans="1:9" x14ac:dyDescent="0.3">
      <c r="A2959" t="s">
        <v>2982</v>
      </c>
      <c r="B2959">
        <v>2</v>
      </c>
      <c r="C2959" t="str">
        <f>VLOOKUP(Clinical_Trials[[#This Row],[SponsorID]],Sponsor!$A$2:$B$11,2,FALSE)</f>
        <v>Pfizer</v>
      </c>
      <c r="D2959">
        <v>2011</v>
      </c>
      <c r="E2959">
        <v>4</v>
      </c>
      <c r="F2959" t="s">
        <v>18</v>
      </c>
      <c r="G2959">
        <v>338</v>
      </c>
      <c r="H2959">
        <v>4</v>
      </c>
      <c r="I2959" t="str">
        <f>_xlfn.XLOOKUP(Clinical_Trials[[#This Row],[StatusID]],Status!$A$2:$A$10,Status!$B$2:$B$10,"Klíč nenalezen",0)</f>
        <v>Terminated</v>
      </c>
    </row>
    <row r="2960" spans="1:9" x14ac:dyDescent="0.3">
      <c r="A2960" t="s">
        <v>2983</v>
      </c>
      <c r="B2960">
        <v>2</v>
      </c>
      <c r="C2960" t="str">
        <f>VLOOKUP(Clinical_Trials[[#This Row],[SponsorID]],Sponsor!$A$2:$B$11,2,FALSE)</f>
        <v>Pfizer</v>
      </c>
      <c r="D2960">
        <v>2010</v>
      </c>
      <c r="E2960">
        <v>12</v>
      </c>
      <c r="F2960" t="s">
        <v>9</v>
      </c>
      <c r="G2960">
        <v>172</v>
      </c>
      <c r="H2960">
        <v>1</v>
      </c>
      <c r="I2960" t="str">
        <f>_xlfn.XLOOKUP(Clinical_Trials[[#This Row],[StatusID]],Status!$A$2:$A$10,Status!$B$2:$B$10,"Klíč nenalezen",0)</f>
        <v>Completed</v>
      </c>
    </row>
    <row r="2961" spans="1:9" x14ac:dyDescent="0.3">
      <c r="A2961" t="s">
        <v>2984</v>
      </c>
      <c r="B2961">
        <v>2</v>
      </c>
      <c r="C2961" t="str">
        <f>VLOOKUP(Clinical_Trials[[#This Row],[SponsorID]],Sponsor!$A$2:$B$11,2,FALSE)</f>
        <v>Pfizer</v>
      </c>
      <c r="D2961">
        <v>2010</v>
      </c>
      <c r="E2961">
        <v>12</v>
      </c>
      <c r="F2961" t="s">
        <v>80</v>
      </c>
      <c r="G2961">
        <v>34</v>
      </c>
      <c r="H2961">
        <v>1</v>
      </c>
      <c r="I2961" t="str">
        <f>_xlfn.XLOOKUP(Clinical_Trials[[#This Row],[StatusID]],Status!$A$2:$A$10,Status!$B$2:$B$10,"Klíč nenalezen",0)</f>
        <v>Completed</v>
      </c>
    </row>
    <row r="2962" spans="1:9" x14ac:dyDescent="0.3">
      <c r="A2962" t="s">
        <v>2985</v>
      </c>
      <c r="B2962">
        <v>2</v>
      </c>
      <c r="C2962" t="str">
        <f>VLOOKUP(Clinical_Trials[[#This Row],[SponsorID]],Sponsor!$A$2:$B$11,2,FALSE)</f>
        <v>Pfizer</v>
      </c>
      <c r="D2962">
        <v>2001</v>
      </c>
      <c r="E2962">
        <v>11</v>
      </c>
      <c r="F2962" t="s">
        <v>18</v>
      </c>
      <c r="G2962">
        <v>84</v>
      </c>
      <c r="H2962">
        <v>1</v>
      </c>
      <c r="I2962" t="str">
        <f>_xlfn.XLOOKUP(Clinical_Trials[[#This Row],[StatusID]],Status!$A$2:$A$10,Status!$B$2:$B$10,"Klíč nenalezen",0)</f>
        <v>Completed</v>
      </c>
    </row>
    <row r="2963" spans="1:9" x14ac:dyDescent="0.3">
      <c r="A2963" t="s">
        <v>2986</v>
      </c>
      <c r="B2963">
        <v>2</v>
      </c>
      <c r="C2963" t="str">
        <f>VLOOKUP(Clinical_Trials[[#This Row],[SponsorID]],Sponsor!$A$2:$B$11,2,FALSE)</f>
        <v>Pfizer</v>
      </c>
      <c r="D2963">
        <v>2010</v>
      </c>
      <c r="E2963">
        <v>12</v>
      </c>
      <c r="F2963" t="s">
        <v>9</v>
      </c>
      <c r="G2963">
        <v>53</v>
      </c>
      <c r="H2963">
        <v>4</v>
      </c>
      <c r="I2963" t="str">
        <f>_xlfn.XLOOKUP(Clinical_Trials[[#This Row],[StatusID]],Status!$A$2:$A$10,Status!$B$2:$B$10,"Klíč nenalezen",0)</f>
        <v>Terminated</v>
      </c>
    </row>
    <row r="2964" spans="1:9" x14ac:dyDescent="0.3">
      <c r="A2964" t="s">
        <v>2987</v>
      </c>
      <c r="B2964">
        <v>2</v>
      </c>
      <c r="C2964" t="str">
        <f>VLOOKUP(Clinical_Trials[[#This Row],[SponsorID]],Sponsor!$A$2:$B$11,2,FALSE)</f>
        <v>Pfizer</v>
      </c>
      <c r="D2964">
        <v>2011</v>
      </c>
      <c r="E2964">
        <v>2</v>
      </c>
      <c r="F2964" t="s">
        <v>9</v>
      </c>
      <c r="G2964">
        <v>105</v>
      </c>
      <c r="H2964">
        <v>1</v>
      </c>
      <c r="I2964" t="str">
        <f>_xlfn.XLOOKUP(Clinical_Trials[[#This Row],[StatusID]],Status!$A$2:$A$10,Status!$B$2:$B$10,"Klíč nenalezen",0)</f>
        <v>Completed</v>
      </c>
    </row>
    <row r="2965" spans="1:9" x14ac:dyDescent="0.3">
      <c r="A2965" t="s">
        <v>2988</v>
      </c>
      <c r="B2965">
        <v>2</v>
      </c>
      <c r="C2965" t="str">
        <f>VLOOKUP(Clinical_Trials[[#This Row],[SponsorID]],Sponsor!$A$2:$B$11,2,FALSE)</f>
        <v>Pfizer</v>
      </c>
      <c r="D2965">
        <v>2010</v>
      </c>
      <c r="E2965">
        <v>11</v>
      </c>
      <c r="F2965" t="s">
        <v>18</v>
      </c>
      <c r="G2965">
        <v>1101</v>
      </c>
      <c r="H2965">
        <v>1</v>
      </c>
      <c r="I2965" t="str">
        <f>_xlfn.XLOOKUP(Clinical_Trials[[#This Row],[StatusID]],Status!$A$2:$A$10,Status!$B$2:$B$10,"Klíč nenalezen",0)</f>
        <v>Completed</v>
      </c>
    </row>
    <row r="2966" spans="1:9" x14ac:dyDescent="0.3">
      <c r="A2966" t="s">
        <v>2989</v>
      </c>
      <c r="B2966">
        <v>2</v>
      </c>
      <c r="C2966" t="str">
        <f>VLOOKUP(Clinical_Trials[[#This Row],[SponsorID]],Sponsor!$A$2:$B$11,2,FALSE)</f>
        <v>Pfizer</v>
      </c>
      <c r="D2966">
        <v>2011</v>
      </c>
      <c r="E2966">
        <v>2</v>
      </c>
      <c r="F2966" t="s">
        <v>80</v>
      </c>
      <c r="G2966">
        <v>68</v>
      </c>
      <c r="H2966">
        <v>1</v>
      </c>
      <c r="I2966" t="str">
        <f>_xlfn.XLOOKUP(Clinical_Trials[[#This Row],[StatusID]],Status!$A$2:$A$10,Status!$B$2:$B$10,"Klíč nenalezen",0)</f>
        <v>Completed</v>
      </c>
    </row>
    <row r="2967" spans="1:9" x14ac:dyDescent="0.3">
      <c r="A2967" t="s">
        <v>2990</v>
      </c>
      <c r="B2967">
        <v>2</v>
      </c>
      <c r="C2967" t="str">
        <f>VLOOKUP(Clinical_Trials[[#This Row],[SponsorID]],Sponsor!$A$2:$B$11,2,FALSE)</f>
        <v>Pfizer</v>
      </c>
      <c r="D2967">
        <v>2010</v>
      </c>
      <c r="E2967">
        <v>11</v>
      </c>
      <c r="F2967" t="s">
        <v>80</v>
      </c>
      <c r="G2967">
        <v>16</v>
      </c>
      <c r="H2967">
        <v>4</v>
      </c>
      <c r="I2967" t="str">
        <f>_xlfn.XLOOKUP(Clinical_Trials[[#This Row],[StatusID]],Status!$A$2:$A$10,Status!$B$2:$B$10,"Klíč nenalezen",0)</f>
        <v>Terminated</v>
      </c>
    </row>
    <row r="2968" spans="1:9" x14ac:dyDescent="0.3">
      <c r="A2968" t="s">
        <v>2991</v>
      </c>
      <c r="B2968">
        <v>2</v>
      </c>
      <c r="C2968" t="str">
        <f>VLOOKUP(Clinical_Trials[[#This Row],[SponsorID]],Sponsor!$A$2:$B$11,2,FALSE)</f>
        <v>Pfizer</v>
      </c>
      <c r="D2968">
        <v>2011</v>
      </c>
      <c r="E2968">
        <v>2</v>
      </c>
      <c r="F2968" t="s">
        <v>9</v>
      </c>
      <c r="G2968">
        <v>71</v>
      </c>
      <c r="H2968">
        <v>1</v>
      </c>
      <c r="I2968" t="str">
        <f>_xlfn.XLOOKUP(Clinical_Trials[[#This Row],[StatusID]],Status!$A$2:$A$10,Status!$B$2:$B$10,"Klíč nenalezen",0)</f>
        <v>Completed</v>
      </c>
    </row>
    <row r="2969" spans="1:9" x14ac:dyDescent="0.3">
      <c r="A2969" t="s">
        <v>2992</v>
      </c>
      <c r="B2969">
        <v>2</v>
      </c>
      <c r="C2969" t="str">
        <f>VLOOKUP(Clinical_Trials[[#This Row],[SponsorID]],Sponsor!$A$2:$B$11,2,FALSE)</f>
        <v>Pfizer</v>
      </c>
      <c r="D2969">
        <v>2010</v>
      </c>
      <c r="E2969">
        <v>12</v>
      </c>
      <c r="F2969" t="s">
        <v>80</v>
      </c>
      <c r="G2969">
        <v>26</v>
      </c>
      <c r="H2969">
        <v>1</v>
      </c>
      <c r="I2969" t="str">
        <f>_xlfn.XLOOKUP(Clinical_Trials[[#This Row],[StatusID]],Status!$A$2:$A$10,Status!$B$2:$B$10,"Klíč nenalezen",0)</f>
        <v>Completed</v>
      </c>
    </row>
    <row r="2970" spans="1:9" x14ac:dyDescent="0.3">
      <c r="A2970" t="s">
        <v>2993</v>
      </c>
      <c r="B2970">
        <v>2</v>
      </c>
      <c r="C2970" t="str">
        <f>VLOOKUP(Clinical_Trials[[#This Row],[SponsorID]],Sponsor!$A$2:$B$11,2,FALSE)</f>
        <v>Pfizer</v>
      </c>
      <c r="D2970">
        <v>2010</v>
      </c>
      <c r="E2970">
        <v>12</v>
      </c>
      <c r="F2970" t="s">
        <v>80</v>
      </c>
      <c r="G2970">
        <v>0</v>
      </c>
      <c r="H2970">
        <v>2</v>
      </c>
      <c r="I2970" t="str">
        <f>_xlfn.XLOOKUP(Clinical_Trials[[#This Row],[StatusID]],Status!$A$2:$A$10,Status!$B$2:$B$10,"Klíč nenalezen",0)</f>
        <v>Withdrawn</v>
      </c>
    </row>
    <row r="2971" spans="1:9" x14ac:dyDescent="0.3">
      <c r="A2971" t="s">
        <v>2994</v>
      </c>
      <c r="B2971">
        <v>2</v>
      </c>
      <c r="C2971" t="str">
        <f>VLOOKUP(Clinical_Trials[[#This Row],[SponsorID]],Sponsor!$A$2:$B$11,2,FALSE)</f>
        <v>Pfizer</v>
      </c>
      <c r="D2971">
        <v>2011</v>
      </c>
      <c r="E2971">
        <v>1</v>
      </c>
      <c r="F2971" t="s">
        <v>80</v>
      </c>
      <c r="G2971">
        <v>0</v>
      </c>
      <c r="H2971">
        <v>2</v>
      </c>
      <c r="I2971" t="str">
        <f>_xlfn.XLOOKUP(Clinical_Trials[[#This Row],[StatusID]],Status!$A$2:$A$10,Status!$B$2:$B$10,"Klíč nenalezen",0)</f>
        <v>Withdrawn</v>
      </c>
    </row>
    <row r="2972" spans="1:9" x14ac:dyDescent="0.3">
      <c r="A2972" t="s">
        <v>2995</v>
      </c>
      <c r="B2972">
        <v>2</v>
      </c>
      <c r="C2972" t="str">
        <f>VLOOKUP(Clinical_Trials[[#This Row],[SponsorID]],Sponsor!$A$2:$B$11,2,FALSE)</f>
        <v>Pfizer</v>
      </c>
      <c r="D2972">
        <v>2010</v>
      </c>
      <c r="E2972">
        <v>12</v>
      </c>
      <c r="F2972" t="s">
        <v>80</v>
      </c>
      <c r="G2972">
        <v>36</v>
      </c>
      <c r="H2972">
        <v>1</v>
      </c>
      <c r="I2972" t="str">
        <f>_xlfn.XLOOKUP(Clinical_Trials[[#This Row],[StatusID]],Status!$A$2:$A$10,Status!$B$2:$B$10,"Klíč nenalezen",0)</f>
        <v>Completed</v>
      </c>
    </row>
    <row r="2973" spans="1:9" x14ac:dyDescent="0.3">
      <c r="A2973" t="s">
        <v>2996</v>
      </c>
      <c r="B2973">
        <v>2</v>
      </c>
      <c r="C2973" t="str">
        <f>VLOOKUP(Clinical_Trials[[#This Row],[SponsorID]],Sponsor!$A$2:$B$11,2,FALSE)</f>
        <v>Pfizer</v>
      </c>
      <c r="D2973">
        <v>2010</v>
      </c>
      <c r="E2973">
        <v>12</v>
      </c>
      <c r="F2973" t="s">
        <v>80</v>
      </c>
      <c r="G2973">
        <v>12</v>
      </c>
      <c r="H2973">
        <v>1</v>
      </c>
      <c r="I2973" t="str">
        <f>_xlfn.XLOOKUP(Clinical_Trials[[#This Row],[StatusID]],Status!$A$2:$A$10,Status!$B$2:$B$10,"Klíč nenalezen",0)</f>
        <v>Completed</v>
      </c>
    </row>
    <row r="2974" spans="1:9" x14ac:dyDescent="0.3">
      <c r="A2974" t="s">
        <v>2997</v>
      </c>
      <c r="B2974">
        <v>2</v>
      </c>
      <c r="C2974" t="str">
        <f>VLOOKUP(Clinical_Trials[[#This Row],[SponsorID]],Sponsor!$A$2:$B$11,2,FALSE)</f>
        <v>Pfizer</v>
      </c>
      <c r="D2974">
        <v>2011</v>
      </c>
      <c r="E2974">
        <v>1</v>
      </c>
      <c r="F2974" t="s">
        <v>80</v>
      </c>
      <c r="G2974">
        <v>28</v>
      </c>
      <c r="H2974">
        <v>1</v>
      </c>
      <c r="I2974" t="str">
        <f>_xlfn.XLOOKUP(Clinical_Trials[[#This Row],[StatusID]],Status!$A$2:$A$10,Status!$B$2:$B$10,"Klíč nenalezen",0)</f>
        <v>Completed</v>
      </c>
    </row>
    <row r="2975" spans="1:9" x14ac:dyDescent="0.3">
      <c r="A2975" t="s">
        <v>2998</v>
      </c>
      <c r="B2975">
        <v>2</v>
      </c>
      <c r="C2975" t="str">
        <f>VLOOKUP(Clinical_Trials[[#This Row],[SponsorID]],Sponsor!$A$2:$B$11,2,FALSE)</f>
        <v>Pfizer</v>
      </c>
      <c r="D2975">
        <v>2010</v>
      </c>
      <c r="E2975">
        <v>12</v>
      </c>
      <c r="F2975" t="s">
        <v>71</v>
      </c>
      <c r="G2975">
        <v>140</v>
      </c>
      <c r="H2975">
        <v>4</v>
      </c>
      <c r="I2975" t="str">
        <f>_xlfn.XLOOKUP(Clinical_Trials[[#This Row],[StatusID]],Status!$A$2:$A$10,Status!$B$2:$B$10,"Klíč nenalezen",0)</f>
        <v>Terminated</v>
      </c>
    </row>
    <row r="2976" spans="1:9" x14ac:dyDescent="0.3">
      <c r="A2976" t="s">
        <v>2999</v>
      </c>
      <c r="B2976">
        <v>2</v>
      </c>
      <c r="C2976" t="str">
        <f>VLOOKUP(Clinical_Trials[[#This Row],[SponsorID]],Sponsor!$A$2:$B$11,2,FALSE)</f>
        <v>Pfizer</v>
      </c>
      <c r="D2976">
        <v>2010</v>
      </c>
      <c r="E2976">
        <v>11</v>
      </c>
      <c r="F2976" t="s">
        <v>80</v>
      </c>
      <c r="G2976">
        <v>16</v>
      </c>
      <c r="H2976">
        <v>1</v>
      </c>
      <c r="I2976" t="str">
        <f>_xlfn.XLOOKUP(Clinical_Trials[[#This Row],[StatusID]],Status!$A$2:$A$10,Status!$B$2:$B$10,"Klíč nenalezen",0)</f>
        <v>Completed</v>
      </c>
    </row>
    <row r="2977" spans="1:9" x14ac:dyDescent="0.3">
      <c r="A2977" t="s">
        <v>3000</v>
      </c>
      <c r="B2977">
        <v>2</v>
      </c>
      <c r="C2977" t="str">
        <f>VLOOKUP(Clinical_Trials[[#This Row],[SponsorID]],Sponsor!$A$2:$B$11,2,FALSE)</f>
        <v>Pfizer</v>
      </c>
      <c r="D2977">
        <v>2011</v>
      </c>
      <c r="E2977">
        <v>2</v>
      </c>
      <c r="F2977" t="s">
        <v>18</v>
      </c>
      <c r="G2977">
        <v>225</v>
      </c>
      <c r="H2977">
        <v>1</v>
      </c>
      <c r="I2977" t="str">
        <f>_xlfn.XLOOKUP(Clinical_Trials[[#This Row],[StatusID]],Status!$A$2:$A$10,Status!$B$2:$B$10,"Klíč nenalezen",0)</f>
        <v>Completed</v>
      </c>
    </row>
    <row r="2978" spans="1:9" x14ac:dyDescent="0.3">
      <c r="A2978" t="s">
        <v>3001</v>
      </c>
      <c r="B2978">
        <v>2</v>
      </c>
      <c r="C2978" t="str">
        <f>VLOOKUP(Clinical_Trials[[#This Row],[SponsorID]],Sponsor!$A$2:$B$11,2,FALSE)</f>
        <v>Pfizer</v>
      </c>
      <c r="D2978">
        <v>2011</v>
      </c>
      <c r="E2978">
        <v>5</v>
      </c>
      <c r="F2978" t="s">
        <v>80</v>
      </c>
      <c r="G2978">
        <v>69</v>
      </c>
      <c r="H2978">
        <v>1</v>
      </c>
      <c r="I2978" t="str">
        <f>_xlfn.XLOOKUP(Clinical_Trials[[#This Row],[StatusID]],Status!$A$2:$A$10,Status!$B$2:$B$10,"Klíč nenalezen",0)</f>
        <v>Completed</v>
      </c>
    </row>
    <row r="2979" spans="1:9" x14ac:dyDescent="0.3">
      <c r="A2979" t="s">
        <v>3002</v>
      </c>
      <c r="B2979">
        <v>2</v>
      </c>
      <c r="C2979" t="str">
        <f>VLOOKUP(Clinical_Trials[[#This Row],[SponsorID]],Sponsor!$A$2:$B$11,2,FALSE)</f>
        <v>Pfizer</v>
      </c>
      <c r="D2979">
        <v>2011</v>
      </c>
      <c r="E2979">
        <v>2</v>
      </c>
      <c r="F2979" t="s">
        <v>18</v>
      </c>
      <c r="G2979">
        <v>325</v>
      </c>
      <c r="H2979">
        <v>1</v>
      </c>
      <c r="I2979" t="str">
        <f>_xlfn.XLOOKUP(Clinical_Trials[[#This Row],[StatusID]],Status!$A$2:$A$10,Status!$B$2:$B$10,"Klíč nenalezen",0)</f>
        <v>Completed</v>
      </c>
    </row>
    <row r="2980" spans="1:9" x14ac:dyDescent="0.3">
      <c r="A2980" t="s">
        <v>3003</v>
      </c>
      <c r="B2980">
        <v>2</v>
      </c>
      <c r="C2980" t="str">
        <f>VLOOKUP(Clinical_Trials[[#This Row],[SponsorID]],Sponsor!$A$2:$B$11,2,FALSE)</f>
        <v>Pfizer</v>
      </c>
      <c r="D2980">
        <v>2010</v>
      </c>
      <c r="E2980">
        <v>11</v>
      </c>
      <c r="F2980" t="s">
        <v>80</v>
      </c>
      <c r="G2980">
        <v>44</v>
      </c>
      <c r="H2980">
        <v>4</v>
      </c>
      <c r="I2980" t="str">
        <f>_xlfn.XLOOKUP(Clinical_Trials[[#This Row],[StatusID]],Status!$A$2:$A$10,Status!$B$2:$B$10,"Klíč nenalezen",0)</f>
        <v>Terminated</v>
      </c>
    </row>
    <row r="2981" spans="1:9" x14ac:dyDescent="0.3">
      <c r="A2981" t="s">
        <v>3004</v>
      </c>
      <c r="B2981">
        <v>2</v>
      </c>
      <c r="C2981" t="str">
        <f>VLOOKUP(Clinical_Trials[[#This Row],[SponsorID]],Sponsor!$A$2:$B$11,2,FALSE)</f>
        <v>Pfizer</v>
      </c>
      <c r="D2981">
        <v>2010</v>
      </c>
      <c r="E2981">
        <v>11</v>
      </c>
      <c r="F2981" t="s">
        <v>18</v>
      </c>
      <c r="G2981">
        <v>106</v>
      </c>
      <c r="H2981">
        <v>1</v>
      </c>
      <c r="I2981" t="str">
        <f>_xlfn.XLOOKUP(Clinical_Trials[[#This Row],[StatusID]],Status!$A$2:$A$10,Status!$B$2:$B$10,"Klíč nenalezen",0)</f>
        <v>Completed</v>
      </c>
    </row>
    <row r="2982" spans="1:9" x14ac:dyDescent="0.3">
      <c r="A2982" t="s">
        <v>3005</v>
      </c>
      <c r="B2982">
        <v>2</v>
      </c>
      <c r="C2982" t="str">
        <f>VLOOKUP(Clinical_Trials[[#This Row],[SponsorID]],Sponsor!$A$2:$B$11,2,FALSE)</f>
        <v>Pfizer</v>
      </c>
      <c r="D2982">
        <v>2008</v>
      </c>
      <c r="E2982">
        <v>12</v>
      </c>
      <c r="F2982" t="s">
        <v>80</v>
      </c>
      <c r="G2982">
        <v>56</v>
      </c>
      <c r="H2982">
        <v>1</v>
      </c>
      <c r="I2982" t="str">
        <f>_xlfn.XLOOKUP(Clinical_Trials[[#This Row],[StatusID]],Status!$A$2:$A$10,Status!$B$2:$B$10,"Klíč nenalezen",0)</f>
        <v>Completed</v>
      </c>
    </row>
    <row r="2983" spans="1:9" x14ac:dyDescent="0.3">
      <c r="A2983" t="s">
        <v>3006</v>
      </c>
      <c r="B2983">
        <v>2</v>
      </c>
      <c r="C2983" t="str">
        <f>VLOOKUP(Clinical_Trials[[#This Row],[SponsorID]],Sponsor!$A$2:$B$11,2,FALSE)</f>
        <v>Pfizer</v>
      </c>
      <c r="D2983">
        <v>2011</v>
      </c>
      <c r="E2983">
        <v>3</v>
      </c>
      <c r="F2983" t="s">
        <v>18</v>
      </c>
      <c r="G2983">
        <v>806</v>
      </c>
      <c r="H2983">
        <v>1</v>
      </c>
      <c r="I2983" t="str">
        <f>_xlfn.XLOOKUP(Clinical_Trials[[#This Row],[StatusID]],Status!$A$2:$A$10,Status!$B$2:$B$10,"Klíč nenalezen",0)</f>
        <v>Completed</v>
      </c>
    </row>
    <row r="2984" spans="1:9" x14ac:dyDescent="0.3">
      <c r="A2984" t="s">
        <v>3007</v>
      </c>
      <c r="B2984">
        <v>2</v>
      </c>
      <c r="C2984" t="str">
        <f>VLOOKUP(Clinical_Trials[[#This Row],[SponsorID]],Sponsor!$A$2:$B$11,2,FALSE)</f>
        <v>Pfizer</v>
      </c>
      <c r="D2984">
        <v>2010</v>
      </c>
      <c r="E2984">
        <v>12</v>
      </c>
      <c r="F2984" t="s">
        <v>18</v>
      </c>
      <c r="G2984">
        <v>594</v>
      </c>
      <c r="H2984">
        <v>1</v>
      </c>
      <c r="I2984" t="str">
        <f>_xlfn.XLOOKUP(Clinical_Trials[[#This Row],[StatusID]],Status!$A$2:$A$10,Status!$B$2:$B$10,"Klíč nenalezen",0)</f>
        <v>Completed</v>
      </c>
    </row>
    <row r="2985" spans="1:9" x14ac:dyDescent="0.3">
      <c r="A2985" t="s">
        <v>3008</v>
      </c>
      <c r="B2985">
        <v>2</v>
      </c>
      <c r="C2985" t="str">
        <f>VLOOKUP(Clinical_Trials[[#This Row],[SponsorID]],Sponsor!$A$2:$B$11,2,FALSE)</f>
        <v>Pfizer</v>
      </c>
      <c r="D2985">
        <v>2011</v>
      </c>
      <c r="E2985">
        <v>3</v>
      </c>
      <c r="F2985" t="s">
        <v>18</v>
      </c>
      <c r="G2985">
        <v>441</v>
      </c>
      <c r="H2985">
        <v>1</v>
      </c>
      <c r="I2985" t="str">
        <f>_xlfn.XLOOKUP(Clinical_Trials[[#This Row],[StatusID]],Status!$A$2:$A$10,Status!$B$2:$B$10,"Klíč nenalezen",0)</f>
        <v>Completed</v>
      </c>
    </row>
    <row r="2986" spans="1:9" x14ac:dyDescent="0.3">
      <c r="A2986" t="s">
        <v>3009</v>
      </c>
      <c r="B2986">
        <v>2</v>
      </c>
      <c r="C2986" t="str">
        <f>VLOOKUP(Clinical_Trials[[#This Row],[SponsorID]],Sponsor!$A$2:$B$11,2,FALSE)</f>
        <v>Pfizer</v>
      </c>
      <c r="D2986">
        <v>2011</v>
      </c>
      <c r="E2986">
        <v>2</v>
      </c>
      <c r="F2986" t="s">
        <v>80</v>
      </c>
      <c r="G2986">
        <v>61</v>
      </c>
      <c r="H2986">
        <v>1</v>
      </c>
      <c r="I2986" t="str">
        <f>_xlfn.XLOOKUP(Clinical_Trials[[#This Row],[StatusID]],Status!$A$2:$A$10,Status!$B$2:$B$10,"Klíč nenalezen",0)</f>
        <v>Completed</v>
      </c>
    </row>
    <row r="2987" spans="1:9" x14ac:dyDescent="0.3">
      <c r="A2987" t="s">
        <v>3010</v>
      </c>
      <c r="B2987">
        <v>2</v>
      </c>
      <c r="C2987" t="str">
        <f>VLOOKUP(Clinical_Trials[[#This Row],[SponsorID]],Sponsor!$A$2:$B$11,2,FALSE)</f>
        <v>Pfizer</v>
      </c>
      <c r="D2987">
        <v>2010</v>
      </c>
      <c r="E2987">
        <v>11</v>
      </c>
      <c r="F2987" t="s">
        <v>80</v>
      </c>
      <c r="G2987">
        <v>63</v>
      </c>
      <c r="H2987">
        <v>1</v>
      </c>
      <c r="I2987" t="str">
        <f>_xlfn.XLOOKUP(Clinical_Trials[[#This Row],[StatusID]],Status!$A$2:$A$10,Status!$B$2:$B$10,"Klíč nenalezen",0)</f>
        <v>Completed</v>
      </c>
    </row>
    <row r="2988" spans="1:9" x14ac:dyDescent="0.3">
      <c r="A2988" t="s">
        <v>3011</v>
      </c>
      <c r="B2988">
        <v>2</v>
      </c>
      <c r="C2988" t="str">
        <f>VLOOKUP(Clinical_Trials[[#This Row],[SponsorID]],Sponsor!$A$2:$B$11,2,FALSE)</f>
        <v>Pfizer</v>
      </c>
      <c r="D2988">
        <v>2011</v>
      </c>
      <c r="E2988">
        <v>3</v>
      </c>
      <c r="F2988" t="s">
        <v>18</v>
      </c>
      <c r="G2988">
        <v>901</v>
      </c>
      <c r="H2988">
        <v>1</v>
      </c>
      <c r="I2988" t="str">
        <f>_xlfn.XLOOKUP(Clinical_Trials[[#This Row],[StatusID]],Status!$A$2:$A$10,Status!$B$2:$B$10,"Klíč nenalezen",0)</f>
        <v>Completed</v>
      </c>
    </row>
    <row r="2989" spans="1:9" x14ac:dyDescent="0.3">
      <c r="A2989" t="s">
        <v>3012</v>
      </c>
      <c r="B2989">
        <v>2</v>
      </c>
      <c r="C2989" t="str">
        <f>VLOOKUP(Clinical_Trials[[#This Row],[SponsorID]],Sponsor!$A$2:$B$11,2,FALSE)</f>
        <v>Pfizer</v>
      </c>
      <c r="D2989">
        <v>2011</v>
      </c>
      <c r="E2989">
        <v>2</v>
      </c>
      <c r="F2989" t="s">
        <v>80</v>
      </c>
      <c r="G2989">
        <v>30</v>
      </c>
      <c r="H2989">
        <v>1</v>
      </c>
      <c r="I2989" t="str">
        <f>_xlfn.XLOOKUP(Clinical_Trials[[#This Row],[StatusID]],Status!$A$2:$A$10,Status!$B$2:$B$10,"Klíč nenalezen",0)</f>
        <v>Completed</v>
      </c>
    </row>
    <row r="2990" spans="1:9" x14ac:dyDescent="0.3">
      <c r="A2990" t="s">
        <v>3013</v>
      </c>
      <c r="B2990">
        <v>2</v>
      </c>
      <c r="C2990" t="str">
        <f>VLOOKUP(Clinical_Trials[[#This Row],[SponsorID]],Sponsor!$A$2:$B$11,2,FALSE)</f>
        <v>Pfizer</v>
      </c>
      <c r="D2990">
        <v>2007</v>
      </c>
      <c r="E2990">
        <v>3</v>
      </c>
      <c r="F2990" t="s">
        <v>9</v>
      </c>
      <c r="G2990">
        <v>29</v>
      </c>
      <c r="H2990">
        <v>1</v>
      </c>
      <c r="I2990" t="str">
        <f>_xlfn.XLOOKUP(Clinical_Trials[[#This Row],[StatusID]],Status!$A$2:$A$10,Status!$B$2:$B$10,"Klíč nenalezen",0)</f>
        <v>Completed</v>
      </c>
    </row>
    <row r="2991" spans="1:9" x14ac:dyDescent="0.3">
      <c r="A2991" t="s">
        <v>3014</v>
      </c>
      <c r="B2991">
        <v>2</v>
      </c>
      <c r="C2991" t="str">
        <f>VLOOKUP(Clinical_Trials[[#This Row],[SponsorID]],Sponsor!$A$2:$B$11,2,FALSE)</f>
        <v>Pfizer</v>
      </c>
      <c r="D2991">
        <v>2011</v>
      </c>
      <c r="E2991">
        <v>3</v>
      </c>
      <c r="F2991" t="s">
        <v>9</v>
      </c>
      <c r="G2991">
        <v>84</v>
      </c>
      <c r="H2991">
        <v>1</v>
      </c>
      <c r="I2991" t="str">
        <f>_xlfn.XLOOKUP(Clinical_Trials[[#This Row],[StatusID]],Status!$A$2:$A$10,Status!$B$2:$B$10,"Klíč nenalezen",0)</f>
        <v>Completed</v>
      </c>
    </row>
    <row r="2992" spans="1:9" x14ac:dyDescent="0.3">
      <c r="A2992" t="s">
        <v>3015</v>
      </c>
      <c r="B2992">
        <v>2</v>
      </c>
      <c r="C2992" t="str">
        <f>VLOOKUP(Clinical_Trials[[#This Row],[SponsorID]],Sponsor!$A$2:$B$11,2,FALSE)</f>
        <v>Pfizer</v>
      </c>
      <c r="D2992">
        <v>2011</v>
      </c>
      <c r="E2992">
        <v>2</v>
      </c>
      <c r="F2992" t="s">
        <v>80</v>
      </c>
      <c r="G2992">
        <v>84</v>
      </c>
      <c r="H2992">
        <v>1</v>
      </c>
      <c r="I2992" t="str">
        <f>_xlfn.XLOOKUP(Clinical_Trials[[#This Row],[StatusID]],Status!$A$2:$A$10,Status!$B$2:$B$10,"Klíč nenalezen",0)</f>
        <v>Completed</v>
      </c>
    </row>
    <row r="2993" spans="1:9" x14ac:dyDescent="0.3">
      <c r="A2993" t="s">
        <v>3016</v>
      </c>
      <c r="B2993">
        <v>2</v>
      </c>
      <c r="C2993" t="str">
        <f>VLOOKUP(Clinical_Trials[[#This Row],[SponsorID]],Sponsor!$A$2:$B$11,2,FALSE)</f>
        <v>Pfizer</v>
      </c>
      <c r="D2993">
        <v>2010</v>
      </c>
      <c r="E2993">
        <v>12</v>
      </c>
      <c r="F2993" t="s">
        <v>80</v>
      </c>
      <c r="G2993">
        <v>20</v>
      </c>
      <c r="H2993">
        <v>1</v>
      </c>
      <c r="I2993" t="str">
        <f>_xlfn.XLOOKUP(Clinical_Trials[[#This Row],[StatusID]],Status!$A$2:$A$10,Status!$B$2:$B$10,"Klíč nenalezen",0)</f>
        <v>Completed</v>
      </c>
    </row>
    <row r="2994" spans="1:9" x14ac:dyDescent="0.3">
      <c r="A2994" t="s">
        <v>3017</v>
      </c>
      <c r="B2994">
        <v>2</v>
      </c>
      <c r="C2994" t="str">
        <f>VLOOKUP(Clinical_Trials[[#This Row],[SponsorID]],Sponsor!$A$2:$B$11,2,FALSE)</f>
        <v>Pfizer</v>
      </c>
      <c r="D2994">
        <v>2011</v>
      </c>
      <c r="E2994">
        <v>1</v>
      </c>
      <c r="F2994" t="s">
        <v>80</v>
      </c>
      <c r="G2994">
        <v>113</v>
      </c>
      <c r="H2994">
        <v>1</v>
      </c>
      <c r="I2994" t="str">
        <f>_xlfn.XLOOKUP(Clinical_Trials[[#This Row],[StatusID]],Status!$A$2:$A$10,Status!$B$2:$B$10,"Klíč nenalezen",0)</f>
        <v>Completed</v>
      </c>
    </row>
    <row r="2995" spans="1:9" x14ac:dyDescent="0.3">
      <c r="A2995" t="s">
        <v>3018</v>
      </c>
      <c r="B2995">
        <v>2</v>
      </c>
      <c r="C2995" t="str">
        <f>VLOOKUP(Clinical_Trials[[#This Row],[SponsorID]],Sponsor!$A$2:$B$11,2,FALSE)</f>
        <v>Pfizer</v>
      </c>
      <c r="D2995">
        <v>2011</v>
      </c>
      <c r="E2995">
        <v>2</v>
      </c>
      <c r="F2995" t="s">
        <v>9</v>
      </c>
      <c r="G2995">
        <v>250</v>
      </c>
      <c r="H2995">
        <v>1</v>
      </c>
      <c r="I2995" t="str">
        <f>_xlfn.XLOOKUP(Clinical_Trials[[#This Row],[StatusID]],Status!$A$2:$A$10,Status!$B$2:$B$10,"Klíč nenalezen",0)</f>
        <v>Completed</v>
      </c>
    </row>
    <row r="2996" spans="1:9" x14ac:dyDescent="0.3">
      <c r="A2996" t="s">
        <v>3019</v>
      </c>
      <c r="B2996">
        <v>2</v>
      </c>
      <c r="C2996" t="str">
        <f>VLOOKUP(Clinical_Trials[[#This Row],[SponsorID]],Sponsor!$A$2:$B$11,2,FALSE)</f>
        <v>Pfizer</v>
      </c>
      <c r="D2996">
        <v>2011</v>
      </c>
      <c r="E2996">
        <v>4</v>
      </c>
      <c r="F2996" t="s">
        <v>80</v>
      </c>
      <c r="G2996">
        <v>68</v>
      </c>
      <c r="H2996">
        <v>1</v>
      </c>
      <c r="I2996" t="str">
        <f>_xlfn.XLOOKUP(Clinical_Trials[[#This Row],[StatusID]],Status!$A$2:$A$10,Status!$B$2:$B$10,"Klíč nenalezen",0)</f>
        <v>Completed</v>
      </c>
    </row>
    <row r="2997" spans="1:9" x14ac:dyDescent="0.3">
      <c r="A2997" t="s">
        <v>3020</v>
      </c>
      <c r="B2997">
        <v>2</v>
      </c>
      <c r="C2997" t="str">
        <f>VLOOKUP(Clinical_Trials[[#This Row],[SponsorID]],Sponsor!$A$2:$B$11,2,FALSE)</f>
        <v>Pfizer</v>
      </c>
      <c r="D2997">
        <v>2012</v>
      </c>
      <c r="E2997">
        <v>2</v>
      </c>
      <c r="F2997" t="s">
        <v>71</v>
      </c>
      <c r="G2997">
        <v>0</v>
      </c>
      <c r="H2997">
        <v>2</v>
      </c>
      <c r="I2997" t="str">
        <f>_xlfn.XLOOKUP(Clinical_Trials[[#This Row],[StatusID]],Status!$A$2:$A$10,Status!$B$2:$B$10,"Klíč nenalezen",0)</f>
        <v>Withdrawn</v>
      </c>
    </row>
    <row r="2998" spans="1:9" x14ac:dyDescent="0.3">
      <c r="A2998" t="s">
        <v>3021</v>
      </c>
      <c r="B2998">
        <v>2</v>
      </c>
      <c r="C2998" t="str">
        <f>VLOOKUP(Clinical_Trials[[#This Row],[SponsorID]],Sponsor!$A$2:$B$11,2,FALSE)</f>
        <v>Pfizer</v>
      </c>
      <c r="D2998">
        <v>2011</v>
      </c>
      <c r="E2998">
        <v>2</v>
      </c>
      <c r="F2998" t="s">
        <v>80</v>
      </c>
      <c r="G2998">
        <v>48</v>
      </c>
      <c r="H2998">
        <v>1</v>
      </c>
      <c r="I2998" t="str">
        <f>_xlfn.XLOOKUP(Clinical_Trials[[#This Row],[StatusID]],Status!$A$2:$A$10,Status!$B$2:$B$10,"Klíč nenalezen",0)</f>
        <v>Completed</v>
      </c>
    </row>
    <row r="2999" spans="1:9" x14ac:dyDescent="0.3">
      <c r="A2999" t="s">
        <v>3022</v>
      </c>
      <c r="B2999">
        <v>2</v>
      </c>
      <c r="C2999" t="str">
        <f>VLOOKUP(Clinical_Trials[[#This Row],[SponsorID]],Sponsor!$A$2:$B$11,2,FALSE)</f>
        <v>Pfizer</v>
      </c>
      <c r="D2999">
        <v>2011</v>
      </c>
      <c r="E2999">
        <v>5</v>
      </c>
      <c r="F2999" t="s">
        <v>71</v>
      </c>
      <c r="G2999">
        <v>90</v>
      </c>
      <c r="H2999">
        <v>1</v>
      </c>
      <c r="I2999" t="str">
        <f>_xlfn.XLOOKUP(Clinical_Trials[[#This Row],[StatusID]],Status!$A$2:$A$10,Status!$B$2:$B$10,"Klíč nenalezen",0)</f>
        <v>Completed</v>
      </c>
    </row>
    <row r="3000" spans="1:9" x14ac:dyDescent="0.3">
      <c r="A3000" t="s">
        <v>3023</v>
      </c>
      <c r="B3000">
        <v>2</v>
      </c>
      <c r="C3000" t="str">
        <f>VLOOKUP(Clinical_Trials[[#This Row],[SponsorID]],Sponsor!$A$2:$B$11,2,FALSE)</f>
        <v>Pfizer</v>
      </c>
      <c r="D3000">
        <v>2010</v>
      </c>
      <c r="E3000">
        <v>11</v>
      </c>
      <c r="F3000" t="s">
        <v>71</v>
      </c>
      <c r="G3000">
        <v>335</v>
      </c>
      <c r="H3000">
        <v>1</v>
      </c>
      <c r="I3000" t="str">
        <f>_xlfn.XLOOKUP(Clinical_Trials[[#This Row],[StatusID]],Status!$A$2:$A$10,Status!$B$2:$B$10,"Klíč nenalezen",0)</f>
        <v>Completed</v>
      </c>
    </row>
    <row r="3001" spans="1:9" x14ac:dyDescent="0.3">
      <c r="A3001" t="s">
        <v>3024</v>
      </c>
      <c r="B3001">
        <v>2</v>
      </c>
      <c r="C3001" t="str">
        <f>VLOOKUP(Clinical_Trials[[#This Row],[SponsorID]],Sponsor!$A$2:$B$11,2,FALSE)</f>
        <v>Pfizer</v>
      </c>
      <c r="D3001">
        <v>2011</v>
      </c>
      <c r="E3001">
        <v>1</v>
      </c>
      <c r="F3001" t="s">
        <v>9</v>
      </c>
      <c r="G3001">
        <v>68</v>
      </c>
      <c r="H3001">
        <v>1</v>
      </c>
      <c r="I3001" t="str">
        <f>_xlfn.XLOOKUP(Clinical_Trials[[#This Row],[StatusID]],Status!$A$2:$A$10,Status!$B$2:$B$10,"Klíč nenalezen",0)</f>
        <v>Completed</v>
      </c>
    </row>
    <row r="3002" spans="1:9" x14ac:dyDescent="0.3">
      <c r="A3002" t="s">
        <v>3025</v>
      </c>
      <c r="B3002">
        <v>2</v>
      </c>
      <c r="C3002" t="str">
        <f>VLOOKUP(Clinical_Trials[[#This Row],[SponsorID]],Sponsor!$A$2:$B$11,2,FALSE)</f>
        <v>Pfizer</v>
      </c>
      <c r="D3002">
        <v>2011</v>
      </c>
      <c r="E3002">
        <v>3</v>
      </c>
      <c r="F3002" t="s">
        <v>80</v>
      </c>
      <c r="G3002">
        <v>84</v>
      </c>
      <c r="H3002">
        <v>1</v>
      </c>
      <c r="I3002" t="str">
        <f>_xlfn.XLOOKUP(Clinical_Trials[[#This Row],[StatusID]],Status!$A$2:$A$10,Status!$B$2:$B$10,"Klíč nenalezen",0)</f>
        <v>Completed</v>
      </c>
    </row>
    <row r="3003" spans="1:9" x14ac:dyDescent="0.3">
      <c r="A3003" t="s">
        <v>3026</v>
      </c>
      <c r="B3003">
        <v>2</v>
      </c>
      <c r="C3003" t="str">
        <f>VLOOKUP(Clinical_Trials[[#This Row],[SponsorID]],Sponsor!$A$2:$B$11,2,FALSE)</f>
        <v>Pfizer</v>
      </c>
      <c r="D3003">
        <v>2011</v>
      </c>
      <c r="E3003">
        <v>5</v>
      </c>
      <c r="F3003" t="s">
        <v>9</v>
      </c>
      <c r="G3003">
        <v>46</v>
      </c>
      <c r="H3003">
        <v>1</v>
      </c>
      <c r="I3003" t="str">
        <f>_xlfn.XLOOKUP(Clinical_Trials[[#This Row],[StatusID]],Status!$A$2:$A$10,Status!$B$2:$B$10,"Klíč nenalezen",0)</f>
        <v>Completed</v>
      </c>
    </row>
    <row r="3004" spans="1:9" x14ac:dyDescent="0.3">
      <c r="A3004" t="s">
        <v>3027</v>
      </c>
      <c r="B3004">
        <v>2</v>
      </c>
      <c r="C3004" t="str">
        <f>VLOOKUP(Clinical_Trials[[#This Row],[SponsorID]],Sponsor!$A$2:$B$11,2,FALSE)</f>
        <v>Pfizer</v>
      </c>
      <c r="D3004">
        <v>2011</v>
      </c>
      <c r="E3004">
        <v>5</v>
      </c>
      <c r="F3004" t="s">
        <v>71</v>
      </c>
      <c r="G3004">
        <v>990</v>
      </c>
      <c r="H3004">
        <v>1</v>
      </c>
      <c r="I3004" t="str">
        <f>_xlfn.XLOOKUP(Clinical_Trials[[#This Row],[StatusID]],Status!$A$2:$A$10,Status!$B$2:$B$10,"Klíč nenalezen",0)</f>
        <v>Completed</v>
      </c>
    </row>
    <row r="3005" spans="1:9" x14ac:dyDescent="0.3">
      <c r="A3005" t="s">
        <v>3028</v>
      </c>
      <c r="B3005">
        <v>2</v>
      </c>
      <c r="C3005" t="str">
        <f>VLOOKUP(Clinical_Trials[[#This Row],[SponsorID]],Sponsor!$A$2:$B$11,2,FALSE)</f>
        <v>Pfizer</v>
      </c>
      <c r="D3005">
        <v>2011</v>
      </c>
      <c r="E3005">
        <v>5</v>
      </c>
      <c r="F3005" t="s">
        <v>71</v>
      </c>
      <c r="G3005">
        <v>2012</v>
      </c>
      <c r="H3005">
        <v>1</v>
      </c>
      <c r="I3005" t="str">
        <f>_xlfn.XLOOKUP(Clinical_Trials[[#This Row],[StatusID]],Status!$A$2:$A$10,Status!$B$2:$B$10,"Klíč nenalezen",0)</f>
        <v>Completed</v>
      </c>
    </row>
    <row r="3006" spans="1:9" x14ac:dyDescent="0.3">
      <c r="A3006" t="s">
        <v>3029</v>
      </c>
      <c r="B3006">
        <v>2</v>
      </c>
      <c r="C3006" t="str">
        <f>VLOOKUP(Clinical_Trials[[#This Row],[SponsorID]],Sponsor!$A$2:$B$11,2,FALSE)</f>
        <v>Pfizer</v>
      </c>
      <c r="D3006">
        <v>2011</v>
      </c>
      <c r="E3006">
        <v>2</v>
      </c>
      <c r="F3006" t="s">
        <v>18</v>
      </c>
      <c r="G3006">
        <v>604</v>
      </c>
      <c r="H3006">
        <v>1</v>
      </c>
      <c r="I3006" t="str">
        <f>_xlfn.XLOOKUP(Clinical_Trials[[#This Row],[StatusID]],Status!$A$2:$A$10,Status!$B$2:$B$10,"Klíč nenalezen",0)</f>
        <v>Completed</v>
      </c>
    </row>
    <row r="3007" spans="1:9" x14ac:dyDescent="0.3">
      <c r="A3007" t="s">
        <v>3030</v>
      </c>
      <c r="B3007">
        <v>2</v>
      </c>
      <c r="C3007" t="str">
        <f>VLOOKUP(Clinical_Trials[[#This Row],[SponsorID]],Sponsor!$A$2:$B$11,2,FALSE)</f>
        <v>Pfizer</v>
      </c>
      <c r="D3007">
        <v>2011</v>
      </c>
      <c r="E3007">
        <v>3</v>
      </c>
      <c r="F3007" t="s">
        <v>71</v>
      </c>
      <c r="G3007">
        <v>18</v>
      </c>
      <c r="H3007">
        <v>4</v>
      </c>
      <c r="I3007" t="str">
        <f>_xlfn.XLOOKUP(Clinical_Trials[[#This Row],[StatusID]],Status!$A$2:$A$10,Status!$B$2:$B$10,"Klíč nenalezen",0)</f>
        <v>Terminated</v>
      </c>
    </row>
    <row r="3008" spans="1:9" x14ac:dyDescent="0.3">
      <c r="A3008" t="s">
        <v>3031</v>
      </c>
      <c r="B3008">
        <v>2</v>
      </c>
      <c r="C3008" t="str">
        <f>VLOOKUP(Clinical_Trials[[#This Row],[SponsorID]],Sponsor!$A$2:$B$11,2,FALSE)</f>
        <v>Pfizer</v>
      </c>
      <c r="D3008">
        <v>2011</v>
      </c>
      <c r="E3008">
        <v>6</v>
      </c>
      <c r="F3008" t="s">
        <v>80</v>
      </c>
      <c r="G3008">
        <v>190</v>
      </c>
      <c r="H3008">
        <v>6</v>
      </c>
      <c r="I3008" t="str">
        <f>_xlfn.XLOOKUP(Clinical_Trials[[#This Row],[StatusID]],Status!$A$2:$A$10,Status!$B$2:$B$10,"Klíč nenalezen",0)</f>
        <v>Active, not recruiting</v>
      </c>
    </row>
    <row r="3009" spans="1:9" x14ac:dyDescent="0.3">
      <c r="A3009" t="s">
        <v>3032</v>
      </c>
      <c r="B3009">
        <v>2</v>
      </c>
      <c r="C3009" t="str">
        <f>VLOOKUP(Clinical_Trials[[#This Row],[SponsorID]],Sponsor!$A$2:$B$11,2,FALSE)</f>
        <v>Pfizer</v>
      </c>
      <c r="D3009">
        <v>2003</v>
      </c>
      <c r="E3009">
        <v>8</v>
      </c>
      <c r="F3009" t="s">
        <v>18</v>
      </c>
      <c r="G3009">
        <v>1403</v>
      </c>
      <c r="H3009">
        <v>1</v>
      </c>
      <c r="I3009" t="str">
        <f>_xlfn.XLOOKUP(Clinical_Trials[[#This Row],[StatusID]],Status!$A$2:$A$10,Status!$B$2:$B$10,"Klíč nenalezen",0)</f>
        <v>Completed</v>
      </c>
    </row>
    <row r="3010" spans="1:9" x14ac:dyDescent="0.3">
      <c r="A3010" t="s">
        <v>3033</v>
      </c>
      <c r="B3010">
        <v>2</v>
      </c>
      <c r="C3010" t="str">
        <f>VLOOKUP(Clinical_Trials[[#This Row],[SponsorID]],Sponsor!$A$2:$B$11,2,FALSE)</f>
        <v>Pfizer</v>
      </c>
      <c r="D3010">
        <v>2011</v>
      </c>
      <c r="E3010">
        <v>3</v>
      </c>
      <c r="F3010" t="s">
        <v>18</v>
      </c>
      <c r="G3010">
        <v>960</v>
      </c>
      <c r="H3010">
        <v>1</v>
      </c>
      <c r="I3010" t="str">
        <f>_xlfn.XLOOKUP(Clinical_Trials[[#This Row],[StatusID]],Status!$A$2:$A$10,Status!$B$2:$B$10,"Klíč nenalezen",0)</f>
        <v>Completed</v>
      </c>
    </row>
    <row r="3011" spans="1:9" x14ac:dyDescent="0.3">
      <c r="A3011" t="s">
        <v>3034</v>
      </c>
      <c r="B3011">
        <v>2</v>
      </c>
      <c r="C3011" t="str">
        <f>VLOOKUP(Clinical_Trials[[#This Row],[SponsorID]],Sponsor!$A$2:$B$11,2,FALSE)</f>
        <v>Pfizer</v>
      </c>
      <c r="D3011">
        <v>2011</v>
      </c>
      <c r="E3011">
        <v>4</v>
      </c>
      <c r="F3011" t="s">
        <v>80</v>
      </c>
      <c r="G3011">
        <v>21</v>
      </c>
      <c r="H3011">
        <v>1</v>
      </c>
      <c r="I3011" t="str">
        <f>_xlfn.XLOOKUP(Clinical_Trials[[#This Row],[StatusID]],Status!$A$2:$A$10,Status!$B$2:$B$10,"Klíč nenalezen",0)</f>
        <v>Completed</v>
      </c>
    </row>
    <row r="3012" spans="1:9" x14ac:dyDescent="0.3">
      <c r="A3012" t="s">
        <v>3035</v>
      </c>
      <c r="B3012">
        <v>2</v>
      </c>
      <c r="C3012" t="str">
        <f>VLOOKUP(Clinical_Trials[[#This Row],[SponsorID]],Sponsor!$A$2:$B$11,2,FALSE)</f>
        <v>Pfizer</v>
      </c>
      <c r="D3012">
        <v>2011</v>
      </c>
      <c r="E3012">
        <v>1</v>
      </c>
      <c r="F3012" t="s">
        <v>80</v>
      </c>
      <c r="G3012">
        <v>39</v>
      </c>
      <c r="H3012">
        <v>1</v>
      </c>
      <c r="I3012" t="str">
        <f>_xlfn.XLOOKUP(Clinical_Trials[[#This Row],[StatusID]],Status!$A$2:$A$10,Status!$B$2:$B$10,"Klíč nenalezen",0)</f>
        <v>Completed</v>
      </c>
    </row>
    <row r="3013" spans="1:9" x14ac:dyDescent="0.3">
      <c r="A3013" t="s">
        <v>3036</v>
      </c>
      <c r="B3013">
        <v>2</v>
      </c>
      <c r="C3013" t="str">
        <f>VLOOKUP(Clinical_Trials[[#This Row],[SponsorID]],Sponsor!$A$2:$B$11,2,FALSE)</f>
        <v>Pfizer</v>
      </c>
      <c r="D3013">
        <v>2011</v>
      </c>
      <c r="E3013">
        <v>5</v>
      </c>
      <c r="F3013" t="s">
        <v>9</v>
      </c>
      <c r="G3013">
        <v>377</v>
      </c>
      <c r="H3013">
        <v>1</v>
      </c>
      <c r="I3013" t="str">
        <f>_xlfn.XLOOKUP(Clinical_Trials[[#This Row],[StatusID]],Status!$A$2:$A$10,Status!$B$2:$B$10,"Klíč nenalezen",0)</f>
        <v>Completed</v>
      </c>
    </row>
    <row r="3014" spans="1:9" x14ac:dyDescent="0.3">
      <c r="A3014" t="s">
        <v>3037</v>
      </c>
      <c r="B3014">
        <v>2</v>
      </c>
      <c r="C3014" t="str">
        <f>VLOOKUP(Clinical_Trials[[#This Row],[SponsorID]],Sponsor!$A$2:$B$11,2,FALSE)</f>
        <v>Pfizer</v>
      </c>
      <c r="D3014">
        <v>2011</v>
      </c>
      <c r="E3014">
        <v>3</v>
      </c>
      <c r="F3014" t="s">
        <v>9</v>
      </c>
      <c r="G3014">
        <v>753</v>
      </c>
      <c r="H3014">
        <v>1</v>
      </c>
      <c r="I3014" t="str">
        <f>_xlfn.XLOOKUP(Clinical_Trials[[#This Row],[StatusID]],Status!$A$2:$A$10,Status!$B$2:$B$10,"Klíč nenalezen",0)</f>
        <v>Completed</v>
      </c>
    </row>
    <row r="3015" spans="1:9" x14ac:dyDescent="0.3">
      <c r="A3015" t="s">
        <v>3038</v>
      </c>
      <c r="B3015">
        <v>2</v>
      </c>
      <c r="C3015" t="str">
        <f>VLOOKUP(Clinical_Trials[[#This Row],[SponsorID]],Sponsor!$A$2:$B$11,2,FALSE)</f>
        <v>Pfizer</v>
      </c>
      <c r="D3015">
        <v>2011</v>
      </c>
      <c r="E3015">
        <v>7</v>
      </c>
      <c r="F3015" t="s">
        <v>18</v>
      </c>
      <c r="G3015">
        <v>626</v>
      </c>
      <c r="H3015">
        <v>1</v>
      </c>
      <c r="I3015" t="str">
        <f>_xlfn.XLOOKUP(Clinical_Trials[[#This Row],[StatusID]],Status!$A$2:$A$10,Status!$B$2:$B$10,"Klíč nenalezen",0)</f>
        <v>Completed</v>
      </c>
    </row>
    <row r="3016" spans="1:9" x14ac:dyDescent="0.3">
      <c r="A3016" t="s">
        <v>3039</v>
      </c>
      <c r="B3016">
        <v>2</v>
      </c>
      <c r="C3016" t="str">
        <f>VLOOKUP(Clinical_Trials[[#This Row],[SponsorID]],Sponsor!$A$2:$B$11,2,FALSE)</f>
        <v>Pfizer</v>
      </c>
      <c r="D3016">
        <v>2011</v>
      </c>
      <c r="E3016">
        <v>9</v>
      </c>
      <c r="F3016" t="s">
        <v>18</v>
      </c>
      <c r="G3016">
        <v>25</v>
      </c>
      <c r="H3016">
        <v>1</v>
      </c>
      <c r="I3016" t="str">
        <f>_xlfn.XLOOKUP(Clinical_Trials[[#This Row],[StatusID]],Status!$A$2:$A$10,Status!$B$2:$B$10,"Klíč nenalezen",0)</f>
        <v>Completed</v>
      </c>
    </row>
    <row r="3017" spans="1:9" x14ac:dyDescent="0.3">
      <c r="A3017" t="s">
        <v>3040</v>
      </c>
      <c r="B3017">
        <v>2</v>
      </c>
      <c r="C3017" t="str">
        <f>VLOOKUP(Clinical_Trials[[#This Row],[SponsorID]],Sponsor!$A$2:$B$11,2,FALSE)</f>
        <v>Pfizer</v>
      </c>
      <c r="D3017">
        <v>2011</v>
      </c>
      <c r="E3017">
        <v>6</v>
      </c>
      <c r="F3017" t="s">
        <v>9</v>
      </c>
      <c r="G3017">
        <v>266</v>
      </c>
      <c r="H3017">
        <v>1</v>
      </c>
      <c r="I3017" t="str">
        <f>_xlfn.XLOOKUP(Clinical_Trials[[#This Row],[StatusID]],Status!$A$2:$A$10,Status!$B$2:$B$10,"Klíč nenalezen",0)</f>
        <v>Completed</v>
      </c>
    </row>
    <row r="3018" spans="1:9" x14ac:dyDescent="0.3">
      <c r="A3018" t="s">
        <v>3041</v>
      </c>
      <c r="B3018">
        <v>2</v>
      </c>
      <c r="C3018" t="str">
        <f>VLOOKUP(Clinical_Trials[[#This Row],[SponsorID]],Sponsor!$A$2:$B$11,2,FALSE)</f>
        <v>Pfizer</v>
      </c>
      <c r="D3018">
        <v>2011</v>
      </c>
      <c r="E3018">
        <v>6</v>
      </c>
      <c r="F3018" t="s">
        <v>9</v>
      </c>
      <c r="G3018">
        <v>301</v>
      </c>
      <c r="H3018">
        <v>1</v>
      </c>
      <c r="I3018" t="str">
        <f>_xlfn.XLOOKUP(Clinical_Trials[[#This Row],[StatusID]],Status!$A$2:$A$10,Status!$B$2:$B$10,"Klíč nenalezen",0)</f>
        <v>Completed</v>
      </c>
    </row>
    <row r="3019" spans="1:9" x14ac:dyDescent="0.3">
      <c r="A3019" t="s">
        <v>3042</v>
      </c>
      <c r="B3019">
        <v>2</v>
      </c>
      <c r="C3019" t="str">
        <f>VLOOKUP(Clinical_Trials[[#This Row],[SponsorID]],Sponsor!$A$2:$B$11,2,FALSE)</f>
        <v>Pfizer</v>
      </c>
      <c r="D3019">
        <v>2011</v>
      </c>
      <c r="E3019">
        <v>7</v>
      </c>
      <c r="F3019" t="s">
        <v>9</v>
      </c>
      <c r="G3019">
        <v>93</v>
      </c>
      <c r="H3019">
        <v>1</v>
      </c>
      <c r="I3019" t="str">
        <f>_xlfn.XLOOKUP(Clinical_Trials[[#This Row],[StatusID]],Status!$A$2:$A$10,Status!$B$2:$B$10,"Klíč nenalezen",0)</f>
        <v>Completed</v>
      </c>
    </row>
    <row r="3020" spans="1:9" x14ac:dyDescent="0.3">
      <c r="A3020" t="s">
        <v>3043</v>
      </c>
      <c r="B3020">
        <v>2</v>
      </c>
      <c r="C3020" t="str">
        <f>VLOOKUP(Clinical_Trials[[#This Row],[SponsorID]],Sponsor!$A$2:$B$11,2,FALSE)</f>
        <v>Pfizer</v>
      </c>
      <c r="D3020">
        <v>2011</v>
      </c>
      <c r="E3020">
        <v>6</v>
      </c>
      <c r="F3020" t="s">
        <v>9</v>
      </c>
      <c r="G3020">
        <v>191</v>
      </c>
      <c r="H3020">
        <v>1</v>
      </c>
      <c r="I3020" t="str">
        <f>_xlfn.XLOOKUP(Clinical_Trials[[#This Row],[StatusID]],Status!$A$2:$A$10,Status!$B$2:$B$10,"Klíč nenalezen",0)</f>
        <v>Completed</v>
      </c>
    </row>
    <row r="3021" spans="1:9" x14ac:dyDescent="0.3">
      <c r="A3021" t="s">
        <v>3044</v>
      </c>
      <c r="B3021">
        <v>2</v>
      </c>
      <c r="C3021" t="str">
        <f>VLOOKUP(Clinical_Trials[[#This Row],[SponsorID]],Sponsor!$A$2:$B$11,2,FALSE)</f>
        <v>Pfizer</v>
      </c>
      <c r="D3021">
        <v>2011</v>
      </c>
      <c r="E3021">
        <v>6</v>
      </c>
      <c r="F3021" t="s">
        <v>9</v>
      </c>
      <c r="G3021">
        <v>68</v>
      </c>
      <c r="H3021">
        <v>1</v>
      </c>
      <c r="I3021" t="str">
        <f>_xlfn.XLOOKUP(Clinical_Trials[[#This Row],[StatusID]],Status!$A$2:$A$10,Status!$B$2:$B$10,"Klíč nenalezen",0)</f>
        <v>Completed</v>
      </c>
    </row>
    <row r="3022" spans="1:9" x14ac:dyDescent="0.3">
      <c r="A3022" t="s">
        <v>3045</v>
      </c>
      <c r="B3022">
        <v>2</v>
      </c>
      <c r="C3022" t="str">
        <f>VLOOKUP(Clinical_Trials[[#This Row],[SponsorID]],Sponsor!$A$2:$B$11,2,FALSE)</f>
        <v>Pfizer</v>
      </c>
      <c r="D3022">
        <v>2011</v>
      </c>
      <c r="E3022">
        <v>10</v>
      </c>
      <c r="F3022" t="s">
        <v>80</v>
      </c>
      <c r="G3022">
        <v>105</v>
      </c>
      <c r="H3022">
        <v>4</v>
      </c>
      <c r="I3022" t="str">
        <f>_xlfn.XLOOKUP(Clinical_Trials[[#This Row],[StatusID]],Status!$A$2:$A$10,Status!$B$2:$B$10,"Klíč nenalezen",0)</f>
        <v>Terminated</v>
      </c>
    </row>
    <row r="3023" spans="1:9" x14ac:dyDescent="0.3">
      <c r="A3023" t="s">
        <v>3046</v>
      </c>
      <c r="B3023">
        <v>2</v>
      </c>
      <c r="C3023" t="str">
        <f>VLOOKUP(Clinical_Trials[[#This Row],[SponsorID]],Sponsor!$A$2:$B$11,2,FALSE)</f>
        <v>Pfizer</v>
      </c>
      <c r="D3023">
        <v>2011</v>
      </c>
      <c r="E3023">
        <v>6</v>
      </c>
      <c r="F3023" t="s">
        <v>9</v>
      </c>
      <c r="G3023">
        <v>46</v>
      </c>
      <c r="H3023">
        <v>1</v>
      </c>
      <c r="I3023" t="str">
        <f>_xlfn.XLOOKUP(Clinical_Trials[[#This Row],[StatusID]],Status!$A$2:$A$10,Status!$B$2:$B$10,"Klíč nenalezen",0)</f>
        <v>Completed</v>
      </c>
    </row>
    <row r="3024" spans="1:9" x14ac:dyDescent="0.3">
      <c r="A3024" t="s">
        <v>3047</v>
      </c>
      <c r="B3024">
        <v>2</v>
      </c>
      <c r="C3024" t="str">
        <f>VLOOKUP(Clinical_Trials[[#This Row],[SponsorID]],Sponsor!$A$2:$B$11,2,FALSE)</f>
        <v>Pfizer</v>
      </c>
      <c r="D3024">
        <v>2012</v>
      </c>
      <c r="E3024">
        <v>11</v>
      </c>
      <c r="F3024" t="s">
        <v>18</v>
      </c>
      <c r="G3024">
        <v>5715</v>
      </c>
      <c r="H3024">
        <v>1</v>
      </c>
      <c r="I3024" t="str">
        <f>_xlfn.XLOOKUP(Clinical_Trials[[#This Row],[StatusID]],Status!$A$2:$A$10,Status!$B$2:$B$10,"Klíč nenalezen",0)</f>
        <v>Completed</v>
      </c>
    </row>
    <row r="3025" spans="1:9" x14ac:dyDescent="0.3">
      <c r="A3025" t="s">
        <v>3048</v>
      </c>
      <c r="B3025">
        <v>2</v>
      </c>
      <c r="C3025" t="str">
        <f>VLOOKUP(Clinical_Trials[[#This Row],[SponsorID]],Sponsor!$A$2:$B$11,2,FALSE)</f>
        <v>Pfizer</v>
      </c>
      <c r="D3025">
        <v>2011</v>
      </c>
      <c r="E3025">
        <v>4</v>
      </c>
      <c r="F3025" t="s">
        <v>60</v>
      </c>
      <c r="G3025">
        <v>57</v>
      </c>
      <c r="H3025">
        <v>1</v>
      </c>
      <c r="I3025" t="str">
        <f>_xlfn.XLOOKUP(Clinical_Trials[[#This Row],[StatusID]],Status!$A$2:$A$10,Status!$B$2:$B$10,"Klíč nenalezen",0)</f>
        <v>Completed</v>
      </c>
    </row>
    <row r="3026" spans="1:9" x14ac:dyDescent="0.3">
      <c r="A3026" t="s">
        <v>3049</v>
      </c>
      <c r="B3026">
        <v>2</v>
      </c>
      <c r="C3026" t="str">
        <f>VLOOKUP(Clinical_Trials[[#This Row],[SponsorID]],Sponsor!$A$2:$B$11,2,FALSE)</f>
        <v>Pfizer</v>
      </c>
      <c r="D3026">
        <v>2010</v>
      </c>
      <c r="E3026">
        <v>11</v>
      </c>
      <c r="F3026" t="s">
        <v>80</v>
      </c>
      <c r="G3026">
        <v>16</v>
      </c>
      <c r="H3026">
        <v>1</v>
      </c>
      <c r="I3026" t="str">
        <f>_xlfn.XLOOKUP(Clinical_Trials[[#This Row],[StatusID]],Status!$A$2:$A$10,Status!$B$2:$B$10,"Klíč nenalezen",0)</f>
        <v>Completed</v>
      </c>
    </row>
    <row r="3027" spans="1:9" x14ac:dyDescent="0.3">
      <c r="A3027" t="s">
        <v>3050</v>
      </c>
      <c r="B3027">
        <v>2</v>
      </c>
      <c r="C3027" t="str">
        <f>VLOOKUP(Clinical_Trials[[#This Row],[SponsorID]],Sponsor!$A$2:$B$11,2,FALSE)</f>
        <v>Pfizer</v>
      </c>
      <c r="D3027">
        <v>2011</v>
      </c>
      <c r="E3027">
        <v>9</v>
      </c>
      <c r="F3027" t="s">
        <v>9</v>
      </c>
      <c r="G3027">
        <v>223</v>
      </c>
      <c r="H3027">
        <v>1</v>
      </c>
      <c r="I3027" t="str">
        <f>_xlfn.XLOOKUP(Clinical_Trials[[#This Row],[StatusID]],Status!$A$2:$A$10,Status!$B$2:$B$10,"Klíč nenalezen",0)</f>
        <v>Completed</v>
      </c>
    </row>
    <row r="3028" spans="1:9" x14ac:dyDescent="0.3">
      <c r="A3028" t="s">
        <v>3051</v>
      </c>
      <c r="B3028">
        <v>2</v>
      </c>
      <c r="C3028" t="str">
        <f>VLOOKUP(Clinical_Trials[[#This Row],[SponsorID]],Sponsor!$A$2:$B$11,2,FALSE)</f>
        <v>Pfizer</v>
      </c>
      <c r="D3028">
        <v>2011</v>
      </c>
      <c r="E3028">
        <v>6</v>
      </c>
      <c r="F3028" t="s">
        <v>18</v>
      </c>
      <c r="G3028">
        <v>878</v>
      </c>
      <c r="H3028">
        <v>1</v>
      </c>
      <c r="I3028" t="str">
        <f>_xlfn.XLOOKUP(Clinical_Trials[[#This Row],[StatusID]],Status!$A$2:$A$10,Status!$B$2:$B$10,"Klíč nenalezen",0)</f>
        <v>Completed</v>
      </c>
    </row>
    <row r="3029" spans="1:9" x14ac:dyDescent="0.3">
      <c r="A3029" t="s">
        <v>3052</v>
      </c>
      <c r="B3029">
        <v>2</v>
      </c>
      <c r="C3029" t="str">
        <f>VLOOKUP(Clinical_Trials[[#This Row],[SponsorID]],Sponsor!$A$2:$B$11,2,FALSE)</f>
        <v>Pfizer</v>
      </c>
      <c r="D3029">
        <v>2012</v>
      </c>
      <c r="E3029">
        <v>3</v>
      </c>
      <c r="F3029" t="s">
        <v>9</v>
      </c>
      <c r="G3029">
        <v>0</v>
      </c>
      <c r="H3029">
        <v>2</v>
      </c>
      <c r="I3029" t="str">
        <f>_xlfn.XLOOKUP(Clinical_Trials[[#This Row],[StatusID]],Status!$A$2:$A$10,Status!$B$2:$B$10,"Klíč nenalezen",0)</f>
        <v>Withdrawn</v>
      </c>
    </row>
    <row r="3030" spans="1:9" x14ac:dyDescent="0.3">
      <c r="A3030" t="s">
        <v>3053</v>
      </c>
      <c r="B3030">
        <v>2</v>
      </c>
      <c r="C3030" t="str">
        <f>VLOOKUP(Clinical_Trials[[#This Row],[SponsorID]],Sponsor!$A$2:$B$11,2,FALSE)</f>
        <v>Pfizer</v>
      </c>
      <c r="D3030">
        <v>2011</v>
      </c>
      <c r="E3030">
        <v>6</v>
      </c>
      <c r="F3030" t="s">
        <v>18</v>
      </c>
      <c r="G3030">
        <v>226</v>
      </c>
      <c r="H3030">
        <v>1</v>
      </c>
      <c r="I3030" t="str">
        <f>_xlfn.XLOOKUP(Clinical_Trials[[#This Row],[StatusID]],Status!$A$2:$A$10,Status!$B$2:$B$10,"Klíč nenalezen",0)</f>
        <v>Completed</v>
      </c>
    </row>
    <row r="3031" spans="1:9" x14ac:dyDescent="0.3">
      <c r="A3031" t="s">
        <v>3054</v>
      </c>
      <c r="B3031">
        <v>2</v>
      </c>
      <c r="C3031" t="str">
        <f>VLOOKUP(Clinical_Trials[[#This Row],[SponsorID]],Sponsor!$A$2:$B$11,2,FALSE)</f>
        <v>Pfizer</v>
      </c>
      <c r="D3031">
        <v>2011</v>
      </c>
      <c r="E3031">
        <v>8</v>
      </c>
      <c r="F3031" t="s">
        <v>9</v>
      </c>
      <c r="G3031">
        <v>72</v>
      </c>
      <c r="H3031">
        <v>1</v>
      </c>
      <c r="I3031" t="str">
        <f>_xlfn.XLOOKUP(Clinical_Trials[[#This Row],[StatusID]],Status!$A$2:$A$10,Status!$B$2:$B$10,"Klíč nenalezen",0)</f>
        <v>Completed</v>
      </c>
    </row>
    <row r="3032" spans="1:9" x14ac:dyDescent="0.3">
      <c r="A3032" t="s">
        <v>3055</v>
      </c>
      <c r="B3032">
        <v>2</v>
      </c>
      <c r="C3032" t="str">
        <f>VLOOKUP(Clinical_Trials[[#This Row],[SponsorID]],Sponsor!$A$2:$B$11,2,FALSE)</f>
        <v>Pfizer</v>
      </c>
      <c r="D3032">
        <v>2011</v>
      </c>
      <c r="E3032">
        <v>7</v>
      </c>
      <c r="F3032" t="s">
        <v>80</v>
      </c>
      <c r="G3032">
        <v>17</v>
      </c>
      <c r="H3032">
        <v>1</v>
      </c>
      <c r="I3032" t="str">
        <f>_xlfn.XLOOKUP(Clinical_Trials[[#This Row],[StatusID]],Status!$A$2:$A$10,Status!$B$2:$B$10,"Klíč nenalezen",0)</f>
        <v>Completed</v>
      </c>
    </row>
    <row r="3033" spans="1:9" x14ac:dyDescent="0.3">
      <c r="A3033" t="s">
        <v>3056</v>
      </c>
      <c r="B3033">
        <v>2</v>
      </c>
      <c r="C3033" t="str">
        <f>VLOOKUP(Clinical_Trials[[#This Row],[SponsorID]],Sponsor!$A$2:$B$11,2,FALSE)</f>
        <v>Pfizer</v>
      </c>
      <c r="D3033">
        <v>2011</v>
      </c>
      <c r="E3033">
        <v>8</v>
      </c>
      <c r="F3033" t="s">
        <v>14</v>
      </c>
      <c r="G3033">
        <v>456</v>
      </c>
      <c r="H3033">
        <v>1</v>
      </c>
      <c r="I3033" t="str">
        <f>_xlfn.XLOOKUP(Clinical_Trials[[#This Row],[StatusID]],Status!$A$2:$A$10,Status!$B$2:$B$10,"Klíč nenalezen",0)</f>
        <v>Completed</v>
      </c>
    </row>
    <row r="3034" spans="1:9" x14ac:dyDescent="0.3">
      <c r="A3034" t="s">
        <v>3057</v>
      </c>
      <c r="B3034">
        <v>2</v>
      </c>
      <c r="C3034" t="str">
        <f>VLOOKUP(Clinical_Trials[[#This Row],[SponsorID]],Sponsor!$A$2:$B$11,2,FALSE)</f>
        <v>Pfizer</v>
      </c>
      <c r="D3034">
        <v>2011</v>
      </c>
      <c r="E3034">
        <v>6</v>
      </c>
      <c r="F3034" t="s">
        <v>80</v>
      </c>
      <c r="G3034">
        <v>112</v>
      </c>
      <c r="H3034">
        <v>1</v>
      </c>
      <c r="I3034" t="str">
        <f>_xlfn.XLOOKUP(Clinical_Trials[[#This Row],[StatusID]],Status!$A$2:$A$10,Status!$B$2:$B$10,"Klíč nenalezen",0)</f>
        <v>Completed</v>
      </c>
    </row>
    <row r="3035" spans="1:9" x14ac:dyDescent="0.3">
      <c r="A3035" t="s">
        <v>3058</v>
      </c>
      <c r="B3035">
        <v>2</v>
      </c>
      <c r="C3035" t="str">
        <f>VLOOKUP(Clinical_Trials[[#This Row],[SponsorID]],Sponsor!$A$2:$B$11,2,FALSE)</f>
        <v>Pfizer</v>
      </c>
      <c r="D3035">
        <v>2011</v>
      </c>
      <c r="E3035">
        <v>1</v>
      </c>
      <c r="F3035" t="s">
        <v>80</v>
      </c>
      <c r="G3035">
        <v>12</v>
      </c>
      <c r="H3035">
        <v>1</v>
      </c>
      <c r="I3035" t="str">
        <f>_xlfn.XLOOKUP(Clinical_Trials[[#This Row],[StatusID]],Status!$A$2:$A$10,Status!$B$2:$B$10,"Klíč nenalezen",0)</f>
        <v>Completed</v>
      </c>
    </row>
    <row r="3036" spans="1:9" x14ac:dyDescent="0.3">
      <c r="A3036" t="s">
        <v>3059</v>
      </c>
      <c r="B3036">
        <v>2</v>
      </c>
      <c r="C3036" t="str">
        <f>VLOOKUP(Clinical_Trials[[#This Row],[SponsorID]],Sponsor!$A$2:$B$11,2,FALSE)</f>
        <v>Pfizer</v>
      </c>
      <c r="D3036">
        <v>2011</v>
      </c>
      <c r="E3036">
        <v>7</v>
      </c>
      <c r="F3036" t="s">
        <v>80</v>
      </c>
      <c r="G3036">
        <v>52</v>
      </c>
      <c r="H3036">
        <v>1</v>
      </c>
      <c r="I3036" t="str">
        <f>_xlfn.XLOOKUP(Clinical_Trials[[#This Row],[StatusID]],Status!$A$2:$A$10,Status!$B$2:$B$10,"Klíč nenalezen",0)</f>
        <v>Completed</v>
      </c>
    </row>
    <row r="3037" spans="1:9" x14ac:dyDescent="0.3">
      <c r="A3037" t="s">
        <v>3060</v>
      </c>
      <c r="B3037">
        <v>2</v>
      </c>
      <c r="C3037" t="str">
        <f>VLOOKUP(Clinical_Trials[[#This Row],[SponsorID]],Sponsor!$A$2:$B$11,2,FALSE)</f>
        <v>Pfizer</v>
      </c>
      <c r="D3037">
        <v>2011</v>
      </c>
      <c r="E3037">
        <v>6</v>
      </c>
      <c r="F3037" t="s">
        <v>80</v>
      </c>
      <c r="G3037">
        <v>22</v>
      </c>
      <c r="H3037">
        <v>1</v>
      </c>
      <c r="I3037" t="str">
        <f>_xlfn.XLOOKUP(Clinical_Trials[[#This Row],[StatusID]],Status!$A$2:$A$10,Status!$B$2:$B$10,"Klíč nenalezen",0)</f>
        <v>Completed</v>
      </c>
    </row>
    <row r="3038" spans="1:9" x14ac:dyDescent="0.3">
      <c r="A3038" t="s">
        <v>3061</v>
      </c>
      <c r="B3038">
        <v>2</v>
      </c>
      <c r="C3038" t="str">
        <f>VLOOKUP(Clinical_Trials[[#This Row],[SponsorID]],Sponsor!$A$2:$B$11,2,FALSE)</f>
        <v>Pfizer</v>
      </c>
      <c r="D3038">
        <v>2011</v>
      </c>
      <c r="E3038">
        <v>7</v>
      </c>
      <c r="F3038" t="s">
        <v>80</v>
      </c>
      <c r="G3038">
        <v>27</v>
      </c>
      <c r="H3038">
        <v>1</v>
      </c>
      <c r="I3038" t="str">
        <f>_xlfn.XLOOKUP(Clinical_Trials[[#This Row],[StatusID]],Status!$A$2:$A$10,Status!$B$2:$B$10,"Klíč nenalezen",0)</f>
        <v>Completed</v>
      </c>
    </row>
    <row r="3039" spans="1:9" x14ac:dyDescent="0.3">
      <c r="A3039" t="s">
        <v>3062</v>
      </c>
      <c r="B3039">
        <v>2</v>
      </c>
      <c r="C3039" t="str">
        <f>VLOOKUP(Clinical_Trials[[#This Row],[SponsorID]],Sponsor!$A$2:$B$11,2,FALSE)</f>
        <v>Pfizer</v>
      </c>
      <c r="D3039">
        <v>2012</v>
      </c>
      <c r="E3039">
        <v>2</v>
      </c>
      <c r="F3039" t="s">
        <v>18</v>
      </c>
      <c r="G3039">
        <v>283</v>
      </c>
      <c r="H3039">
        <v>1</v>
      </c>
      <c r="I3039" t="str">
        <f>_xlfn.XLOOKUP(Clinical_Trials[[#This Row],[StatusID]],Status!$A$2:$A$10,Status!$B$2:$B$10,"Klíč nenalezen",0)</f>
        <v>Completed</v>
      </c>
    </row>
    <row r="3040" spans="1:9" x14ac:dyDescent="0.3">
      <c r="A3040" t="s">
        <v>3063</v>
      </c>
      <c r="B3040">
        <v>2</v>
      </c>
      <c r="C3040" t="str">
        <f>VLOOKUP(Clinical_Trials[[#This Row],[SponsorID]],Sponsor!$A$2:$B$11,2,FALSE)</f>
        <v>Pfizer</v>
      </c>
      <c r="D3040">
        <v>2012</v>
      </c>
      <c r="E3040">
        <v>2</v>
      </c>
      <c r="F3040" t="s">
        <v>18</v>
      </c>
      <c r="G3040">
        <v>269</v>
      </c>
      <c r="H3040">
        <v>1</v>
      </c>
      <c r="I3040" t="str">
        <f>_xlfn.XLOOKUP(Clinical_Trials[[#This Row],[StatusID]],Status!$A$2:$A$10,Status!$B$2:$B$10,"Klíč nenalezen",0)</f>
        <v>Completed</v>
      </c>
    </row>
    <row r="3041" spans="1:9" x14ac:dyDescent="0.3">
      <c r="A3041" t="s">
        <v>3064</v>
      </c>
      <c r="B3041">
        <v>2</v>
      </c>
      <c r="C3041" t="str">
        <f>VLOOKUP(Clinical_Trials[[#This Row],[SponsorID]],Sponsor!$A$2:$B$11,2,FALSE)</f>
        <v>Pfizer</v>
      </c>
      <c r="D3041">
        <v>2011</v>
      </c>
      <c r="E3041">
        <v>8</v>
      </c>
      <c r="F3041" t="s">
        <v>18</v>
      </c>
      <c r="G3041">
        <v>363</v>
      </c>
      <c r="H3041">
        <v>1</v>
      </c>
      <c r="I3041" t="str">
        <f>_xlfn.XLOOKUP(Clinical_Trials[[#This Row],[StatusID]],Status!$A$2:$A$10,Status!$B$2:$B$10,"Klíč nenalezen",0)</f>
        <v>Completed</v>
      </c>
    </row>
    <row r="3042" spans="1:9" x14ac:dyDescent="0.3">
      <c r="A3042" t="s">
        <v>3065</v>
      </c>
      <c r="B3042">
        <v>2</v>
      </c>
      <c r="C3042" t="str">
        <f>VLOOKUP(Clinical_Trials[[#This Row],[SponsorID]],Sponsor!$A$2:$B$11,2,FALSE)</f>
        <v>Pfizer</v>
      </c>
      <c r="D3042">
        <v>2011</v>
      </c>
      <c r="E3042">
        <v>12</v>
      </c>
      <c r="F3042" t="s">
        <v>18</v>
      </c>
      <c r="G3042">
        <v>848</v>
      </c>
      <c r="H3042">
        <v>1</v>
      </c>
      <c r="I3042" t="str">
        <f>_xlfn.XLOOKUP(Clinical_Trials[[#This Row],[StatusID]],Status!$A$2:$A$10,Status!$B$2:$B$10,"Klíč nenalezen",0)</f>
        <v>Completed</v>
      </c>
    </row>
    <row r="3043" spans="1:9" x14ac:dyDescent="0.3">
      <c r="A3043" t="s">
        <v>3066</v>
      </c>
      <c r="B3043">
        <v>2</v>
      </c>
      <c r="C3043" t="str">
        <f>VLOOKUP(Clinical_Trials[[#This Row],[SponsorID]],Sponsor!$A$2:$B$11,2,FALSE)</f>
        <v>Pfizer</v>
      </c>
      <c r="D3043">
        <v>2011</v>
      </c>
      <c r="E3043">
        <v>11</v>
      </c>
      <c r="F3043" t="s">
        <v>18</v>
      </c>
      <c r="G3043">
        <v>340</v>
      </c>
      <c r="H3043">
        <v>1</v>
      </c>
      <c r="I3043" t="str">
        <f>_xlfn.XLOOKUP(Clinical_Trials[[#This Row],[StatusID]],Status!$A$2:$A$10,Status!$B$2:$B$10,"Klíč nenalezen",0)</f>
        <v>Completed</v>
      </c>
    </row>
    <row r="3044" spans="1:9" x14ac:dyDescent="0.3">
      <c r="A3044" t="s">
        <v>3067</v>
      </c>
      <c r="B3044">
        <v>2</v>
      </c>
      <c r="C3044" t="str">
        <f>VLOOKUP(Clinical_Trials[[#This Row],[SponsorID]],Sponsor!$A$2:$B$11,2,FALSE)</f>
        <v>Pfizer</v>
      </c>
      <c r="D3044">
        <v>2011</v>
      </c>
      <c r="E3044">
        <v>7</v>
      </c>
      <c r="F3044" t="s">
        <v>80</v>
      </c>
      <c r="G3044">
        <v>35</v>
      </c>
      <c r="H3044">
        <v>4</v>
      </c>
      <c r="I3044" t="str">
        <f>_xlfn.XLOOKUP(Clinical_Trials[[#This Row],[StatusID]],Status!$A$2:$A$10,Status!$B$2:$B$10,"Klíč nenalezen",0)</f>
        <v>Terminated</v>
      </c>
    </row>
    <row r="3045" spans="1:9" x14ac:dyDescent="0.3">
      <c r="A3045" t="s">
        <v>3068</v>
      </c>
      <c r="B3045">
        <v>2</v>
      </c>
      <c r="C3045" t="str">
        <f>VLOOKUP(Clinical_Trials[[#This Row],[SponsorID]],Sponsor!$A$2:$B$11,2,FALSE)</f>
        <v>Pfizer</v>
      </c>
      <c r="D3045">
        <v>2011</v>
      </c>
      <c r="E3045">
        <v>8</v>
      </c>
      <c r="F3045" t="s">
        <v>80</v>
      </c>
      <c r="G3045">
        <v>88</v>
      </c>
      <c r="H3045">
        <v>1</v>
      </c>
      <c r="I3045" t="str">
        <f>_xlfn.XLOOKUP(Clinical_Trials[[#This Row],[StatusID]],Status!$A$2:$A$10,Status!$B$2:$B$10,"Klíč nenalezen",0)</f>
        <v>Completed</v>
      </c>
    </row>
    <row r="3046" spans="1:9" x14ac:dyDescent="0.3">
      <c r="A3046" t="s">
        <v>3069</v>
      </c>
      <c r="B3046">
        <v>2</v>
      </c>
      <c r="C3046" t="str">
        <f>VLOOKUP(Clinical_Trials[[#This Row],[SponsorID]],Sponsor!$A$2:$B$11,2,FALSE)</f>
        <v>Pfizer</v>
      </c>
      <c r="D3046">
        <v>2003</v>
      </c>
      <c r="E3046">
        <v>1</v>
      </c>
      <c r="F3046" t="s">
        <v>9</v>
      </c>
      <c r="G3046">
        <v>282</v>
      </c>
      <c r="H3046">
        <v>1</v>
      </c>
      <c r="I3046" t="str">
        <f>_xlfn.XLOOKUP(Clinical_Trials[[#This Row],[StatusID]],Status!$A$2:$A$10,Status!$B$2:$B$10,"Klíč nenalezen",0)</f>
        <v>Completed</v>
      </c>
    </row>
    <row r="3047" spans="1:9" x14ac:dyDescent="0.3">
      <c r="A3047" t="s">
        <v>3070</v>
      </c>
      <c r="B3047">
        <v>2</v>
      </c>
      <c r="C3047" t="str">
        <f>VLOOKUP(Clinical_Trials[[#This Row],[SponsorID]],Sponsor!$A$2:$B$11,2,FALSE)</f>
        <v>Pfizer</v>
      </c>
      <c r="D3047">
        <v>2011</v>
      </c>
      <c r="E3047">
        <v>2</v>
      </c>
      <c r="F3047" t="s">
        <v>80</v>
      </c>
      <c r="G3047">
        <v>80</v>
      </c>
      <c r="H3047">
        <v>1</v>
      </c>
      <c r="I3047" t="str">
        <f>_xlfn.XLOOKUP(Clinical_Trials[[#This Row],[StatusID]],Status!$A$2:$A$10,Status!$B$2:$B$10,"Klíč nenalezen",0)</f>
        <v>Completed</v>
      </c>
    </row>
    <row r="3048" spans="1:9" x14ac:dyDescent="0.3">
      <c r="A3048" t="s">
        <v>3071</v>
      </c>
      <c r="B3048">
        <v>2</v>
      </c>
      <c r="C3048" t="str">
        <f>VLOOKUP(Clinical_Trials[[#This Row],[SponsorID]],Sponsor!$A$2:$B$11,2,FALSE)</f>
        <v>Pfizer</v>
      </c>
      <c r="D3048">
        <v>2011</v>
      </c>
      <c r="E3048">
        <v>9</v>
      </c>
      <c r="F3048" t="s">
        <v>9</v>
      </c>
      <c r="G3048">
        <v>21</v>
      </c>
      <c r="H3048">
        <v>1</v>
      </c>
      <c r="I3048" t="str">
        <f>_xlfn.XLOOKUP(Clinical_Trials[[#This Row],[StatusID]],Status!$A$2:$A$10,Status!$B$2:$B$10,"Klíč nenalezen",0)</f>
        <v>Completed</v>
      </c>
    </row>
    <row r="3049" spans="1:9" x14ac:dyDescent="0.3">
      <c r="A3049" t="s">
        <v>3072</v>
      </c>
      <c r="B3049">
        <v>2</v>
      </c>
      <c r="C3049" t="str">
        <f>VLOOKUP(Clinical_Trials[[#This Row],[SponsorID]],Sponsor!$A$2:$B$11,2,FALSE)</f>
        <v>Pfizer</v>
      </c>
      <c r="D3049">
        <v>2012</v>
      </c>
      <c r="E3049">
        <v>2</v>
      </c>
      <c r="F3049" t="s">
        <v>18</v>
      </c>
      <c r="G3049">
        <v>343</v>
      </c>
      <c r="H3049">
        <v>1</v>
      </c>
      <c r="I3049" t="str">
        <f>_xlfn.XLOOKUP(Clinical_Trials[[#This Row],[StatusID]],Status!$A$2:$A$10,Status!$B$2:$B$10,"Klíč nenalezen",0)</f>
        <v>Completed</v>
      </c>
    </row>
    <row r="3050" spans="1:9" x14ac:dyDescent="0.3">
      <c r="A3050" t="s">
        <v>3073</v>
      </c>
      <c r="B3050">
        <v>2</v>
      </c>
      <c r="C3050" t="str">
        <f>VLOOKUP(Clinical_Trials[[#This Row],[SponsorID]],Sponsor!$A$2:$B$11,2,FALSE)</f>
        <v>Pfizer</v>
      </c>
      <c r="D3050">
        <v>2011</v>
      </c>
      <c r="E3050">
        <v>9</v>
      </c>
      <c r="F3050" t="s">
        <v>18</v>
      </c>
      <c r="G3050">
        <v>295</v>
      </c>
      <c r="H3050">
        <v>1</v>
      </c>
      <c r="I3050" t="str">
        <f>_xlfn.XLOOKUP(Clinical_Trials[[#This Row],[StatusID]],Status!$A$2:$A$10,Status!$B$2:$B$10,"Klíč nenalezen",0)</f>
        <v>Completed</v>
      </c>
    </row>
    <row r="3051" spans="1:9" x14ac:dyDescent="0.3">
      <c r="A3051" t="s">
        <v>3074</v>
      </c>
      <c r="B3051">
        <v>2</v>
      </c>
      <c r="C3051" t="str">
        <f>VLOOKUP(Clinical_Trials[[#This Row],[SponsorID]],Sponsor!$A$2:$B$11,2,FALSE)</f>
        <v>Pfizer</v>
      </c>
      <c r="D3051">
        <v>2011</v>
      </c>
      <c r="E3051">
        <v>10</v>
      </c>
      <c r="F3051" t="s">
        <v>9</v>
      </c>
      <c r="G3051">
        <v>280</v>
      </c>
      <c r="H3051">
        <v>1</v>
      </c>
      <c r="I3051" t="str">
        <f>_xlfn.XLOOKUP(Clinical_Trials[[#This Row],[StatusID]],Status!$A$2:$A$10,Status!$B$2:$B$10,"Klíč nenalezen",0)</f>
        <v>Completed</v>
      </c>
    </row>
    <row r="3052" spans="1:9" x14ac:dyDescent="0.3">
      <c r="A3052" t="s">
        <v>3075</v>
      </c>
      <c r="B3052">
        <v>2</v>
      </c>
      <c r="C3052" t="str">
        <f>VLOOKUP(Clinical_Trials[[#This Row],[SponsorID]],Sponsor!$A$2:$B$11,2,FALSE)</f>
        <v>Pfizer</v>
      </c>
      <c r="D3052">
        <v>2011</v>
      </c>
      <c r="E3052">
        <v>9</v>
      </c>
      <c r="F3052" t="s">
        <v>9</v>
      </c>
      <c r="G3052">
        <v>323</v>
      </c>
      <c r="H3052">
        <v>1</v>
      </c>
      <c r="I3052" t="str">
        <f>_xlfn.XLOOKUP(Clinical_Trials[[#This Row],[StatusID]],Status!$A$2:$A$10,Status!$B$2:$B$10,"Klíč nenalezen",0)</f>
        <v>Completed</v>
      </c>
    </row>
    <row r="3053" spans="1:9" x14ac:dyDescent="0.3">
      <c r="A3053" t="s">
        <v>3076</v>
      </c>
      <c r="B3053">
        <v>2</v>
      </c>
      <c r="C3053" t="str">
        <f>VLOOKUP(Clinical_Trials[[#This Row],[SponsorID]],Sponsor!$A$2:$B$11,2,FALSE)</f>
        <v>Pfizer</v>
      </c>
      <c r="D3053">
        <v>2012</v>
      </c>
      <c r="E3053">
        <v>3</v>
      </c>
      <c r="F3053" t="s">
        <v>9</v>
      </c>
      <c r="G3053">
        <v>180</v>
      </c>
      <c r="H3053">
        <v>1</v>
      </c>
      <c r="I3053" t="str">
        <f>_xlfn.XLOOKUP(Clinical_Trials[[#This Row],[StatusID]],Status!$A$2:$A$10,Status!$B$2:$B$10,"Klíč nenalezen",0)</f>
        <v>Completed</v>
      </c>
    </row>
    <row r="3054" spans="1:9" x14ac:dyDescent="0.3">
      <c r="A3054" t="s">
        <v>3077</v>
      </c>
      <c r="B3054">
        <v>2</v>
      </c>
      <c r="C3054" t="str">
        <f>VLOOKUP(Clinical_Trials[[#This Row],[SponsorID]],Sponsor!$A$2:$B$11,2,FALSE)</f>
        <v>Pfizer</v>
      </c>
      <c r="D3054">
        <v>2012</v>
      </c>
      <c r="E3054">
        <v>6</v>
      </c>
      <c r="F3054" t="s">
        <v>9</v>
      </c>
      <c r="G3054">
        <v>6</v>
      </c>
      <c r="H3054">
        <v>1</v>
      </c>
      <c r="I3054" t="str">
        <f>_xlfn.XLOOKUP(Clinical_Trials[[#This Row],[StatusID]],Status!$A$2:$A$10,Status!$B$2:$B$10,"Klíč nenalezen",0)</f>
        <v>Completed</v>
      </c>
    </row>
    <row r="3055" spans="1:9" x14ac:dyDescent="0.3">
      <c r="A3055" t="s">
        <v>3078</v>
      </c>
      <c r="B3055">
        <v>2</v>
      </c>
      <c r="C3055" t="str">
        <f>VLOOKUP(Clinical_Trials[[#This Row],[SponsorID]],Sponsor!$A$2:$B$11,2,FALSE)</f>
        <v>Pfizer</v>
      </c>
      <c r="D3055">
        <v>2011</v>
      </c>
      <c r="E3055">
        <v>7</v>
      </c>
      <c r="F3055" t="s">
        <v>80</v>
      </c>
      <c r="G3055">
        <v>64</v>
      </c>
      <c r="H3055">
        <v>1</v>
      </c>
      <c r="I3055" t="str">
        <f>_xlfn.XLOOKUP(Clinical_Trials[[#This Row],[StatusID]],Status!$A$2:$A$10,Status!$B$2:$B$10,"Klíč nenalezen",0)</f>
        <v>Completed</v>
      </c>
    </row>
    <row r="3056" spans="1:9" x14ac:dyDescent="0.3">
      <c r="A3056" t="s">
        <v>3079</v>
      </c>
      <c r="B3056">
        <v>2</v>
      </c>
      <c r="C3056" t="str">
        <f>VLOOKUP(Clinical_Trials[[#This Row],[SponsorID]],Sponsor!$A$2:$B$11,2,FALSE)</f>
        <v>Pfizer</v>
      </c>
      <c r="D3056">
        <v>2011</v>
      </c>
      <c r="E3056">
        <v>7</v>
      </c>
      <c r="F3056" t="s">
        <v>80</v>
      </c>
      <c r="G3056">
        <v>50</v>
      </c>
      <c r="H3056">
        <v>1</v>
      </c>
      <c r="I3056" t="str">
        <f>_xlfn.XLOOKUP(Clinical_Trials[[#This Row],[StatusID]],Status!$A$2:$A$10,Status!$B$2:$B$10,"Klíč nenalezen",0)</f>
        <v>Completed</v>
      </c>
    </row>
    <row r="3057" spans="1:9" x14ac:dyDescent="0.3">
      <c r="A3057" t="s">
        <v>3080</v>
      </c>
      <c r="B3057">
        <v>2</v>
      </c>
      <c r="C3057" t="str">
        <f>VLOOKUP(Clinical_Trials[[#This Row],[SponsorID]],Sponsor!$A$2:$B$11,2,FALSE)</f>
        <v>Pfizer</v>
      </c>
      <c r="D3057">
        <v>2011</v>
      </c>
      <c r="E3057">
        <v>6</v>
      </c>
      <c r="F3057" t="s">
        <v>80</v>
      </c>
      <c r="G3057">
        <v>33</v>
      </c>
      <c r="H3057">
        <v>1</v>
      </c>
      <c r="I3057" t="str">
        <f>_xlfn.XLOOKUP(Clinical_Trials[[#This Row],[StatusID]],Status!$A$2:$A$10,Status!$B$2:$B$10,"Klíč nenalezen",0)</f>
        <v>Completed</v>
      </c>
    </row>
    <row r="3058" spans="1:9" x14ac:dyDescent="0.3">
      <c r="A3058" t="s">
        <v>3081</v>
      </c>
      <c r="B3058">
        <v>2</v>
      </c>
      <c r="C3058" t="str">
        <f>VLOOKUP(Clinical_Trials[[#This Row],[SponsorID]],Sponsor!$A$2:$B$11,2,FALSE)</f>
        <v>Pfizer</v>
      </c>
      <c r="D3058">
        <v>2011</v>
      </c>
      <c r="E3058">
        <v>6</v>
      </c>
      <c r="F3058" t="s">
        <v>80</v>
      </c>
      <c r="G3058">
        <v>24</v>
      </c>
      <c r="H3058">
        <v>1</v>
      </c>
      <c r="I3058" t="str">
        <f>_xlfn.XLOOKUP(Clinical_Trials[[#This Row],[StatusID]],Status!$A$2:$A$10,Status!$B$2:$B$10,"Klíč nenalezen",0)</f>
        <v>Completed</v>
      </c>
    </row>
    <row r="3059" spans="1:9" x14ac:dyDescent="0.3">
      <c r="A3059" t="s">
        <v>3082</v>
      </c>
      <c r="B3059">
        <v>2</v>
      </c>
      <c r="C3059" t="str">
        <f>VLOOKUP(Clinical_Trials[[#This Row],[SponsorID]],Sponsor!$A$2:$B$11,2,FALSE)</f>
        <v>Pfizer</v>
      </c>
      <c r="D3059">
        <v>2011</v>
      </c>
      <c r="E3059">
        <v>12</v>
      </c>
      <c r="F3059" t="s">
        <v>9</v>
      </c>
      <c r="G3059">
        <v>183</v>
      </c>
      <c r="H3059">
        <v>1</v>
      </c>
      <c r="I3059" t="str">
        <f>_xlfn.XLOOKUP(Clinical_Trials[[#This Row],[StatusID]],Status!$A$2:$A$10,Status!$B$2:$B$10,"Klíč nenalezen",0)</f>
        <v>Completed</v>
      </c>
    </row>
    <row r="3060" spans="1:9" x14ac:dyDescent="0.3">
      <c r="A3060" t="s">
        <v>3083</v>
      </c>
      <c r="B3060">
        <v>2</v>
      </c>
      <c r="C3060" t="str">
        <f>VLOOKUP(Clinical_Trials[[#This Row],[SponsorID]],Sponsor!$A$2:$B$11,2,FALSE)</f>
        <v>Pfizer</v>
      </c>
      <c r="D3060">
        <v>2011</v>
      </c>
      <c r="E3060">
        <v>9</v>
      </c>
      <c r="F3060" t="s">
        <v>18</v>
      </c>
      <c r="G3060">
        <v>15</v>
      </c>
      <c r="H3060">
        <v>1</v>
      </c>
      <c r="I3060" t="str">
        <f>_xlfn.XLOOKUP(Clinical_Trials[[#This Row],[StatusID]],Status!$A$2:$A$10,Status!$B$2:$B$10,"Klíč nenalezen",0)</f>
        <v>Completed</v>
      </c>
    </row>
    <row r="3061" spans="1:9" x14ac:dyDescent="0.3">
      <c r="A3061" t="s">
        <v>3084</v>
      </c>
      <c r="B3061">
        <v>2</v>
      </c>
      <c r="C3061" t="str">
        <f>VLOOKUP(Clinical_Trials[[#This Row],[SponsorID]],Sponsor!$A$2:$B$11,2,FALSE)</f>
        <v>Pfizer</v>
      </c>
      <c r="D3061">
        <v>2011</v>
      </c>
      <c r="E3061">
        <v>11</v>
      </c>
      <c r="F3061" t="s">
        <v>80</v>
      </c>
      <c r="G3061">
        <v>16</v>
      </c>
      <c r="H3061">
        <v>1</v>
      </c>
      <c r="I3061" t="str">
        <f>_xlfn.XLOOKUP(Clinical_Trials[[#This Row],[StatusID]],Status!$A$2:$A$10,Status!$B$2:$B$10,"Klíč nenalezen",0)</f>
        <v>Completed</v>
      </c>
    </row>
    <row r="3062" spans="1:9" x14ac:dyDescent="0.3">
      <c r="A3062" t="s">
        <v>3085</v>
      </c>
      <c r="B3062">
        <v>2</v>
      </c>
      <c r="C3062" t="str">
        <f>VLOOKUP(Clinical_Trials[[#This Row],[SponsorID]],Sponsor!$A$2:$B$11,2,FALSE)</f>
        <v>Pfizer</v>
      </c>
      <c r="D3062">
        <v>2012</v>
      </c>
      <c r="E3062">
        <v>1</v>
      </c>
      <c r="F3062" t="s">
        <v>9</v>
      </c>
      <c r="G3062">
        <v>67</v>
      </c>
      <c r="H3062">
        <v>4</v>
      </c>
      <c r="I3062" t="str">
        <f>_xlfn.XLOOKUP(Clinical_Trials[[#This Row],[StatusID]],Status!$A$2:$A$10,Status!$B$2:$B$10,"Klíč nenalezen",0)</f>
        <v>Terminated</v>
      </c>
    </row>
    <row r="3063" spans="1:9" x14ac:dyDescent="0.3">
      <c r="A3063" t="s">
        <v>3086</v>
      </c>
      <c r="B3063">
        <v>2</v>
      </c>
      <c r="C3063" t="str">
        <f>VLOOKUP(Clinical_Trials[[#This Row],[SponsorID]],Sponsor!$A$2:$B$11,2,FALSE)</f>
        <v>Pfizer</v>
      </c>
      <c r="D3063">
        <v>2011</v>
      </c>
      <c r="E3063">
        <v>10</v>
      </c>
      <c r="F3063" t="s">
        <v>18</v>
      </c>
      <c r="G3063">
        <v>109</v>
      </c>
      <c r="H3063">
        <v>6</v>
      </c>
      <c r="I3063" t="str">
        <f>_xlfn.XLOOKUP(Clinical_Trials[[#This Row],[StatusID]],Status!$A$2:$A$10,Status!$B$2:$B$10,"Klíč nenalezen",0)</f>
        <v>Active, not recruiting</v>
      </c>
    </row>
    <row r="3064" spans="1:9" x14ac:dyDescent="0.3">
      <c r="A3064" t="s">
        <v>3087</v>
      </c>
      <c r="B3064">
        <v>2</v>
      </c>
      <c r="C3064" t="str">
        <f>VLOOKUP(Clinical_Trials[[#This Row],[SponsorID]],Sponsor!$A$2:$B$11,2,FALSE)</f>
        <v>Pfizer</v>
      </c>
      <c r="D3064">
        <v>2011</v>
      </c>
      <c r="E3064">
        <v>8</v>
      </c>
      <c r="F3064" t="s">
        <v>18</v>
      </c>
      <c r="G3064">
        <v>19</v>
      </c>
      <c r="H3064">
        <v>1</v>
      </c>
      <c r="I3064" t="str">
        <f>_xlfn.XLOOKUP(Clinical_Trials[[#This Row],[StatusID]],Status!$A$2:$A$10,Status!$B$2:$B$10,"Klíč nenalezen",0)</f>
        <v>Completed</v>
      </c>
    </row>
    <row r="3065" spans="1:9" x14ac:dyDescent="0.3">
      <c r="A3065" t="s">
        <v>3088</v>
      </c>
      <c r="B3065">
        <v>2</v>
      </c>
      <c r="C3065" t="str">
        <f>VLOOKUP(Clinical_Trials[[#This Row],[SponsorID]],Sponsor!$A$2:$B$11,2,FALSE)</f>
        <v>Pfizer</v>
      </c>
      <c r="D3065">
        <v>2011</v>
      </c>
      <c r="E3065">
        <v>8</v>
      </c>
      <c r="F3065" t="s">
        <v>80</v>
      </c>
      <c r="G3065">
        <v>29</v>
      </c>
      <c r="H3065">
        <v>1</v>
      </c>
      <c r="I3065" t="str">
        <f>_xlfn.XLOOKUP(Clinical_Trials[[#This Row],[StatusID]],Status!$A$2:$A$10,Status!$B$2:$B$10,"Klíč nenalezen",0)</f>
        <v>Completed</v>
      </c>
    </row>
    <row r="3066" spans="1:9" x14ac:dyDescent="0.3">
      <c r="A3066" t="s">
        <v>3089</v>
      </c>
      <c r="B3066">
        <v>2</v>
      </c>
      <c r="C3066" t="str">
        <f>VLOOKUP(Clinical_Trials[[#This Row],[SponsorID]],Sponsor!$A$2:$B$11,2,FALSE)</f>
        <v>Pfizer</v>
      </c>
      <c r="D3066">
        <v>2011</v>
      </c>
      <c r="E3066">
        <v>10</v>
      </c>
      <c r="F3066" t="s">
        <v>60</v>
      </c>
      <c r="G3066">
        <v>408</v>
      </c>
      <c r="H3066">
        <v>1</v>
      </c>
      <c r="I3066" t="str">
        <f>_xlfn.XLOOKUP(Clinical_Trials[[#This Row],[StatusID]],Status!$A$2:$A$10,Status!$B$2:$B$10,"Klíč nenalezen",0)</f>
        <v>Completed</v>
      </c>
    </row>
    <row r="3067" spans="1:9" x14ac:dyDescent="0.3">
      <c r="A3067" t="s">
        <v>3090</v>
      </c>
      <c r="B3067">
        <v>2</v>
      </c>
      <c r="C3067" t="str">
        <f>VLOOKUP(Clinical_Trials[[#This Row],[SponsorID]],Sponsor!$A$2:$B$11,2,FALSE)</f>
        <v>Pfizer</v>
      </c>
      <c r="D3067">
        <v>2012</v>
      </c>
      <c r="E3067">
        <v>3</v>
      </c>
      <c r="F3067" t="s">
        <v>9</v>
      </c>
      <c r="G3067">
        <v>14</v>
      </c>
      <c r="H3067">
        <v>4</v>
      </c>
      <c r="I3067" t="str">
        <f>_xlfn.XLOOKUP(Clinical_Trials[[#This Row],[StatusID]],Status!$A$2:$A$10,Status!$B$2:$B$10,"Klíč nenalezen",0)</f>
        <v>Terminated</v>
      </c>
    </row>
    <row r="3068" spans="1:9" x14ac:dyDescent="0.3">
      <c r="A3068" t="s">
        <v>3091</v>
      </c>
      <c r="B3068">
        <v>2</v>
      </c>
      <c r="C3068" t="str">
        <f>VLOOKUP(Clinical_Trials[[#This Row],[SponsorID]],Sponsor!$A$2:$B$11,2,FALSE)</f>
        <v>Pfizer</v>
      </c>
      <c r="D3068">
        <v>2011</v>
      </c>
      <c r="E3068">
        <v>10</v>
      </c>
      <c r="F3068" t="s">
        <v>18</v>
      </c>
      <c r="G3068">
        <v>197</v>
      </c>
      <c r="H3068">
        <v>1</v>
      </c>
      <c r="I3068" t="str">
        <f>_xlfn.XLOOKUP(Clinical_Trials[[#This Row],[StatusID]],Status!$A$2:$A$10,Status!$B$2:$B$10,"Klíč nenalezen",0)</f>
        <v>Completed</v>
      </c>
    </row>
    <row r="3069" spans="1:9" x14ac:dyDescent="0.3">
      <c r="A3069" t="s">
        <v>3092</v>
      </c>
      <c r="B3069">
        <v>2</v>
      </c>
      <c r="C3069" t="str">
        <f>VLOOKUP(Clinical_Trials[[#This Row],[SponsorID]],Sponsor!$A$2:$B$11,2,FALSE)</f>
        <v>Pfizer</v>
      </c>
      <c r="D3069">
        <v>2011</v>
      </c>
      <c r="E3069">
        <v>7</v>
      </c>
      <c r="F3069" t="s">
        <v>18</v>
      </c>
      <c r="G3069">
        <v>324</v>
      </c>
      <c r="H3069">
        <v>1</v>
      </c>
      <c r="I3069" t="str">
        <f>_xlfn.XLOOKUP(Clinical_Trials[[#This Row],[StatusID]],Status!$A$2:$A$10,Status!$B$2:$B$10,"Klíč nenalezen",0)</f>
        <v>Completed</v>
      </c>
    </row>
    <row r="3070" spans="1:9" x14ac:dyDescent="0.3">
      <c r="A3070" t="s">
        <v>3093</v>
      </c>
      <c r="B3070">
        <v>2</v>
      </c>
      <c r="C3070" t="str">
        <f>VLOOKUP(Clinical_Trials[[#This Row],[SponsorID]],Sponsor!$A$2:$B$11,2,FALSE)</f>
        <v>Pfizer</v>
      </c>
      <c r="D3070">
        <v>2011</v>
      </c>
      <c r="E3070">
        <v>10</v>
      </c>
      <c r="F3070" t="s">
        <v>71</v>
      </c>
      <c r="G3070">
        <v>924</v>
      </c>
      <c r="H3070">
        <v>1</v>
      </c>
      <c r="I3070" t="str">
        <f>_xlfn.XLOOKUP(Clinical_Trials[[#This Row],[StatusID]],Status!$A$2:$A$10,Status!$B$2:$B$10,"Klíč nenalezen",0)</f>
        <v>Completed</v>
      </c>
    </row>
    <row r="3071" spans="1:9" x14ac:dyDescent="0.3">
      <c r="A3071" t="s">
        <v>3094</v>
      </c>
      <c r="B3071">
        <v>2</v>
      </c>
      <c r="C3071" t="str">
        <f>VLOOKUP(Clinical_Trials[[#This Row],[SponsorID]],Sponsor!$A$2:$B$11,2,FALSE)</f>
        <v>Pfizer</v>
      </c>
      <c r="D3071">
        <v>2011</v>
      </c>
      <c r="E3071">
        <v>7</v>
      </c>
      <c r="F3071" t="s">
        <v>80</v>
      </c>
      <c r="G3071">
        <v>22</v>
      </c>
      <c r="H3071">
        <v>1</v>
      </c>
      <c r="I3071" t="str">
        <f>_xlfn.XLOOKUP(Clinical_Trials[[#This Row],[StatusID]],Status!$A$2:$A$10,Status!$B$2:$B$10,"Klíč nenalezen",0)</f>
        <v>Completed</v>
      </c>
    </row>
    <row r="3072" spans="1:9" x14ac:dyDescent="0.3">
      <c r="A3072" t="s">
        <v>3095</v>
      </c>
      <c r="B3072">
        <v>2</v>
      </c>
      <c r="C3072" t="str">
        <f>VLOOKUP(Clinical_Trials[[#This Row],[SponsorID]],Sponsor!$A$2:$B$11,2,FALSE)</f>
        <v>Pfizer</v>
      </c>
      <c r="D3072">
        <v>2011</v>
      </c>
      <c r="E3072">
        <v>10</v>
      </c>
      <c r="F3072" t="s">
        <v>80</v>
      </c>
      <c r="G3072">
        <v>49</v>
      </c>
      <c r="H3072">
        <v>1</v>
      </c>
      <c r="I3072" t="str">
        <f>_xlfn.XLOOKUP(Clinical_Trials[[#This Row],[StatusID]],Status!$A$2:$A$10,Status!$B$2:$B$10,"Klíč nenalezen",0)</f>
        <v>Completed</v>
      </c>
    </row>
    <row r="3073" spans="1:9" x14ac:dyDescent="0.3">
      <c r="A3073" t="s">
        <v>3096</v>
      </c>
      <c r="B3073">
        <v>2</v>
      </c>
      <c r="C3073" t="str">
        <f>VLOOKUP(Clinical_Trials[[#This Row],[SponsorID]],Sponsor!$A$2:$B$11,2,FALSE)</f>
        <v>Pfizer</v>
      </c>
      <c r="D3073">
        <v>2011</v>
      </c>
      <c r="E3073">
        <v>11</v>
      </c>
      <c r="F3073" t="s">
        <v>18</v>
      </c>
      <c r="G3073">
        <v>10</v>
      </c>
      <c r="H3073">
        <v>1</v>
      </c>
      <c r="I3073" t="str">
        <f>_xlfn.XLOOKUP(Clinical_Trials[[#This Row],[StatusID]],Status!$A$2:$A$10,Status!$B$2:$B$10,"Klíč nenalezen",0)</f>
        <v>Completed</v>
      </c>
    </row>
    <row r="3074" spans="1:9" x14ac:dyDescent="0.3">
      <c r="A3074" t="s">
        <v>3097</v>
      </c>
      <c r="B3074">
        <v>2</v>
      </c>
      <c r="C3074" t="str">
        <f>VLOOKUP(Clinical_Trials[[#This Row],[SponsorID]],Sponsor!$A$2:$B$11,2,FALSE)</f>
        <v>Pfizer</v>
      </c>
      <c r="D3074">
        <v>2011</v>
      </c>
      <c r="E3074">
        <v>10</v>
      </c>
      <c r="F3074" t="s">
        <v>80</v>
      </c>
      <c r="G3074">
        <v>72</v>
      </c>
      <c r="H3074">
        <v>1</v>
      </c>
      <c r="I3074" t="str">
        <f>_xlfn.XLOOKUP(Clinical_Trials[[#This Row],[StatusID]],Status!$A$2:$A$10,Status!$B$2:$B$10,"Klíč nenalezen",0)</f>
        <v>Completed</v>
      </c>
    </row>
    <row r="3075" spans="1:9" x14ac:dyDescent="0.3">
      <c r="A3075" t="s">
        <v>3098</v>
      </c>
      <c r="B3075">
        <v>2</v>
      </c>
      <c r="C3075" t="str">
        <f>VLOOKUP(Clinical_Trials[[#This Row],[SponsorID]],Sponsor!$A$2:$B$11,2,FALSE)</f>
        <v>Pfizer</v>
      </c>
      <c r="D3075">
        <v>2012</v>
      </c>
      <c r="E3075">
        <v>3</v>
      </c>
      <c r="F3075" t="s">
        <v>18</v>
      </c>
      <c r="G3075">
        <v>0</v>
      </c>
      <c r="H3075">
        <v>2</v>
      </c>
      <c r="I3075" t="str">
        <f>_xlfn.XLOOKUP(Clinical_Trials[[#This Row],[StatusID]],Status!$A$2:$A$10,Status!$B$2:$B$10,"Klíč nenalezen",0)</f>
        <v>Withdrawn</v>
      </c>
    </row>
    <row r="3076" spans="1:9" x14ac:dyDescent="0.3">
      <c r="A3076" t="s">
        <v>3099</v>
      </c>
      <c r="B3076">
        <v>2</v>
      </c>
      <c r="C3076" t="str">
        <f>VLOOKUP(Clinical_Trials[[#This Row],[SponsorID]],Sponsor!$A$2:$B$11,2,FALSE)</f>
        <v>Pfizer</v>
      </c>
      <c r="D3076">
        <v>2011</v>
      </c>
      <c r="E3076">
        <v>12</v>
      </c>
      <c r="F3076" t="s">
        <v>80</v>
      </c>
      <c r="G3076">
        <v>0</v>
      </c>
      <c r="H3076">
        <v>2</v>
      </c>
      <c r="I3076" t="str">
        <f>_xlfn.XLOOKUP(Clinical_Trials[[#This Row],[StatusID]],Status!$A$2:$A$10,Status!$B$2:$B$10,"Klíč nenalezen",0)</f>
        <v>Withdrawn</v>
      </c>
    </row>
    <row r="3077" spans="1:9" x14ac:dyDescent="0.3">
      <c r="A3077" t="s">
        <v>3100</v>
      </c>
      <c r="B3077">
        <v>2</v>
      </c>
      <c r="C3077" t="str">
        <f>VLOOKUP(Clinical_Trials[[#This Row],[SponsorID]],Sponsor!$A$2:$B$11,2,FALSE)</f>
        <v>Pfizer</v>
      </c>
      <c r="D3077">
        <v>2011</v>
      </c>
      <c r="E3077">
        <v>11</v>
      </c>
      <c r="F3077" t="s">
        <v>9</v>
      </c>
      <c r="G3077">
        <v>18</v>
      </c>
      <c r="H3077">
        <v>4</v>
      </c>
      <c r="I3077" t="str">
        <f>_xlfn.XLOOKUP(Clinical_Trials[[#This Row],[StatusID]],Status!$A$2:$A$10,Status!$B$2:$B$10,"Klíč nenalezen",0)</f>
        <v>Terminated</v>
      </c>
    </row>
    <row r="3078" spans="1:9" x14ac:dyDescent="0.3">
      <c r="A3078" t="s">
        <v>3101</v>
      </c>
      <c r="B3078">
        <v>2</v>
      </c>
      <c r="C3078" t="str">
        <f>VLOOKUP(Clinical_Trials[[#This Row],[SponsorID]],Sponsor!$A$2:$B$11,2,FALSE)</f>
        <v>Pfizer</v>
      </c>
      <c r="D3078">
        <v>2011</v>
      </c>
      <c r="E3078">
        <v>11</v>
      </c>
      <c r="F3078" t="s">
        <v>18</v>
      </c>
      <c r="G3078">
        <v>538</v>
      </c>
      <c r="H3078">
        <v>1</v>
      </c>
      <c r="I3078" t="str">
        <f>_xlfn.XLOOKUP(Clinical_Trials[[#This Row],[StatusID]],Status!$A$2:$A$10,Status!$B$2:$B$10,"Klíč nenalezen",0)</f>
        <v>Completed</v>
      </c>
    </row>
    <row r="3079" spans="1:9" x14ac:dyDescent="0.3">
      <c r="A3079" t="s">
        <v>3102</v>
      </c>
      <c r="B3079">
        <v>2</v>
      </c>
      <c r="C3079" t="str">
        <f>VLOOKUP(Clinical_Trials[[#This Row],[SponsorID]],Sponsor!$A$2:$B$11,2,FALSE)</f>
        <v>Pfizer</v>
      </c>
      <c r="D3079">
        <v>2011</v>
      </c>
      <c r="E3079">
        <v>11</v>
      </c>
      <c r="F3079" t="s">
        <v>80</v>
      </c>
      <c r="G3079">
        <v>36</v>
      </c>
      <c r="H3079">
        <v>1</v>
      </c>
      <c r="I3079" t="str">
        <f>_xlfn.XLOOKUP(Clinical_Trials[[#This Row],[StatusID]],Status!$A$2:$A$10,Status!$B$2:$B$10,"Klíč nenalezen",0)</f>
        <v>Completed</v>
      </c>
    </row>
    <row r="3080" spans="1:9" x14ac:dyDescent="0.3">
      <c r="A3080" t="s">
        <v>3103</v>
      </c>
      <c r="B3080">
        <v>2</v>
      </c>
      <c r="C3080" t="str">
        <f>VLOOKUP(Clinical_Trials[[#This Row],[SponsorID]],Sponsor!$A$2:$B$11,2,FALSE)</f>
        <v>Pfizer</v>
      </c>
      <c r="D3080">
        <v>2011</v>
      </c>
      <c r="E3080">
        <v>12</v>
      </c>
      <c r="F3080" t="s">
        <v>18</v>
      </c>
      <c r="G3080">
        <v>306</v>
      </c>
      <c r="H3080">
        <v>1</v>
      </c>
      <c r="I3080" t="str">
        <f>_xlfn.XLOOKUP(Clinical_Trials[[#This Row],[StatusID]],Status!$A$2:$A$10,Status!$B$2:$B$10,"Klíč nenalezen",0)</f>
        <v>Completed</v>
      </c>
    </row>
    <row r="3081" spans="1:9" x14ac:dyDescent="0.3">
      <c r="A3081" t="s">
        <v>3104</v>
      </c>
      <c r="B3081">
        <v>2</v>
      </c>
      <c r="C3081" t="str">
        <f>VLOOKUP(Clinical_Trials[[#This Row],[SponsorID]],Sponsor!$A$2:$B$11,2,FALSE)</f>
        <v>Pfizer</v>
      </c>
      <c r="D3081">
        <v>2011</v>
      </c>
      <c r="E3081">
        <v>12</v>
      </c>
      <c r="F3081" t="s">
        <v>71</v>
      </c>
      <c r="G3081">
        <v>223</v>
      </c>
      <c r="H3081">
        <v>1</v>
      </c>
      <c r="I3081" t="str">
        <f>_xlfn.XLOOKUP(Clinical_Trials[[#This Row],[StatusID]],Status!$A$2:$A$10,Status!$B$2:$B$10,"Klíč nenalezen",0)</f>
        <v>Completed</v>
      </c>
    </row>
    <row r="3082" spans="1:9" x14ac:dyDescent="0.3">
      <c r="A3082" t="s">
        <v>3105</v>
      </c>
      <c r="B3082">
        <v>2</v>
      </c>
      <c r="C3082" t="str">
        <f>VLOOKUP(Clinical_Trials[[#This Row],[SponsorID]],Sponsor!$A$2:$B$11,2,FALSE)</f>
        <v>Pfizer</v>
      </c>
      <c r="D3082">
        <v>2011</v>
      </c>
      <c r="E3082">
        <v>11</v>
      </c>
      <c r="F3082" t="s">
        <v>71</v>
      </c>
      <c r="G3082">
        <v>8144</v>
      </c>
      <c r="H3082">
        <v>1</v>
      </c>
      <c r="I3082" t="str">
        <f>_xlfn.XLOOKUP(Clinical_Trials[[#This Row],[StatusID]],Status!$A$2:$A$10,Status!$B$2:$B$10,"Klíč nenalezen",0)</f>
        <v>Completed</v>
      </c>
    </row>
    <row r="3083" spans="1:9" x14ac:dyDescent="0.3">
      <c r="A3083" t="s">
        <v>3106</v>
      </c>
      <c r="B3083">
        <v>2</v>
      </c>
      <c r="C3083" t="str">
        <f>VLOOKUP(Clinical_Trials[[#This Row],[SponsorID]],Sponsor!$A$2:$B$11,2,FALSE)</f>
        <v>Pfizer</v>
      </c>
      <c r="D3083">
        <v>2012</v>
      </c>
      <c r="E3083">
        <v>7</v>
      </c>
      <c r="F3083" t="s">
        <v>18</v>
      </c>
      <c r="G3083">
        <v>593</v>
      </c>
      <c r="H3083">
        <v>1</v>
      </c>
      <c r="I3083" t="str">
        <f>_xlfn.XLOOKUP(Clinical_Trials[[#This Row],[StatusID]],Status!$A$2:$A$10,Status!$B$2:$B$10,"Klíč nenalezen",0)</f>
        <v>Completed</v>
      </c>
    </row>
    <row r="3084" spans="1:9" x14ac:dyDescent="0.3">
      <c r="A3084" t="s">
        <v>3107</v>
      </c>
      <c r="B3084">
        <v>2</v>
      </c>
      <c r="C3084" t="str">
        <f>VLOOKUP(Clinical_Trials[[#This Row],[SponsorID]],Sponsor!$A$2:$B$11,2,FALSE)</f>
        <v>Pfizer</v>
      </c>
      <c r="D3084">
        <v>2012</v>
      </c>
      <c r="E3084">
        <v>6</v>
      </c>
      <c r="F3084" t="s">
        <v>18</v>
      </c>
      <c r="G3084">
        <v>547</v>
      </c>
      <c r="H3084">
        <v>1</v>
      </c>
      <c r="I3084" t="str">
        <f>_xlfn.XLOOKUP(Clinical_Trials[[#This Row],[StatusID]],Status!$A$2:$A$10,Status!$B$2:$B$10,"Klíč nenalezen",0)</f>
        <v>Completed</v>
      </c>
    </row>
    <row r="3085" spans="1:9" x14ac:dyDescent="0.3">
      <c r="A3085" t="s">
        <v>3108</v>
      </c>
      <c r="B3085">
        <v>2</v>
      </c>
      <c r="C3085" t="str">
        <f>VLOOKUP(Clinical_Trials[[#This Row],[SponsorID]],Sponsor!$A$2:$B$11,2,FALSE)</f>
        <v>Pfizer</v>
      </c>
      <c r="D3085">
        <v>2012</v>
      </c>
      <c r="E3085">
        <v>2</v>
      </c>
      <c r="F3085" t="s">
        <v>18</v>
      </c>
      <c r="G3085">
        <v>586</v>
      </c>
      <c r="H3085">
        <v>5</v>
      </c>
      <c r="I3085" t="str">
        <f>_xlfn.XLOOKUP(Clinical_Trials[[#This Row],[StatusID]],Status!$A$2:$A$10,Status!$B$2:$B$10,"Klíč nenalezen",0)</f>
        <v>Recruiting</v>
      </c>
    </row>
    <row r="3086" spans="1:9" x14ac:dyDescent="0.3">
      <c r="A3086" t="s">
        <v>3109</v>
      </c>
      <c r="B3086">
        <v>2</v>
      </c>
      <c r="C3086" t="str">
        <f>VLOOKUP(Clinical_Trials[[#This Row],[SponsorID]],Sponsor!$A$2:$B$11,2,FALSE)</f>
        <v>Pfizer</v>
      </c>
      <c r="D3086">
        <v>2012</v>
      </c>
      <c r="E3086">
        <v>4</v>
      </c>
      <c r="F3086" t="s">
        <v>18</v>
      </c>
      <c r="G3086">
        <v>614</v>
      </c>
      <c r="H3086">
        <v>1</v>
      </c>
      <c r="I3086" t="str">
        <f>_xlfn.XLOOKUP(Clinical_Trials[[#This Row],[StatusID]],Status!$A$2:$A$10,Status!$B$2:$B$10,"Klíč nenalezen",0)</f>
        <v>Completed</v>
      </c>
    </row>
    <row r="3087" spans="1:9" x14ac:dyDescent="0.3">
      <c r="A3087" t="s">
        <v>3110</v>
      </c>
      <c r="B3087">
        <v>2</v>
      </c>
      <c r="C3087" t="str">
        <f>VLOOKUP(Clinical_Trials[[#This Row],[SponsorID]],Sponsor!$A$2:$B$11,2,FALSE)</f>
        <v>Pfizer</v>
      </c>
      <c r="D3087">
        <v>2011</v>
      </c>
      <c r="E3087">
        <v>12</v>
      </c>
      <c r="F3087" t="s">
        <v>9</v>
      </c>
      <c r="G3087">
        <v>236</v>
      </c>
      <c r="H3087">
        <v>1</v>
      </c>
      <c r="I3087" t="str">
        <f>_xlfn.XLOOKUP(Clinical_Trials[[#This Row],[StatusID]],Status!$A$2:$A$10,Status!$B$2:$B$10,"Klíč nenalezen",0)</f>
        <v>Completed</v>
      </c>
    </row>
    <row r="3088" spans="1:9" x14ac:dyDescent="0.3">
      <c r="A3088" t="s">
        <v>3111</v>
      </c>
      <c r="B3088">
        <v>2</v>
      </c>
      <c r="C3088" t="str">
        <f>VLOOKUP(Clinical_Trials[[#This Row],[SponsorID]],Sponsor!$A$2:$B$11,2,FALSE)</f>
        <v>Pfizer</v>
      </c>
      <c r="D3088">
        <v>2011</v>
      </c>
      <c r="E3088">
        <v>12</v>
      </c>
      <c r="F3088" t="s">
        <v>80</v>
      </c>
      <c r="G3088">
        <v>82</v>
      </c>
      <c r="H3088">
        <v>1</v>
      </c>
      <c r="I3088" t="str">
        <f>_xlfn.XLOOKUP(Clinical_Trials[[#This Row],[StatusID]],Status!$A$2:$A$10,Status!$B$2:$B$10,"Klíč nenalezen",0)</f>
        <v>Completed</v>
      </c>
    </row>
    <row r="3089" spans="1:9" x14ac:dyDescent="0.3">
      <c r="A3089" t="s">
        <v>3112</v>
      </c>
      <c r="B3089">
        <v>2</v>
      </c>
      <c r="C3089" t="str">
        <f>VLOOKUP(Clinical_Trials[[#This Row],[SponsorID]],Sponsor!$A$2:$B$11,2,FALSE)</f>
        <v>Pfizer</v>
      </c>
      <c r="D3089">
        <v>2011</v>
      </c>
      <c r="E3089">
        <v>11</v>
      </c>
      <c r="F3089" t="s">
        <v>80</v>
      </c>
      <c r="G3089">
        <v>14</v>
      </c>
      <c r="H3089">
        <v>1</v>
      </c>
      <c r="I3089" t="str">
        <f>_xlfn.XLOOKUP(Clinical_Trials[[#This Row],[StatusID]],Status!$A$2:$A$10,Status!$B$2:$B$10,"Klíč nenalezen",0)</f>
        <v>Completed</v>
      </c>
    </row>
    <row r="3090" spans="1:9" x14ac:dyDescent="0.3">
      <c r="A3090" t="s">
        <v>3113</v>
      </c>
      <c r="B3090">
        <v>2</v>
      </c>
      <c r="C3090" t="str">
        <f>VLOOKUP(Clinical_Trials[[#This Row],[SponsorID]],Sponsor!$A$2:$B$11,2,FALSE)</f>
        <v>Pfizer</v>
      </c>
      <c r="D3090">
        <v>2011</v>
      </c>
      <c r="E3090">
        <v>11</v>
      </c>
      <c r="F3090" t="s">
        <v>80</v>
      </c>
      <c r="G3090">
        <v>28</v>
      </c>
      <c r="H3090">
        <v>4</v>
      </c>
      <c r="I3090" t="str">
        <f>_xlfn.XLOOKUP(Clinical_Trials[[#This Row],[StatusID]],Status!$A$2:$A$10,Status!$B$2:$B$10,"Klíč nenalezen",0)</f>
        <v>Terminated</v>
      </c>
    </row>
    <row r="3091" spans="1:9" x14ac:dyDescent="0.3">
      <c r="A3091" t="s">
        <v>3114</v>
      </c>
      <c r="B3091">
        <v>2</v>
      </c>
      <c r="C3091" t="str">
        <f>VLOOKUP(Clinical_Trials[[#This Row],[SponsorID]],Sponsor!$A$2:$B$11,2,FALSE)</f>
        <v>Pfizer</v>
      </c>
      <c r="D3091">
        <v>2012</v>
      </c>
      <c r="E3091">
        <v>4</v>
      </c>
      <c r="F3091" t="s">
        <v>9</v>
      </c>
      <c r="G3091">
        <v>150</v>
      </c>
      <c r="H3091">
        <v>1</v>
      </c>
      <c r="I3091" t="str">
        <f>_xlfn.XLOOKUP(Clinical_Trials[[#This Row],[StatusID]],Status!$A$2:$A$10,Status!$B$2:$B$10,"Klíč nenalezen",0)</f>
        <v>Completed</v>
      </c>
    </row>
    <row r="3092" spans="1:9" x14ac:dyDescent="0.3">
      <c r="A3092" t="s">
        <v>3115</v>
      </c>
      <c r="B3092">
        <v>2</v>
      </c>
      <c r="C3092" t="str">
        <f>VLOOKUP(Clinical_Trials[[#This Row],[SponsorID]],Sponsor!$A$2:$B$11,2,FALSE)</f>
        <v>Pfizer</v>
      </c>
      <c r="D3092">
        <v>2012</v>
      </c>
      <c r="E3092">
        <v>10</v>
      </c>
      <c r="F3092" t="s">
        <v>18</v>
      </c>
      <c r="G3092">
        <v>944</v>
      </c>
      <c r="H3092">
        <v>6</v>
      </c>
      <c r="I3092" t="str">
        <f>_xlfn.XLOOKUP(Clinical_Trials[[#This Row],[StatusID]],Status!$A$2:$A$10,Status!$B$2:$B$10,"Klíč nenalezen",0)</f>
        <v>Active, not recruiting</v>
      </c>
    </row>
    <row r="3093" spans="1:9" x14ac:dyDescent="0.3">
      <c r="A3093" t="s">
        <v>3116</v>
      </c>
      <c r="B3093">
        <v>2</v>
      </c>
      <c r="C3093" t="str">
        <f>VLOOKUP(Clinical_Trials[[#This Row],[SponsorID]],Sponsor!$A$2:$B$11,2,FALSE)</f>
        <v>Pfizer</v>
      </c>
      <c r="D3093">
        <v>2012</v>
      </c>
      <c r="E3093">
        <v>1</v>
      </c>
      <c r="F3093" t="s">
        <v>18</v>
      </c>
      <c r="G3093">
        <v>612</v>
      </c>
      <c r="H3093">
        <v>1</v>
      </c>
      <c r="I3093" t="str">
        <f>_xlfn.XLOOKUP(Clinical_Trials[[#This Row],[StatusID]],Status!$A$2:$A$10,Status!$B$2:$B$10,"Klíč nenalezen",0)</f>
        <v>Completed</v>
      </c>
    </row>
    <row r="3094" spans="1:9" x14ac:dyDescent="0.3">
      <c r="A3094" t="s">
        <v>3117</v>
      </c>
      <c r="B3094">
        <v>2</v>
      </c>
      <c r="C3094" t="str">
        <f>VLOOKUP(Clinical_Trials[[#This Row],[SponsorID]],Sponsor!$A$2:$B$11,2,FALSE)</f>
        <v>Pfizer</v>
      </c>
      <c r="D3094">
        <v>2012</v>
      </c>
      <c r="E3094">
        <v>1</v>
      </c>
      <c r="F3094" t="s">
        <v>18</v>
      </c>
      <c r="G3094">
        <v>320</v>
      </c>
      <c r="H3094">
        <v>1</v>
      </c>
      <c r="I3094" t="str">
        <f>_xlfn.XLOOKUP(Clinical_Trials[[#This Row],[StatusID]],Status!$A$2:$A$10,Status!$B$2:$B$10,"Klíč nenalezen",0)</f>
        <v>Completed</v>
      </c>
    </row>
    <row r="3095" spans="1:9" x14ac:dyDescent="0.3">
      <c r="A3095" t="s">
        <v>3118</v>
      </c>
      <c r="B3095">
        <v>2</v>
      </c>
      <c r="C3095" t="str">
        <f>VLOOKUP(Clinical_Trials[[#This Row],[SponsorID]],Sponsor!$A$2:$B$11,2,FALSE)</f>
        <v>Pfizer</v>
      </c>
      <c r="D3095">
        <v>2011</v>
      </c>
      <c r="E3095">
        <v>11</v>
      </c>
      <c r="F3095" t="s">
        <v>18</v>
      </c>
      <c r="G3095">
        <v>38</v>
      </c>
      <c r="H3095">
        <v>1</v>
      </c>
      <c r="I3095" t="str">
        <f>_xlfn.XLOOKUP(Clinical_Trials[[#This Row],[StatusID]],Status!$A$2:$A$10,Status!$B$2:$B$10,"Klíč nenalezen",0)</f>
        <v>Completed</v>
      </c>
    </row>
    <row r="3096" spans="1:9" x14ac:dyDescent="0.3">
      <c r="A3096" t="s">
        <v>3119</v>
      </c>
      <c r="B3096">
        <v>2</v>
      </c>
      <c r="C3096" t="str">
        <f>VLOOKUP(Clinical_Trials[[#This Row],[SponsorID]],Sponsor!$A$2:$B$11,2,FALSE)</f>
        <v>Pfizer</v>
      </c>
      <c r="D3096">
        <v>2011</v>
      </c>
      <c r="E3096">
        <v>10</v>
      </c>
      <c r="F3096" t="s">
        <v>18</v>
      </c>
      <c r="G3096">
        <v>217</v>
      </c>
      <c r="H3096">
        <v>1</v>
      </c>
      <c r="I3096" t="str">
        <f>_xlfn.XLOOKUP(Clinical_Trials[[#This Row],[StatusID]],Status!$A$2:$A$10,Status!$B$2:$B$10,"Klíč nenalezen",0)</f>
        <v>Completed</v>
      </c>
    </row>
    <row r="3097" spans="1:9" x14ac:dyDescent="0.3">
      <c r="A3097" t="s">
        <v>3120</v>
      </c>
      <c r="B3097">
        <v>2</v>
      </c>
      <c r="C3097" t="str">
        <f>VLOOKUP(Clinical_Trials[[#This Row],[SponsorID]],Sponsor!$A$2:$B$11,2,FALSE)</f>
        <v>Pfizer</v>
      </c>
      <c r="D3097">
        <v>2011</v>
      </c>
      <c r="E3097">
        <v>6</v>
      </c>
      <c r="F3097" t="s">
        <v>80</v>
      </c>
      <c r="G3097">
        <v>27</v>
      </c>
      <c r="H3097">
        <v>1</v>
      </c>
      <c r="I3097" t="str">
        <f>_xlfn.XLOOKUP(Clinical_Trials[[#This Row],[StatusID]],Status!$A$2:$A$10,Status!$B$2:$B$10,"Klíč nenalezen",0)</f>
        <v>Completed</v>
      </c>
    </row>
    <row r="3098" spans="1:9" x14ac:dyDescent="0.3">
      <c r="A3098" t="s">
        <v>3121</v>
      </c>
      <c r="B3098">
        <v>2</v>
      </c>
      <c r="C3098" t="str">
        <f>VLOOKUP(Clinical_Trials[[#This Row],[SponsorID]],Sponsor!$A$2:$B$11,2,FALSE)</f>
        <v>Pfizer</v>
      </c>
      <c r="D3098">
        <v>2012</v>
      </c>
      <c r="E3098">
        <v>4</v>
      </c>
      <c r="F3098" t="s">
        <v>9</v>
      </c>
      <c r="G3098">
        <v>1</v>
      </c>
      <c r="H3098">
        <v>4</v>
      </c>
      <c r="I3098" t="str">
        <f>_xlfn.XLOOKUP(Clinical_Trials[[#This Row],[StatusID]],Status!$A$2:$A$10,Status!$B$2:$B$10,"Klíč nenalezen",0)</f>
        <v>Terminated</v>
      </c>
    </row>
    <row r="3099" spans="1:9" x14ac:dyDescent="0.3">
      <c r="A3099" t="s">
        <v>3122</v>
      </c>
      <c r="B3099">
        <v>2</v>
      </c>
      <c r="C3099" t="str">
        <f>VLOOKUP(Clinical_Trials[[#This Row],[SponsorID]],Sponsor!$A$2:$B$11,2,FALSE)</f>
        <v>Pfizer</v>
      </c>
      <c r="D3099">
        <v>2011</v>
      </c>
      <c r="E3099">
        <v>11</v>
      </c>
      <c r="F3099" t="s">
        <v>9</v>
      </c>
      <c r="G3099">
        <v>345</v>
      </c>
      <c r="H3099">
        <v>1</v>
      </c>
      <c r="I3099" t="str">
        <f>_xlfn.XLOOKUP(Clinical_Trials[[#This Row],[StatusID]],Status!$A$2:$A$10,Status!$B$2:$B$10,"Klíč nenalezen",0)</f>
        <v>Completed</v>
      </c>
    </row>
    <row r="3100" spans="1:9" x14ac:dyDescent="0.3">
      <c r="A3100" t="s">
        <v>3123</v>
      </c>
      <c r="B3100">
        <v>2</v>
      </c>
      <c r="C3100" t="str">
        <f>VLOOKUP(Clinical_Trials[[#This Row],[SponsorID]],Sponsor!$A$2:$B$11,2,FALSE)</f>
        <v>Pfizer</v>
      </c>
      <c r="D3100">
        <v>2012</v>
      </c>
      <c r="E3100">
        <v>4</v>
      </c>
      <c r="F3100" t="s">
        <v>80</v>
      </c>
      <c r="G3100">
        <v>148</v>
      </c>
      <c r="H3100">
        <v>1</v>
      </c>
      <c r="I3100" t="str">
        <f>_xlfn.XLOOKUP(Clinical_Trials[[#This Row],[StatusID]],Status!$A$2:$A$10,Status!$B$2:$B$10,"Klíč nenalezen",0)</f>
        <v>Completed</v>
      </c>
    </row>
    <row r="3101" spans="1:9" x14ac:dyDescent="0.3">
      <c r="A3101" t="s">
        <v>3124</v>
      </c>
      <c r="B3101">
        <v>2</v>
      </c>
      <c r="C3101" t="str">
        <f>VLOOKUP(Clinical_Trials[[#This Row],[SponsorID]],Sponsor!$A$2:$B$11,2,FALSE)</f>
        <v>Pfizer</v>
      </c>
      <c r="D3101">
        <v>2012</v>
      </c>
      <c r="E3101">
        <v>1</v>
      </c>
      <c r="F3101" t="s">
        <v>18</v>
      </c>
      <c r="G3101">
        <v>50</v>
      </c>
      <c r="H3101">
        <v>1</v>
      </c>
      <c r="I3101" t="str">
        <f>_xlfn.XLOOKUP(Clinical_Trials[[#This Row],[StatusID]],Status!$A$2:$A$10,Status!$B$2:$B$10,"Klíč nenalezen",0)</f>
        <v>Completed</v>
      </c>
    </row>
    <row r="3102" spans="1:9" x14ac:dyDescent="0.3">
      <c r="A3102" t="s">
        <v>3125</v>
      </c>
      <c r="B3102">
        <v>2</v>
      </c>
      <c r="C3102" t="str">
        <f>VLOOKUP(Clinical_Trials[[#This Row],[SponsorID]],Sponsor!$A$2:$B$11,2,FALSE)</f>
        <v>Pfizer</v>
      </c>
      <c r="D3102">
        <v>2012</v>
      </c>
      <c r="E3102">
        <v>1</v>
      </c>
      <c r="F3102" t="s">
        <v>80</v>
      </c>
      <c r="G3102">
        <v>6</v>
      </c>
      <c r="H3102">
        <v>4</v>
      </c>
      <c r="I3102" t="str">
        <f>_xlfn.XLOOKUP(Clinical_Trials[[#This Row],[StatusID]],Status!$A$2:$A$10,Status!$B$2:$B$10,"Klíč nenalezen",0)</f>
        <v>Terminated</v>
      </c>
    </row>
    <row r="3103" spans="1:9" x14ac:dyDescent="0.3">
      <c r="A3103" t="s">
        <v>3126</v>
      </c>
      <c r="B3103">
        <v>2</v>
      </c>
      <c r="C3103" t="str">
        <f>VLOOKUP(Clinical_Trials[[#This Row],[SponsorID]],Sponsor!$A$2:$B$11,2,FALSE)</f>
        <v>Pfizer</v>
      </c>
      <c r="D3103">
        <v>2013</v>
      </c>
      <c r="E3103">
        <v>1</v>
      </c>
      <c r="F3103" t="s">
        <v>71</v>
      </c>
      <c r="G3103">
        <v>0</v>
      </c>
      <c r="H3103">
        <v>2</v>
      </c>
      <c r="I3103" t="str">
        <f>_xlfn.XLOOKUP(Clinical_Trials[[#This Row],[StatusID]],Status!$A$2:$A$10,Status!$B$2:$B$10,"Klíč nenalezen",0)</f>
        <v>Withdrawn</v>
      </c>
    </row>
    <row r="3104" spans="1:9" x14ac:dyDescent="0.3">
      <c r="A3104" t="s">
        <v>3127</v>
      </c>
      <c r="B3104">
        <v>2</v>
      </c>
      <c r="C3104" t="str">
        <f>VLOOKUP(Clinical_Trials[[#This Row],[SponsorID]],Sponsor!$A$2:$B$11,2,FALSE)</f>
        <v>Pfizer</v>
      </c>
      <c r="D3104">
        <v>2011</v>
      </c>
      <c r="E3104">
        <v>12</v>
      </c>
      <c r="F3104" t="s">
        <v>9</v>
      </c>
      <c r="G3104">
        <v>14</v>
      </c>
      <c r="H3104">
        <v>1</v>
      </c>
      <c r="I3104" t="str">
        <f>_xlfn.XLOOKUP(Clinical_Trials[[#This Row],[StatusID]],Status!$A$2:$A$10,Status!$B$2:$B$10,"Klíč nenalezen",0)</f>
        <v>Completed</v>
      </c>
    </row>
    <row r="3105" spans="1:9" x14ac:dyDescent="0.3">
      <c r="A3105" t="s">
        <v>3128</v>
      </c>
      <c r="B3105">
        <v>2</v>
      </c>
      <c r="C3105" t="str">
        <f>VLOOKUP(Clinical_Trials[[#This Row],[SponsorID]],Sponsor!$A$2:$B$11,2,FALSE)</f>
        <v>Pfizer</v>
      </c>
      <c r="D3105">
        <v>2012</v>
      </c>
      <c r="E3105">
        <v>5</v>
      </c>
      <c r="F3105" t="s">
        <v>18</v>
      </c>
      <c r="G3105">
        <v>802</v>
      </c>
      <c r="H3105">
        <v>1</v>
      </c>
      <c r="I3105" t="str">
        <f>_xlfn.XLOOKUP(Clinical_Trials[[#This Row],[StatusID]],Status!$A$2:$A$10,Status!$B$2:$B$10,"Klíč nenalezen",0)</f>
        <v>Completed</v>
      </c>
    </row>
    <row r="3106" spans="1:9" x14ac:dyDescent="0.3">
      <c r="A3106" t="s">
        <v>3129</v>
      </c>
      <c r="B3106">
        <v>2</v>
      </c>
      <c r="C3106" t="str">
        <f>VLOOKUP(Clinical_Trials[[#This Row],[SponsorID]],Sponsor!$A$2:$B$11,2,FALSE)</f>
        <v>Pfizer</v>
      </c>
      <c r="D3106">
        <v>2012</v>
      </c>
      <c r="E3106">
        <v>3</v>
      </c>
      <c r="F3106" t="s">
        <v>18</v>
      </c>
      <c r="G3106">
        <v>493</v>
      </c>
      <c r="H3106">
        <v>1</v>
      </c>
      <c r="I3106" t="str">
        <f>_xlfn.XLOOKUP(Clinical_Trials[[#This Row],[StatusID]],Status!$A$2:$A$10,Status!$B$2:$B$10,"Klíč nenalezen",0)</f>
        <v>Completed</v>
      </c>
    </row>
    <row r="3107" spans="1:9" x14ac:dyDescent="0.3">
      <c r="A3107" t="s">
        <v>3130</v>
      </c>
      <c r="B3107">
        <v>2</v>
      </c>
      <c r="C3107" t="str">
        <f>VLOOKUP(Clinical_Trials[[#This Row],[SponsorID]],Sponsor!$A$2:$B$11,2,FALSE)</f>
        <v>Pfizer</v>
      </c>
      <c r="D3107">
        <v>2013</v>
      </c>
      <c r="E3107">
        <v>3</v>
      </c>
      <c r="F3107" t="s">
        <v>18</v>
      </c>
      <c r="G3107">
        <v>340</v>
      </c>
      <c r="H3107">
        <v>5</v>
      </c>
      <c r="I3107" t="str">
        <f>_xlfn.XLOOKUP(Clinical_Trials[[#This Row],[StatusID]],Status!$A$2:$A$10,Status!$B$2:$B$10,"Klíč nenalezen",0)</f>
        <v>Recruiting</v>
      </c>
    </row>
    <row r="3108" spans="1:9" x14ac:dyDescent="0.3">
      <c r="A3108" t="s">
        <v>3131</v>
      </c>
      <c r="B3108">
        <v>2</v>
      </c>
      <c r="C3108" t="str">
        <f>VLOOKUP(Clinical_Trials[[#This Row],[SponsorID]],Sponsor!$A$2:$B$11,2,FALSE)</f>
        <v>Pfizer</v>
      </c>
      <c r="D3108">
        <v>2014</v>
      </c>
      <c r="E3108">
        <v>5</v>
      </c>
      <c r="F3108" t="s">
        <v>9</v>
      </c>
      <c r="G3108">
        <v>0</v>
      </c>
      <c r="H3108">
        <v>2</v>
      </c>
      <c r="I3108" t="str">
        <f>_xlfn.XLOOKUP(Clinical_Trials[[#This Row],[StatusID]],Status!$A$2:$A$10,Status!$B$2:$B$10,"Klíč nenalezen",0)</f>
        <v>Withdrawn</v>
      </c>
    </row>
    <row r="3109" spans="1:9" x14ac:dyDescent="0.3">
      <c r="A3109" t="s">
        <v>3132</v>
      </c>
      <c r="B3109">
        <v>2</v>
      </c>
      <c r="C3109" t="str">
        <f>VLOOKUP(Clinical_Trials[[#This Row],[SponsorID]],Sponsor!$A$2:$B$11,2,FALSE)</f>
        <v>Pfizer</v>
      </c>
      <c r="D3109">
        <v>2011</v>
      </c>
      <c r="E3109">
        <v>10</v>
      </c>
      <c r="F3109" t="s">
        <v>80</v>
      </c>
      <c r="G3109">
        <v>31</v>
      </c>
      <c r="H3109">
        <v>1</v>
      </c>
      <c r="I3109" t="str">
        <f>_xlfn.XLOOKUP(Clinical_Trials[[#This Row],[StatusID]],Status!$A$2:$A$10,Status!$B$2:$B$10,"Klíč nenalezen",0)</f>
        <v>Completed</v>
      </c>
    </row>
    <row r="3110" spans="1:9" x14ac:dyDescent="0.3">
      <c r="A3110" t="s">
        <v>3133</v>
      </c>
      <c r="B3110">
        <v>2</v>
      </c>
      <c r="C3110" t="str">
        <f>VLOOKUP(Clinical_Trials[[#This Row],[SponsorID]],Sponsor!$A$2:$B$11,2,FALSE)</f>
        <v>Pfizer</v>
      </c>
      <c r="D3110">
        <v>2011</v>
      </c>
      <c r="E3110">
        <v>6</v>
      </c>
      <c r="F3110" t="s">
        <v>80</v>
      </c>
      <c r="G3110">
        <v>39</v>
      </c>
      <c r="H3110">
        <v>1</v>
      </c>
      <c r="I3110" t="str">
        <f>_xlfn.XLOOKUP(Clinical_Trials[[#This Row],[StatusID]],Status!$A$2:$A$10,Status!$B$2:$B$10,"Klíč nenalezen",0)</f>
        <v>Completed</v>
      </c>
    </row>
    <row r="3111" spans="1:9" x14ac:dyDescent="0.3">
      <c r="A3111" t="s">
        <v>3134</v>
      </c>
      <c r="B3111">
        <v>2</v>
      </c>
      <c r="C3111" t="str">
        <f>VLOOKUP(Clinical_Trials[[#This Row],[SponsorID]],Sponsor!$A$2:$B$11,2,FALSE)</f>
        <v>Pfizer</v>
      </c>
      <c r="D3111">
        <v>2011</v>
      </c>
      <c r="E3111">
        <v>10</v>
      </c>
      <c r="F3111" t="s">
        <v>9</v>
      </c>
      <c r="G3111">
        <v>90</v>
      </c>
      <c r="H3111">
        <v>4</v>
      </c>
      <c r="I3111" t="str">
        <f>_xlfn.XLOOKUP(Clinical_Trials[[#This Row],[StatusID]],Status!$A$2:$A$10,Status!$B$2:$B$10,"Klíč nenalezen",0)</f>
        <v>Terminated</v>
      </c>
    </row>
    <row r="3112" spans="1:9" x14ac:dyDescent="0.3">
      <c r="A3112" t="s">
        <v>3135</v>
      </c>
      <c r="B3112">
        <v>2</v>
      </c>
      <c r="C3112" t="str">
        <f>VLOOKUP(Clinical_Trials[[#This Row],[SponsorID]],Sponsor!$A$2:$B$11,2,FALSE)</f>
        <v>Pfizer</v>
      </c>
      <c r="D3112">
        <v>2013</v>
      </c>
      <c r="E3112">
        <v>3</v>
      </c>
      <c r="F3112" t="s">
        <v>80</v>
      </c>
      <c r="G3112">
        <v>26</v>
      </c>
      <c r="H3112">
        <v>1</v>
      </c>
      <c r="I3112" t="str">
        <f>_xlfn.XLOOKUP(Clinical_Trials[[#This Row],[StatusID]],Status!$A$2:$A$10,Status!$B$2:$B$10,"Klíč nenalezen",0)</f>
        <v>Completed</v>
      </c>
    </row>
    <row r="3113" spans="1:9" x14ac:dyDescent="0.3">
      <c r="A3113" t="s">
        <v>3136</v>
      </c>
      <c r="B3113">
        <v>2</v>
      </c>
      <c r="C3113" t="str">
        <f>VLOOKUP(Clinical_Trials[[#This Row],[SponsorID]],Sponsor!$A$2:$B$11,2,FALSE)</f>
        <v>Pfizer</v>
      </c>
      <c r="D3113">
        <v>2012</v>
      </c>
      <c r="E3113">
        <v>2</v>
      </c>
      <c r="F3113" t="s">
        <v>9</v>
      </c>
      <c r="G3113">
        <v>304</v>
      </c>
      <c r="H3113">
        <v>1</v>
      </c>
      <c r="I3113" t="str">
        <f>_xlfn.XLOOKUP(Clinical_Trials[[#This Row],[StatusID]],Status!$A$2:$A$10,Status!$B$2:$B$10,"Klíč nenalezen",0)</f>
        <v>Completed</v>
      </c>
    </row>
    <row r="3114" spans="1:9" x14ac:dyDescent="0.3">
      <c r="A3114" t="s">
        <v>3137</v>
      </c>
      <c r="B3114">
        <v>2</v>
      </c>
      <c r="C3114" t="str">
        <f>VLOOKUP(Clinical_Trials[[#This Row],[SponsorID]],Sponsor!$A$2:$B$11,2,FALSE)</f>
        <v>Pfizer</v>
      </c>
      <c r="D3114">
        <v>2011</v>
      </c>
      <c r="E3114">
        <v>11</v>
      </c>
      <c r="F3114" t="s">
        <v>80</v>
      </c>
      <c r="G3114">
        <v>30</v>
      </c>
      <c r="H3114">
        <v>1</v>
      </c>
      <c r="I3114" t="str">
        <f>_xlfn.XLOOKUP(Clinical_Trials[[#This Row],[StatusID]],Status!$A$2:$A$10,Status!$B$2:$B$10,"Klíč nenalezen",0)</f>
        <v>Completed</v>
      </c>
    </row>
    <row r="3115" spans="1:9" x14ac:dyDescent="0.3">
      <c r="A3115" t="s">
        <v>3138</v>
      </c>
      <c r="B3115">
        <v>2</v>
      </c>
      <c r="C3115" t="str">
        <f>VLOOKUP(Clinical_Trials[[#This Row],[SponsorID]],Sponsor!$A$2:$B$11,2,FALSE)</f>
        <v>Pfizer</v>
      </c>
      <c r="D3115">
        <v>2011</v>
      </c>
      <c r="E3115">
        <v>12</v>
      </c>
      <c r="F3115" t="s">
        <v>80</v>
      </c>
      <c r="G3115">
        <v>44</v>
      </c>
      <c r="H3115">
        <v>1</v>
      </c>
      <c r="I3115" t="str">
        <f>_xlfn.XLOOKUP(Clinical_Trials[[#This Row],[StatusID]],Status!$A$2:$A$10,Status!$B$2:$B$10,"Klíč nenalezen",0)</f>
        <v>Completed</v>
      </c>
    </row>
    <row r="3116" spans="1:9" x14ac:dyDescent="0.3">
      <c r="A3116" t="s">
        <v>3139</v>
      </c>
      <c r="B3116">
        <v>2</v>
      </c>
      <c r="C3116" t="str">
        <f>VLOOKUP(Clinical_Trials[[#This Row],[SponsorID]],Sponsor!$A$2:$B$11,2,FALSE)</f>
        <v>Pfizer</v>
      </c>
      <c r="D3116">
        <v>2012</v>
      </c>
      <c r="E3116">
        <v>3</v>
      </c>
      <c r="F3116" t="s">
        <v>18</v>
      </c>
      <c r="G3116">
        <v>95</v>
      </c>
      <c r="H3116">
        <v>1</v>
      </c>
      <c r="I3116" t="str">
        <f>_xlfn.XLOOKUP(Clinical_Trials[[#This Row],[StatusID]],Status!$A$2:$A$10,Status!$B$2:$B$10,"Klíč nenalezen",0)</f>
        <v>Completed</v>
      </c>
    </row>
    <row r="3117" spans="1:9" x14ac:dyDescent="0.3">
      <c r="A3117" t="s">
        <v>3140</v>
      </c>
      <c r="B3117">
        <v>2</v>
      </c>
      <c r="C3117" t="str">
        <f>VLOOKUP(Clinical_Trials[[#This Row],[SponsorID]],Sponsor!$A$2:$B$11,2,FALSE)</f>
        <v>Pfizer</v>
      </c>
      <c r="D3117">
        <v>2011</v>
      </c>
      <c r="E3117">
        <v>10</v>
      </c>
      <c r="F3117" t="s">
        <v>80</v>
      </c>
      <c r="G3117">
        <v>16</v>
      </c>
      <c r="H3117">
        <v>1</v>
      </c>
      <c r="I3117" t="str">
        <f>_xlfn.XLOOKUP(Clinical_Trials[[#This Row],[StatusID]],Status!$A$2:$A$10,Status!$B$2:$B$10,"Klíč nenalezen",0)</f>
        <v>Completed</v>
      </c>
    </row>
    <row r="3118" spans="1:9" x14ac:dyDescent="0.3">
      <c r="A3118" t="s">
        <v>3141</v>
      </c>
      <c r="B3118">
        <v>2</v>
      </c>
      <c r="C3118" t="str">
        <f>VLOOKUP(Clinical_Trials[[#This Row],[SponsorID]],Sponsor!$A$2:$B$11,2,FALSE)</f>
        <v>Pfizer</v>
      </c>
      <c r="D3118">
        <v>2011</v>
      </c>
      <c r="E3118">
        <v>9</v>
      </c>
      <c r="F3118" t="s">
        <v>80</v>
      </c>
      <c r="G3118">
        <v>16</v>
      </c>
      <c r="H3118">
        <v>1</v>
      </c>
      <c r="I3118" t="str">
        <f>_xlfn.XLOOKUP(Clinical_Trials[[#This Row],[StatusID]],Status!$A$2:$A$10,Status!$B$2:$B$10,"Klíč nenalezen",0)</f>
        <v>Completed</v>
      </c>
    </row>
    <row r="3119" spans="1:9" x14ac:dyDescent="0.3">
      <c r="A3119" t="s">
        <v>3142</v>
      </c>
      <c r="B3119">
        <v>2</v>
      </c>
      <c r="C3119" t="str">
        <f>VLOOKUP(Clinical_Trials[[#This Row],[SponsorID]],Sponsor!$A$2:$B$11,2,FALSE)</f>
        <v>Pfizer</v>
      </c>
      <c r="D3119">
        <v>2012</v>
      </c>
      <c r="E3119">
        <v>6</v>
      </c>
      <c r="F3119" t="s">
        <v>71</v>
      </c>
      <c r="G3119">
        <v>106</v>
      </c>
      <c r="H3119">
        <v>1</v>
      </c>
      <c r="I3119" t="str">
        <f>_xlfn.XLOOKUP(Clinical_Trials[[#This Row],[StatusID]],Status!$A$2:$A$10,Status!$B$2:$B$10,"Klíč nenalezen",0)</f>
        <v>Completed</v>
      </c>
    </row>
    <row r="3120" spans="1:9" x14ac:dyDescent="0.3">
      <c r="A3120" t="s">
        <v>3143</v>
      </c>
      <c r="B3120">
        <v>2</v>
      </c>
      <c r="C3120" t="str">
        <f>VLOOKUP(Clinical_Trials[[#This Row],[SponsorID]],Sponsor!$A$2:$B$11,2,FALSE)</f>
        <v>Pfizer</v>
      </c>
      <c r="D3120">
        <v>2012</v>
      </c>
      <c r="E3120">
        <v>3</v>
      </c>
      <c r="F3120" t="s">
        <v>14</v>
      </c>
      <c r="G3120">
        <v>222</v>
      </c>
      <c r="H3120">
        <v>1</v>
      </c>
      <c r="I3120" t="str">
        <f>_xlfn.XLOOKUP(Clinical_Trials[[#This Row],[StatusID]],Status!$A$2:$A$10,Status!$B$2:$B$10,"Klíč nenalezen",0)</f>
        <v>Completed</v>
      </c>
    </row>
    <row r="3121" spans="1:9" x14ac:dyDescent="0.3">
      <c r="A3121" t="s">
        <v>3144</v>
      </c>
      <c r="B3121">
        <v>2</v>
      </c>
      <c r="C3121" t="str">
        <f>VLOOKUP(Clinical_Trials[[#This Row],[SponsorID]],Sponsor!$A$2:$B$11,2,FALSE)</f>
        <v>Pfizer</v>
      </c>
      <c r="D3121">
        <v>2011</v>
      </c>
      <c r="E3121">
        <v>12</v>
      </c>
      <c r="F3121" t="s">
        <v>9</v>
      </c>
      <c r="G3121">
        <v>235</v>
      </c>
      <c r="H3121">
        <v>1</v>
      </c>
      <c r="I3121" t="str">
        <f>_xlfn.XLOOKUP(Clinical_Trials[[#This Row],[StatusID]],Status!$A$2:$A$10,Status!$B$2:$B$10,"Klíč nenalezen",0)</f>
        <v>Completed</v>
      </c>
    </row>
    <row r="3122" spans="1:9" x14ac:dyDescent="0.3">
      <c r="A3122" t="s">
        <v>3145</v>
      </c>
      <c r="B3122">
        <v>2</v>
      </c>
      <c r="C3122" t="str">
        <f>VLOOKUP(Clinical_Trials[[#This Row],[SponsorID]],Sponsor!$A$2:$B$11,2,FALSE)</f>
        <v>Pfizer</v>
      </c>
      <c r="D3122">
        <v>2010</v>
      </c>
      <c r="E3122">
        <v>7</v>
      </c>
      <c r="F3122" t="s">
        <v>80</v>
      </c>
      <c r="G3122">
        <v>35</v>
      </c>
      <c r="H3122">
        <v>1</v>
      </c>
      <c r="I3122" t="str">
        <f>_xlfn.XLOOKUP(Clinical_Trials[[#This Row],[StatusID]],Status!$A$2:$A$10,Status!$B$2:$B$10,"Klíč nenalezen",0)</f>
        <v>Completed</v>
      </c>
    </row>
    <row r="3123" spans="1:9" x14ac:dyDescent="0.3">
      <c r="A3123" t="s">
        <v>3146</v>
      </c>
      <c r="B3123">
        <v>2</v>
      </c>
      <c r="C3123" t="str">
        <f>VLOOKUP(Clinical_Trials[[#This Row],[SponsorID]],Sponsor!$A$2:$B$11,2,FALSE)</f>
        <v>Pfizer</v>
      </c>
      <c r="D3123">
        <v>2011</v>
      </c>
      <c r="E3123">
        <v>10</v>
      </c>
      <c r="F3123" t="s">
        <v>80</v>
      </c>
      <c r="G3123">
        <v>72</v>
      </c>
      <c r="H3123">
        <v>1</v>
      </c>
      <c r="I3123" t="str">
        <f>_xlfn.XLOOKUP(Clinical_Trials[[#This Row],[StatusID]],Status!$A$2:$A$10,Status!$B$2:$B$10,"Klíč nenalezen",0)</f>
        <v>Completed</v>
      </c>
    </row>
    <row r="3124" spans="1:9" x14ac:dyDescent="0.3">
      <c r="A3124" t="s">
        <v>3147</v>
      </c>
      <c r="B3124">
        <v>2</v>
      </c>
      <c r="C3124" t="str">
        <f>VLOOKUP(Clinical_Trials[[#This Row],[SponsorID]],Sponsor!$A$2:$B$11,2,FALSE)</f>
        <v>Pfizer</v>
      </c>
      <c r="D3124">
        <v>2003</v>
      </c>
      <c r="E3124">
        <v>12</v>
      </c>
      <c r="F3124" t="s">
        <v>80</v>
      </c>
      <c r="G3124">
        <v>47</v>
      </c>
      <c r="H3124">
        <v>1</v>
      </c>
      <c r="I3124" t="str">
        <f>_xlfn.XLOOKUP(Clinical_Trials[[#This Row],[StatusID]],Status!$A$2:$A$10,Status!$B$2:$B$10,"Klíč nenalezen",0)</f>
        <v>Completed</v>
      </c>
    </row>
    <row r="3125" spans="1:9" x14ac:dyDescent="0.3">
      <c r="A3125" t="s">
        <v>3148</v>
      </c>
      <c r="B3125">
        <v>2</v>
      </c>
      <c r="C3125" t="str">
        <f>VLOOKUP(Clinical_Trials[[#This Row],[SponsorID]],Sponsor!$A$2:$B$11,2,FALSE)</f>
        <v>Pfizer</v>
      </c>
      <c r="D3125">
        <v>2012</v>
      </c>
      <c r="E3125">
        <v>3</v>
      </c>
      <c r="F3125" t="s">
        <v>80</v>
      </c>
      <c r="G3125">
        <v>31</v>
      </c>
      <c r="H3125">
        <v>1</v>
      </c>
      <c r="I3125" t="str">
        <f>_xlfn.XLOOKUP(Clinical_Trials[[#This Row],[StatusID]],Status!$A$2:$A$10,Status!$B$2:$B$10,"Klíč nenalezen",0)</f>
        <v>Completed</v>
      </c>
    </row>
    <row r="3126" spans="1:9" x14ac:dyDescent="0.3">
      <c r="A3126" t="s">
        <v>3149</v>
      </c>
      <c r="B3126">
        <v>2</v>
      </c>
      <c r="C3126" t="str">
        <f>VLOOKUP(Clinical_Trials[[#This Row],[SponsorID]],Sponsor!$A$2:$B$11,2,FALSE)</f>
        <v>Pfizer</v>
      </c>
      <c r="D3126">
        <v>2012</v>
      </c>
      <c r="E3126">
        <v>9</v>
      </c>
      <c r="F3126" t="s">
        <v>18</v>
      </c>
      <c r="G3126">
        <v>698</v>
      </c>
      <c r="H3126">
        <v>1</v>
      </c>
      <c r="I3126" t="str">
        <f>_xlfn.XLOOKUP(Clinical_Trials[[#This Row],[StatusID]],Status!$A$2:$A$10,Status!$B$2:$B$10,"Klíč nenalezen",0)</f>
        <v>Completed</v>
      </c>
    </row>
    <row r="3127" spans="1:9" x14ac:dyDescent="0.3">
      <c r="A3127" t="s">
        <v>3150</v>
      </c>
      <c r="B3127">
        <v>2</v>
      </c>
      <c r="C3127" t="str">
        <f>VLOOKUP(Clinical_Trials[[#This Row],[SponsorID]],Sponsor!$A$2:$B$11,2,FALSE)</f>
        <v>Pfizer</v>
      </c>
      <c r="D3127">
        <v>2012</v>
      </c>
      <c r="E3127">
        <v>4</v>
      </c>
      <c r="F3127" t="s">
        <v>9</v>
      </c>
      <c r="G3127">
        <v>730</v>
      </c>
      <c r="H3127">
        <v>1</v>
      </c>
      <c r="I3127" t="str">
        <f>_xlfn.XLOOKUP(Clinical_Trials[[#This Row],[StatusID]],Status!$A$2:$A$10,Status!$B$2:$B$10,"Klíč nenalezen",0)</f>
        <v>Completed</v>
      </c>
    </row>
    <row r="3128" spans="1:9" x14ac:dyDescent="0.3">
      <c r="A3128" t="s">
        <v>3151</v>
      </c>
      <c r="B3128">
        <v>2</v>
      </c>
      <c r="C3128" t="str">
        <f>VLOOKUP(Clinical_Trials[[#This Row],[SponsorID]],Sponsor!$A$2:$B$11,2,FALSE)</f>
        <v>Pfizer</v>
      </c>
      <c r="D3128">
        <v>2012</v>
      </c>
      <c r="E3128">
        <v>6</v>
      </c>
      <c r="F3128" t="s">
        <v>9</v>
      </c>
      <c r="G3128">
        <v>255</v>
      </c>
      <c r="H3128">
        <v>6</v>
      </c>
      <c r="I3128" t="str">
        <f>_xlfn.XLOOKUP(Clinical_Trials[[#This Row],[StatusID]],Status!$A$2:$A$10,Status!$B$2:$B$10,"Klíč nenalezen",0)</f>
        <v>Active, not recruiting</v>
      </c>
    </row>
    <row r="3129" spans="1:9" x14ac:dyDescent="0.3">
      <c r="A3129" t="s">
        <v>3152</v>
      </c>
      <c r="B3129">
        <v>2</v>
      </c>
      <c r="C3129" t="str">
        <f>VLOOKUP(Clinical_Trials[[#This Row],[SponsorID]],Sponsor!$A$2:$B$11,2,FALSE)</f>
        <v>Pfizer</v>
      </c>
      <c r="D3129">
        <v>2012</v>
      </c>
      <c r="E3129">
        <v>3</v>
      </c>
      <c r="F3129" t="s">
        <v>9</v>
      </c>
      <c r="G3129">
        <v>52</v>
      </c>
      <c r="H3129">
        <v>1</v>
      </c>
      <c r="I3129" t="str">
        <f>_xlfn.XLOOKUP(Clinical_Trials[[#This Row],[StatusID]],Status!$A$2:$A$10,Status!$B$2:$B$10,"Klíč nenalezen",0)</f>
        <v>Completed</v>
      </c>
    </row>
    <row r="3130" spans="1:9" x14ac:dyDescent="0.3">
      <c r="A3130" t="s">
        <v>3153</v>
      </c>
      <c r="B3130">
        <v>2</v>
      </c>
      <c r="C3130" t="str">
        <f>VLOOKUP(Clinical_Trials[[#This Row],[SponsorID]],Sponsor!$A$2:$B$11,2,FALSE)</f>
        <v>Pfizer</v>
      </c>
      <c r="D3130">
        <v>2012</v>
      </c>
      <c r="E3130">
        <v>7</v>
      </c>
      <c r="F3130" t="s">
        <v>18</v>
      </c>
      <c r="G3130">
        <v>192</v>
      </c>
      <c r="H3130">
        <v>5</v>
      </c>
      <c r="I3130" t="str">
        <f>_xlfn.XLOOKUP(Clinical_Trials[[#This Row],[StatusID]],Status!$A$2:$A$10,Status!$B$2:$B$10,"Klíč nenalezen",0)</f>
        <v>Recruiting</v>
      </c>
    </row>
    <row r="3131" spans="1:9" x14ac:dyDescent="0.3">
      <c r="A3131" t="s">
        <v>3154</v>
      </c>
      <c r="B3131">
        <v>2</v>
      </c>
      <c r="C3131" t="str">
        <f>VLOOKUP(Clinical_Trials[[#This Row],[SponsorID]],Sponsor!$A$2:$B$11,2,FALSE)</f>
        <v>Pfizer</v>
      </c>
      <c r="D3131">
        <v>2012</v>
      </c>
      <c r="E3131">
        <v>4</v>
      </c>
      <c r="F3131" t="s">
        <v>9</v>
      </c>
      <c r="G3131">
        <v>394</v>
      </c>
      <c r="H3131">
        <v>1</v>
      </c>
      <c r="I3131" t="str">
        <f>_xlfn.XLOOKUP(Clinical_Trials[[#This Row],[StatusID]],Status!$A$2:$A$10,Status!$B$2:$B$10,"Klíč nenalezen",0)</f>
        <v>Completed</v>
      </c>
    </row>
    <row r="3132" spans="1:9" x14ac:dyDescent="0.3">
      <c r="A3132" t="s">
        <v>3155</v>
      </c>
      <c r="B3132">
        <v>2</v>
      </c>
      <c r="C3132" t="str">
        <f>VLOOKUP(Clinical_Trials[[#This Row],[SponsorID]],Sponsor!$A$2:$B$11,2,FALSE)</f>
        <v>Pfizer</v>
      </c>
      <c r="D3132">
        <v>2012</v>
      </c>
      <c r="E3132">
        <v>8</v>
      </c>
      <c r="F3132" t="s">
        <v>18</v>
      </c>
      <c r="G3132">
        <v>327</v>
      </c>
      <c r="H3132">
        <v>1</v>
      </c>
      <c r="I3132" t="str">
        <f>_xlfn.XLOOKUP(Clinical_Trials[[#This Row],[StatusID]],Status!$A$2:$A$10,Status!$B$2:$B$10,"Klíč nenalezen",0)</f>
        <v>Completed</v>
      </c>
    </row>
    <row r="3133" spans="1:9" x14ac:dyDescent="0.3">
      <c r="A3133" t="s">
        <v>3156</v>
      </c>
      <c r="B3133">
        <v>2</v>
      </c>
      <c r="C3133" t="str">
        <f>VLOOKUP(Clinical_Trials[[#This Row],[SponsorID]],Sponsor!$A$2:$B$11,2,FALSE)</f>
        <v>Pfizer</v>
      </c>
      <c r="D3133">
        <v>2012</v>
      </c>
      <c r="E3133">
        <v>1</v>
      </c>
      <c r="F3133" t="s">
        <v>80</v>
      </c>
      <c r="G3133">
        <v>23</v>
      </c>
      <c r="H3133">
        <v>1</v>
      </c>
      <c r="I3133" t="str">
        <f>_xlfn.XLOOKUP(Clinical_Trials[[#This Row],[StatusID]],Status!$A$2:$A$10,Status!$B$2:$B$10,"Klíč nenalezen",0)</f>
        <v>Completed</v>
      </c>
    </row>
    <row r="3134" spans="1:9" x14ac:dyDescent="0.3">
      <c r="A3134" t="s">
        <v>3157</v>
      </c>
      <c r="B3134">
        <v>2</v>
      </c>
      <c r="C3134" t="str">
        <f>VLOOKUP(Clinical_Trials[[#This Row],[SponsorID]],Sponsor!$A$2:$B$11,2,FALSE)</f>
        <v>Pfizer</v>
      </c>
      <c r="D3134">
        <v>2012</v>
      </c>
      <c r="E3134">
        <v>5</v>
      </c>
      <c r="F3134" t="s">
        <v>80</v>
      </c>
      <c r="G3134">
        <v>24</v>
      </c>
      <c r="H3134">
        <v>1</v>
      </c>
      <c r="I3134" t="str">
        <f>_xlfn.XLOOKUP(Clinical_Trials[[#This Row],[StatusID]],Status!$A$2:$A$10,Status!$B$2:$B$10,"Klíč nenalezen",0)</f>
        <v>Completed</v>
      </c>
    </row>
    <row r="3135" spans="1:9" x14ac:dyDescent="0.3">
      <c r="A3135" t="s">
        <v>3158</v>
      </c>
      <c r="B3135">
        <v>2</v>
      </c>
      <c r="C3135" t="str">
        <f>VLOOKUP(Clinical_Trials[[#This Row],[SponsorID]],Sponsor!$A$2:$B$11,2,FALSE)</f>
        <v>Pfizer</v>
      </c>
      <c r="D3135">
        <v>2012</v>
      </c>
      <c r="E3135">
        <v>6</v>
      </c>
      <c r="F3135" t="s">
        <v>18</v>
      </c>
      <c r="G3135">
        <v>410</v>
      </c>
      <c r="H3135">
        <v>1</v>
      </c>
      <c r="I3135" t="str">
        <f>_xlfn.XLOOKUP(Clinical_Trials[[#This Row],[StatusID]],Status!$A$2:$A$10,Status!$B$2:$B$10,"Klíč nenalezen",0)</f>
        <v>Completed</v>
      </c>
    </row>
    <row r="3136" spans="1:9" x14ac:dyDescent="0.3">
      <c r="A3136" t="s">
        <v>3159</v>
      </c>
      <c r="B3136">
        <v>2</v>
      </c>
      <c r="C3136" t="str">
        <f>VLOOKUP(Clinical_Trials[[#This Row],[SponsorID]],Sponsor!$A$2:$B$11,2,FALSE)</f>
        <v>Pfizer</v>
      </c>
      <c r="D3136">
        <v>2012</v>
      </c>
      <c r="E3136">
        <v>5</v>
      </c>
      <c r="F3136" t="s">
        <v>71</v>
      </c>
      <c r="G3136">
        <v>4595</v>
      </c>
      <c r="H3136">
        <v>1</v>
      </c>
      <c r="I3136" t="str">
        <f>_xlfn.XLOOKUP(Clinical_Trials[[#This Row],[StatusID]],Status!$A$2:$A$10,Status!$B$2:$B$10,"Klíč nenalezen",0)</f>
        <v>Completed</v>
      </c>
    </row>
    <row r="3137" spans="1:9" x14ac:dyDescent="0.3">
      <c r="A3137" t="s">
        <v>3160</v>
      </c>
      <c r="B3137">
        <v>2</v>
      </c>
      <c r="C3137" t="str">
        <f>VLOOKUP(Clinical_Trials[[#This Row],[SponsorID]],Sponsor!$A$2:$B$11,2,FALSE)</f>
        <v>Pfizer</v>
      </c>
      <c r="D3137">
        <v>2012</v>
      </c>
      <c r="E3137">
        <v>7</v>
      </c>
      <c r="F3137" t="s">
        <v>80</v>
      </c>
      <c r="G3137">
        <v>88</v>
      </c>
      <c r="H3137">
        <v>1</v>
      </c>
      <c r="I3137" t="str">
        <f>_xlfn.XLOOKUP(Clinical_Trials[[#This Row],[StatusID]],Status!$A$2:$A$10,Status!$B$2:$B$10,"Klíč nenalezen",0)</f>
        <v>Completed</v>
      </c>
    </row>
    <row r="3138" spans="1:9" x14ac:dyDescent="0.3">
      <c r="A3138" t="s">
        <v>3161</v>
      </c>
      <c r="B3138">
        <v>2</v>
      </c>
      <c r="C3138" t="str">
        <f>VLOOKUP(Clinical_Trials[[#This Row],[SponsorID]],Sponsor!$A$2:$B$11,2,FALSE)</f>
        <v>Pfizer</v>
      </c>
      <c r="D3138">
        <v>2012</v>
      </c>
      <c r="E3138">
        <v>8</v>
      </c>
      <c r="F3138" t="s">
        <v>9</v>
      </c>
      <c r="G3138">
        <v>10</v>
      </c>
      <c r="H3138">
        <v>4</v>
      </c>
      <c r="I3138" t="str">
        <f>_xlfn.XLOOKUP(Clinical_Trials[[#This Row],[StatusID]],Status!$A$2:$A$10,Status!$B$2:$B$10,"Klíč nenalezen",0)</f>
        <v>Terminated</v>
      </c>
    </row>
    <row r="3139" spans="1:9" x14ac:dyDescent="0.3">
      <c r="A3139" t="s">
        <v>3162</v>
      </c>
      <c r="B3139">
        <v>2</v>
      </c>
      <c r="C3139" t="str">
        <f>VLOOKUP(Clinical_Trials[[#This Row],[SponsorID]],Sponsor!$A$2:$B$11,2,FALSE)</f>
        <v>Pfizer</v>
      </c>
      <c r="D3139">
        <v>2012</v>
      </c>
      <c r="E3139">
        <v>7</v>
      </c>
      <c r="F3139" t="s">
        <v>71</v>
      </c>
      <c r="G3139">
        <v>491</v>
      </c>
      <c r="H3139">
        <v>1</v>
      </c>
      <c r="I3139" t="str">
        <f>_xlfn.XLOOKUP(Clinical_Trials[[#This Row],[StatusID]],Status!$A$2:$A$10,Status!$B$2:$B$10,"Klíč nenalezen",0)</f>
        <v>Completed</v>
      </c>
    </row>
    <row r="3140" spans="1:9" x14ac:dyDescent="0.3">
      <c r="A3140" t="s">
        <v>3163</v>
      </c>
      <c r="B3140">
        <v>2</v>
      </c>
      <c r="C3140" t="str">
        <f>VLOOKUP(Clinical_Trials[[#This Row],[SponsorID]],Sponsor!$A$2:$B$11,2,FALSE)</f>
        <v>Pfizer</v>
      </c>
      <c r="D3140">
        <v>2012</v>
      </c>
      <c r="E3140">
        <v>8</v>
      </c>
      <c r="F3140" t="s">
        <v>80</v>
      </c>
      <c r="G3140">
        <v>16</v>
      </c>
      <c r="H3140">
        <v>1</v>
      </c>
      <c r="I3140" t="str">
        <f>_xlfn.XLOOKUP(Clinical_Trials[[#This Row],[StatusID]],Status!$A$2:$A$10,Status!$B$2:$B$10,"Klíč nenalezen",0)</f>
        <v>Completed</v>
      </c>
    </row>
    <row r="3141" spans="1:9" x14ac:dyDescent="0.3">
      <c r="A3141" t="s">
        <v>3164</v>
      </c>
      <c r="B3141">
        <v>2</v>
      </c>
      <c r="C3141" t="str">
        <f>VLOOKUP(Clinical_Trials[[#This Row],[SponsorID]],Sponsor!$A$2:$B$11,2,FALSE)</f>
        <v>Pfizer</v>
      </c>
      <c r="D3141">
        <v>2012</v>
      </c>
      <c r="E3141">
        <v>7</v>
      </c>
      <c r="F3141" t="s">
        <v>9</v>
      </c>
      <c r="G3141">
        <v>354</v>
      </c>
      <c r="H3141">
        <v>1</v>
      </c>
      <c r="I3141" t="str">
        <f>_xlfn.XLOOKUP(Clinical_Trials[[#This Row],[StatusID]],Status!$A$2:$A$10,Status!$B$2:$B$10,"Klíč nenalezen",0)</f>
        <v>Completed</v>
      </c>
    </row>
    <row r="3142" spans="1:9" x14ac:dyDescent="0.3">
      <c r="A3142" t="s">
        <v>3165</v>
      </c>
      <c r="B3142">
        <v>2</v>
      </c>
      <c r="C3142" t="str">
        <f>VLOOKUP(Clinical_Trials[[#This Row],[SponsorID]],Sponsor!$A$2:$B$11,2,FALSE)</f>
        <v>Pfizer</v>
      </c>
      <c r="D3142">
        <v>2012</v>
      </c>
      <c r="E3142">
        <v>10</v>
      </c>
      <c r="F3142" t="s">
        <v>18</v>
      </c>
      <c r="G3142">
        <v>598</v>
      </c>
      <c r="H3142">
        <v>1</v>
      </c>
      <c r="I3142" t="str">
        <f>_xlfn.XLOOKUP(Clinical_Trials[[#This Row],[StatusID]],Status!$A$2:$A$10,Status!$B$2:$B$10,"Klíč nenalezen",0)</f>
        <v>Completed</v>
      </c>
    </row>
    <row r="3143" spans="1:9" x14ac:dyDescent="0.3">
      <c r="A3143" t="s">
        <v>3166</v>
      </c>
      <c r="B3143">
        <v>2</v>
      </c>
      <c r="C3143" t="str">
        <f>VLOOKUP(Clinical_Trials[[#This Row],[SponsorID]],Sponsor!$A$2:$B$11,2,FALSE)</f>
        <v>Pfizer</v>
      </c>
      <c r="D3143">
        <v>2010</v>
      </c>
      <c r="E3143">
        <v>8</v>
      </c>
      <c r="F3143" t="s">
        <v>80</v>
      </c>
      <c r="G3143">
        <v>33</v>
      </c>
      <c r="H3143">
        <v>1</v>
      </c>
      <c r="I3143" t="str">
        <f>_xlfn.XLOOKUP(Clinical_Trials[[#This Row],[StatusID]],Status!$A$2:$A$10,Status!$B$2:$B$10,"Klíč nenalezen",0)</f>
        <v>Completed</v>
      </c>
    </row>
    <row r="3144" spans="1:9" x14ac:dyDescent="0.3">
      <c r="A3144" t="s">
        <v>3167</v>
      </c>
      <c r="B3144">
        <v>2</v>
      </c>
      <c r="C3144" t="str">
        <f>VLOOKUP(Clinical_Trials[[#This Row],[SponsorID]],Sponsor!$A$2:$B$11,2,FALSE)</f>
        <v>Pfizer</v>
      </c>
      <c r="D3144">
        <v>2012</v>
      </c>
      <c r="E3144">
        <v>4</v>
      </c>
      <c r="F3144" t="s">
        <v>80</v>
      </c>
      <c r="G3144">
        <v>101</v>
      </c>
      <c r="H3144">
        <v>1</v>
      </c>
      <c r="I3144" t="str">
        <f>_xlfn.XLOOKUP(Clinical_Trials[[#This Row],[StatusID]],Status!$A$2:$A$10,Status!$B$2:$B$10,"Klíč nenalezen",0)</f>
        <v>Completed</v>
      </c>
    </row>
    <row r="3145" spans="1:9" x14ac:dyDescent="0.3">
      <c r="A3145" t="s">
        <v>3168</v>
      </c>
      <c r="B3145">
        <v>2</v>
      </c>
      <c r="C3145" t="str">
        <f>VLOOKUP(Clinical_Trials[[#This Row],[SponsorID]],Sponsor!$A$2:$B$11,2,FALSE)</f>
        <v>Pfizer</v>
      </c>
      <c r="D3145">
        <v>2012</v>
      </c>
      <c r="E3145">
        <v>10</v>
      </c>
      <c r="F3145" t="s">
        <v>18</v>
      </c>
      <c r="G3145">
        <v>641</v>
      </c>
      <c r="H3145">
        <v>1</v>
      </c>
      <c r="I3145" t="str">
        <f>_xlfn.XLOOKUP(Clinical_Trials[[#This Row],[StatusID]],Status!$A$2:$A$10,Status!$B$2:$B$10,"Klíč nenalezen",0)</f>
        <v>Completed</v>
      </c>
    </row>
    <row r="3146" spans="1:9" x14ac:dyDescent="0.3">
      <c r="A3146" t="s">
        <v>3169</v>
      </c>
      <c r="B3146">
        <v>2</v>
      </c>
      <c r="C3146" t="str">
        <f>VLOOKUP(Clinical_Trials[[#This Row],[SponsorID]],Sponsor!$A$2:$B$11,2,FALSE)</f>
        <v>Pfizer</v>
      </c>
      <c r="D3146">
        <v>2006</v>
      </c>
      <c r="E3146">
        <v>4</v>
      </c>
      <c r="F3146" t="s">
        <v>71</v>
      </c>
      <c r="G3146">
        <v>245</v>
      </c>
      <c r="H3146">
        <v>1</v>
      </c>
      <c r="I3146" t="str">
        <f>_xlfn.XLOOKUP(Clinical_Trials[[#This Row],[StatusID]],Status!$A$2:$A$10,Status!$B$2:$B$10,"Klíč nenalezen",0)</f>
        <v>Completed</v>
      </c>
    </row>
    <row r="3147" spans="1:9" x14ac:dyDescent="0.3">
      <c r="A3147" t="s">
        <v>3170</v>
      </c>
      <c r="B3147">
        <v>2</v>
      </c>
      <c r="C3147" t="str">
        <f>VLOOKUP(Clinical_Trials[[#This Row],[SponsorID]],Sponsor!$A$2:$B$11,2,FALSE)</f>
        <v>Pfizer</v>
      </c>
      <c r="D3147">
        <v>2012</v>
      </c>
      <c r="E3147">
        <v>8</v>
      </c>
      <c r="F3147" t="s">
        <v>9</v>
      </c>
      <c r="G3147">
        <v>86</v>
      </c>
      <c r="H3147">
        <v>1</v>
      </c>
      <c r="I3147" t="str">
        <f>_xlfn.XLOOKUP(Clinical_Trials[[#This Row],[StatusID]],Status!$A$2:$A$10,Status!$B$2:$B$10,"Klíč nenalezen",0)</f>
        <v>Completed</v>
      </c>
    </row>
    <row r="3148" spans="1:9" x14ac:dyDescent="0.3">
      <c r="A3148" t="s">
        <v>3171</v>
      </c>
      <c r="B3148">
        <v>2</v>
      </c>
      <c r="C3148" t="str">
        <f>VLOOKUP(Clinical_Trials[[#This Row],[SponsorID]],Sponsor!$A$2:$B$11,2,FALSE)</f>
        <v>Pfizer</v>
      </c>
      <c r="D3148">
        <v>2011</v>
      </c>
      <c r="E3148">
        <v>1</v>
      </c>
      <c r="F3148" t="s">
        <v>18</v>
      </c>
      <c r="G3148">
        <v>0</v>
      </c>
      <c r="H3148">
        <v>2</v>
      </c>
      <c r="I3148" t="str">
        <f>_xlfn.XLOOKUP(Clinical_Trials[[#This Row],[StatusID]],Status!$A$2:$A$10,Status!$B$2:$B$10,"Klíč nenalezen",0)</f>
        <v>Withdrawn</v>
      </c>
    </row>
    <row r="3149" spans="1:9" x14ac:dyDescent="0.3">
      <c r="A3149" t="s">
        <v>3172</v>
      </c>
      <c r="B3149">
        <v>2</v>
      </c>
      <c r="C3149" t="str">
        <f>VLOOKUP(Clinical_Trials[[#This Row],[SponsorID]],Sponsor!$A$2:$B$11,2,FALSE)</f>
        <v>Pfizer</v>
      </c>
      <c r="D3149">
        <v>2012</v>
      </c>
      <c r="E3149">
        <v>10</v>
      </c>
      <c r="F3149" t="s">
        <v>71</v>
      </c>
      <c r="G3149">
        <v>9</v>
      </c>
      <c r="H3149">
        <v>4</v>
      </c>
      <c r="I3149" t="str">
        <f>_xlfn.XLOOKUP(Clinical_Trials[[#This Row],[StatusID]],Status!$A$2:$A$10,Status!$B$2:$B$10,"Klíč nenalezen",0)</f>
        <v>Terminated</v>
      </c>
    </row>
    <row r="3150" spans="1:9" x14ac:dyDescent="0.3">
      <c r="A3150" t="s">
        <v>3173</v>
      </c>
      <c r="B3150">
        <v>2</v>
      </c>
      <c r="C3150" t="str">
        <f>VLOOKUP(Clinical_Trials[[#This Row],[SponsorID]],Sponsor!$A$2:$B$11,2,FALSE)</f>
        <v>Pfizer</v>
      </c>
      <c r="D3150">
        <v>2012</v>
      </c>
      <c r="E3150">
        <v>7</v>
      </c>
      <c r="F3150" t="s">
        <v>18</v>
      </c>
      <c r="G3150">
        <v>406</v>
      </c>
      <c r="H3150">
        <v>1</v>
      </c>
      <c r="I3150" t="str">
        <f>_xlfn.XLOOKUP(Clinical_Trials[[#This Row],[StatusID]],Status!$A$2:$A$10,Status!$B$2:$B$10,"Klíč nenalezen",0)</f>
        <v>Completed</v>
      </c>
    </row>
    <row r="3151" spans="1:9" x14ac:dyDescent="0.3">
      <c r="A3151" t="s">
        <v>3174</v>
      </c>
      <c r="B3151">
        <v>2</v>
      </c>
      <c r="C3151" t="str">
        <f>VLOOKUP(Clinical_Trials[[#This Row],[SponsorID]],Sponsor!$A$2:$B$11,2,FALSE)</f>
        <v>Pfizer</v>
      </c>
      <c r="D3151">
        <v>2012</v>
      </c>
      <c r="E3151">
        <v>5</v>
      </c>
      <c r="F3151" t="s">
        <v>18</v>
      </c>
      <c r="G3151">
        <v>170</v>
      </c>
      <c r="H3151">
        <v>1</v>
      </c>
      <c r="I3151" t="str">
        <f>_xlfn.XLOOKUP(Clinical_Trials[[#This Row],[StatusID]],Status!$A$2:$A$10,Status!$B$2:$B$10,"Klíč nenalezen",0)</f>
        <v>Completed</v>
      </c>
    </row>
    <row r="3152" spans="1:9" x14ac:dyDescent="0.3">
      <c r="A3152" t="s">
        <v>3175</v>
      </c>
      <c r="B3152">
        <v>2</v>
      </c>
      <c r="C3152" t="str">
        <f>VLOOKUP(Clinical_Trials[[#This Row],[SponsorID]],Sponsor!$A$2:$B$11,2,FALSE)</f>
        <v>Pfizer</v>
      </c>
      <c r="D3152">
        <v>2012</v>
      </c>
      <c r="E3152">
        <v>9</v>
      </c>
      <c r="F3152" t="s">
        <v>18</v>
      </c>
      <c r="G3152">
        <v>207</v>
      </c>
      <c r="H3152">
        <v>6</v>
      </c>
      <c r="I3152" t="str">
        <f>_xlfn.XLOOKUP(Clinical_Trials[[#This Row],[StatusID]],Status!$A$2:$A$10,Status!$B$2:$B$10,"Klíč nenalezen",0)</f>
        <v>Active, not recruiting</v>
      </c>
    </row>
    <row r="3153" spans="1:9" x14ac:dyDescent="0.3">
      <c r="A3153" t="s">
        <v>3176</v>
      </c>
      <c r="B3153">
        <v>2</v>
      </c>
      <c r="C3153" t="str">
        <f>VLOOKUP(Clinical_Trials[[#This Row],[SponsorID]],Sponsor!$A$2:$B$11,2,FALSE)</f>
        <v>Pfizer</v>
      </c>
      <c r="D3153">
        <v>2012</v>
      </c>
      <c r="E3153">
        <v>8</v>
      </c>
      <c r="F3153" t="s">
        <v>71</v>
      </c>
      <c r="G3153">
        <v>6</v>
      </c>
      <c r="H3153">
        <v>1</v>
      </c>
      <c r="I3153" t="str">
        <f>_xlfn.XLOOKUP(Clinical_Trials[[#This Row],[StatusID]],Status!$A$2:$A$10,Status!$B$2:$B$10,"Klíč nenalezen",0)</f>
        <v>Completed</v>
      </c>
    </row>
    <row r="3154" spans="1:9" x14ac:dyDescent="0.3">
      <c r="A3154" t="s">
        <v>3177</v>
      </c>
      <c r="B3154">
        <v>2</v>
      </c>
      <c r="C3154" t="str">
        <f>VLOOKUP(Clinical_Trials[[#This Row],[SponsorID]],Sponsor!$A$2:$B$11,2,FALSE)</f>
        <v>Pfizer</v>
      </c>
      <c r="D3154">
        <v>2012</v>
      </c>
      <c r="E3154">
        <v>8</v>
      </c>
      <c r="F3154" t="s">
        <v>60</v>
      </c>
      <c r="G3154">
        <v>185</v>
      </c>
      <c r="H3154">
        <v>1</v>
      </c>
      <c r="I3154" t="str">
        <f>_xlfn.XLOOKUP(Clinical_Trials[[#This Row],[StatusID]],Status!$A$2:$A$10,Status!$B$2:$B$10,"Klíč nenalezen",0)</f>
        <v>Completed</v>
      </c>
    </row>
    <row r="3155" spans="1:9" x14ac:dyDescent="0.3">
      <c r="A3155" t="s">
        <v>3178</v>
      </c>
      <c r="B3155">
        <v>2</v>
      </c>
      <c r="C3155" t="str">
        <f>VLOOKUP(Clinical_Trials[[#This Row],[SponsorID]],Sponsor!$A$2:$B$11,2,FALSE)</f>
        <v>Pfizer</v>
      </c>
      <c r="D3155">
        <v>2012</v>
      </c>
      <c r="E3155">
        <v>8</v>
      </c>
      <c r="F3155" t="s">
        <v>14</v>
      </c>
      <c r="G3155">
        <v>284</v>
      </c>
      <c r="H3155">
        <v>1</v>
      </c>
      <c r="I3155" t="str">
        <f>_xlfn.XLOOKUP(Clinical_Trials[[#This Row],[StatusID]],Status!$A$2:$A$10,Status!$B$2:$B$10,"Klíč nenalezen",0)</f>
        <v>Completed</v>
      </c>
    </row>
    <row r="3156" spans="1:9" x14ac:dyDescent="0.3">
      <c r="A3156" t="s">
        <v>3179</v>
      </c>
      <c r="B3156">
        <v>2</v>
      </c>
      <c r="C3156" t="str">
        <f>VLOOKUP(Clinical_Trials[[#This Row],[SponsorID]],Sponsor!$A$2:$B$11,2,FALSE)</f>
        <v>Pfizer</v>
      </c>
      <c r="D3156">
        <v>2013</v>
      </c>
      <c r="E3156">
        <v>1</v>
      </c>
      <c r="F3156" t="s">
        <v>18</v>
      </c>
      <c r="G3156">
        <v>345</v>
      </c>
      <c r="H3156">
        <v>1</v>
      </c>
      <c r="I3156" t="str">
        <f>_xlfn.XLOOKUP(Clinical_Trials[[#This Row],[StatusID]],Status!$A$2:$A$10,Status!$B$2:$B$10,"Klíč nenalezen",0)</f>
        <v>Completed</v>
      </c>
    </row>
    <row r="3157" spans="1:9" x14ac:dyDescent="0.3">
      <c r="A3157" t="s">
        <v>3180</v>
      </c>
      <c r="B3157">
        <v>2</v>
      </c>
      <c r="C3157" t="str">
        <f>VLOOKUP(Clinical_Trials[[#This Row],[SponsorID]],Sponsor!$A$2:$B$11,2,FALSE)</f>
        <v>Pfizer</v>
      </c>
      <c r="D3157">
        <v>2012</v>
      </c>
      <c r="E3157">
        <v>7</v>
      </c>
      <c r="F3157" t="s">
        <v>14</v>
      </c>
      <c r="G3157">
        <v>23</v>
      </c>
      <c r="H3157">
        <v>1</v>
      </c>
      <c r="I3157" t="str">
        <f>_xlfn.XLOOKUP(Clinical_Trials[[#This Row],[StatusID]],Status!$A$2:$A$10,Status!$B$2:$B$10,"Klíč nenalezen",0)</f>
        <v>Completed</v>
      </c>
    </row>
    <row r="3158" spans="1:9" x14ac:dyDescent="0.3">
      <c r="A3158" t="s">
        <v>3181</v>
      </c>
      <c r="B3158">
        <v>2</v>
      </c>
      <c r="C3158" t="str">
        <f>VLOOKUP(Clinical_Trials[[#This Row],[SponsorID]],Sponsor!$A$2:$B$11,2,FALSE)</f>
        <v>Pfizer</v>
      </c>
      <c r="D3158">
        <v>2005</v>
      </c>
      <c r="E3158">
        <v>3</v>
      </c>
      <c r="F3158" t="s">
        <v>80</v>
      </c>
      <c r="G3158">
        <v>46</v>
      </c>
      <c r="H3158">
        <v>1</v>
      </c>
      <c r="I3158" t="str">
        <f>_xlfn.XLOOKUP(Clinical_Trials[[#This Row],[StatusID]],Status!$A$2:$A$10,Status!$B$2:$B$10,"Klíč nenalezen",0)</f>
        <v>Completed</v>
      </c>
    </row>
    <row r="3159" spans="1:9" x14ac:dyDescent="0.3">
      <c r="A3159" t="s">
        <v>3182</v>
      </c>
      <c r="B3159">
        <v>2</v>
      </c>
      <c r="C3159" t="str">
        <f>VLOOKUP(Clinical_Trials[[#This Row],[SponsorID]],Sponsor!$A$2:$B$11,2,FALSE)</f>
        <v>Pfizer</v>
      </c>
      <c r="D3159">
        <v>2012</v>
      </c>
      <c r="E3159">
        <v>7</v>
      </c>
      <c r="F3159" t="s">
        <v>18</v>
      </c>
      <c r="G3159">
        <v>90</v>
      </c>
      <c r="H3159">
        <v>1</v>
      </c>
      <c r="I3159" t="str">
        <f>_xlfn.XLOOKUP(Clinical_Trials[[#This Row],[StatusID]],Status!$A$2:$A$10,Status!$B$2:$B$10,"Klíč nenalezen",0)</f>
        <v>Completed</v>
      </c>
    </row>
    <row r="3160" spans="1:9" x14ac:dyDescent="0.3">
      <c r="A3160" t="s">
        <v>3183</v>
      </c>
      <c r="B3160">
        <v>2</v>
      </c>
      <c r="C3160" t="str">
        <f>VLOOKUP(Clinical_Trials[[#This Row],[SponsorID]],Sponsor!$A$2:$B$11,2,FALSE)</f>
        <v>Pfizer</v>
      </c>
      <c r="D3160">
        <v>2012</v>
      </c>
      <c r="E3160">
        <v>7</v>
      </c>
      <c r="F3160" t="s">
        <v>80</v>
      </c>
      <c r="G3160">
        <v>9</v>
      </c>
      <c r="H3160">
        <v>1</v>
      </c>
      <c r="I3160" t="str">
        <f>_xlfn.XLOOKUP(Clinical_Trials[[#This Row],[StatusID]],Status!$A$2:$A$10,Status!$B$2:$B$10,"Klíč nenalezen",0)</f>
        <v>Completed</v>
      </c>
    </row>
    <row r="3161" spans="1:9" x14ac:dyDescent="0.3">
      <c r="A3161" t="s">
        <v>3184</v>
      </c>
      <c r="B3161">
        <v>2</v>
      </c>
      <c r="C3161" t="str">
        <f>VLOOKUP(Clinical_Trials[[#This Row],[SponsorID]],Sponsor!$A$2:$B$11,2,FALSE)</f>
        <v>Pfizer</v>
      </c>
      <c r="D3161">
        <v>2013</v>
      </c>
      <c r="E3161">
        <v>1</v>
      </c>
      <c r="F3161" t="s">
        <v>9</v>
      </c>
      <c r="G3161">
        <v>0</v>
      </c>
      <c r="H3161">
        <v>2</v>
      </c>
      <c r="I3161" t="str">
        <f>_xlfn.XLOOKUP(Clinical_Trials[[#This Row],[StatusID]],Status!$A$2:$A$10,Status!$B$2:$B$10,"Klíč nenalezen",0)</f>
        <v>Withdrawn</v>
      </c>
    </row>
    <row r="3162" spans="1:9" x14ac:dyDescent="0.3">
      <c r="A3162" t="s">
        <v>3185</v>
      </c>
      <c r="B3162">
        <v>2</v>
      </c>
      <c r="C3162" t="str">
        <f>VLOOKUP(Clinical_Trials[[#This Row],[SponsorID]],Sponsor!$A$2:$B$11,2,FALSE)</f>
        <v>Pfizer</v>
      </c>
      <c r="D3162">
        <v>2013</v>
      </c>
      <c r="E3162">
        <v>2</v>
      </c>
      <c r="F3162" t="s">
        <v>80</v>
      </c>
      <c r="G3162">
        <v>15</v>
      </c>
      <c r="H3162">
        <v>1</v>
      </c>
      <c r="I3162" t="str">
        <f>_xlfn.XLOOKUP(Clinical_Trials[[#This Row],[StatusID]],Status!$A$2:$A$10,Status!$B$2:$B$10,"Klíč nenalezen",0)</f>
        <v>Completed</v>
      </c>
    </row>
    <row r="3163" spans="1:9" x14ac:dyDescent="0.3">
      <c r="A3163" t="s">
        <v>3186</v>
      </c>
      <c r="B3163">
        <v>2</v>
      </c>
      <c r="C3163" t="str">
        <f>VLOOKUP(Clinical_Trials[[#This Row],[SponsorID]],Sponsor!$A$2:$B$11,2,FALSE)</f>
        <v>Pfizer</v>
      </c>
      <c r="D3163">
        <v>2012</v>
      </c>
      <c r="E3163">
        <v>8</v>
      </c>
      <c r="F3163" t="s">
        <v>9</v>
      </c>
      <c r="G3163">
        <v>389</v>
      </c>
      <c r="H3163">
        <v>1</v>
      </c>
      <c r="I3163" t="str">
        <f>_xlfn.XLOOKUP(Clinical_Trials[[#This Row],[StatusID]],Status!$A$2:$A$10,Status!$B$2:$B$10,"Klíč nenalezen",0)</f>
        <v>Completed</v>
      </c>
    </row>
    <row r="3164" spans="1:9" x14ac:dyDescent="0.3">
      <c r="A3164" t="s">
        <v>3187</v>
      </c>
      <c r="B3164">
        <v>2</v>
      </c>
      <c r="C3164" t="str">
        <f>VLOOKUP(Clinical_Trials[[#This Row],[SponsorID]],Sponsor!$A$2:$B$11,2,FALSE)</f>
        <v>Pfizer</v>
      </c>
      <c r="D3164">
        <v>2012</v>
      </c>
      <c r="E3164">
        <v>10</v>
      </c>
      <c r="F3164" t="s">
        <v>80</v>
      </c>
      <c r="G3164">
        <v>107</v>
      </c>
      <c r="H3164">
        <v>1</v>
      </c>
      <c r="I3164" t="str">
        <f>_xlfn.XLOOKUP(Clinical_Trials[[#This Row],[StatusID]],Status!$A$2:$A$10,Status!$B$2:$B$10,"Klíč nenalezen",0)</f>
        <v>Completed</v>
      </c>
    </row>
    <row r="3165" spans="1:9" x14ac:dyDescent="0.3">
      <c r="A3165" t="s">
        <v>3188</v>
      </c>
      <c r="B3165">
        <v>2</v>
      </c>
      <c r="C3165" t="str">
        <f>VLOOKUP(Clinical_Trials[[#This Row],[SponsorID]],Sponsor!$A$2:$B$11,2,FALSE)</f>
        <v>Pfizer</v>
      </c>
      <c r="D3165">
        <v>2012</v>
      </c>
      <c r="E3165">
        <v>10</v>
      </c>
      <c r="F3165" t="s">
        <v>9</v>
      </c>
      <c r="G3165">
        <v>61</v>
      </c>
      <c r="H3165">
        <v>1</v>
      </c>
      <c r="I3165" t="str">
        <f>_xlfn.XLOOKUP(Clinical_Trials[[#This Row],[StatusID]],Status!$A$2:$A$10,Status!$B$2:$B$10,"Klíč nenalezen",0)</f>
        <v>Completed</v>
      </c>
    </row>
    <row r="3166" spans="1:9" x14ac:dyDescent="0.3">
      <c r="A3166" t="s">
        <v>3189</v>
      </c>
      <c r="B3166">
        <v>2</v>
      </c>
      <c r="C3166" t="str">
        <f>VLOOKUP(Clinical_Trials[[#This Row],[SponsorID]],Sponsor!$A$2:$B$11,2,FALSE)</f>
        <v>Pfizer</v>
      </c>
      <c r="D3166">
        <v>2012</v>
      </c>
      <c r="E3166">
        <v>9</v>
      </c>
      <c r="F3166" t="s">
        <v>80</v>
      </c>
      <c r="G3166">
        <v>222</v>
      </c>
      <c r="H3166">
        <v>1</v>
      </c>
      <c r="I3166" t="str">
        <f>_xlfn.XLOOKUP(Clinical_Trials[[#This Row],[StatusID]],Status!$A$2:$A$10,Status!$B$2:$B$10,"Klíč nenalezen",0)</f>
        <v>Completed</v>
      </c>
    </row>
    <row r="3167" spans="1:9" x14ac:dyDescent="0.3">
      <c r="A3167" t="s">
        <v>3190</v>
      </c>
      <c r="B3167">
        <v>2</v>
      </c>
      <c r="C3167" t="str">
        <f>VLOOKUP(Clinical_Trials[[#This Row],[SponsorID]],Sponsor!$A$2:$B$11,2,FALSE)</f>
        <v>Pfizer</v>
      </c>
      <c r="D3167">
        <v>2015</v>
      </c>
      <c r="E3167">
        <v>6</v>
      </c>
      <c r="F3167" t="s">
        <v>80</v>
      </c>
      <c r="G3167">
        <v>2</v>
      </c>
      <c r="H3167">
        <v>6</v>
      </c>
      <c r="I3167" t="str">
        <f>_xlfn.XLOOKUP(Clinical_Trials[[#This Row],[StatusID]],Status!$A$2:$A$10,Status!$B$2:$B$10,"Klíč nenalezen",0)</f>
        <v>Active, not recruiting</v>
      </c>
    </row>
    <row r="3168" spans="1:9" x14ac:dyDescent="0.3">
      <c r="A3168" t="s">
        <v>3191</v>
      </c>
      <c r="B3168">
        <v>2</v>
      </c>
      <c r="C3168" t="str">
        <f>VLOOKUP(Clinical_Trials[[#This Row],[SponsorID]],Sponsor!$A$2:$B$11,2,FALSE)</f>
        <v>Pfizer</v>
      </c>
      <c r="D3168">
        <v>2012</v>
      </c>
      <c r="E3168">
        <v>8</v>
      </c>
      <c r="F3168" t="s">
        <v>18</v>
      </c>
      <c r="G3168">
        <v>1674</v>
      </c>
      <c r="H3168">
        <v>1</v>
      </c>
      <c r="I3168" t="str">
        <f>_xlfn.XLOOKUP(Clinical_Trials[[#This Row],[StatusID]],Status!$A$2:$A$10,Status!$B$2:$B$10,"Klíč nenalezen",0)</f>
        <v>Completed</v>
      </c>
    </row>
    <row r="3169" spans="1:9" x14ac:dyDescent="0.3">
      <c r="A3169" t="s">
        <v>3192</v>
      </c>
      <c r="B3169">
        <v>2</v>
      </c>
      <c r="C3169" t="str">
        <f>VLOOKUP(Clinical_Trials[[#This Row],[SponsorID]],Sponsor!$A$2:$B$11,2,FALSE)</f>
        <v>Pfizer</v>
      </c>
      <c r="D3169">
        <v>2012</v>
      </c>
      <c r="E3169">
        <v>10</v>
      </c>
      <c r="F3169" t="s">
        <v>18</v>
      </c>
      <c r="G3169">
        <v>542</v>
      </c>
      <c r="H3169">
        <v>1</v>
      </c>
      <c r="I3169" t="str">
        <f>_xlfn.XLOOKUP(Clinical_Trials[[#This Row],[StatusID]],Status!$A$2:$A$10,Status!$B$2:$B$10,"Klíč nenalezen",0)</f>
        <v>Completed</v>
      </c>
    </row>
    <row r="3170" spans="1:9" x14ac:dyDescent="0.3">
      <c r="A3170" t="s">
        <v>3193</v>
      </c>
      <c r="B3170">
        <v>2</v>
      </c>
      <c r="C3170" t="str">
        <f>VLOOKUP(Clinical_Trials[[#This Row],[SponsorID]],Sponsor!$A$2:$B$11,2,FALSE)</f>
        <v>Pfizer</v>
      </c>
      <c r="D3170">
        <v>2012</v>
      </c>
      <c r="E3170">
        <v>10</v>
      </c>
      <c r="F3170" t="s">
        <v>80</v>
      </c>
      <c r="G3170">
        <v>69</v>
      </c>
      <c r="H3170">
        <v>1</v>
      </c>
      <c r="I3170" t="str">
        <f>_xlfn.XLOOKUP(Clinical_Trials[[#This Row],[StatusID]],Status!$A$2:$A$10,Status!$B$2:$B$10,"Klíč nenalezen",0)</f>
        <v>Completed</v>
      </c>
    </row>
    <row r="3171" spans="1:9" x14ac:dyDescent="0.3">
      <c r="A3171" t="s">
        <v>3194</v>
      </c>
      <c r="B3171">
        <v>2</v>
      </c>
      <c r="C3171" t="str">
        <f>VLOOKUP(Clinical_Trials[[#This Row],[SponsorID]],Sponsor!$A$2:$B$11,2,FALSE)</f>
        <v>Pfizer</v>
      </c>
      <c r="D3171">
        <v>2003</v>
      </c>
      <c r="E3171">
        <v>2</v>
      </c>
      <c r="F3171" t="s">
        <v>80</v>
      </c>
      <c r="G3171">
        <v>12</v>
      </c>
      <c r="H3171">
        <v>1</v>
      </c>
      <c r="I3171" t="str">
        <f>_xlfn.XLOOKUP(Clinical_Trials[[#This Row],[StatusID]],Status!$A$2:$A$10,Status!$B$2:$B$10,"Klíč nenalezen",0)</f>
        <v>Completed</v>
      </c>
    </row>
    <row r="3172" spans="1:9" x14ac:dyDescent="0.3">
      <c r="A3172" t="s">
        <v>3195</v>
      </c>
      <c r="B3172">
        <v>2</v>
      </c>
      <c r="C3172" t="str">
        <f>VLOOKUP(Clinical_Trials[[#This Row],[SponsorID]],Sponsor!$A$2:$B$11,2,FALSE)</f>
        <v>Pfizer</v>
      </c>
      <c r="D3172">
        <v>2013</v>
      </c>
      <c r="E3172">
        <v>3</v>
      </c>
      <c r="F3172" t="s">
        <v>9</v>
      </c>
      <c r="G3172">
        <v>12</v>
      </c>
      <c r="H3172">
        <v>1</v>
      </c>
      <c r="I3172" t="str">
        <f>_xlfn.XLOOKUP(Clinical_Trials[[#This Row],[StatusID]],Status!$A$2:$A$10,Status!$B$2:$B$10,"Klíč nenalezen",0)</f>
        <v>Completed</v>
      </c>
    </row>
    <row r="3173" spans="1:9" x14ac:dyDescent="0.3">
      <c r="A3173" t="s">
        <v>3196</v>
      </c>
      <c r="B3173">
        <v>2</v>
      </c>
      <c r="C3173" t="str">
        <f>VLOOKUP(Clinical_Trials[[#This Row],[SponsorID]],Sponsor!$A$2:$B$11,2,FALSE)</f>
        <v>Pfizer</v>
      </c>
      <c r="D3173">
        <v>2012</v>
      </c>
      <c r="E3173">
        <v>12</v>
      </c>
      <c r="F3173" t="s">
        <v>9</v>
      </c>
      <c r="G3173">
        <v>226</v>
      </c>
      <c r="H3173">
        <v>1</v>
      </c>
      <c r="I3173" t="str">
        <f>_xlfn.XLOOKUP(Clinical_Trials[[#This Row],[StatusID]],Status!$A$2:$A$10,Status!$B$2:$B$10,"Klíč nenalezen",0)</f>
        <v>Completed</v>
      </c>
    </row>
    <row r="3174" spans="1:9" x14ac:dyDescent="0.3">
      <c r="A3174" t="s">
        <v>3197</v>
      </c>
      <c r="B3174">
        <v>2</v>
      </c>
      <c r="C3174" t="str">
        <f>VLOOKUP(Clinical_Trials[[#This Row],[SponsorID]],Sponsor!$A$2:$B$11,2,FALSE)</f>
        <v>Pfizer</v>
      </c>
      <c r="D3174">
        <v>2012</v>
      </c>
      <c r="E3174">
        <v>11</v>
      </c>
      <c r="F3174" t="s">
        <v>9</v>
      </c>
      <c r="G3174">
        <v>186</v>
      </c>
      <c r="H3174">
        <v>4</v>
      </c>
      <c r="I3174" t="str">
        <f>_xlfn.XLOOKUP(Clinical_Trials[[#This Row],[StatusID]],Status!$A$2:$A$10,Status!$B$2:$B$10,"Klíč nenalezen",0)</f>
        <v>Terminated</v>
      </c>
    </row>
    <row r="3175" spans="1:9" x14ac:dyDescent="0.3">
      <c r="A3175" t="s">
        <v>3198</v>
      </c>
      <c r="B3175">
        <v>2</v>
      </c>
      <c r="C3175" t="str">
        <f>VLOOKUP(Clinical_Trials[[#This Row],[SponsorID]],Sponsor!$A$2:$B$11,2,FALSE)</f>
        <v>Pfizer</v>
      </c>
      <c r="D3175">
        <v>2013</v>
      </c>
      <c r="E3175">
        <v>8</v>
      </c>
      <c r="F3175" t="s">
        <v>18</v>
      </c>
      <c r="G3175">
        <v>64</v>
      </c>
      <c r="H3175">
        <v>5</v>
      </c>
      <c r="I3175" t="str">
        <f>_xlfn.XLOOKUP(Clinical_Trials[[#This Row],[StatusID]],Status!$A$2:$A$10,Status!$B$2:$B$10,"Klíč nenalezen",0)</f>
        <v>Recruiting</v>
      </c>
    </row>
    <row r="3176" spans="1:9" x14ac:dyDescent="0.3">
      <c r="A3176" t="s">
        <v>3199</v>
      </c>
      <c r="B3176">
        <v>2</v>
      </c>
      <c r="C3176" t="str">
        <f>VLOOKUP(Clinical_Trials[[#This Row],[SponsorID]],Sponsor!$A$2:$B$11,2,FALSE)</f>
        <v>Pfizer</v>
      </c>
      <c r="D3176">
        <v>2012</v>
      </c>
      <c r="E3176">
        <v>7</v>
      </c>
      <c r="F3176" t="s">
        <v>80</v>
      </c>
      <c r="G3176">
        <v>133</v>
      </c>
      <c r="H3176">
        <v>1</v>
      </c>
      <c r="I3176" t="str">
        <f>_xlfn.XLOOKUP(Clinical_Trials[[#This Row],[StatusID]],Status!$A$2:$A$10,Status!$B$2:$B$10,"Klíč nenalezen",0)</f>
        <v>Completed</v>
      </c>
    </row>
    <row r="3177" spans="1:9" x14ac:dyDescent="0.3">
      <c r="A3177" t="s">
        <v>3200</v>
      </c>
      <c r="B3177">
        <v>2</v>
      </c>
      <c r="C3177" t="str">
        <f>VLOOKUP(Clinical_Trials[[#This Row],[SponsorID]],Sponsor!$A$2:$B$11,2,FALSE)</f>
        <v>Pfizer</v>
      </c>
      <c r="D3177">
        <v>2012</v>
      </c>
      <c r="E3177">
        <v>11</v>
      </c>
      <c r="F3177" t="s">
        <v>71</v>
      </c>
      <c r="G3177">
        <v>470</v>
      </c>
      <c r="H3177">
        <v>1</v>
      </c>
      <c r="I3177" t="str">
        <f>_xlfn.XLOOKUP(Clinical_Trials[[#This Row],[StatusID]],Status!$A$2:$A$10,Status!$B$2:$B$10,"Klíč nenalezen",0)</f>
        <v>Completed</v>
      </c>
    </row>
    <row r="3178" spans="1:9" x14ac:dyDescent="0.3">
      <c r="A3178" t="s">
        <v>3201</v>
      </c>
      <c r="B3178">
        <v>2</v>
      </c>
      <c r="C3178" t="str">
        <f>VLOOKUP(Clinical_Trials[[#This Row],[SponsorID]],Sponsor!$A$2:$B$11,2,FALSE)</f>
        <v>Pfizer</v>
      </c>
      <c r="D3178">
        <v>2012</v>
      </c>
      <c r="E3178">
        <v>12</v>
      </c>
      <c r="F3178" t="s">
        <v>80</v>
      </c>
      <c r="G3178">
        <v>190</v>
      </c>
      <c r="H3178">
        <v>1</v>
      </c>
      <c r="I3178" t="str">
        <f>_xlfn.XLOOKUP(Clinical_Trials[[#This Row],[StatusID]],Status!$A$2:$A$10,Status!$B$2:$B$10,"Klíč nenalezen",0)</f>
        <v>Completed</v>
      </c>
    </row>
    <row r="3179" spans="1:9" x14ac:dyDescent="0.3">
      <c r="A3179" t="s">
        <v>3202</v>
      </c>
      <c r="B3179">
        <v>2</v>
      </c>
      <c r="C3179" t="str">
        <f>VLOOKUP(Clinical_Trials[[#This Row],[SponsorID]],Sponsor!$A$2:$B$11,2,FALSE)</f>
        <v>Pfizer</v>
      </c>
      <c r="D3179">
        <v>2013</v>
      </c>
      <c r="E3179">
        <v>1</v>
      </c>
      <c r="F3179" t="s">
        <v>18</v>
      </c>
      <c r="G3179">
        <v>486</v>
      </c>
      <c r="H3179">
        <v>1</v>
      </c>
      <c r="I3179" t="str">
        <f>_xlfn.XLOOKUP(Clinical_Trials[[#This Row],[StatusID]],Status!$A$2:$A$10,Status!$B$2:$B$10,"Klíč nenalezen",0)</f>
        <v>Completed</v>
      </c>
    </row>
    <row r="3180" spans="1:9" x14ac:dyDescent="0.3">
      <c r="A3180" t="s">
        <v>3203</v>
      </c>
      <c r="B3180">
        <v>2</v>
      </c>
      <c r="C3180" t="str">
        <f>VLOOKUP(Clinical_Trials[[#This Row],[SponsorID]],Sponsor!$A$2:$B$11,2,FALSE)</f>
        <v>Pfizer</v>
      </c>
      <c r="D3180">
        <v>2012</v>
      </c>
      <c r="E3180">
        <v>12</v>
      </c>
      <c r="F3180" t="s">
        <v>9</v>
      </c>
      <c r="G3180">
        <v>103</v>
      </c>
      <c r="H3180">
        <v>1</v>
      </c>
      <c r="I3180" t="str">
        <f>_xlfn.XLOOKUP(Clinical_Trials[[#This Row],[StatusID]],Status!$A$2:$A$10,Status!$B$2:$B$10,"Klíč nenalezen",0)</f>
        <v>Completed</v>
      </c>
    </row>
    <row r="3181" spans="1:9" x14ac:dyDescent="0.3">
      <c r="A3181" t="s">
        <v>3204</v>
      </c>
      <c r="B3181">
        <v>2</v>
      </c>
      <c r="C3181" t="str">
        <f>VLOOKUP(Clinical_Trials[[#This Row],[SponsorID]],Sponsor!$A$2:$B$11,2,FALSE)</f>
        <v>Pfizer</v>
      </c>
      <c r="D3181">
        <v>2013</v>
      </c>
      <c r="E3181">
        <v>3</v>
      </c>
      <c r="F3181" t="s">
        <v>9</v>
      </c>
      <c r="G3181">
        <v>1</v>
      </c>
      <c r="H3181">
        <v>4</v>
      </c>
      <c r="I3181" t="str">
        <f>_xlfn.XLOOKUP(Clinical_Trials[[#This Row],[StatusID]],Status!$A$2:$A$10,Status!$B$2:$B$10,"Klíč nenalezen",0)</f>
        <v>Terminated</v>
      </c>
    </row>
    <row r="3182" spans="1:9" x14ac:dyDescent="0.3">
      <c r="A3182" t="s">
        <v>3205</v>
      </c>
      <c r="B3182">
        <v>2</v>
      </c>
      <c r="C3182" t="str">
        <f>VLOOKUP(Clinical_Trials[[#This Row],[SponsorID]],Sponsor!$A$2:$B$11,2,FALSE)</f>
        <v>Pfizer</v>
      </c>
      <c r="D3182">
        <v>2002</v>
      </c>
      <c r="E3182">
        <v>11</v>
      </c>
      <c r="F3182" t="s">
        <v>80</v>
      </c>
      <c r="G3182">
        <v>59</v>
      </c>
      <c r="H3182">
        <v>1</v>
      </c>
      <c r="I3182" t="str">
        <f>_xlfn.XLOOKUP(Clinical_Trials[[#This Row],[StatusID]],Status!$A$2:$A$10,Status!$B$2:$B$10,"Klíč nenalezen",0)</f>
        <v>Completed</v>
      </c>
    </row>
    <row r="3183" spans="1:9" x14ac:dyDescent="0.3">
      <c r="A3183" t="s">
        <v>3206</v>
      </c>
      <c r="B3183">
        <v>2</v>
      </c>
      <c r="C3183" t="str">
        <f>VLOOKUP(Clinical_Trials[[#This Row],[SponsorID]],Sponsor!$A$2:$B$11,2,FALSE)</f>
        <v>Pfizer</v>
      </c>
      <c r="D3183">
        <v>2003</v>
      </c>
      <c r="E3183">
        <v>10</v>
      </c>
      <c r="F3183" t="s">
        <v>80</v>
      </c>
      <c r="G3183">
        <v>24</v>
      </c>
      <c r="H3183">
        <v>1</v>
      </c>
      <c r="I3183" t="str">
        <f>_xlfn.XLOOKUP(Clinical_Trials[[#This Row],[StatusID]],Status!$A$2:$A$10,Status!$B$2:$B$10,"Klíč nenalezen",0)</f>
        <v>Completed</v>
      </c>
    </row>
    <row r="3184" spans="1:9" x14ac:dyDescent="0.3">
      <c r="A3184" t="s">
        <v>3207</v>
      </c>
      <c r="B3184">
        <v>2</v>
      </c>
      <c r="C3184" t="str">
        <f>VLOOKUP(Clinical_Trials[[#This Row],[SponsorID]],Sponsor!$A$2:$B$11,2,FALSE)</f>
        <v>Pfizer</v>
      </c>
      <c r="D3184">
        <v>2013</v>
      </c>
      <c r="E3184">
        <v>2</v>
      </c>
      <c r="F3184" t="s">
        <v>18</v>
      </c>
      <c r="G3184">
        <v>666</v>
      </c>
      <c r="H3184">
        <v>6</v>
      </c>
      <c r="I3184" t="str">
        <f>_xlfn.XLOOKUP(Clinical_Trials[[#This Row],[StatusID]],Status!$A$2:$A$10,Status!$B$2:$B$10,"Klíč nenalezen",0)</f>
        <v>Active, not recruiting</v>
      </c>
    </row>
    <row r="3185" spans="1:9" x14ac:dyDescent="0.3">
      <c r="A3185" t="s">
        <v>3208</v>
      </c>
      <c r="B3185">
        <v>2</v>
      </c>
      <c r="C3185" t="str">
        <f>VLOOKUP(Clinical_Trials[[#This Row],[SponsorID]],Sponsor!$A$2:$B$11,2,FALSE)</f>
        <v>Pfizer</v>
      </c>
      <c r="D3185">
        <v>2005</v>
      </c>
      <c r="E3185">
        <v>4</v>
      </c>
      <c r="F3185" t="s">
        <v>80</v>
      </c>
      <c r="G3185">
        <v>12</v>
      </c>
      <c r="H3185">
        <v>1</v>
      </c>
      <c r="I3185" t="str">
        <f>_xlfn.XLOOKUP(Clinical_Trials[[#This Row],[StatusID]],Status!$A$2:$A$10,Status!$B$2:$B$10,"Klíč nenalezen",0)</f>
        <v>Completed</v>
      </c>
    </row>
    <row r="3186" spans="1:9" x14ac:dyDescent="0.3">
      <c r="A3186" t="s">
        <v>3209</v>
      </c>
      <c r="B3186">
        <v>2</v>
      </c>
      <c r="C3186" t="str">
        <f>VLOOKUP(Clinical_Trials[[#This Row],[SponsorID]],Sponsor!$A$2:$B$11,2,FALSE)</f>
        <v>Pfizer</v>
      </c>
      <c r="D3186">
        <v>2013</v>
      </c>
      <c r="E3186">
        <v>4</v>
      </c>
      <c r="F3186" t="s">
        <v>18</v>
      </c>
      <c r="G3186">
        <v>168</v>
      </c>
      <c r="H3186">
        <v>5</v>
      </c>
      <c r="I3186" t="str">
        <f>_xlfn.XLOOKUP(Clinical_Trials[[#This Row],[StatusID]],Status!$A$2:$A$10,Status!$B$2:$B$10,"Klíč nenalezen",0)</f>
        <v>Recruiting</v>
      </c>
    </row>
    <row r="3187" spans="1:9" x14ac:dyDescent="0.3">
      <c r="A3187" t="s">
        <v>3210</v>
      </c>
      <c r="B3187">
        <v>2</v>
      </c>
      <c r="C3187" t="str">
        <f>VLOOKUP(Clinical_Trials[[#This Row],[SponsorID]],Sponsor!$A$2:$B$11,2,FALSE)</f>
        <v>Pfizer</v>
      </c>
      <c r="D3187">
        <v>2012</v>
      </c>
      <c r="E3187">
        <v>12</v>
      </c>
      <c r="F3187" t="s">
        <v>80</v>
      </c>
      <c r="G3187">
        <v>29</v>
      </c>
      <c r="H3187">
        <v>1</v>
      </c>
      <c r="I3187" t="str">
        <f>_xlfn.XLOOKUP(Clinical_Trials[[#This Row],[StatusID]],Status!$A$2:$A$10,Status!$B$2:$B$10,"Klíč nenalezen",0)</f>
        <v>Completed</v>
      </c>
    </row>
    <row r="3188" spans="1:9" x14ac:dyDescent="0.3">
      <c r="A3188" t="s">
        <v>3211</v>
      </c>
      <c r="B3188">
        <v>2</v>
      </c>
      <c r="C3188" t="str">
        <f>VLOOKUP(Clinical_Trials[[#This Row],[SponsorID]],Sponsor!$A$2:$B$11,2,FALSE)</f>
        <v>Pfizer</v>
      </c>
      <c r="D3188">
        <v>2012</v>
      </c>
      <c r="E3188">
        <v>10</v>
      </c>
      <c r="F3188" t="s">
        <v>80</v>
      </c>
      <c r="G3188">
        <v>12</v>
      </c>
      <c r="H3188">
        <v>1</v>
      </c>
      <c r="I3188" t="str">
        <f>_xlfn.XLOOKUP(Clinical_Trials[[#This Row],[StatusID]],Status!$A$2:$A$10,Status!$B$2:$B$10,"Klíč nenalezen",0)</f>
        <v>Completed</v>
      </c>
    </row>
    <row r="3189" spans="1:9" x14ac:dyDescent="0.3">
      <c r="A3189" t="s">
        <v>3212</v>
      </c>
      <c r="B3189">
        <v>2</v>
      </c>
      <c r="C3189" t="str">
        <f>VLOOKUP(Clinical_Trials[[#This Row],[SponsorID]],Sponsor!$A$2:$B$11,2,FALSE)</f>
        <v>Pfizer</v>
      </c>
      <c r="D3189">
        <v>2013</v>
      </c>
      <c r="E3189">
        <v>2</v>
      </c>
      <c r="F3189" t="s">
        <v>9</v>
      </c>
      <c r="G3189">
        <v>13</v>
      </c>
      <c r="H3189">
        <v>1</v>
      </c>
      <c r="I3189" t="str">
        <f>_xlfn.XLOOKUP(Clinical_Trials[[#This Row],[StatusID]],Status!$A$2:$A$10,Status!$B$2:$B$10,"Klíč nenalezen",0)</f>
        <v>Completed</v>
      </c>
    </row>
    <row r="3190" spans="1:9" x14ac:dyDescent="0.3">
      <c r="A3190" t="s">
        <v>3213</v>
      </c>
      <c r="B3190">
        <v>2</v>
      </c>
      <c r="C3190" t="str">
        <f>VLOOKUP(Clinical_Trials[[#This Row],[SponsorID]],Sponsor!$A$2:$B$11,2,FALSE)</f>
        <v>Pfizer</v>
      </c>
      <c r="D3190">
        <v>2012</v>
      </c>
      <c r="E3190">
        <v>10</v>
      </c>
      <c r="F3190" t="s">
        <v>9</v>
      </c>
      <c r="G3190">
        <v>5</v>
      </c>
      <c r="H3190">
        <v>1</v>
      </c>
      <c r="I3190" t="str">
        <f>_xlfn.XLOOKUP(Clinical_Trials[[#This Row],[StatusID]],Status!$A$2:$A$10,Status!$B$2:$B$10,"Klíč nenalezen",0)</f>
        <v>Completed</v>
      </c>
    </row>
    <row r="3191" spans="1:9" x14ac:dyDescent="0.3">
      <c r="A3191" t="s">
        <v>3214</v>
      </c>
      <c r="B3191">
        <v>2</v>
      </c>
      <c r="C3191" t="str">
        <f>VLOOKUP(Clinical_Trials[[#This Row],[SponsorID]],Sponsor!$A$2:$B$11,2,FALSE)</f>
        <v>Pfizer</v>
      </c>
      <c r="D3191">
        <v>2013</v>
      </c>
      <c r="E3191">
        <v>1</v>
      </c>
      <c r="F3191" t="s">
        <v>80</v>
      </c>
      <c r="G3191">
        <v>42</v>
      </c>
      <c r="H3191">
        <v>1</v>
      </c>
      <c r="I3191" t="str">
        <f>_xlfn.XLOOKUP(Clinical_Trials[[#This Row],[StatusID]],Status!$A$2:$A$10,Status!$B$2:$B$10,"Klíč nenalezen",0)</f>
        <v>Completed</v>
      </c>
    </row>
    <row r="3192" spans="1:9" x14ac:dyDescent="0.3">
      <c r="A3192" t="s">
        <v>3215</v>
      </c>
      <c r="B3192">
        <v>2</v>
      </c>
      <c r="C3192" t="str">
        <f>VLOOKUP(Clinical_Trials[[#This Row],[SponsorID]],Sponsor!$A$2:$B$11,2,FALSE)</f>
        <v>Pfizer</v>
      </c>
      <c r="D3192">
        <v>2013</v>
      </c>
      <c r="E3192">
        <v>1</v>
      </c>
      <c r="F3192" t="s">
        <v>18</v>
      </c>
      <c r="G3192">
        <v>80</v>
      </c>
      <c r="H3192">
        <v>1</v>
      </c>
      <c r="I3192" t="str">
        <f>_xlfn.XLOOKUP(Clinical_Trials[[#This Row],[StatusID]],Status!$A$2:$A$10,Status!$B$2:$B$10,"Klíč nenalezen",0)</f>
        <v>Completed</v>
      </c>
    </row>
    <row r="3193" spans="1:9" x14ac:dyDescent="0.3">
      <c r="A3193" t="s">
        <v>3216</v>
      </c>
      <c r="B3193">
        <v>2</v>
      </c>
      <c r="C3193" t="str">
        <f>VLOOKUP(Clinical_Trials[[#This Row],[SponsorID]],Sponsor!$A$2:$B$11,2,FALSE)</f>
        <v>Pfizer</v>
      </c>
      <c r="D3193">
        <v>2013</v>
      </c>
      <c r="E3193">
        <v>9</v>
      </c>
      <c r="F3193" t="s">
        <v>71</v>
      </c>
      <c r="G3193">
        <v>16</v>
      </c>
      <c r="H3193">
        <v>4</v>
      </c>
      <c r="I3193" t="str">
        <f>_xlfn.XLOOKUP(Clinical_Trials[[#This Row],[StatusID]],Status!$A$2:$A$10,Status!$B$2:$B$10,"Klíč nenalezen",0)</f>
        <v>Terminated</v>
      </c>
    </row>
    <row r="3194" spans="1:9" x14ac:dyDescent="0.3">
      <c r="A3194" t="s">
        <v>3217</v>
      </c>
      <c r="B3194">
        <v>2</v>
      </c>
      <c r="C3194" t="str">
        <f>VLOOKUP(Clinical_Trials[[#This Row],[SponsorID]],Sponsor!$A$2:$B$11,2,FALSE)</f>
        <v>Pfizer</v>
      </c>
      <c r="D3194">
        <v>2013</v>
      </c>
      <c r="E3194">
        <v>4</v>
      </c>
      <c r="F3194" t="s">
        <v>9</v>
      </c>
      <c r="G3194">
        <v>208</v>
      </c>
      <c r="H3194">
        <v>1</v>
      </c>
      <c r="I3194" t="str">
        <f>_xlfn.XLOOKUP(Clinical_Trials[[#This Row],[StatusID]],Status!$A$2:$A$10,Status!$B$2:$B$10,"Klíč nenalezen",0)</f>
        <v>Completed</v>
      </c>
    </row>
    <row r="3195" spans="1:9" x14ac:dyDescent="0.3">
      <c r="A3195" t="s">
        <v>3218</v>
      </c>
      <c r="B3195">
        <v>2</v>
      </c>
      <c r="C3195" t="str">
        <f>VLOOKUP(Clinical_Trials[[#This Row],[SponsorID]],Sponsor!$A$2:$B$11,2,FALSE)</f>
        <v>Pfizer</v>
      </c>
      <c r="D3195">
        <v>2013</v>
      </c>
      <c r="E3195">
        <v>5</v>
      </c>
      <c r="F3195" t="s">
        <v>80</v>
      </c>
      <c r="G3195">
        <v>26</v>
      </c>
      <c r="H3195">
        <v>1</v>
      </c>
      <c r="I3195" t="str">
        <f>_xlfn.XLOOKUP(Clinical_Trials[[#This Row],[StatusID]],Status!$A$2:$A$10,Status!$B$2:$B$10,"Klíč nenalezen",0)</f>
        <v>Completed</v>
      </c>
    </row>
    <row r="3196" spans="1:9" x14ac:dyDescent="0.3">
      <c r="A3196" t="s">
        <v>3219</v>
      </c>
      <c r="B3196">
        <v>2</v>
      </c>
      <c r="C3196" t="str">
        <f>VLOOKUP(Clinical_Trials[[#This Row],[SponsorID]],Sponsor!$A$2:$B$11,2,FALSE)</f>
        <v>Pfizer</v>
      </c>
      <c r="D3196">
        <v>2012</v>
      </c>
      <c r="E3196">
        <v>12</v>
      </c>
      <c r="F3196" t="s">
        <v>9</v>
      </c>
      <c r="G3196">
        <v>19</v>
      </c>
      <c r="H3196">
        <v>4</v>
      </c>
      <c r="I3196" t="str">
        <f>_xlfn.XLOOKUP(Clinical_Trials[[#This Row],[StatusID]],Status!$A$2:$A$10,Status!$B$2:$B$10,"Klíč nenalezen",0)</f>
        <v>Terminated</v>
      </c>
    </row>
    <row r="3197" spans="1:9" x14ac:dyDescent="0.3">
      <c r="A3197" t="s">
        <v>3220</v>
      </c>
      <c r="B3197">
        <v>2</v>
      </c>
      <c r="C3197" t="str">
        <f>VLOOKUP(Clinical_Trials[[#This Row],[SponsorID]],Sponsor!$A$2:$B$11,2,FALSE)</f>
        <v>Pfizer</v>
      </c>
      <c r="D3197">
        <v>2013</v>
      </c>
      <c r="E3197">
        <v>3</v>
      </c>
      <c r="F3197" t="s">
        <v>18</v>
      </c>
      <c r="G3197">
        <v>157</v>
      </c>
      <c r="H3197">
        <v>1</v>
      </c>
      <c r="I3197" t="str">
        <f>_xlfn.XLOOKUP(Clinical_Trials[[#This Row],[StatusID]],Status!$A$2:$A$10,Status!$B$2:$B$10,"Klíč nenalezen",0)</f>
        <v>Completed</v>
      </c>
    </row>
    <row r="3198" spans="1:9" x14ac:dyDescent="0.3">
      <c r="A3198" t="s">
        <v>3221</v>
      </c>
      <c r="B3198">
        <v>2</v>
      </c>
      <c r="C3198" t="str">
        <f>VLOOKUP(Clinical_Trials[[#This Row],[SponsorID]],Sponsor!$A$2:$B$11,2,FALSE)</f>
        <v>Pfizer</v>
      </c>
      <c r="D3198">
        <v>2013</v>
      </c>
      <c r="E3198">
        <v>9</v>
      </c>
      <c r="F3198" t="s">
        <v>9</v>
      </c>
      <c r="G3198">
        <v>37</v>
      </c>
      <c r="H3198">
        <v>1</v>
      </c>
      <c r="I3198" t="str">
        <f>_xlfn.XLOOKUP(Clinical_Trials[[#This Row],[StatusID]],Status!$A$2:$A$10,Status!$B$2:$B$10,"Klíč nenalezen",0)</f>
        <v>Completed</v>
      </c>
    </row>
    <row r="3199" spans="1:9" x14ac:dyDescent="0.3">
      <c r="A3199" t="s">
        <v>3222</v>
      </c>
      <c r="B3199">
        <v>2</v>
      </c>
      <c r="C3199" t="str">
        <f>VLOOKUP(Clinical_Trials[[#This Row],[SponsorID]],Sponsor!$A$2:$B$11,2,FALSE)</f>
        <v>Pfizer</v>
      </c>
      <c r="D3199">
        <v>2013</v>
      </c>
      <c r="E3199">
        <v>4</v>
      </c>
      <c r="F3199" t="s">
        <v>80</v>
      </c>
      <c r="G3199">
        <v>15</v>
      </c>
      <c r="H3199">
        <v>1</v>
      </c>
      <c r="I3199" t="str">
        <f>_xlfn.XLOOKUP(Clinical_Trials[[#This Row],[StatusID]],Status!$A$2:$A$10,Status!$B$2:$B$10,"Klíč nenalezen",0)</f>
        <v>Completed</v>
      </c>
    </row>
    <row r="3200" spans="1:9" x14ac:dyDescent="0.3">
      <c r="A3200" t="s">
        <v>3223</v>
      </c>
      <c r="B3200">
        <v>2</v>
      </c>
      <c r="C3200" t="str">
        <f>VLOOKUP(Clinical_Trials[[#This Row],[SponsorID]],Sponsor!$A$2:$B$11,2,FALSE)</f>
        <v>Pfizer</v>
      </c>
      <c r="D3200">
        <v>2013</v>
      </c>
      <c r="E3200">
        <v>4</v>
      </c>
      <c r="F3200" t="s">
        <v>18</v>
      </c>
      <c r="G3200">
        <v>969</v>
      </c>
      <c r="H3200">
        <v>1</v>
      </c>
      <c r="I3200" t="str">
        <f>_xlfn.XLOOKUP(Clinical_Trials[[#This Row],[StatusID]],Status!$A$2:$A$10,Status!$B$2:$B$10,"Klíč nenalezen",0)</f>
        <v>Completed</v>
      </c>
    </row>
    <row r="3201" spans="1:9" x14ac:dyDescent="0.3">
      <c r="A3201" t="s">
        <v>3224</v>
      </c>
      <c r="B3201">
        <v>2</v>
      </c>
      <c r="C3201" t="str">
        <f>VLOOKUP(Clinical_Trials[[#This Row],[SponsorID]],Sponsor!$A$2:$B$11,2,FALSE)</f>
        <v>Pfizer</v>
      </c>
      <c r="D3201">
        <v>2013</v>
      </c>
      <c r="E3201">
        <v>12</v>
      </c>
      <c r="F3201" t="s">
        <v>18</v>
      </c>
      <c r="G3201">
        <v>266</v>
      </c>
      <c r="H3201">
        <v>1</v>
      </c>
      <c r="I3201" t="str">
        <f>_xlfn.XLOOKUP(Clinical_Trials[[#This Row],[StatusID]],Status!$A$2:$A$10,Status!$B$2:$B$10,"Klíč nenalezen",0)</f>
        <v>Completed</v>
      </c>
    </row>
    <row r="3202" spans="1:9" x14ac:dyDescent="0.3">
      <c r="A3202" t="s">
        <v>3225</v>
      </c>
      <c r="B3202">
        <v>2</v>
      </c>
      <c r="C3202" t="str">
        <f>VLOOKUP(Clinical_Trials[[#This Row],[SponsorID]],Sponsor!$A$2:$B$11,2,FALSE)</f>
        <v>Pfizer</v>
      </c>
      <c r="D3202">
        <v>2013</v>
      </c>
      <c r="E3202">
        <v>6</v>
      </c>
      <c r="F3202" t="s">
        <v>9</v>
      </c>
      <c r="G3202">
        <v>36</v>
      </c>
      <c r="H3202">
        <v>1</v>
      </c>
      <c r="I3202" t="str">
        <f>_xlfn.XLOOKUP(Clinical_Trials[[#This Row],[StatusID]],Status!$A$2:$A$10,Status!$B$2:$B$10,"Klíč nenalezen",0)</f>
        <v>Completed</v>
      </c>
    </row>
    <row r="3203" spans="1:9" x14ac:dyDescent="0.3">
      <c r="A3203" t="s">
        <v>3226</v>
      </c>
      <c r="B3203">
        <v>2</v>
      </c>
      <c r="C3203" t="str">
        <f>VLOOKUP(Clinical_Trials[[#This Row],[SponsorID]],Sponsor!$A$2:$B$11,2,FALSE)</f>
        <v>Pfizer</v>
      </c>
      <c r="D3203">
        <v>2013</v>
      </c>
      <c r="E3203">
        <v>3</v>
      </c>
      <c r="F3203" t="s">
        <v>80</v>
      </c>
      <c r="G3203">
        <v>37</v>
      </c>
      <c r="H3203">
        <v>1</v>
      </c>
      <c r="I3203" t="str">
        <f>_xlfn.XLOOKUP(Clinical_Trials[[#This Row],[StatusID]],Status!$A$2:$A$10,Status!$B$2:$B$10,"Klíč nenalezen",0)</f>
        <v>Completed</v>
      </c>
    </row>
    <row r="3204" spans="1:9" x14ac:dyDescent="0.3">
      <c r="A3204" t="s">
        <v>3227</v>
      </c>
      <c r="B3204">
        <v>2</v>
      </c>
      <c r="C3204" t="str">
        <f>VLOOKUP(Clinical_Trials[[#This Row],[SponsorID]],Sponsor!$A$2:$B$11,2,FALSE)</f>
        <v>Pfizer</v>
      </c>
      <c r="D3204">
        <v>2013</v>
      </c>
      <c r="E3204">
        <v>5</v>
      </c>
      <c r="F3204" t="s">
        <v>9</v>
      </c>
      <c r="G3204">
        <v>476</v>
      </c>
      <c r="H3204">
        <v>1</v>
      </c>
      <c r="I3204" t="str">
        <f>_xlfn.XLOOKUP(Clinical_Trials[[#This Row],[StatusID]],Status!$A$2:$A$10,Status!$B$2:$B$10,"Klíč nenalezen",0)</f>
        <v>Completed</v>
      </c>
    </row>
    <row r="3205" spans="1:9" x14ac:dyDescent="0.3">
      <c r="A3205" t="s">
        <v>3228</v>
      </c>
      <c r="B3205">
        <v>2</v>
      </c>
      <c r="C3205" t="str">
        <f>VLOOKUP(Clinical_Trials[[#This Row],[SponsorID]],Sponsor!$A$2:$B$11,2,FALSE)</f>
        <v>Pfizer</v>
      </c>
      <c r="D3205">
        <v>2013</v>
      </c>
      <c r="E3205">
        <v>10</v>
      </c>
      <c r="F3205" t="s">
        <v>71</v>
      </c>
      <c r="G3205">
        <v>180</v>
      </c>
      <c r="H3205">
        <v>4</v>
      </c>
      <c r="I3205" t="str">
        <f>_xlfn.XLOOKUP(Clinical_Trials[[#This Row],[StatusID]],Status!$A$2:$A$10,Status!$B$2:$B$10,"Klíč nenalezen",0)</f>
        <v>Terminated</v>
      </c>
    </row>
    <row r="3206" spans="1:9" x14ac:dyDescent="0.3">
      <c r="A3206" t="s">
        <v>3229</v>
      </c>
      <c r="B3206">
        <v>2</v>
      </c>
      <c r="C3206" t="str">
        <f>VLOOKUP(Clinical_Trials[[#This Row],[SponsorID]],Sponsor!$A$2:$B$11,2,FALSE)</f>
        <v>Pfizer</v>
      </c>
      <c r="D3206">
        <v>2013</v>
      </c>
      <c r="E3206">
        <v>5</v>
      </c>
      <c r="F3206" t="s">
        <v>80</v>
      </c>
      <c r="G3206">
        <v>117</v>
      </c>
      <c r="H3206">
        <v>1</v>
      </c>
      <c r="I3206" t="str">
        <f>_xlfn.XLOOKUP(Clinical_Trials[[#This Row],[StatusID]],Status!$A$2:$A$10,Status!$B$2:$B$10,"Klíč nenalezen",0)</f>
        <v>Completed</v>
      </c>
    </row>
    <row r="3207" spans="1:9" x14ac:dyDescent="0.3">
      <c r="A3207" t="s">
        <v>3230</v>
      </c>
      <c r="B3207">
        <v>2</v>
      </c>
      <c r="C3207" t="str">
        <f>VLOOKUP(Clinical_Trials[[#This Row],[SponsorID]],Sponsor!$A$2:$B$11,2,FALSE)</f>
        <v>Pfizer</v>
      </c>
      <c r="D3207">
        <v>2013</v>
      </c>
      <c r="E3207">
        <v>7</v>
      </c>
      <c r="F3207" t="s">
        <v>9</v>
      </c>
      <c r="G3207">
        <v>41</v>
      </c>
      <c r="H3207">
        <v>1</v>
      </c>
      <c r="I3207" t="str">
        <f>_xlfn.XLOOKUP(Clinical_Trials[[#This Row],[StatusID]],Status!$A$2:$A$10,Status!$B$2:$B$10,"Klíč nenalezen",0)</f>
        <v>Completed</v>
      </c>
    </row>
    <row r="3208" spans="1:9" x14ac:dyDescent="0.3">
      <c r="A3208" t="s">
        <v>3231</v>
      </c>
      <c r="B3208">
        <v>2</v>
      </c>
      <c r="C3208" t="str">
        <f>VLOOKUP(Clinical_Trials[[#This Row],[SponsorID]],Sponsor!$A$2:$B$11,2,FALSE)</f>
        <v>Pfizer</v>
      </c>
      <c r="D3208">
        <v>2000</v>
      </c>
      <c r="E3208">
        <v>3</v>
      </c>
      <c r="F3208" t="s">
        <v>18</v>
      </c>
      <c r="G3208">
        <v>971</v>
      </c>
      <c r="H3208">
        <v>1</v>
      </c>
      <c r="I3208" t="str">
        <f>_xlfn.XLOOKUP(Clinical_Trials[[#This Row],[StatusID]],Status!$A$2:$A$10,Status!$B$2:$B$10,"Klíč nenalezen",0)</f>
        <v>Completed</v>
      </c>
    </row>
    <row r="3209" spans="1:9" x14ac:dyDescent="0.3">
      <c r="A3209" t="s">
        <v>3232</v>
      </c>
      <c r="B3209">
        <v>2</v>
      </c>
      <c r="C3209" t="str">
        <f>VLOOKUP(Clinical_Trials[[#This Row],[SponsorID]],Sponsor!$A$2:$B$11,2,FALSE)</f>
        <v>Pfizer</v>
      </c>
      <c r="D3209">
        <v>2002</v>
      </c>
      <c r="E3209">
        <v>10</v>
      </c>
      <c r="F3209" t="s">
        <v>71</v>
      </c>
      <c r="G3209">
        <v>62</v>
      </c>
      <c r="H3209">
        <v>1</v>
      </c>
      <c r="I3209" t="str">
        <f>_xlfn.XLOOKUP(Clinical_Trials[[#This Row],[StatusID]],Status!$A$2:$A$10,Status!$B$2:$B$10,"Klíč nenalezen",0)</f>
        <v>Completed</v>
      </c>
    </row>
    <row r="3210" spans="1:9" x14ac:dyDescent="0.3">
      <c r="A3210" t="s">
        <v>3233</v>
      </c>
      <c r="B3210">
        <v>2</v>
      </c>
      <c r="C3210" t="str">
        <f>VLOOKUP(Clinical_Trials[[#This Row],[SponsorID]],Sponsor!$A$2:$B$11,2,FALSE)</f>
        <v>Pfizer</v>
      </c>
      <c r="D3210">
        <v>2013</v>
      </c>
      <c r="E3210">
        <v>11</v>
      </c>
      <c r="F3210" t="s">
        <v>80</v>
      </c>
      <c r="G3210">
        <v>30</v>
      </c>
      <c r="H3210">
        <v>4</v>
      </c>
      <c r="I3210" t="str">
        <f>_xlfn.XLOOKUP(Clinical_Trials[[#This Row],[StatusID]],Status!$A$2:$A$10,Status!$B$2:$B$10,"Klíč nenalezen",0)</f>
        <v>Terminated</v>
      </c>
    </row>
    <row r="3211" spans="1:9" x14ac:dyDescent="0.3">
      <c r="A3211" t="s">
        <v>3234</v>
      </c>
      <c r="B3211">
        <v>2</v>
      </c>
      <c r="C3211" t="str">
        <f>VLOOKUP(Clinical_Trials[[#This Row],[SponsorID]],Sponsor!$A$2:$B$11,2,FALSE)</f>
        <v>Pfizer</v>
      </c>
      <c r="D3211">
        <v>2014</v>
      </c>
      <c r="E3211">
        <v>1</v>
      </c>
      <c r="F3211" t="s">
        <v>18</v>
      </c>
      <c r="G3211">
        <v>422</v>
      </c>
      <c r="H3211">
        <v>1</v>
      </c>
      <c r="I3211" t="str">
        <f>_xlfn.XLOOKUP(Clinical_Trials[[#This Row],[StatusID]],Status!$A$2:$A$10,Status!$B$2:$B$10,"Klíč nenalezen",0)</f>
        <v>Completed</v>
      </c>
    </row>
    <row r="3212" spans="1:9" x14ac:dyDescent="0.3">
      <c r="A3212" t="s">
        <v>3235</v>
      </c>
      <c r="B3212">
        <v>2</v>
      </c>
      <c r="C3212" t="str">
        <f>VLOOKUP(Clinical_Trials[[#This Row],[SponsorID]],Sponsor!$A$2:$B$11,2,FALSE)</f>
        <v>Pfizer</v>
      </c>
      <c r="D3212">
        <v>2013</v>
      </c>
      <c r="E3212">
        <v>10</v>
      </c>
      <c r="F3212" t="s">
        <v>18</v>
      </c>
      <c r="G3212">
        <v>152</v>
      </c>
      <c r="H3212">
        <v>1</v>
      </c>
      <c r="I3212" t="str">
        <f>_xlfn.XLOOKUP(Clinical_Trials[[#This Row],[StatusID]],Status!$A$2:$A$10,Status!$B$2:$B$10,"Klíč nenalezen",0)</f>
        <v>Completed</v>
      </c>
    </row>
    <row r="3213" spans="1:9" x14ac:dyDescent="0.3">
      <c r="A3213" t="s">
        <v>3236</v>
      </c>
      <c r="B3213">
        <v>2</v>
      </c>
      <c r="C3213" t="str">
        <f>VLOOKUP(Clinical_Trials[[#This Row],[SponsorID]],Sponsor!$A$2:$B$11,2,FALSE)</f>
        <v>Pfizer</v>
      </c>
      <c r="D3213">
        <v>2013</v>
      </c>
      <c r="E3213">
        <v>8</v>
      </c>
      <c r="F3213" t="s">
        <v>18</v>
      </c>
      <c r="G3213">
        <v>395</v>
      </c>
      <c r="H3213">
        <v>1</v>
      </c>
      <c r="I3213" t="str">
        <f>_xlfn.XLOOKUP(Clinical_Trials[[#This Row],[StatusID]],Status!$A$2:$A$10,Status!$B$2:$B$10,"Klíč nenalezen",0)</f>
        <v>Completed</v>
      </c>
    </row>
    <row r="3214" spans="1:9" x14ac:dyDescent="0.3">
      <c r="A3214" t="s">
        <v>3237</v>
      </c>
      <c r="B3214">
        <v>2</v>
      </c>
      <c r="C3214" t="str">
        <f>VLOOKUP(Clinical_Trials[[#This Row],[SponsorID]],Sponsor!$A$2:$B$11,2,FALSE)</f>
        <v>Pfizer</v>
      </c>
      <c r="D3214">
        <v>2013</v>
      </c>
      <c r="E3214">
        <v>6</v>
      </c>
      <c r="F3214" t="s">
        <v>9</v>
      </c>
      <c r="G3214">
        <v>118</v>
      </c>
      <c r="H3214">
        <v>6</v>
      </c>
      <c r="I3214" t="str">
        <f>_xlfn.XLOOKUP(Clinical_Trials[[#This Row],[StatusID]],Status!$A$2:$A$10,Status!$B$2:$B$10,"Klíč nenalezen",0)</f>
        <v>Active, not recruiting</v>
      </c>
    </row>
    <row r="3215" spans="1:9" x14ac:dyDescent="0.3">
      <c r="A3215" t="s">
        <v>3238</v>
      </c>
      <c r="B3215">
        <v>2</v>
      </c>
      <c r="C3215" t="str">
        <f>VLOOKUP(Clinical_Trials[[#This Row],[SponsorID]],Sponsor!$A$2:$B$11,2,FALSE)</f>
        <v>Pfizer</v>
      </c>
      <c r="D3215">
        <v>2013</v>
      </c>
      <c r="E3215">
        <v>8</v>
      </c>
      <c r="F3215" t="s">
        <v>80</v>
      </c>
      <c r="G3215">
        <v>26</v>
      </c>
      <c r="H3215">
        <v>4</v>
      </c>
      <c r="I3215" t="str">
        <f>_xlfn.XLOOKUP(Clinical_Trials[[#This Row],[StatusID]],Status!$A$2:$A$10,Status!$B$2:$B$10,"Klíč nenalezen",0)</f>
        <v>Terminated</v>
      </c>
    </row>
    <row r="3216" spans="1:9" x14ac:dyDescent="0.3">
      <c r="A3216" t="s">
        <v>3239</v>
      </c>
      <c r="B3216">
        <v>2</v>
      </c>
      <c r="C3216" t="str">
        <f>VLOOKUP(Clinical_Trials[[#This Row],[SponsorID]],Sponsor!$A$2:$B$11,2,FALSE)</f>
        <v>Pfizer</v>
      </c>
      <c r="D3216">
        <v>2013</v>
      </c>
      <c r="E3216">
        <v>7</v>
      </c>
      <c r="F3216" t="s">
        <v>80</v>
      </c>
      <c r="G3216">
        <v>35</v>
      </c>
      <c r="H3216">
        <v>1</v>
      </c>
      <c r="I3216" t="str">
        <f>_xlfn.XLOOKUP(Clinical_Trials[[#This Row],[StatusID]],Status!$A$2:$A$10,Status!$B$2:$B$10,"Klíč nenalezen",0)</f>
        <v>Completed</v>
      </c>
    </row>
    <row r="3217" spans="1:9" x14ac:dyDescent="0.3">
      <c r="A3217" t="s">
        <v>3240</v>
      </c>
      <c r="B3217">
        <v>2</v>
      </c>
      <c r="C3217" t="str">
        <f>VLOOKUP(Clinical_Trials[[#This Row],[SponsorID]],Sponsor!$A$2:$B$11,2,FALSE)</f>
        <v>Pfizer</v>
      </c>
      <c r="D3217">
        <v>2013</v>
      </c>
      <c r="E3217">
        <v>7</v>
      </c>
      <c r="F3217" t="s">
        <v>18</v>
      </c>
      <c r="G3217">
        <v>201</v>
      </c>
      <c r="H3217">
        <v>1</v>
      </c>
      <c r="I3217" t="str">
        <f>_xlfn.XLOOKUP(Clinical_Trials[[#This Row],[StatusID]],Status!$A$2:$A$10,Status!$B$2:$B$10,"Klíč nenalezen",0)</f>
        <v>Completed</v>
      </c>
    </row>
    <row r="3218" spans="1:9" x14ac:dyDescent="0.3">
      <c r="A3218" t="s">
        <v>3241</v>
      </c>
      <c r="B3218">
        <v>2</v>
      </c>
      <c r="C3218" t="str">
        <f>VLOOKUP(Clinical_Trials[[#This Row],[SponsorID]],Sponsor!$A$2:$B$11,2,FALSE)</f>
        <v>Pfizer</v>
      </c>
      <c r="D3218">
        <v>2013</v>
      </c>
      <c r="E3218">
        <v>8</v>
      </c>
      <c r="F3218" t="s">
        <v>60</v>
      </c>
      <c r="G3218">
        <v>281</v>
      </c>
      <c r="H3218">
        <v>6</v>
      </c>
      <c r="I3218" t="str">
        <f>_xlfn.XLOOKUP(Clinical_Trials[[#This Row],[StatusID]],Status!$A$2:$A$10,Status!$B$2:$B$10,"Klíč nenalezen",0)</f>
        <v>Active, not recruiting</v>
      </c>
    </row>
    <row r="3219" spans="1:9" x14ac:dyDescent="0.3">
      <c r="A3219" t="s">
        <v>3242</v>
      </c>
      <c r="B3219">
        <v>2</v>
      </c>
      <c r="C3219" t="str">
        <f>VLOOKUP(Clinical_Trials[[#This Row],[SponsorID]],Sponsor!$A$2:$B$11,2,FALSE)</f>
        <v>Pfizer</v>
      </c>
      <c r="D3219">
        <v>2013</v>
      </c>
      <c r="E3219">
        <v>10</v>
      </c>
      <c r="F3219" t="s">
        <v>9</v>
      </c>
      <c r="G3219">
        <v>3</v>
      </c>
      <c r="H3219">
        <v>4</v>
      </c>
      <c r="I3219" t="str">
        <f>_xlfn.XLOOKUP(Clinical_Trials[[#This Row],[StatusID]],Status!$A$2:$A$10,Status!$B$2:$B$10,"Klíč nenalezen",0)</f>
        <v>Terminated</v>
      </c>
    </row>
    <row r="3220" spans="1:9" x14ac:dyDescent="0.3">
      <c r="A3220" t="s">
        <v>3243</v>
      </c>
      <c r="B3220">
        <v>2</v>
      </c>
      <c r="C3220" t="str">
        <f>VLOOKUP(Clinical_Trials[[#This Row],[SponsorID]],Sponsor!$A$2:$B$11,2,FALSE)</f>
        <v>Pfizer</v>
      </c>
      <c r="D3220">
        <v>2013</v>
      </c>
      <c r="E3220">
        <v>12</v>
      </c>
      <c r="F3220" t="s">
        <v>9</v>
      </c>
      <c r="G3220">
        <v>8</v>
      </c>
      <c r="H3220">
        <v>4</v>
      </c>
      <c r="I3220" t="str">
        <f>_xlfn.XLOOKUP(Clinical_Trials[[#This Row],[StatusID]],Status!$A$2:$A$10,Status!$B$2:$B$10,"Klíč nenalezen",0)</f>
        <v>Terminated</v>
      </c>
    </row>
    <row r="3221" spans="1:9" x14ac:dyDescent="0.3">
      <c r="A3221" t="s">
        <v>3244</v>
      </c>
      <c r="B3221">
        <v>2</v>
      </c>
      <c r="C3221" t="str">
        <f>VLOOKUP(Clinical_Trials[[#This Row],[SponsorID]],Sponsor!$A$2:$B$11,2,FALSE)</f>
        <v>Pfizer</v>
      </c>
      <c r="D3221">
        <v>2013</v>
      </c>
      <c r="E3221">
        <v>9</v>
      </c>
      <c r="F3221" t="s">
        <v>80</v>
      </c>
      <c r="G3221">
        <v>124</v>
      </c>
      <c r="H3221">
        <v>5</v>
      </c>
      <c r="I3221" t="str">
        <f>_xlfn.XLOOKUP(Clinical_Trials[[#This Row],[StatusID]],Status!$A$2:$A$10,Status!$B$2:$B$10,"Klíč nenalezen",0)</f>
        <v>Recruiting</v>
      </c>
    </row>
    <row r="3222" spans="1:9" x14ac:dyDescent="0.3">
      <c r="A3222" t="s">
        <v>3245</v>
      </c>
      <c r="B3222">
        <v>2</v>
      </c>
      <c r="C3222" t="str">
        <f>VLOOKUP(Clinical_Trials[[#This Row],[SponsorID]],Sponsor!$A$2:$B$11,2,FALSE)</f>
        <v>Pfizer</v>
      </c>
      <c r="D3222">
        <v>2013</v>
      </c>
      <c r="E3222">
        <v>9</v>
      </c>
      <c r="F3222" t="s">
        <v>80</v>
      </c>
      <c r="G3222">
        <v>4</v>
      </c>
      <c r="H3222">
        <v>4</v>
      </c>
      <c r="I3222" t="str">
        <f>_xlfn.XLOOKUP(Clinical_Trials[[#This Row],[StatusID]],Status!$A$2:$A$10,Status!$B$2:$B$10,"Klíč nenalezen",0)</f>
        <v>Terminated</v>
      </c>
    </row>
    <row r="3223" spans="1:9" x14ac:dyDescent="0.3">
      <c r="A3223" t="s">
        <v>3246</v>
      </c>
      <c r="B3223">
        <v>2</v>
      </c>
      <c r="C3223" t="str">
        <f>VLOOKUP(Clinical_Trials[[#This Row],[SponsorID]],Sponsor!$A$2:$B$11,2,FALSE)</f>
        <v>Pfizer</v>
      </c>
      <c r="D3223">
        <v>2013</v>
      </c>
      <c r="E3223">
        <v>11</v>
      </c>
      <c r="F3223" t="s">
        <v>9</v>
      </c>
      <c r="G3223">
        <v>19</v>
      </c>
      <c r="H3223">
        <v>4</v>
      </c>
      <c r="I3223" t="str">
        <f>_xlfn.XLOOKUP(Clinical_Trials[[#This Row],[StatusID]],Status!$A$2:$A$10,Status!$B$2:$B$10,"Klíč nenalezen",0)</f>
        <v>Terminated</v>
      </c>
    </row>
    <row r="3224" spans="1:9" x14ac:dyDescent="0.3">
      <c r="A3224" t="s">
        <v>3247</v>
      </c>
      <c r="B3224">
        <v>2</v>
      </c>
      <c r="C3224" t="str">
        <f>VLOOKUP(Clinical_Trials[[#This Row],[SponsorID]],Sponsor!$A$2:$B$11,2,FALSE)</f>
        <v>Pfizer</v>
      </c>
      <c r="D3224">
        <v>2013</v>
      </c>
      <c r="E3224">
        <v>10</v>
      </c>
      <c r="F3224" t="s">
        <v>80</v>
      </c>
      <c r="G3224">
        <v>33</v>
      </c>
      <c r="H3224">
        <v>1</v>
      </c>
      <c r="I3224" t="str">
        <f>_xlfn.XLOOKUP(Clinical_Trials[[#This Row],[StatusID]],Status!$A$2:$A$10,Status!$B$2:$B$10,"Klíč nenalezen",0)</f>
        <v>Completed</v>
      </c>
    </row>
    <row r="3225" spans="1:9" x14ac:dyDescent="0.3">
      <c r="A3225" t="s">
        <v>3248</v>
      </c>
      <c r="B3225">
        <v>2</v>
      </c>
      <c r="C3225" t="str">
        <f>VLOOKUP(Clinical_Trials[[#This Row],[SponsorID]],Sponsor!$A$2:$B$11,2,FALSE)</f>
        <v>Pfizer</v>
      </c>
      <c r="D3225">
        <v>2014</v>
      </c>
      <c r="E3225">
        <v>4</v>
      </c>
      <c r="F3225" t="s">
        <v>18</v>
      </c>
      <c r="G3225">
        <v>307</v>
      </c>
      <c r="H3225">
        <v>1</v>
      </c>
      <c r="I3225" t="str">
        <f>_xlfn.XLOOKUP(Clinical_Trials[[#This Row],[StatusID]],Status!$A$2:$A$10,Status!$B$2:$B$10,"Klíč nenalezen",0)</f>
        <v>Completed</v>
      </c>
    </row>
    <row r="3226" spans="1:9" x14ac:dyDescent="0.3">
      <c r="A3226" t="s">
        <v>3249</v>
      </c>
      <c r="B3226">
        <v>2</v>
      </c>
      <c r="C3226" t="str">
        <f>VLOOKUP(Clinical_Trials[[#This Row],[SponsorID]],Sponsor!$A$2:$B$11,2,FALSE)</f>
        <v>Pfizer</v>
      </c>
      <c r="D3226">
        <v>2014</v>
      </c>
      <c r="E3226">
        <v>2</v>
      </c>
      <c r="F3226" t="s">
        <v>14</v>
      </c>
      <c r="G3226">
        <v>18</v>
      </c>
      <c r="H3226">
        <v>4</v>
      </c>
      <c r="I3226" t="str">
        <f>_xlfn.XLOOKUP(Clinical_Trials[[#This Row],[StatusID]],Status!$A$2:$A$10,Status!$B$2:$B$10,"Klíč nenalezen",0)</f>
        <v>Terminated</v>
      </c>
    </row>
    <row r="3227" spans="1:9" x14ac:dyDescent="0.3">
      <c r="A3227" t="s">
        <v>3250</v>
      </c>
      <c r="B3227">
        <v>2</v>
      </c>
      <c r="C3227" t="str">
        <f>VLOOKUP(Clinical_Trials[[#This Row],[SponsorID]],Sponsor!$A$2:$B$11,2,FALSE)</f>
        <v>Pfizer</v>
      </c>
      <c r="D3227">
        <v>2016</v>
      </c>
      <c r="E3227">
        <v>4</v>
      </c>
      <c r="F3227" t="s">
        <v>18</v>
      </c>
      <c r="G3227">
        <v>0</v>
      </c>
      <c r="H3227">
        <v>2</v>
      </c>
      <c r="I3227" t="str">
        <f>_xlfn.XLOOKUP(Clinical_Trials[[#This Row],[StatusID]],Status!$A$2:$A$10,Status!$B$2:$B$10,"Klíč nenalezen",0)</f>
        <v>Withdrawn</v>
      </c>
    </row>
    <row r="3228" spans="1:9" x14ac:dyDescent="0.3">
      <c r="A3228" t="s">
        <v>3251</v>
      </c>
      <c r="B3228">
        <v>2</v>
      </c>
      <c r="C3228" t="str">
        <f>VLOOKUP(Clinical_Trials[[#This Row],[SponsorID]],Sponsor!$A$2:$B$11,2,FALSE)</f>
        <v>Pfizer</v>
      </c>
      <c r="D3228">
        <v>2013</v>
      </c>
      <c r="E3228">
        <v>10</v>
      </c>
      <c r="F3228" t="s">
        <v>18</v>
      </c>
      <c r="G3228">
        <v>804</v>
      </c>
      <c r="H3228">
        <v>6</v>
      </c>
      <c r="I3228" t="str">
        <f>_xlfn.XLOOKUP(Clinical_Trials[[#This Row],[StatusID]],Status!$A$2:$A$10,Status!$B$2:$B$10,"Klíč nenalezen",0)</f>
        <v>Active, not recruiting</v>
      </c>
    </row>
    <row r="3229" spans="1:9" x14ac:dyDescent="0.3">
      <c r="A3229" t="s">
        <v>3252</v>
      </c>
      <c r="B3229">
        <v>2</v>
      </c>
      <c r="C3229" t="str">
        <f>VLOOKUP(Clinical_Trials[[#This Row],[SponsorID]],Sponsor!$A$2:$B$11,2,FALSE)</f>
        <v>Pfizer</v>
      </c>
      <c r="D3229">
        <v>2013</v>
      </c>
      <c r="E3229">
        <v>10</v>
      </c>
      <c r="F3229" t="s">
        <v>9</v>
      </c>
      <c r="G3229">
        <v>240</v>
      </c>
      <c r="H3229">
        <v>4</v>
      </c>
      <c r="I3229" t="str">
        <f>_xlfn.XLOOKUP(Clinical_Trials[[#This Row],[StatusID]],Status!$A$2:$A$10,Status!$B$2:$B$10,"Klíč nenalezen",0)</f>
        <v>Terminated</v>
      </c>
    </row>
    <row r="3230" spans="1:9" x14ac:dyDescent="0.3">
      <c r="A3230" t="s">
        <v>3253</v>
      </c>
      <c r="B3230">
        <v>2</v>
      </c>
      <c r="C3230" t="str">
        <f>VLOOKUP(Clinical_Trials[[#This Row],[SponsorID]],Sponsor!$A$2:$B$11,2,FALSE)</f>
        <v>Pfizer</v>
      </c>
      <c r="D3230">
        <v>2013</v>
      </c>
      <c r="E3230">
        <v>9</v>
      </c>
      <c r="F3230" t="s">
        <v>18</v>
      </c>
      <c r="G3230">
        <v>521</v>
      </c>
      <c r="H3230">
        <v>6</v>
      </c>
      <c r="I3230" t="str">
        <f>_xlfn.XLOOKUP(Clinical_Trials[[#This Row],[StatusID]],Status!$A$2:$A$10,Status!$B$2:$B$10,"Klíč nenalezen",0)</f>
        <v>Active, not recruiting</v>
      </c>
    </row>
    <row r="3231" spans="1:9" x14ac:dyDescent="0.3">
      <c r="A3231" t="s">
        <v>3254</v>
      </c>
      <c r="B3231">
        <v>2</v>
      </c>
      <c r="C3231" t="str">
        <f>VLOOKUP(Clinical_Trials[[#This Row],[SponsorID]],Sponsor!$A$2:$B$11,2,FALSE)</f>
        <v>Pfizer</v>
      </c>
      <c r="D3231">
        <v>2013</v>
      </c>
      <c r="E3231">
        <v>9</v>
      </c>
      <c r="F3231" t="s">
        <v>9</v>
      </c>
      <c r="G3231">
        <v>129</v>
      </c>
      <c r="H3231">
        <v>6</v>
      </c>
      <c r="I3231" t="str">
        <f>_xlfn.XLOOKUP(Clinical_Trials[[#This Row],[StatusID]],Status!$A$2:$A$10,Status!$B$2:$B$10,"Klíč nenalezen",0)</f>
        <v>Active, not recruiting</v>
      </c>
    </row>
    <row r="3232" spans="1:9" x14ac:dyDescent="0.3">
      <c r="A3232" t="s">
        <v>3255</v>
      </c>
      <c r="B3232">
        <v>2</v>
      </c>
      <c r="C3232" t="str">
        <f>VLOOKUP(Clinical_Trials[[#This Row],[SponsorID]],Sponsor!$A$2:$B$11,2,FALSE)</f>
        <v>Pfizer</v>
      </c>
      <c r="D3232">
        <v>2013</v>
      </c>
      <c r="E3232">
        <v>11</v>
      </c>
      <c r="F3232" t="s">
        <v>18</v>
      </c>
      <c r="G3232">
        <v>304</v>
      </c>
      <c r="H3232">
        <v>1</v>
      </c>
      <c r="I3232" t="str">
        <f>_xlfn.XLOOKUP(Clinical_Trials[[#This Row],[StatusID]],Status!$A$2:$A$10,Status!$B$2:$B$10,"Klíč nenalezen",0)</f>
        <v>Completed</v>
      </c>
    </row>
    <row r="3233" spans="1:9" x14ac:dyDescent="0.3">
      <c r="A3233" t="s">
        <v>3256</v>
      </c>
      <c r="B3233">
        <v>2</v>
      </c>
      <c r="C3233" t="str">
        <f>VLOOKUP(Clinical_Trials[[#This Row],[SponsorID]],Sponsor!$A$2:$B$11,2,FALSE)</f>
        <v>Pfizer</v>
      </c>
      <c r="D3233">
        <v>2013</v>
      </c>
      <c r="E3233">
        <v>10</v>
      </c>
      <c r="F3233" t="s">
        <v>18</v>
      </c>
      <c r="G3233">
        <v>431</v>
      </c>
      <c r="H3233">
        <v>6</v>
      </c>
      <c r="I3233" t="str">
        <f>_xlfn.XLOOKUP(Clinical_Trials[[#This Row],[StatusID]],Status!$A$2:$A$10,Status!$B$2:$B$10,"Klíč nenalezen",0)</f>
        <v>Active, not recruiting</v>
      </c>
    </row>
    <row r="3234" spans="1:9" x14ac:dyDescent="0.3">
      <c r="A3234" t="s">
        <v>3257</v>
      </c>
      <c r="B3234">
        <v>2</v>
      </c>
      <c r="C3234" t="str">
        <f>VLOOKUP(Clinical_Trials[[#This Row],[SponsorID]],Sponsor!$A$2:$B$11,2,FALSE)</f>
        <v>Pfizer</v>
      </c>
      <c r="D3234">
        <v>2013</v>
      </c>
      <c r="E3234">
        <v>10</v>
      </c>
      <c r="F3234" t="s">
        <v>18</v>
      </c>
      <c r="G3234">
        <v>243</v>
      </c>
      <c r="H3234">
        <v>1</v>
      </c>
      <c r="I3234" t="str">
        <f>_xlfn.XLOOKUP(Clinical_Trials[[#This Row],[StatusID]],Status!$A$2:$A$10,Status!$B$2:$B$10,"Klíč nenalezen",0)</f>
        <v>Completed</v>
      </c>
    </row>
    <row r="3235" spans="1:9" x14ac:dyDescent="0.3">
      <c r="A3235" t="s">
        <v>3258</v>
      </c>
      <c r="B3235">
        <v>2</v>
      </c>
      <c r="C3235" t="str">
        <f>VLOOKUP(Clinical_Trials[[#This Row],[SponsorID]],Sponsor!$A$2:$B$11,2,FALSE)</f>
        <v>Pfizer</v>
      </c>
      <c r="D3235">
        <v>2013</v>
      </c>
      <c r="E3235">
        <v>10</v>
      </c>
      <c r="F3235" t="s">
        <v>18</v>
      </c>
      <c r="G3235">
        <v>1311</v>
      </c>
      <c r="H3235">
        <v>1</v>
      </c>
      <c r="I3235" t="str">
        <f>_xlfn.XLOOKUP(Clinical_Trials[[#This Row],[StatusID]],Status!$A$2:$A$10,Status!$B$2:$B$10,"Klíč nenalezen",0)</f>
        <v>Completed</v>
      </c>
    </row>
    <row r="3236" spans="1:9" x14ac:dyDescent="0.3">
      <c r="A3236" t="s">
        <v>3259</v>
      </c>
      <c r="B3236">
        <v>2</v>
      </c>
      <c r="C3236" t="str">
        <f>VLOOKUP(Clinical_Trials[[#This Row],[SponsorID]],Sponsor!$A$2:$B$11,2,FALSE)</f>
        <v>Pfizer</v>
      </c>
      <c r="D3236">
        <v>2013</v>
      </c>
      <c r="E3236">
        <v>10</v>
      </c>
      <c r="F3236" t="s">
        <v>18</v>
      </c>
      <c r="G3236">
        <v>711</v>
      </c>
      <c r="H3236">
        <v>1</v>
      </c>
      <c r="I3236" t="str">
        <f>_xlfn.XLOOKUP(Clinical_Trials[[#This Row],[StatusID]],Status!$A$2:$A$10,Status!$B$2:$B$10,"Klíč nenalezen",0)</f>
        <v>Completed</v>
      </c>
    </row>
    <row r="3237" spans="1:9" x14ac:dyDescent="0.3">
      <c r="A3237" t="s">
        <v>3260</v>
      </c>
      <c r="B3237">
        <v>2</v>
      </c>
      <c r="C3237" t="str">
        <f>VLOOKUP(Clinical_Trials[[#This Row],[SponsorID]],Sponsor!$A$2:$B$11,2,FALSE)</f>
        <v>Pfizer</v>
      </c>
      <c r="D3237">
        <v>2013</v>
      </c>
      <c r="E3237">
        <v>10</v>
      </c>
      <c r="F3237" t="s">
        <v>18</v>
      </c>
      <c r="G3237">
        <v>2139</v>
      </c>
      <c r="H3237">
        <v>1</v>
      </c>
      <c r="I3237" t="str">
        <f>_xlfn.XLOOKUP(Clinical_Trials[[#This Row],[StatusID]],Status!$A$2:$A$10,Status!$B$2:$B$10,"Klíč nenalezen",0)</f>
        <v>Completed</v>
      </c>
    </row>
    <row r="3238" spans="1:9" x14ac:dyDescent="0.3">
      <c r="A3238" t="s">
        <v>3261</v>
      </c>
      <c r="B3238">
        <v>2</v>
      </c>
      <c r="C3238" t="str">
        <f>VLOOKUP(Clinical_Trials[[#This Row],[SponsorID]],Sponsor!$A$2:$B$11,2,FALSE)</f>
        <v>Pfizer</v>
      </c>
      <c r="D3238">
        <v>2013</v>
      </c>
      <c r="E3238">
        <v>10</v>
      </c>
      <c r="F3238" t="s">
        <v>18</v>
      </c>
      <c r="G3238">
        <v>370</v>
      </c>
      <c r="H3238">
        <v>1</v>
      </c>
      <c r="I3238" t="str">
        <f>_xlfn.XLOOKUP(Clinical_Trials[[#This Row],[StatusID]],Status!$A$2:$A$10,Status!$B$2:$B$10,"Klíč nenalezen",0)</f>
        <v>Completed</v>
      </c>
    </row>
    <row r="3239" spans="1:9" x14ac:dyDescent="0.3">
      <c r="A3239" t="s">
        <v>3262</v>
      </c>
      <c r="B3239">
        <v>2</v>
      </c>
      <c r="C3239" t="str">
        <f>VLOOKUP(Clinical_Trials[[#This Row],[SponsorID]],Sponsor!$A$2:$B$11,2,FALSE)</f>
        <v>Pfizer</v>
      </c>
      <c r="D3239">
        <v>2014</v>
      </c>
      <c r="E3239">
        <v>1</v>
      </c>
      <c r="F3239" t="s">
        <v>9</v>
      </c>
      <c r="G3239">
        <v>334</v>
      </c>
      <c r="H3239">
        <v>6</v>
      </c>
      <c r="I3239" t="str">
        <f>_xlfn.XLOOKUP(Clinical_Trials[[#This Row],[StatusID]],Status!$A$2:$A$10,Status!$B$2:$B$10,"Klíč nenalezen",0)</f>
        <v>Active, not recruiting</v>
      </c>
    </row>
    <row r="3240" spans="1:9" x14ac:dyDescent="0.3">
      <c r="A3240" t="s">
        <v>3263</v>
      </c>
      <c r="B3240">
        <v>2</v>
      </c>
      <c r="C3240" t="str">
        <f>VLOOKUP(Clinical_Trials[[#This Row],[SponsorID]],Sponsor!$A$2:$B$11,2,FALSE)</f>
        <v>Pfizer</v>
      </c>
      <c r="D3240">
        <v>2013</v>
      </c>
      <c r="E3240">
        <v>10</v>
      </c>
      <c r="F3240" t="s">
        <v>18</v>
      </c>
      <c r="G3240">
        <v>16784</v>
      </c>
      <c r="H3240">
        <v>4</v>
      </c>
      <c r="I3240" t="str">
        <f>_xlfn.XLOOKUP(Clinical_Trials[[#This Row],[StatusID]],Status!$A$2:$A$10,Status!$B$2:$B$10,"Klíč nenalezen",0)</f>
        <v>Terminated</v>
      </c>
    </row>
    <row r="3241" spans="1:9" x14ac:dyDescent="0.3">
      <c r="A3241" t="s">
        <v>3264</v>
      </c>
      <c r="B3241">
        <v>2</v>
      </c>
      <c r="C3241" t="str">
        <f>VLOOKUP(Clinical_Trials[[#This Row],[SponsorID]],Sponsor!$A$2:$B$11,2,FALSE)</f>
        <v>Pfizer</v>
      </c>
      <c r="D3241">
        <v>2013</v>
      </c>
      <c r="E3241">
        <v>10</v>
      </c>
      <c r="F3241" t="s">
        <v>18</v>
      </c>
      <c r="G3241">
        <v>10564</v>
      </c>
      <c r="H3241">
        <v>4</v>
      </c>
      <c r="I3241" t="str">
        <f>_xlfn.XLOOKUP(Clinical_Trials[[#This Row],[StatusID]],Status!$A$2:$A$10,Status!$B$2:$B$10,"Klíč nenalezen",0)</f>
        <v>Terminated</v>
      </c>
    </row>
    <row r="3242" spans="1:9" x14ac:dyDescent="0.3">
      <c r="A3242" t="s">
        <v>3265</v>
      </c>
      <c r="B3242">
        <v>2</v>
      </c>
      <c r="C3242" t="str">
        <f>VLOOKUP(Clinical_Trials[[#This Row],[SponsorID]],Sponsor!$A$2:$B$11,2,FALSE)</f>
        <v>Pfizer</v>
      </c>
      <c r="D3242">
        <v>2014</v>
      </c>
      <c r="E3242">
        <v>2</v>
      </c>
      <c r="F3242" t="s">
        <v>18</v>
      </c>
      <c r="G3242">
        <v>862</v>
      </c>
      <c r="H3242">
        <v>6</v>
      </c>
      <c r="I3242" t="str">
        <f>_xlfn.XLOOKUP(Clinical_Trials[[#This Row],[StatusID]],Status!$A$2:$A$10,Status!$B$2:$B$10,"Klíč nenalezen",0)</f>
        <v>Active, not recruiting</v>
      </c>
    </row>
    <row r="3243" spans="1:9" x14ac:dyDescent="0.3">
      <c r="A3243" t="s">
        <v>3266</v>
      </c>
      <c r="B3243">
        <v>2</v>
      </c>
      <c r="C3243" t="str">
        <f>VLOOKUP(Clinical_Trials[[#This Row],[SponsorID]],Sponsor!$A$2:$B$11,2,FALSE)</f>
        <v>Pfizer</v>
      </c>
      <c r="D3243">
        <v>1996</v>
      </c>
      <c r="E3243">
        <v>7</v>
      </c>
      <c r="F3243" t="s">
        <v>18</v>
      </c>
      <c r="G3243">
        <v>1334</v>
      </c>
      <c r="H3243">
        <v>1</v>
      </c>
      <c r="I3243" t="str">
        <f>_xlfn.XLOOKUP(Clinical_Trials[[#This Row],[StatusID]],Status!$A$2:$A$10,Status!$B$2:$B$10,"Klíč nenalezen",0)</f>
        <v>Completed</v>
      </c>
    </row>
    <row r="3244" spans="1:9" x14ac:dyDescent="0.3">
      <c r="A3244" t="s">
        <v>3267</v>
      </c>
      <c r="B3244">
        <v>2</v>
      </c>
      <c r="C3244" t="str">
        <f>VLOOKUP(Clinical_Trials[[#This Row],[SponsorID]],Sponsor!$A$2:$B$11,2,FALSE)</f>
        <v>Pfizer</v>
      </c>
      <c r="D3244">
        <v>2014</v>
      </c>
      <c r="E3244">
        <v>6</v>
      </c>
      <c r="F3244" t="s">
        <v>80</v>
      </c>
      <c r="G3244">
        <v>0</v>
      </c>
      <c r="H3244">
        <v>2</v>
      </c>
      <c r="I3244" t="str">
        <f>_xlfn.XLOOKUP(Clinical_Trials[[#This Row],[StatusID]],Status!$A$2:$A$10,Status!$B$2:$B$10,"Klíč nenalezen",0)</f>
        <v>Withdrawn</v>
      </c>
    </row>
    <row r="3245" spans="1:9" x14ac:dyDescent="0.3">
      <c r="A3245" t="s">
        <v>3268</v>
      </c>
      <c r="B3245">
        <v>2</v>
      </c>
      <c r="C3245" t="str">
        <f>VLOOKUP(Clinical_Trials[[#This Row],[SponsorID]],Sponsor!$A$2:$B$11,2,FALSE)</f>
        <v>Pfizer</v>
      </c>
      <c r="D3245">
        <v>2014</v>
      </c>
      <c r="E3245">
        <v>1</v>
      </c>
      <c r="F3245" t="s">
        <v>80</v>
      </c>
      <c r="G3245">
        <v>31</v>
      </c>
      <c r="H3245">
        <v>4</v>
      </c>
      <c r="I3245" t="str">
        <f>_xlfn.XLOOKUP(Clinical_Trials[[#This Row],[StatusID]],Status!$A$2:$A$10,Status!$B$2:$B$10,"Klíč nenalezen",0)</f>
        <v>Terminated</v>
      </c>
    </row>
    <row r="3246" spans="1:9" x14ac:dyDescent="0.3">
      <c r="A3246" t="s">
        <v>3269</v>
      </c>
      <c r="B3246">
        <v>2</v>
      </c>
      <c r="C3246" t="str">
        <f>VLOOKUP(Clinical_Trials[[#This Row],[SponsorID]],Sponsor!$A$2:$B$11,2,FALSE)</f>
        <v>Pfizer</v>
      </c>
      <c r="D3246">
        <v>1996</v>
      </c>
      <c r="E3246">
        <v>11</v>
      </c>
      <c r="F3246" t="s">
        <v>18</v>
      </c>
      <c r="G3246">
        <v>1008</v>
      </c>
      <c r="H3246">
        <v>1</v>
      </c>
      <c r="I3246" t="str">
        <f>_xlfn.XLOOKUP(Clinical_Trials[[#This Row],[StatusID]],Status!$A$2:$A$10,Status!$B$2:$B$10,"Klíč nenalezen",0)</f>
        <v>Completed</v>
      </c>
    </row>
    <row r="3247" spans="1:9" x14ac:dyDescent="0.3">
      <c r="A3247" t="s">
        <v>3270</v>
      </c>
      <c r="B3247">
        <v>2</v>
      </c>
      <c r="C3247" t="str">
        <f>VLOOKUP(Clinical_Trials[[#This Row],[SponsorID]],Sponsor!$A$2:$B$11,2,FALSE)</f>
        <v>Pfizer</v>
      </c>
      <c r="D3247">
        <v>1996</v>
      </c>
      <c r="E3247">
        <v>12</v>
      </c>
      <c r="F3247" t="s">
        <v>18</v>
      </c>
      <c r="G3247">
        <v>1141</v>
      </c>
      <c r="H3247">
        <v>1</v>
      </c>
      <c r="I3247" t="str">
        <f>_xlfn.XLOOKUP(Clinical_Trials[[#This Row],[StatusID]],Status!$A$2:$A$10,Status!$B$2:$B$10,"Klíč nenalezen",0)</f>
        <v>Completed</v>
      </c>
    </row>
    <row r="3248" spans="1:9" x14ac:dyDescent="0.3">
      <c r="A3248" t="s">
        <v>3271</v>
      </c>
      <c r="B3248">
        <v>2</v>
      </c>
      <c r="C3248" t="str">
        <f>VLOOKUP(Clinical_Trials[[#This Row],[SponsorID]],Sponsor!$A$2:$B$11,2,FALSE)</f>
        <v>Pfizer</v>
      </c>
      <c r="D3248">
        <v>2014</v>
      </c>
      <c r="E3248">
        <v>2</v>
      </c>
      <c r="F3248" t="s">
        <v>18</v>
      </c>
      <c r="G3248">
        <v>707</v>
      </c>
      <c r="H3248">
        <v>6</v>
      </c>
      <c r="I3248" t="str">
        <f>_xlfn.XLOOKUP(Clinical_Trials[[#This Row],[StatusID]],Status!$A$2:$A$10,Status!$B$2:$B$10,"Klíč nenalezen",0)</f>
        <v>Active, not recruiting</v>
      </c>
    </row>
    <row r="3249" spans="1:9" x14ac:dyDescent="0.3">
      <c r="A3249" t="s">
        <v>3272</v>
      </c>
      <c r="B3249">
        <v>2</v>
      </c>
      <c r="C3249" t="str">
        <f>VLOOKUP(Clinical_Trials[[#This Row],[SponsorID]],Sponsor!$A$2:$B$11,2,FALSE)</f>
        <v>Pfizer</v>
      </c>
      <c r="D3249">
        <v>1999</v>
      </c>
      <c r="E3249">
        <v>1</v>
      </c>
      <c r="F3249" t="s">
        <v>18</v>
      </c>
      <c r="G3249">
        <v>446</v>
      </c>
      <c r="H3249">
        <v>1</v>
      </c>
      <c r="I3249" t="str">
        <f>_xlfn.XLOOKUP(Clinical_Trials[[#This Row],[StatusID]],Status!$A$2:$A$10,Status!$B$2:$B$10,"Klíč nenalezen",0)</f>
        <v>Completed</v>
      </c>
    </row>
    <row r="3250" spans="1:9" x14ac:dyDescent="0.3">
      <c r="A3250" t="s">
        <v>3273</v>
      </c>
      <c r="B3250">
        <v>2</v>
      </c>
      <c r="C3250" t="str">
        <f>VLOOKUP(Clinical_Trials[[#This Row],[SponsorID]],Sponsor!$A$2:$B$11,2,FALSE)</f>
        <v>Pfizer</v>
      </c>
      <c r="D3250">
        <v>2013</v>
      </c>
      <c r="E3250">
        <v>11</v>
      </c>
      <c r="F3250" t="s">
        <v>9</v>
      </c>
      <c r="G3250">
        <v>199</v>
      </c>
      <c r="H3250">
        <v>4</v>
      </c>
      <c r="I3250" t="str">
        <f>_xlfn.XLOOKUP(Clinical_Trials[[#This Row],[StatusID]],Status!$A$2:$A$10,Status!$B$2:$B$10,"Klíč nenalezen",0)</f>
        <v>Terminated</v>
      </c>
    </row>
    <row r="3251" spans="1:9" x14ac:dyDescent="0.3">
      <c r="A3251" t="s">
        <v>3274</v>
      </c>
      <c r="B3251">
        <v>2</v>
      </c>
      <c r="C3251" t="str">
        <f>VLOOKUP(Clinical_Trials[[#This Row],[SponsorID]],Sponsor!$A$2:$B$11,2,FALSE)</f>
        <v>Pfizer</v>
      </c>
      <c r="D3251">
        <v>2013</v>
      </c>
      <c r="E3251">
        <v>12</v>
      </c>
      <c r="F3251" t="s">
        <v>18</v>
      </c>
      <c r="G3251">
        <v>441</v>
      </c>
      <c r="H3251">
        <v>1</v>
      </c>
      <c r="I3251" t="str">
        <f>_xlfn.XLOOKUP(Clinical_Trials[[#This Row],[StatusID]],Status!$A$2:$A$10,Status!$B$2:$B$10,"Klíč nenalezen",0)</f>
        <v>Completed</v>
      </c>
    </row>
    <row r="3252" spans="1:9" x14ac:dyDescent="0.3">
      <c r="A3252" t="s">
        <v>3275</v>
      </c>
      <c r="B3252">
        <v>2</v>
      </c>
      <c r="C3252" t="str">
        <f>VLOOKUP(Clinical_Trials[[#This Row],[SponsorID]],Sponsor!$A$2:$B$11,2,FALSE)</f>
        <v>Pfizer</v>
      </c>
      <c r="D3252">
        <v>2013</v>
      </c>
      <c r="E3252">
        <v>11</v>
      </c>
      <c r="F3252" t="s">
        <v>71</v>
      </c>
      <c r="G3252">
        <v>509</v>
      </c>
      <c r="H3252">
        <v>6</v>
      </c>
      <c r="I3252" t="str">
        <f>_xlfn.XLOOKUP(Clinical_Trials[[#This Row],[StatusID]],Status!$A$2:$A$10,Status!$B$2:$B$10,"Klíč nenalezen",0)</f>
        <v>Active, not recruiting</v>
      </c>
    </row>
    <row r="3253" spans="1:9" x14ac:dyDescent="0.3">
      <c r="A3253" t="s">
        <v>3276</v>
      </c>
      <c r="B3253">
        <v>2</v>
      </c>
      <c r="C3253" t="str">
        <f>VLOOKUP(Clinical_Trials[[#This Row],[SponsorID]],Sponsor!$A$2:$B$11,2,FALSE)</f>
        <v>Pfizer</v>
      </c>
      <c r="D3253">
        <v>2013</v>
      </c>
      <c r="E3253">
        <v>12</v>
      </c>
      <c r="F3253" t="s">
        <v>9</v>
      </c>
      <c r="G3253">
        <v>69</v>
      </c>
      <c r="H3253">
        <v>1</v>
      </c>
      <c r="I3253" t="str">
        <f>_xlfn.XLOOKUP(Clinical_Trials[[#This Row],[StatusID]],Status!$A$2:$A$10,Status!$B$2:$B$10,"Klíč nenalezen",0)</f>
        <v>Completed</v>
      </c>
    </row>
    <row r="3254" spans="1:9" x14ac:dyDescent="0.3">
      <c r="A3254" t="s">
        <v>3277</v>
      </c>
      <c r="B3254">
        <v>2</v>
      </c>
      <c r="C3254" t="str">
        <f>VLOOKUP(Clinical_Trials[[#This Row],[SponsorID]],Sponsor!$A$2:$B$11,2,FALSE)</f>
        <v>Pfizer</v>
      </c>
      <c r="D3254">
        <v>2013</v>
      </c>
      <c r="E3254">
        <v>10</v>
      </c>
      <c r="F3254" t="s">
        <v>18</v>
      </c>
      <c r="G3254">
        <v>1401</v>
      </c>
      <c r="H3254">
        <v>6</v>
      </c>
      <c r="I3254" t="str">
        <f>_xlfn.XLOOKUP(Clinical_Trials[[#This Row],[StatusID]],Status!$A$2:$A$10,Status!$B$2:$B$10,"Klíč nenalezen",0)</f>
        <v>Active, not recruiting</v>
      </c>
    </row>
    <row r="3255" spans="1:9" x14ac:dyDescent="0.3">
      <c r="A3255" t="s">
        <v>3278</v>
      </c>
      <c r="B3255">
        <v>2</v>
      </c>
      <c r="C3255" t="str">
        <f>VLOOKUP(Clinical_Trials[[#This Row],[SponsorID]],Sponsor!$A$2:$B$11,2,FALSE)</f>
        <v>Pfizer</v>
      </c>
      <c r="D3255">
        <v>2014</v>
      </c>
      <c r="E3255">
        <v>3</v>
      </c>
      <c r="F3255" t="s">
        <v>80</v>
      </c>
      <c r="G3255">
        <v>19</v>
      </c>
      <c r="H3255">
        <v>1</v>
      </c>
      <c r="I3255" t="str">
        <f>_xlfn.XLOOKUP(Clinical_Trials[[#This Row],[StatusID]],Status!$A$2:$A$10,Status!$B$2:$B$10,"Klíč nenalezen",0)</f>
        <v>Completed</v>
      </c>
    </row>
    <row r="3256" spans="1:9" x14ac:dyDescent="0.3">
      <c r="A3256" t="s">
        <v>3279</v>
      </c>
      <c r="B3256">
        <v>2</v>
      </c>
      <c r="C3256" t="str">
        <f>VLOOKUP(Clinical_Trials[[#This Row],[SponsorID]],Sponsor!$A$2:$B$11,2,FALSE)</f>
        <v>Pfizer</v>
      </c>
      <c r="D3256">
        <v>2013</v>
      </c>
      <c r="E3256">
        <v>12</v>
      </c>
      <c r="F3256" t="s">
        <v>9</v>
      </c>
      <c r="G3256">
        <v>247</v>
      </c>
      <c r="H3256">
        <v>6</v>
      </c>
      <c r="I3256" t="str">
        <f>_xlfn.XLOOKUP(Clinical_Trials[[#This Row],[StatusID]],Status!$A$2:$A$10,Status!$B$2:$B$10,"Klíč nenalezen",0)</f>
        <v>Active, not recruiting</v>
      </c>
    </row>
    <row r="3257" spans="1:9" x14ac:dyDescent="0.3">
      <c r="A3257" t="s">
        <v>3280</v>
      </c>
      <c r="B3257">
        <v>2</v>
      </c>
      <c r="C3257" t="str">
        <f>VLOOKUP(Clinical_Trials[[#This Row],[SponsorID]],Sponsor!$A$2:$B$11,2,FALSE)</f>
        <v>Pfizer</v>
      </c>
      <c r="D3257">
        <v>2014</v>
      </c>
      <c r="E3257">
        <v>8</v>
      </c>
      <c r="F3257" t="s">
        <v>71</v>
      </c>
      <c r="G3257">
        <v>1200</v>
      </c>
      <c r="H3257">
        <v>1</v>
      </c>
      <c r="I3257" t="str">
        <f>_xlfn.XLOOKUP(Clinical_Trials[[#This Row],[StatusID]],Status!$A$2:$A$10,Status!$B$2:$B$10,"Klíč nenalezen",0)</f>
        <v>Completed</v>
      </c>
    </row>
    <row r="3258" spans="1:9" x14ac:dyDescent="0.3">
      <c r="A3258" t="s">
        <v>3281</v>
      </c>
      <c r="B3258">
        <v>2</v>
      </c>
      <c r="C3258" t="str">
        <f>VLOOKUP(Clinical_Trials[[#This Row],[SponsorID]],Sponsor!$A$2:$B$11,2,FALSE)</f>
        <v>Pfizer</v>
      </c>
      <c r="D3258">
        <v>2013</v>
      </c>
      <c r="E3258">
        <v>12</v>
      </c>
      <c r="F3258" t="s">
        <v>9</v>
      </c>
      <c r="G3258">
        <v>84</v>
      </c>
      <c r="H3258">
        <v>1</v>
      </c>
      <c r="I3258" t="str">
        <f>_xlfn.XLOOKUP(Clinical_Trials[[#This Row],[StatusID]],Status!$A$2:$A$10,Status!$B$2:$B$10,"Klíč nenalezen",0)</f>
        <v>Completed</v>
      </c>
    </row>
    <row r="3259" spans="1:9" x14ac:dyDescent="0.3">
      <c r="A3259" t="s">
        <v>3282</v>
      </c>
      <c r="B3259">
        <v>2</v>
      </c>
      <c r="C3259" t="str">
        <f>VLOOKUP(Clinical_Trials[[#This Row],[SponsorID]],Sponsor!$A$2:$B$11,2,FALSE)</f>
        <v>Pfizer</v>
      </c>
      <c r="D3259">
        <v>2014</v>
      </c>
      <c r="E3259">
        <v>6</v>
      </c>
      <c r="F3259" t="s">
        <v>80</v>
      </c>
      <c r="G3259">
        <v>37</v>
      </c>
      <c r="H3259">
        <v>1</v>
      </c>
      <c r="I3259" t="str">
        <f>_xlfn.XLOOKUP(Clinical_Trials[[#This Row],[StatusID]],Status!$A$2:$A$10,Status!$B$2:$B$10,"Klíč nenalezen",0)</f>
        <v>Completed</v>
      </c>
    </row>
    <row r="3260" spans="1:9" x14ac:dyDescent="0.3">
      <c r="A3260" t="s">
        <v>3283</v>
      </c>
      <c r="B3260">
        <v>2</v>
      </c>
      <c r="C3260" t="str">
        <f>VLOOKUP(Clinical_Trials[[#This Row],[SponsorID]],Sponsor!$A$2:$B$11,2,FALSE)</f>
        <v>Pfizer</v>
      </c>
      <c r="D3260">
        <v>2014</v>
      </c>
      <c r="E3260">
        <v>3</v>
      </c>
      <c r="F3260" t="s">
        <v>80</v>
      </c>
      <c r="G3260">
        <v>34</v>
      </c>
      <c r="H3260">
        <v>5</v>
      </c>
      <c r="I3260" t="str">
        <f>_xlfn.XLOOKUP(Clinical_Trials[[#This Row],[StatusID]],Status!$A$2:$A$10,Status!$B$2:$B$10,"Klíč nenalezen",0)</f>
        <v>Recruiting</v>
      </c>
    </row>
    <row r="3261" spans="1:9" x14ac:dyDescent="0.3">
      <c r="A3261" t="s">
        <v>3284</v>
      </c>
      <c r="B3261">
        <v>2</v>
      </c>
      <c r="C3261" t="str">
        <f>VLOOKUP(Clinical_Trials[[#This Row],[SponsorID]],Sponsor!$A$2:$B$11,2,FALSE)</f>
        <v>Pfizer</v>
      </c>
      <c r="D3261">
        <v>2014</v>
      </c>
      <c r="E3261">
        <v>4</v>
      </c>
      <c r="F3261" t="s">
        <v>80</v>
      </c>
      <c r="G3261">
        <v>75</v>
      </c>
      <c r="H3261">
        <v>1</v>
      </c>
      <c r="I3261" t="str">
        <f>_xlfn.XLOOKUP(Clinical_Trials[[#This Row],[StatusID]],Status!$A$2:$A$10,Status!$B$2:$B$10,"Klíč nenalezen",0)</f>
        <v>Completed</v>
      </c>
    </row>
    <row r="3262" spans="1:9" x14ac:dyDescent="0.3">
      <c r="A3262" t="s">
        <v>3285</v>
      </c>
      <c r="B3262">
        <v>2</v>
      </c>
      <c r="C3262" t="str">
        <f>VLOOKUP(Clinical_Trials[[#This Row],[SponsorID]],Sponsor!$A$2:$B$11,2,FALSE)</f>
        <v>Pfizer</v>
      </c>
      <c r="D3262">
        <v>2014</v>
      </c>
      <c r="E3262">
        <v>9</v>
      </c>
      <c r="F3262" t="s">
        <v>80</v>
      </c>
      <c r="G3262">
        <v>4</v>
      </c>
      <c r="H3262">
        <v>4</v>
      </c>
      <c r="I3262" t="str">
        <f>_xlfn.XLOOKUP(Clinical_Trials[[#This Row],[StatusID]],Status!$A$2:$A$10,Status!$B$2:$B$10,"Klíč nenalezen",0)</f>
        <v>Terminated</v>
      </c>
    </row>
    <row r="3263" spans="1:9" x14ac:dyDescent="0.3">
      <c r="A3263" t="s">
        <v>3286</v>
      </c>
      <c r="B3263">
        <v>2</v>
      </c>
      <c r="C3263" t="str">
        <f>VLOOKUP(Clinical_Trials[[#This Row],[SponsorID]],Sponsor!$A$2:$B$11,2,FALSE)</f>
        <v>Pfizer</v>
      </c>
      <c r="D3263">
        <v>2014</v>
      </c>
      <c r="E3263">
        <v>3</v>
      </c>
      <c r="F3263" t="s">
        <v>9</v>
      </c>
      <c r="G3263">
        <v>13</v>
      </c>
      <c r="H3263">
        <v>4</v>
      </c>
      <c r="I3263" t="str">
        <f>_xlfn.XLOOKUP(Clinical_Trials[[#This Row],[StatusID]],Status!$A$2:$A$10,Status!$B$2:$B$10,"Klíč nenalezen",0)</f>
        <v>Terminated</v>
      </c>
    </row>
    <row r="3264" spans="1:9" x14ac:dyDescent="0.3">
      <c r="A3264" t="s">
        <v>3287</v>
      </c>
      <c r="B3264">
        <v>2</v>
      </c>
      <c r="C3264" t="str">
        <f>VLOOKUP(Clinical_Trials[[#This Row],[SponsorID]],Sponsor!$A$2:$B$11,2,FALSE)</f>
        <v>Pfizer</v>
      </c>
      <c r="D3264">
        <v>2014</v>
      </c>
      <c r="E3264">
        <v>3</v>
      </c>
      <c r="F3264" t="s">
        <v>9</v>
      </c>
      <c r="G3264">
        <v>8</v>
      </c>
      <c r="H3264">
        <v>4</v>
      </c>
      <c r="I3264" t="str">
        <f>_xlfn.XLOOKUP(Clinical_Trials[[#This Row],[StatusID]],Status!$A$2:$A$10,Status!$B$2:$B$10,"Klíč nenalezen",0)</f>
        <v>Terminated</v>
      </c>
    </row>
    <row r="3265" spans="1:9" x14ac:dyDescent="0.3">
      <c r="A3265" t="s">
        <v>3288</v>
      </c>
      <c r="B3265">
        <v>2</v>
      </c>
      <c r="C3265" t="str">
        <f>VLOOKUP(Clinical_Trials[[#This Row],[SponsorID]],Sponsor!$A$2:$B$11,2,FALSE)</f>
        <v>Pfizer</v>
      </c>
      <c r="D3265">
        <v>2014</v>
      </c>
      <c r="E3265">
        <v>3</v>
      </c>
      <c r="F3265" t="s">
        <v>9</v>
      </c>
      <c r="G3265">
        <v>218</v>
      </c>
      <c r="H3265">
        <v>1</v>
      </c>
      <c r="I3265" t="str">
        <f>_xlfn.XLOOKUP(Clinical_Trials[[#This Row],[StatusID]],Status!$A$2:$A$10,Status!$B$2:$B$10,"Klíč nenalezen",0)</f>
        <v>Completed</v>
      </c>
    </row>
    <row r="3266" spans="1:9" x14ac:dyDescent="0.3">
      <c r="A3266" t="s">
        <v>3289</v>
      </c>
      <c r="B3266">
        <v>2</v>
      </c>
      <c r="C3266" t="str">
        <f>VLOOKUP(Clinical_Trials[[#This Row],[SponsorID]],Sponsor!$A$2:$B$11,2,FALSE)</f>
        <v>Pfizer</v>
      </c>
      <c r="D3266">
        <v>2014</v>
      </c>
      <c r="E3266">
        <v>9</v>
      </c>
      <c r="F3266" t="s">
        <v>71</v>
      </c>
      <c r="G3266">
        <v>429</v>
      </c>
      <c r="H3266">
        <v>5</v>
      </c>
      <c r="I3266" t="str">
        <f>_xlfn.XLOOKUP(Clinical_Trials[[#This Row],[StatusID]],Status!$A$2:$A$10,Status!$B$2:$B$10,"Klíč nenalezen",0)</f>
        <v>Recruiting</v>
      </c>
    </row>
    <row r="3267" spans="1:9" x14ac:dyDescent="0.3">
      <c r="A3267" t="s">
        <v>3290</v>
      </c>
      <c r="B3267">
        <v>2</v>
      </c>
      <c r="C3267" t="str">
        <f>VLOOKUP(Clinical_Trials[[#This Row],[SponsorID]],Sponsor!$A$2:$B$11,2,FALSE)</f>
        <v>Pfizer</v>
      </c>
      <c r="D3267">
        <v>2014</v>
      </c>
      <c r="E3267">
        <v>9</v>
      </c>
      <c r="F3267" t="s">
        <v>18</v>
      </c>
      <c r="G3267">
        <v>175</v>
      </c>
      <c r="H3267">
        <v>1</v>
      </c>
      <c r="I3267" t="str">
        <f>_xlfn.XLOOKUP(Clinical_Trials[[#This Row],[StatusID]],Status!$A$2:$A$10,Status!$B$2:$B$10,"Klíč nenalezen",0)</f>
        <v>Completed</v>
      </c>
    </row>
    <row r="3268" spans="1:9" x14ac:dyDescent="0.3">
      <c r="A3268" t="s">
        <v>3291</v>
      </c>
      <c r="B3268">
        <v>2</v>
      </c>
      <c r="C3268" t="str">
        <f>VLOOKUP(Clinical_Trials[[#This Row],[SponsorID]],Sponsor!$A$2:$B$11,2,FALSE)</f>
        <v>Pfizer</v>
      </c>
      <c r="D3268">
        <v>2014</v>
      </c>
      <c r="E3268">
        <v>5</v>
      </c>
      <c r="F3268" t="s">
        <v>18</v>
      </c>
      <c r="G3268">
        <v>180</v>
      </c>
      <c r="H3268">
        <v>5</v>
      </c>
      <c r="I3268" t="str">
        <f>_xlfn.XLOOKUP(Clinical_Trials[[#This Row],[StatusID]],Status!$A$2:$A$10,Status!$B$2:$B$10,"Klíč nenalezen",0)</f>
        <v>Recruiting</v>
      </c>
    </row>
    <row r="3269" spans="1:9" x14ac:dyDescent="0.3">
      <c r="A3269" t="s">
        <v>3292</v>
      </c>
      <c r="B3269">
        <v>2</v>
      </c>
      <c r="C3269" t="str">
        <f>VLOOKUP(Clinical_Trials[[#This Row],[SponsorID]],Sponsor!$A$2:$B$11,2,FALSE)</f>
        <v>Pfizer</v>
      </c>
      <c r="D3269">
        <v>2014</v>
      </c>
      <c r="E3269">
        <v>4</v>
      </c>
      <c r="F3269" t="s">
        <v>80</v>
      </c>
      <c r="G3269">
        <v>60</v>
      </c>
      <c r="H3269">
        <v>1</v>
      </c>
      <c r="I3269" t="str">
        <f>_xlfn.XLOOKUP(Clinical_Trials[[#This Row],[StatusID]],Status!$A$2:$A$10,Status!$B$2:$B$10,"Klíč nenalezen",0)</f>
        <v>Completed</v>
      </c>
    </row>
    <row r="3270" spans="1:9" x14ac:dyDescent="0.3">
      <c r="A3270" t="s">
        <v>3293</v>
      </c>
      <c r="B3270">
        <v>2</v>
      </c>
      <c r="C3270" t="str">
        <f>VLOOKUP(Clinical_Trials[[#This Row],[SponsorID]],Sponsor!$A$2:$B$11,2,FALSE)</f>
        <v>Pfizer</v>
      </c>
      <c r="D3270">
        <v>2014</v>
      </c>
      <c r="E3270">
        <v>5</v>
      </c>
      <c r="F3270" t="s">
        <v>80</v>
      </c>
      <c r="G3270">
        <v>31</v>
      </c>
      <c r="H3270">
        <v>1</v>
      </c>
      <c r="I3270" t="str">
        <f>_xlfn.XLOOKUP(Clinical_Trials[[#This Row],[StatusID]],Status!$A$2:$A$10,Status!$B$2:$B$10,"Klíč nenalezen",0)</f>
        <v>Completed</v>
      </c>
    </row>
    <row r="3271" spans="1:9" x14ac:dyDescent="0.3">
      <c r="A3271" t="s">
        <v>3294</v>
      </c>
      <c r="B3271">
        <v>2</v>
      </c>
      <c r="C3271" t="str">
        <f>VLOOKUP(Clinical_Trials[[#This Row],[SponsorID]],Sponsor!$A$2:$B$11,2,FALSE)</f>
        <v>Pfizer</v>
      </c>
      <c r="D3271">
        <v>2014</v>
      </c>
      <c r="E3271">
        <v>3</v>
      </c>
      <c r="F3271" t="s">
        <v>71</v>
      </c>
      <c r="G3271">
        <v>4400</v>
      </c>
      <c r="H3271">
        <v>5</v>
      </c>
      <c r="I3271" t="str">
        <f>_xlfn.XLOOKUP(Clinical_Trials[[#This Row],[StatusID]],Status!$A$2:$A$10,Status!$B$2:$B$10,"Klíč nenalezen",0)</f>
        <v>Recruiting</v>
      </c>
    </row>
    <row r="3272" spans="1:9" x14ac:dyDescent="0.3">
      <c r="A3272" t="s">
        <v>3295</v>
      </c>
      <c r="B3272">
        <v>2</v>
      </c>
      <c r="C3272" t="str">
        <f>VLOOKUP(Clinical_Trials[[#This Row],[SponsorID]],Sponsor!$A$2:$B$11,2,FALSE)</f>
        <v>Pfizer</v>
      </c>
      <c r="D3272">
        <v>2014</v>
      </c>
      <c r="E3272">
        <v>7</v>
      </c>
      <c r="F3272" t="s">
        <v>71</v>
      </c>
      <c r="G3272">
        <v>1500</v>
      </c>
      <c r="H3272">
        <v>1</v>
      </c>
      <c r="I3272" t="str">
        <f>_xlfn.XLOOKUP(Clinical_Trials[[#This Row],[StatusID]],Status!$A$2:$A$10,Status!$B$2:$B$10,"Klíč nenalezen",0)</f>
        <v>Completed</v>
      </c>
    </row>
    <row r="3273" spans="1:9" x14ac:dyDescent="0.3">
      <c r="A3273" t="s">
        <v>3296</v>
      </c>
      <c r="B3273">
        <v>2</v>
      </c>
      <c r="C3273" t="str">
        <f>VLOOKUP(Clinical_Trials[[#This Row],[SponsorID]],Sponsor!$A$2:$B$11,2,FALSE)</f>
        <v>Pfizer</v>
      </c>
      <c r="D3273">
        <v>2014</v>
      </c>
      <c r="E3273">
        <v>10</v>
      </c>
      <c r="F3273" t="s">
        <v>18</v>
      </c>
      <c r="G3273">
        <v>746</v>
      </c>
      <c r="H3273">
        <v>1</v>
      </c>
      <c r="I3273" t="str">
        <f>_xlfn.XLOOKUP(Clinical_Trials[[#This Row],[StatusID]],Status!$A$2:$A$10,Status!$B$2:$B$10,"Klíč nenalezen",0)</f>
        <v>Completed</v>
      </c>
    </row>
    <row r="3274" spans="1:9" x14ac:dyDescent="0.3">
      <c r="A3274" t="s">
        <v>3297</v>
      </c>
      <c r="B3274">
        <v>2</v>
      </c>
      <c r="C3274" t="str">
        <f>VLOOKUP(Clinical_Trials[[#This Row],[SponsorID]],Sponsor!$A$2:$B$11,2,FALSE)</f>
        <v>Pfizer</v>
      </c>
      <c r="D3274">
        <v>2014</v>
      </c>
      <c r="E3274">
        <v>4</v>
      </c>
      <c r="F3274" t="s">
        <v>9</v>
      </c>
      <c r="G3274">
        <v>0</v>
      </c>
      <c r="H3274">
        <v>2</v>
      </c>
      <c r="I3274" t="str">
        <f>_xlfn.XLOOKUP(Clinical_Trials[[#This Row],[StatusID]],Status!$A$2:$A$10,Status!$B$2:$B$10,"Klíč nenalezen",0)</f>
        <v>Withdrawn</v>
      </c>
    </row>
    <row r="3275" spans="1:9" x14ac:dyDescent="0.3">
      <c r="A3275" t="s">
        <v>3298</v>
      </c>
      <c r="B3275">
        <v>2</v>
      </c>
      <c r="C3275" t="str">
        <f>VLOOKUP(Clinical_Trials[[#This Row],[SponsorID]],Sponsor!$A$2:$B$11,2,FALSE)</f>
        <v>Pfizer</v>
      </c>
      <c r="D3275">
        <v>2014</v>
      </c>
      <c r="E3275">
        <v>9</v>
      </c>
      <c r="F3275" t="s">
        <v>9</v>
      </c>
      <c r="G3275">
        <v>3</v>
      </c>
      <c r="H3275">
        <v>4</v>
      </c>
      <c r="I3275" t="str">
        <f>_xlfn.XLOOKUP(Clinical_Trials[[#This Row],[StatusID]],Status!$A$2:$A$10,Status!$B$2:$B$10,"Klíč nenalezen",0)</f>
        <v>Terminated</v>
      </c>
    </row>
    <row r="3276" spans="1:9" x14ac:dyDescent="0.3">
      <c r="A3276" t="s">
        <v>3299</v>
      </c>
      <c r="B3276">
        <v>2</v>
      </c>
      <c r="C3276" t="str">
        <f>VLOOKUP(Clinical_Trials[[#This Row],[SponsorID]],Sponsor!$A$2:$B$11,2,FALSE)</f>
        <v>Pfizer</v>
      </c>
      <c r="D3276">
        <v>2014</v>
      </c>
      <c r="E3276">
        <v>12</v>
      </c>
      <c r="F3276" t="s">
        <v>80</v>
      </c>
      <c r="G3276">
        <v>30</v>
      </c>
      <c r="H3276">
        <v>1</v>
      </c>
      <c r="I3276" t="str">
        <f>_xlfn.XLOOKUP(Clinical_Trials[[#This Row],[StatusID]],Status!$A$2:$A$10,Status!$B$2:$B$10,"Klíč nenalezen",0)</f>
        <v>Completed</v>
      </c>
    </row>
    <row r="3277" spans="1:9" x14ac:dyDescent="0.3">
      <c r="A3277" t="s">
        <v>3300</v>
      </c>
      <c r="B3277">
        <v>2</v>
      </c>
      <c r="C3277" t="str">
        <f>VLOOKUP(Clinical_Trials[[#This Row],[SponsorID]],Sponsor!$A$2:$B$11,2,FALSE)</f>
        <v>Pfizer</v>
      </c>
      <c r="D3277">
        <v>2014</v>
      </c>
      <c r="E3277">
        <v>3</v>
      </c>
      <c r="F3277" t="s">
        <v>18</v>
      </c>
      <c r="G3277">
        <v>763</v>
      </c>
      <c r="H3277">
        <v>1</v>
      </c>
      <c r="I3277" t="str">
        <f>_xlfn.XLOOKUP(Clinical_Trials[[#This Row],[StatusID]],Status!$A$2:$A$10,Status!$B$2:$B$10,"Klíč nenalezen",0)</f>
        <v>Completed</v>
      </c>
    </row>
    <row r="3278" spans="1:9" x14ac:dyDescent="0.3">
      <c r="A3278" t="s">
        <v>3301</v>
      </c>
      <c r="B3278">
        <v>2</v>
      </c>
      <c r="C3278" t="str">
        <f>VLOOKUP(Clinical_Trials[[#This Row],[SponsorID]],Sponsor!$A$2:$B$11,2,FALSE)</f>
        <v>Pfizer</v>
      </c>
      <c r="D3278">
        <v>2014</v>
      </c>
      <c r="E3278">
        <v>3</v>
      </c>
      <c r="F3278" t="s">
        <v>18</v>
      </c>
      <c r="G3278">
        <v>764</v>
      </c>
      <c r="H3278">
        <v>1</v>
      </c>
      <c r="I3278" t="str">
        <f>_xlfn.XLOOKUP(Clinical_Trials[[#This Row],[StatusID]],Status!$A$2:$A$10,Status!$B$2:$B$10,"Klíč nenalezen",0)</f>
        <v>Completed</v>
      </c>
    </row>
    <row r="3279" spans="1:9" x14ac:dyDescent="0.3">
      <c r="A3279" t="s">
        <v>3302</v>
      </c>
      <c r="B3279">
        <v>2</v>
      </c>
      <c r="C3279" t="str">
        <f>VLOOKUP(Clinical_Trials[[#This Row],[SponsorID]],Sponsor!$A$2:$B$11,2,FALSE)</f>
        <v>Pfizer</v>
      </c>
      <c r="D3279">
        <v>2014</v>
      </c>
      <c r="E3279">
        <v>9</v>
      </c>
      <c r="F3279" t="s">
        <v>71</v>
      </c>
      <c r="G3279">
        <v>882</v>
      </c>
      <c r="H3279">
        <v>1</v>
      </c>
      <c r="I3279" t="str">
        <f>_xlfn.XLOOKUP(Clinical_Trials[[#This Row],[StatusID]],Status!$A$2:$A$10,Status!$B$2:$B$10,"Klíč nenalezen",0)</f>
        <v>Completed</v>
      </c>
    </row>
    <row r="3280" spans="1:9" x14ac:dyDescent="0.3">
      <c r="A3280" t="s">
        <v>3303</v>
      </c>
      <c r="B3280">
        <v>2</v>
      </c>
      <c r="C3280" t="str">
        <f>VLOOKUP(Clinical_Trials[[#This Row],[SponsorID]],Sponsor!$A$2:$B$11,2,FALSE)</f>
        <v>Pfizer</v>
      </c>
      <c r="D3280">
        <v>2014</v>
      </c>
      <c r="E3280">
        <v>7</v>
      </c>
      <c r="F3280" t="s">
        <v>18</v>
      </c>
      <c r="G3280">
        <v>536</v>
      </c>
      <c r="H3280">
        <v>6</v>
      </c>
      <c r="I3280" t="str">
        <f>_xlfn.XLOOKUP(Clinical_Trials[[#This Row],[StatusID]],Status!$A$2:$A$10,Status!$B$2:$B$10,"Klíč nenalezen",0)</f>
        <v>Active, not recruiting</v>
      </c>
    </row>
    <row r="3281" spans="1:9" x14ac:dyDescent="0.3">
      <c r="A3281" t="s">
        <v>3304</v>
      </c>
      <c r="B3281">
        <v>2</v>
      </c>
      <c r="C3281" t="str">
        <f>VLOOKUP(Clinical_Trials[[#This Row],[SponsorID]],Sponsor!$A$2:$B$11,2,FALSE)</f>
        <v>Pfizer</v>
      </c>
      <c r="D3281">
        <v>2014</v>
      </c>
      <c r="E3281">
        <v>9</v>
      </c>
      <c r="F3281" t="s">
        <v>80</v>
      </c>
      <c r="G3281">
        <v>52</v>
      </c>
      <c r="H3281">
        <v>6</v>
      </c>
      <c r="I3281" t="str">
        <f>_xlfn.XLOOKUP(Clinical_Trials[[#This Row],[StatusID]],Status!$A$2:$A$10,Status!$B$2:$B$10,"Klíč nenalezen",0)</f>
        <v>Active, not recruiting</v>
      </c>
    </row>
    <row r="3282" spans="1:9" x14ac:dyDescent="0.3">
      <c r="A3282" t="s">
        <v>3305</v>
      </c>
      <c r="B3282">
        <v>2</v>
      </c>
      <c r="C3282" t="str">
        <f>VLOOKUP(Clinical_Trials[[#This Row],[SponsorID]],Sponsor!$A$2:$B$11,2,FALSE)</f>
        <v>Pfizer</v>
      </c>
      <c r="D3282">
        <v>2014</v>
      </c>
      <c r="E3282">
        <v>6</v>
      </c>
      <c r="F3282" t="s">
        <v>18</v>
      </c>
      <c r="G3282">
        <v>184</v>
      </c>
      <c r="H3282">
        <v>1</v>
      </c>
      <c r="I3282" t="str">
        <f>_xlfn.XLOOKUP(Clinical_Trials[[#This Row],[StatusID]],Status!$A$2:$A$10,Status!$B$2:$B$10,"Klíč nenalezen",0)</f>
        <v>Completed</v>
      </c>
    </row>
    <row r="3283" spans="1:9" x14ac:dyDescent="0.3">
      <c r="A3283" t="s">
        <v>3306</v>
      </c>
      <c r="B3283">
        <v>2</v>
      </c>
      <c r="C3283" t="str">
        <f>VLOOKUP(Clinical_Trials[[#This Row],[SponsorID]],Sponsor!$A$2:$B$11,2,FALSE)</f>
        <v>Pfizer</v>
      </c>
      <c r="D3283">
        <v>2014</v>
      </c>
      <c r="E3283">
        <v>6</v>
      </c>
      <c r="F3283" t="s">
        <v>9</v>
      </c>
      <c r="G3283">
        <v>112</v>
      </c>
      <c r="H3283">
        <v>1</v>
      </c>
      <c r="I3283" t="str">
        <f>_xlfn.XLOOKUP(Clinical_Trials[[#This Row],[StatusID]],Status!$A$2:$A$10,Status!$B$2:$B$10,"Klíč nenalezen",0)</f>
        <v>Completed</v>
      </c>
    </row>
    <row r="3284" spans="1:9" x14ac:dyDescent="0.3">
      <c r="A3284" t="s">
        <v>3307</v>
      </c>
      <c r="B3284">
        <v>2</v>
      </c>
      <c r="C3284" t="str">
        <f>VLOOKUP(Clinical_Trials[[#This Row],[SponsorID]],Sponsor!$A$2:$B$11,2,FALSE)</f>
        <v>Pfizer</v>
      </c>
      <c r="D3284">
        <v>2014</v>
      </c>
      <c r="E3284">
        <v>8</v>
      </c>
      <c r="F3284" t="s">
        <v>9</v>
      </c>
      <c r="G3284">
        <v>172</v>
      </c>
      <c r="H3284">
        <v>1</v>
      </c>
      <c r="I3284" t="str">
        <f>_xlfn.XLOOKUP(Clinical_Trials[[#This Row],[StatusID]],Status!$A$2:$A$10,Status!$B$2:$B$10,"Klíč nenalezen",0)</f>
        <v>Completed</v>
      </c>
    </row>
    <row r="3285" spans="1:9" x14ac:dyDescent="0.3">
      <c r="A3285" t="s">
        <v>3308</v>
      </c>
      <c r="B3285">
        <v>2</v>
      </c>
      <c r="C3285" t="str">
        <f>VLOOKUP(Clinical_Trials[[#This Row],[SponsorID]],Sponsor!$A$2:$B$11,2,FALSE)</f>
        <v>Pfizer</v>
      </c>
      <c r="D3285">
        <v>2015</v>
      </c>
      <c r="E3285">
        <v>6</v>
      </c>
      <c r="F3285" t="s">
        <v>18</v>
      </c>
      <c r="G3285">
        <v>350</v>
      </c>
      <c r="H3285">
        <v>5</v>
      </c>
      <c r="I3285" t="str">
        <f>_xlfn.XLOOKUP(Clinical_Trials[[#This Row],[StatusID]],Status!$A$2:$A$10,Status!$B$2:$B$10,"Klíč nenalezen",0)</f>
        <v>Recruiting</v>
      </c>
    </row>
    <row r="3286" spans="1:9" x14ac:dyDescent="0.3">
      <c r="A3286" t="s">
        <v>3309</v>
      </c>
      <c r="B3286">
        <v>2</v>
      </c>
      <c r="C3286" t="str">
        <f>VLOOKUP(Clinical_Trials[[#This Row],[SponsorID]],Sponsor!$A$2:$B$11,2,FALSE)</f>
        <v>Pfizer</v>
      </c>
      <c r="D3286">
        <v>2014</v>
      </c>
      <c r="E3286">
        <v>7</v>
      </c>
      <c r="F3286" t="s">
        <v>80</v>
      </c>
      <c r="G3286">
        <v>30</v>
      </c>
      <c r="H3286">
        <v>4</v>
      </c>
      <c r="I3286" t="str">
        <f>_xlfn.XLOOKUP(Clinical_Trials[[#This Row],[StatusID]],Status!$A$2:$A$10,Status!$B$2:$B$10,"Klíč nenalezen",0)</f>
        <v>Terminated</v>
      </c>
    </row>
    <row r="3287" spans="1:9" x14ac:dyDescent="0.3">
      <c r="A3287" t="s">
        <v>3310</v>
      </c>
      <c r="B3287">
        <v>2</v>
      </c>
      <c r="C3287" t="str">
        <f>VLOOKUP(Clinical_Trials[[#This Row],[SponsorID]],Sponsor!$A$2:$B$11,2,FALSE)</f>
        <v>Pfizer</v>
      </c>
      <c r="D3287">
        <v>2014</v>
      </c>
      <c r="E3287">
        <v>8</v>
      </c>
      <c r="F3287" t="s">
        <v>71</v>
      </c>
      <c r="G3287">
        <v>1152</v>
      </c>
      <c r="H3287">
        <v>1</v>
      </c>
      <c r="I3287" t="str">
        <f>_xlfn.XLOOKUP(Clinical_Trials[[#This Row],[StatusID]],Status!$A$2:$A$10,Status!$B$2:$B$10,"Klíč nenalezen",0)</f>
        <v>Completed</v>
      </c>
    </row>
    <row r="3288" spans="1:9" x14ac:dyDescent="0.3">
      <c r="A3288" t="s">
        <v>3311</v>
      </c>
      <c r="B3288">
        <v>2</v>
      </c>
      <c r="C3288" t="str">
        <f>VLOOKUP(Clinical_Trials[[#This Row],[SponsorID]],Sponsor!$A$2:$B$11,2,FALSE)</f>
        <v>Pfizer</v>
      </c>
      <c r="D3288">
        <v>2014</v>
      </c>
      <c r="E3288">
        <v>9</v>
      </c>
      <c r="F3288" t="s">
        <v>18</v>
      </c>
      <c r="G3288">
        <v>226</v>
      </c>
      <c r="H3288">
        <v>1</v>
      </c>
      <c r="I3288" t="str">
        <f>_xlfn.XLOOKUP(Clinical_Trials[[#This Row],[StatusID]],Status!$A$2:$A$10,Status!$B$2:$B$10,"Klíč nenalezen",0)</f>
        <v>Completed</v>
      </c>
    </row>
    <row r="3289" spans="1:9" x14ac:dyDescent="0.3">
      <c r="A3289" t="s">
        <v>3312</v>
      </c>
      <c r="B3289">
        <v>2</v>
      </c>
      <c r="C3289" t="str">
        <f>VLOOKUP(Clinical_Trials[[#This Row],[SponsorID]],Sponsor!$A$2:$B$11,2,FALSE)</f>
        <v>Pfizer</v>
      </c>
      <c r="D3289">
        <v>2014</v>
      </c>
      <c r="E3289">
        <v>9</v>
      </c>
      <c r="F3289" t="s">
        <v>80</v>
      </c>
      <c r="G3289">
        <v>15</v>
      </c>
      <c r="H3289">
        <v>1</v>
      </c>
      <c r="I3289" t="str">
        <f>_xlfn.XLOOKUP(Clinical_Trials[[#This Row],[StatusID]],Status!$A$2:$A$10,Status!$B$2:$B$10,"Klíč nenalezen",0)</f>
        <v>Completed</v>
      </c>
    </row>
    <row r="3290" spans="1:9" x14ac:dyDescent="0.3">
      <c r="A3290" t="s">
        <v>3313</v>
      </c>
      <c r="B3290">
        <v>2</v>
      </c>
      <c r="C3290" t="str">
        <f>VLOOKUP(Clinical_Trials[[#This Row],[SponsorID]],Sponsor!$A$2:$B$11,2,FALSE)</f>
        <v>Pfizer</v>
      </c>
      <c r="D3290">
        <v>2014</v>
      </c>
      <c r="E3290">
        <v>9</v>
      </c>
      <c r="F3290" t="s">
        <v>9</v>
      </c>
      <c r="G3290">
        <v>272</v>
      </c>
      <c r="H3290">
        <v>1</v>
      </c>
      <c r="I3290" t="str">
        <f>_xlfn.XLOOKUP(Clinical_Trials[[#This Row],[StatusID]],Status!$A$2:$A$10,Status!$B$2:$B$10,"Klíč nenalezen",0)</f>
        <v>Completed</v>
      </c>
    </row>
    <row r="3291" spans="1:9" x14ac:dyDescent="0.3">
      <c r="A3291" t="s">
        <v>3314</v>
      </c>
      <c r="B3291">
        <v>2</v>
      </c>
      <c r="C3291" t="str">
        <f>VLOOKUP(Clinical_Trials[[#This Row],[SponsorID]],Sponsor!$A$2:$B$11,2,FALSE)</f>
        <v>Pfizer</v>
      </c>
      <c r="D3291">
        <v>2014</v>
      </c>
      <c r="E3291">
        <v>11</v>
      </c>
      <c r="F3291" t="s">
        <v>9</v>
      </c>
      <c r="G3291">
        <v>59</v>
      </c>
      <c r="H3291">
        <v>4</v>
      </c>
      <c r="I3291" t="str">
        <f>_xlfn.XLOOKUP(Clinical_Trials[[#This Row],[StatusID]],Status!$A$2:$A$10,Status!$B$2:$B$10,"Klíč nenalezen",0)</f>
        <v>Terminated</v>
      </c>
    </row>
    <row r="3292" spans="1:9" x14ac:dyDescent="0.3">
      <c r="A3292" t="s">
        <v>3315</v>
      </c>
      <c r="B3292">
        <v>2</v>
      </c>
      <c r="C3292" t="str">
        <f>VLOOKUP(Clinical_Trials[[#This Row],[SponsorID]],Sponsor!$A$2:$B$11,2,FALSE)</f>
        <v>Pfizer</v>
      </c>
      <c r="D3292">
        <v>2014</v>
      </c>
      <c r="E3292">
        <v>6</v>
      </c>
      <c r="F3292" t="s">
        <v>18</v>
      </c>
      <c r="G3292">
        <v>4</v>
      </c>
      <c r="H3292">
        <v>4</v>
      </c>
      <c r="I3292" t="str">
        <f>_xlfn.XLOOKUP(Clinical_Trials[[#This Row],[StatusID]],Status!$A$2:$A$10,Status!$B$2:$B$10,"Klíč nenalezen",0)</f>
        <v>Terminated</v>
      </c>
    </row>
    <row r="3293" spans="1:9" x14ac:dyDescent="0.3">
      <c r="A3293" t="s">
        <v>3316</v>
      </c>
      <c r="B3293">
        <v>2</v>
      </c>
      <c r="C3293" t="str">
        <f>VLOOKUP(Clinical_Trials[[#This Row],[SponsorID]],Sponsor!$A$2:$B$11,2,FALSE)</f>
        <v>Pfizer</v>
      </c>
      <c r="D3293">
        <v>2014</v>
      </c>
      <c r="E3293">
        <v>12</v>
      </c>
      <c r="F3293" t="s">
        <v>9</v>
      </c>
      <c r="G3293">
        <v>10</v>
      </c>
      <c r="H3293">
        <v>4</v>
      </c>
      <c r="I3293" t="str">
        <f>_xlfn.XLOOKUP(Clinical_Trials[[#This Row],[StatusID]],Status!$A$2:$A$10,Status!$B$2:$B$10,"Klíč nenalezen",0)</f>
        <v>Terminated</v>
      </c>
    </row>
    <row r="3294" spans="1:9" x14ac:dyDescent="0.3">
      <c r="A3294" t="s">
        <v>3317</v>
      </c>
      <c r="B3294">
        <v>2</v>
      </c>
      <c r="C3294" t="str">
        <f>VLOOKUP(Clinical_Trials[[#This Row],[SponsorID]],Sponsor!$A$2:$B$11,2,FALSE)</f>
        <v>Pfizer</v>
      </c>
      <c r="D3294">
        <v>2014</v>
      </c>
      <c r="E3294">
        <v>9</v>
      </c>
      <c r="F3294" t="s">
        <v>80</v>
      </c>
      <c r="G3294">
        <v>39</v>
      </c>
      <c r="H3294">
        <v>1</v>
      </c>
      <c r="I3294" t="str">
        <f>_xlfn.XLOOKUP(Clinical_Trials[[#This Row],[StatusID]],Status!$A$2:$A$10,Status!$B$2:$B$10,"Klíč nenalezen",0)</f>
        <v>Completed</v>
      </c>
    </row>
    <row r="3295" spans="1:9" x14ac:dyDescent="0.3">
      <c r="A3295" t="s">
        <v>3318</v>
      </c>
      <c r="B3295">
        <v>2</v>
      </c>
      <c r="C3295" t="str">
        <f>VLOOKUP(Clinical_Trials[[#This Row],[SponsorID]],Sponsor!$A$2:$B$11,2,FALSE)</f>
        <v>Pfizer</v>
      </c>
      <c r="D3295">
        <v>2014</v>
      </c>
      <c r="E3295">
        <v>9</v>
      </c>
      <c r="F3295" t="s">
        <v>80</v>
      </c>
      <c r="G3295">
        <v>84</v>
      </c>
      <c r="H3295">
        <v>1</v>
      </c>
      <c r="I3295" t="str">
        <f>_xlfn.XLOOKUP(Clinical_Trials[[#This Row],[StatusID]],Status!$A$2:$A$10,Status!$B$2:$B$10,"Klíč nenalezen",0)</f>
        <v>Completed</v>
      </c>
    </row>
    <row r="3296" spans="1:9" x14ac:dyDescent="0.3">
      <c r="A3296" t="s">
        <v>3319</v>
      </c>
      <c r="B3296">
        <v>2</v>
      </c>
      <c r="C3296" t="str">
        <f>VLOOKUP(Clinical_Trials[[#This Row],[SponsorID]],Sponsor!$A$2:$B$11,2,FALSE)</f>
        <v>Pfizer</v>
      </c>
      <c r="D3296">
        <v>2015</v>
      </c>
      <c r="E3296">
        <v>3</v>
      </c>
      <c r="F3296" t="s">
        <v>80</v>
      </c>
      <c r="G3296">
        <v>12</v>
      </c>
      <c r="H3296">
        <v>1</v>
      </c>
      <c r="I3296" t="str">
        <f>_xlfn.XLOOKUP(Clinical_Trials[[#This Row],[StatusID]],Status!$A$2:$A$10,Status!$B$2:$B$10,"Klíč nenalezen",0)</f>
        <v>Completed</v>
      </c>
    </row>
    <row r="3297" spans="1:9" x14ac:dyDescent="0.3">
      <c r="A3297" t="s">
        <v>3320</v>
      </c>
      <c r="B3297">
        <v>2</v>
      </c>
      <c r="C3297" t="str">
        <f>VLOOKUP(Clinical_Trials[[#This Row],[SponsorID]],Sponsor!$A$2:$B$11,2,FALSE)</f>
        <v>Pfizer</v>
      </c>
      <c r="D3297">
        <v>2014</v>
      </c>
      <c r="E3297">
        <v>9</v>
      </c>
      <c r="F3297" t="s">
        <v>18</v>
      </c>
      <c r="G3297">
        <v>394</v>
      </c>
      <c r="H3297">
        <v>1</v>
      </c>
      <c r="I3297" t="str">
        <f>_xlfn.XLOOKUP(Clinical_Trials[[#This Row],[StatusID]],Status!$A$2:$A$10,Status!$B$2:$B$10,"Klíč nenalezen",0)</f>
        <v>Completed</v>
      </c>
    </row>
    <row r="3298" spans="1:9" x14ac:dyDescent="0.3">
      <c r="A3298" t="s">
        <v>3321</v>
      </c>
      <c r="B3298">
        <v>2</v>
      </c>
      <c r="C3298" t="str">
        <f>VLOOKUP(Clinical_Trials[[#This Row],[SponsorID]],Sponsor!$A$2:$B$11,2,FALSE)</f>
        <v>Pfizer</v>
      </c>
      <c r="D3298">
        <v>2014</v>
      </c>
      <c r="E3298">
        <v>11</v>
      </c>
      <c r="F3298" t="s">
        <v>9</v>
      </c>
      <c r="G3298">
        <v>141</v>
      </c>
      <c r="H3298">
        <v>1</v>
      </c>
      <c r="I3298" t="str">
        <f>_xlfn.XLOOKUP(Clinical_Trials[[#This Row],[StatusID]],Status!$A$2:$A$10,Status!$B$2:$B$10,"Klíč nenalezen",0)</f>
        <v>Completed</v>
      </c>
    </row>
    <row r="3299" spans="1:9" x14ac:dyDescent="0.3">
      <c r="A3299" t="s">
        <v>3322</v>
      </c>
      <c r="B3299">
        <v>2</v>
      </c>
      <c r="C3299" t="str">
        <f>VLOOKUP(Clinical_Trials[[#This Row],[SponsorID]],Sponsor!$A$2:$B$11,2,FALSE)</f>
        <v>Pfizer</v>
      </c>
      <c r="D3299">
        <v>2014</v>
      </c>
      <c r="E3299">
        <v>10</v>
      </c>
      <c r="F3299" t="s">
        <v>9</v>
      </c>
      <c r="G3299">
        <v>14</v>
      </c>
      <c r="H3299">
        <v>4</v>
      </c>
      <c r="I3299" t="str">
        <f>_xlfn.XLOOKUP(Clinical_Trials[[#This Row],[StatusID]],Status!$A$2:$A$10,Status!$B$2:$B$10,"Klíč nenalezen",0)</f>
        <v>Terminated</v>
      </c>
    </row>
    <row r="3300" spans="1:9" x14ac:dyDescent="0.3">
      <c r="A3300" t="s">
        <v>3323</v>
      </c>
      <c r="B3300">
        <v>2</v>
      </c>
      <c r="C3300" t="str">
        <f>VLOOKUP(Clinical_Trials[[#This Row],[SponsorID]],Sponsor!$A$2:$B$11,2,FALSE)</f>
        <v>Pfizer</v>
      </c>
      <c r="D3300">
        <v>2014</v>
      </c>
      <c r="E3300">
        <v>11</v>
      </c>
      <c r="F3300" t="s">
        <v>9</v>
      </c>
      <c r="G3300">
        <v>51</v>
      </c>
      <c r="H3300">
        <v>4</v>
      </c>
      <c r="I3300" t="str">
        <f>_xlfn.XLOOKUP(Clinical_Trials[[#This Row],[StatusID]],Status!$A$2:$A$10,Status!$B$2:$B$10,"Klíč nenalezen",0)</f>
        <v>Terminated</v>
      </c>
    </row>
    <row r="3301" spans="1:9" x14ac:dyDescent="0.3">
      <c r="A3301" t="s">
        <v>3324</v>
      </c>
      <c r="B3301">
        <v>2</v>
      </c>
      <c r="C3301" t="str">
        <f>VLOOKUP(Clinical_Trials[[#This Row],[SponsorID]],Sponsor!$A$2:$B$11,2,FALSE)</f>
        <v>Pfizer</v>
      </c>
      <c r="D3301">
        <v>2014</v>
      </c>
      <c r="E3301">
        <v>8</v>
      </c>
      <c r="F3301" t="s">
        <v>18</v>
      </c>
      <c r="G3301">
        <v>650</v>
      </c>
      <c r="H3301">
        <v>1</v>
      </c>
      <c r="I3301" t="str">
        <f>_xlfn.XLOOKUP(Clinical_Trials[[#This Row],[StatusID]],Status!$A$2:$A$10,Status!$B$2:$B$10,"Klíč nenalezen",0)</f>
        <v>Completed</v>
      </c>
    </row>
    <row r="3302" spans="1:9" x14ac:dyDescent="0.3">
      <c r="A3302" t="s">
        <v>3325</v>
      </c>
      <c r="B3302">
        <v>2</v>
      </c>
      <c r="C3302" t="str">
        <f>VLOOKUP(Clinical_Trials[[#This Row],[SponsorID]],Sponsor!$A$2:$B$11,2,FALSE)</f>
        <v>Pfizer</v>
      </c>
      <c r="D3302">
        <v>2014</v>
      </c>
      <c r="E3302">
        <v>10</v>
      </c>
      <c r="F3302" t="s">
        <v>80</v>
      </c>
      <c r="G3302">
        <v>50</v>
      </c>
      <c r="H3302">
        <v>1</v>
      </c>
      <c r="I3302" t="str">
        <f>_xlfn.XLOOKUP(Clinical_Trials[[#This Row],[StatusID]],Status!$A$2:$A$10,Status!$B$2:$B$10,"Klíč nenalezen",0)</f>
        <v>Completed</v>
      </c>
    </row>
    <row r="3303" spans="1:9" x14ac:dyDescent="0.3">
      <c r="A3303" t="s">
        <v>3326</v>
      </c>
      <c r="B3303">
        <v>2</v>
      </c>
      <c r="C3303" t="str">
        <f>VLOOKUP(Clinical_Trials[[#This Row],[SponsorID]],Sponsor!$A$2:$B$11,2,FALSE)</f>
        <v>Pfizer</v>
      </c>
      <c r="D3303">
        <v>2014</v>
      </c>
      <c r="E3303">
        <v>10</v>
      </c>
      <c r="F3303" t="s">
        <v>9</v>
      </c>
      <c r="G3303">
        <v>21</v>
      </c>
      <c r="H3303">
        <v>4</v>
      </c>
      <c r="I3303" t="str">
        <f>_xlfn.XLOOKUP(Clinical_Trials[[#This Row],[StatusID]],Status!$A$2:$A$10,Status!$B$2:$B$10,"Klíč nenalezen",0)</f>
        <v>Terminated</v>
      </c>
    </row>
    <row r="3304" spans="1:9" x14ac:dyDescent="0.3">
      <c r="A3304" t="s">
        <v>3327</v>
      </c>
      <c r="B3304">
        <v>2</v>
      </c>
      <c r="C3304" t="str">
        <f>VLOOKUP(Clinical_Trials[[#This Row],[SponsorID]],Sponsor!$A$2:$B$11,2,FALSE)</f>
        <v>Pfizer</v>
      </c>
      <c r="D3304">
        <v>2014</v>
      </c>
      <c r="E3304">
        <v>11</v>
      </c>
      <c r="F3304" t="s">
        <v>71</v>
      </c>
      <c r="G3304">
        <v>163</v>
      </c>
      <c r="H3304">
        <v>6</v>
      </c>
      <c r="I3304" t="str">
        <f>_xlfn.XLOOKUP(Clinical_Trials[[#This Row],[StatusID]],Status!$A$2:$A$10,Status!$B$2:$B$10,"Klíč nenalezen",0)</f>
        <v>Active, not recruiting</v>
      </c>
    </row>
    <row r="3305" spans="1:9" x14ac:dyDescent="0.3">
      <c r="A3305" t="s">
        <v>3328</v>
      </c>
      <c r="B3305">
        <v>2</v>
      </c>
      <c r="C3305" t="str">
        <f>VLOOKUP(Clinical_Trials[[#This Row],[SponsorID]],Sponsor!$A$2:$B$11,2,FALSE)</f>
        <v>Pfizer</v>
      </c>
      <c r="D3305">
        <v>2014</v>
      </c>
      <c r="E3305">
        <v>11</v>
      </c>
      <c r="F3305" t="s">
        <v>18</v>
      </c>
      <c r="G3305">
        <v>26</v>
      </c>
      <c r="H3305">
        <v>1</v>
      </c>
      <c r="I3305" t="str">
        <f>_xlfn.XLOOKUP(Clinical_Trials[[#This Row],[StatusID]],Status!$A$2:$A$10,Status!$B$2:$B$10,"Klíč nenalezen",0)</f>
        <v>Completed</v>
      </c>
    </row>
    <row r="3306" spans="1:9" x14ac:dyDescent="0.3">
      <c r="A3306" t="s">
        <v>3329</v>
      </c>
      <c r="B3306">
        <v>2</v>
      </c>
      <c r="C3306" t="str">
        <f>VLOOKUP(Clinical_Trials[[#This Row],[SponsorID]],Sponsor!$A$2:$B$11,2,FALSE)</f>
        <v>Pfizer</v>
      </c>
      <c r="D3306">
        <v>2014</v>
      </c>
      <c r="E3306">
        <v>10</v>
      </c>
      <c r="F3306" t="s">
        <v>9</v>
      </c>
      <c r="G3306">
        <v>302</v>
      </c>
      <c r="H3306">
        <v>1</v>
      </c>
      <c r="I3306" t="str">
        <f>_xlfn.XLOOKUP(Clinical_Trials[[#This Row],[StatusID]],Status!$A$2:$A$10,Status!$B$2:$B$10,"Klíč nenalezen",0)</f>
        <v>Completed</v>
      </c>
    </row>
    <row r="3307" spans="1:9" x14ac:dyDescent="0.3">
      <c r="A3307" t="s">
        <v>3330</v>
      </c>
      <c r="B3307">
        <v>2</v>
      </c>
      <c r="C3307" t="str">
        <f>VLOOKUP(Clinical_Trials[[#This Row],[SponsorID]],Sponsor!$A$2:$B$11,2,FALSE)</f>
        <v>Pfizer</v>
      </c>
      <c r="D3307">
        <v>2014</v>
      </c>
      <c r="E3307">
        <v>11</v>
      </c>
      <c r="F3307" t="s">
        <v>18</v>
      </c>
      <c r="G3307">
        <v>209</v>
      </c>
      <c r="H3307">
        <v>1</v>
      </c>
      <c r="I3307" t="str">
        <f>_xlfn.XLOOKUP(Clinical_Trials[[#This Row],[StatusID]],Status!$A$2:$A$10,Status!$B$2:$B$10,"Klíč nenalezen",0)</f>
        <v>Completed</v>
      </c>
    </row>
    <row r="3308" spans="1:9" x14ac:dyDescent="0.3">
      <c r="A3308" t="s">
        <v>3331</v>
      </c>
      <c r="B3308">
        <v>2</v>
      </c>
      <c r="C3308" t="str">
        <f>VLOOKUP(Clinical_Trials[[#This Row],[SponsorID]],Sponsor!$A$2:$B$11,2,FALSE)</f>
        <v>Pfizer</v>
      </c>
      <c r="D3308">
        <v>2015</v>
      </c>
      <c r="E3308">
        <v>1</v>
      </c>
      <c r="F3308" t="s">
        <v>80</v>
      </c>
      <c r="G3308">
        <v>12</v>
      </c>
      <c r="H3308">
        <v>1</v>
      </c>
      <c r="I3308" t="str">
        <f>_xlfn.XLOOKUP(Clinical_Trials[[#This Row],[StatusID]],Status!$A$2:$A$10,Status!$B$2:$B$10,"Klíč nenalezen",0)</f>
        <v>Completed</v>
      </c>
    </row>
    <row r="3309" spans="1:9" x14ac:dyDescent="0.3">
      <c r="A3309" t="s">
        <v>3332</v>
      </c>
      <c r="B3309">
        <v>2</v>
      </c>
      <c r="C3309" t="str">
        <f>VLOOKUP(Clinical_Trials[[#This Row],[SponsorID]],Sponsor!$A$2:$B$11,2,FALSE)</f>
        <v>Pfizer</v>
      </c>
      <c r="D3309">
        <v>2015</v>
      </c>
      <c r="E3309">
        <v>1</v>
      </c>
      <c r="F3309" t="s">
        <v>9</v>
      </c>
      <c r="G3309">
        <v>0</v>
      </c>
      <c r="H3309">
        <v>2</v>
      </c>
      <c r="I3309" t="str">
        <f>_xlfn.XLOOKUP(Clinical_Trials[[#This Row],[StatusID]],Status!$A$2:$A$10,Status!$B$2:$B$10,"Klíč nenalezen",0)</f>
        <v>Withdrawn</v>
      </c>
    </row>
    <row r="3310" spans="1:9" x14ac:dyDescent="0.3">
      <c r="A3310" t="s">
        <v>3333</v>
      </c>
      <c r="B3310">
        <v>2</v>
      </c>
      <c r="C3310" t="str">
        <f>VLOOKUP(Clinical_Trials[[#This Row],[SponsorID]],Sponsor!$A$2:$B$11,2,FALSE)</f>
        <v>Pfizer</v>
      </c>
      <c r="D3310">
        <v>2015</v>
      </c>
      <c r="E3310">
        <v>3</v>
      </c>
      <c r="F3310" t="s">
        <v>18</v>
      </c>
      <c r="G3310">
        <v>339</v>
      </c>
      <c r="H3310">
        <v>6</v>
      </c>
      <c r="I3310" t="str">
        <f>_xlfn.XLOOKUP(Clinical_Trials[[#This Row],[StatusID]],Status!$A$2:$A$10,Status!$B$2:$B$10,"Klíč nenalezen",0)</f>
        <v>Active, not recruiting</v>
      </c>
    </row>
    <row r="3311" spans="1:9" x14ac:dyDescent="0.3">
      <c r="A3311" t="s">
        <v>3334</v>
      </c>
      <c r="B3311">
        <v>2</v>
      </c>
      <c r="C3311" t="str">
        <f>VLOOKUP(Clinical_Trials[[#This Row],[SponsorID]],Sponsor!$A$2:$B$11,2,FALSE)</f>
        <v>Pfizer</v>
      </c>
      <c r="D3311">
        <v>2015</v>
      </c>
      <c r="E3311">
        <v>2</v>
      </c>
      <c r="F3311" t="s">
        <v>9</v>
      </c>
      <c r="G3311">
        <v>19</v>
      </c>
      <c r="H3311">
        <v>4</v>
      </c>
      <c r="I3311" t="str">
        <f>_xlfn.XLOOKUP(Clinical_Trials[[#This Row],[StatusID]],Status!$A$2:$A$10,Status!$B$2:$B$10,"Klíč nenalezen",0)</f>
        <v>Terminated</v>
      </c>
    </row>
    <row r="3312" spans="1:9" x14ac:dyDescent="0.3">
      <c r="A3312" t="s">
        <v>3335</v>
      </c>
      <c r="B3312">
        <v>2</v>
      </c>
      <c r="C3312" t="str">
        <f>VLOOKUP(Clinical_Trials[[#This Row],[SponsorID]],Sponsor!$A$2:$B$11,2,FALSE)</f>
        <v>Pfizer</v>
      </c>
      <c r="D3312">
        <v>2014</v>
      </c>
      <c r="E3312">
        <v>11</v>
      </c>
      <c r="F3312" t="s">
        <v>9</v>
      </c>
      <c r="G3312">
        <v>90</v>
      </c>
      <c r="H3312">
        <v>4</v>
      </c>
      <c r="I3312" t="str">
        <f>_xlfn.XLOOKUP(Clinical_Trials[[#This Row],[StatusID]],Status!$A$2:$A$10,Status!$B$2:$B$10,"Klíč nenalezen",0)</f>
        <v>Terminated</v>
      </c>
    </row>
    <row r="3313" spans="1:9" x14ac:dyDescent="0.3">
      <c r="A3313" t="s">
        <v>3336</v>
      </c>
      <c r="B3313">
        <v>2</v>
      </c>
      <c r="C3313" t="str">
        <f>VLOOKUP(Clinical_Trials[[#This Row],[SponsorID]],Sponsor!$A$2:$B$11,2,FALSE)</f>
        <v>Pfizer</v>
      </c>
      <c r="D3313">
        <v>2014</v>
      </c>
      <c r="E3313">
        <v>11</v>
      </c>
      <c r="F3313" t="s">
        <v>80</v>
      </c>
      <c r="G3313">
        <v>96</v>
      </c>
      <c r="H3313">
        <v>1</v>
      </c>
      <c r="I3313" t="str">
        <f>_xlfn.XLOOKUP(Clinical_Trials[[#This Row],[StatusID]],Status!$A$2:$A$10,Status!$B$2:$B$10,"Klíč nenalezen",0)</f>
        <v>Completed</v>
      </c>
    </row>
    <row r="3314" spans="1:9" x14ac:dyDescent="0.3">
      <c r="A3314" t="s">
        <v>3337</v>
      </c>
      <c r="B3314">
        <v>2</v>
      </c>
      <c r="C3314" t="str">
        <f>VLOOKUP(Clinical_Trials[[#This Row],[SponsorID]],Sponsor!$A$2:$B$11,2,FALSE)</f>
        <v>Pfizer</v>
      </c>
      <c r="D3314">
        <v>2014</v>
      </c>
      <c r="E3314">
        <v>11</v>
      </c>
      <c r="F3314" t="s">
        <v>9</v>
      </c>
      <c r="G3314">
        <v>121</v>
      </c>
      <c r="H3314">
        <v>6</v>
      </c>
      <c r="I3314" t="str">
        <f>_xlfn.XLOOKUP(Clinical_Trials[[#This Row],[StatusID]],Status!$A$2:$A$10,Status!$B$2:$B$10,"Klíč nenalezen",0)</f>
        <v>Active, not recruiting</v>
      </c>
    </row>
    <row r="3315" spans="1:9" x14ac:dyDescent="0.3">
      <c r="A3315" t="s">
        <v>3338</v>
      </c>
      <c r="B3315">
        <v>2</v>
      </c>
      <c r="C3315" t="str">
        <f>VLOOKUP(Clinical_Trials[[#This Row],[SponsorID]],Sponsor!$A$2:$B$11,2,FALSE)</f>
        <v>Pfizer</v>
      </c>
      <c r="D3315">
        <v>2014</v>
      </c>
      <c r="E3315">
        <v>12</v>
      </c>
      <c r="F3315" t="s">
        <v>18</v>
      </c>
      <c r="G3315">
        <v>1070</v>
      </c>
      <c r="H3315">
        <v>6</v>
      </c>
      <c r="I3315" t="str">
        <f>_xlfn.XLOOKUP(Clinical_Trials[[#This Row],[StatusID]],Status!$A$2:$A$10,Status!$B$2:$B$10,"Klíč nenalezen",0)</f>
        <v>Active, not recruiting</v>
      </c>
    </row>
    <row r="3316" spans="1:9" x14ac:dyDescent="0.3">
      <c r="A3316" t="s">
        <v>3339</v>
      </c>
      <c r="B3316">
        <v>2</v>
      </c>
      <c r="C3316" t="str">
        <f>VLOOKUP(Clinical_Trials[[#This Row],[SponsorID]],Sponsor!$A$2:$B$11,2,FALSE)</f>
        <v>Pfizer</v>
      </c>
      <c r="D3316">
        <v>2015</v>
      </c>
      <c r="E3316">
        <v>1</v>
      </c>
      <c r="F3316" t="s">
        <v>80</v>
      </c>
      <c r="G3316">
        <v>39</v>
      </c>
      <c r="H3316">
        <v>1</v>
      </c>
      <c r="I3316" t="str">
        <f>_xlfn.XLOOKUP(Clinical_Trials[[#This Row],[StatusID]],Status!$A$2:$A$10,Status!$B$2:$B$10,"Klíč nenalezen",0)</f>
        <v>Completed</v>
      </c>
    </row>
    <row r="3317" spans="1:9" x14ac:dyDescent="0.3">
      <c r="A3317" t="s">
        <v>3340</v>
      </c>
      <c r="B3317">
        <v>2</v>
      </c>
      <c r="C3317" t="str">
        <f>VLOOKUP(Clinical_Trials[[#This Row],[SponsorID]],Sponsor!$A$2:$B$11,2,FALSE)</f>
        <v>Pfizer</v>
      </c>
      <c r="D3317">
        <v>2015</v>
      </c>
      <c r="E3317">
        <v>3</v>
      </c>
      <c r="F3317" t="s">
        <v>80</v>
      </c>
      <c r="G3317">
        <v>28</v>
      </c>
      <c r="H3317">
        <v>1</v>
      </c>
      <c r="I3317" t="str">
        <f>_xlfn.XLOOKUP(Clinical_Trials[[#This Row],[StatusID]],Status!$A$2:$A$10,Status!$B$2:$B$10,"Klíč nenalezen",0)</f>
        <v>Completed</v>
      </c>
    </row>
    <row r="3318" spans="1:9" x14ac:dyDescent="0.3">
      <c r="A3318" t="s">
        <v>3341</v>
      </c>
      <c r="B3318">
        <v>2</v>
      </c>
      <c r="C3318" t="str">
        <f>VLOOKUP(Clinical_Trials[[#This Row],[SponsorID]],Sponsor!$A$2:$B$11,2,FALSE)</f>
        <v>Pfizer</v>
      </c>
      <c r="D3318">
        <v>2015</v>
      </c>
      <c r="E3318">
        <v>1</v>
      </c>
      <c r="F3318" t="s">
        <v>71</v>
      </c>
      <c r="G3318">
        <v>70</v>
      </c>
      <c r="H3318">
        <v>1</v>
      </c>
      <c r="I3318" t="str">
        <f>_xlfn.XLOOKUP(Clinical_Trials[[#This Row],[StatusID]],Status!$A$2:$A$10,Status!$B$2:$B$10,"Klíč nenalezen",0)</f>
        <v>Completed</v>
      </c>
    </row>
    <row r="3319" spans="1:9" x14ac:dyDescent="0.3">
      <c r="A3319" t="s">
        <v>3342</v>
      </c>
      <c r="B3319">
        <v>2</v>
      </c>
      <c r="C3319" t="str">
        <f>VLOOKUP(Clinical_Trials[[#This Row],[SponsorID]],Sponsor!$A$2:$B$11,2,FALSE)</f>
        <v>Pfizer</v>
      </c>
      <c r="D3319">
        <v>2015</v>
      </c>
      <c r="E3319">
        <v>2</v>
      </c>
      <c r="F3319" t="s">
        <v>9</v>
      </c>
      <c r="G3319">
        <v>188</v>
      </c>
      <c r="H3319">
        <v>4</v>
      </c>
      <c r="I3319" t="str">
        <f>_xlfn.XLOOKUP(Clinical_Trials[[#This Row],[StatusID]],Status!$A$2:$A$10,Status!$B$2:$B$10,"Klíč nenalezen",0)</f>
        <v>Terminated</v>
      </c>
    </row>
    <row r="3320" spans="1:9" x14ac:dyDescent="0.3">
      <c r="A3320" t="s">
        <v>3343</v>
      </c>
      <c r="B3320">
        <v>2</v>
      </c>
      <c r="C3320" t="str">
        <f>VLOOKUP(Clinical_Trials[[#This Row],[SponsorID]],Sponsor!$A$2:$B$11,2,FALSE)</f>
        <v>Pfizer</v>
      </c>
      <c r="D3320">
        <v>2015</v>
      </c>
      <c r="E3320">
        <v>5</v>
      </c>
      <c r="F3320" t="s">
        <v>9</v>
      </c>
      <c r="G3320">
        <v>65</v>
      </c>
      <c r="H3320">
        <v>6</v>
      </c>
      <c r="I3320" t="str">
        <f>_xlfn.XLOOKUP(Clinical_Trials[[#This Row],[StatusID]],Status!$A$2:$A$10,Status!$B$2:$B$10,"Klíč nenalezen",0)</f>
        <v>Active, not recruiting</v>
      </c>
    </row>
    <row r="3321" spans="1:9" x14ac:dyDescent="0.3">
      <c r="A3321" t="s">
        <v>3344</v>
      </c>
      <c r="B3321">
        <v>2</v>
      </c>
      <c r="C3321" t="str">
        <f>VLOOKUP(Clinical_Trials[[#This Row],[SponsorID]],Sponsor!$A$2:$B$11,2,FALSE)</f>
        <v>Pfizer</v>
      </c>
      <c r="D3321">
        <v>2015</v>
      </c>
      <c r="E3321">
        <v>1</v>
      </c>
      <c r="F3321" t="s">
        <v>80</v>
      </c>
      <c r="G3321">
        <v>100</v>
      </c>
      <c r="H3321">
        <v>1</v>
      </c>
      <c r="I3321" t="str">
        <f>_xlfn.XLOOKUP(Clinical_Trials[[#This Row],[StatusID]],Status!$A$2:$A$10,Status!$B$2:$B$10,"Klíč nenalezen",0)</f>
        <v>Completed</v>
      </c>
    </row>
    <row r="3322" spans="1:9" x14ac:dyDescent="0.3">
      <c r="A3322" t="s">
        <v>3345</v>
      </c>
      <c r="B3322">
        <v>2</v>
      </c>
      <c r="C3322" t="str">
        <f>VLOOKUP(Clinical_Trials[[#This Row],[SponsorID]],Sponsor!$A$2:$B$11,2,FALSE)</f>
        <v>Pfizer</v>
      </c>
      <c r="D3322">
        <v>2015</v>
      </c>
      <c r="E3322">
        <v>4</v>
      </c>
      <c r="F3322" t="s">
        <v>18</v>
      </c>
      <c r="G3322">
        <v>719</v>
      </c>
      <c r="H3322">
        <v>1</v>
      </c>
      <c r="I3322" t="str">
        <f>_xlfn.XLOOKUP(Clinical_Trials[[#This Row],[StatusID]],Status!$A$2:$A$10,Status!$B$2:$B$10,"Klíč nenalezen",0)</f>
        <v>Completed</v>
      </c>
    </row>
    <row r="3323" spans="1:9" x14ac:dyDescent="0.3">
      <c r="A3323" t="s">
        <v>3346</v>
      </c>
      <c r="B3323">
        <v>2</v>
      </c>
      <c r="C3323" t="str">
        <f>VLOOKUP(Clinical_Trials[[#This Row],[SponsorID]],Sponsor!$A$2:$B$11,2,FALSE)</f>
        <v>Pfizer</v>
      </c>
      <c r="D3323">
        <v>2015</v>
      </c>
      <c r="E3323">
        <v>1</v>
      </c>
      <c r="F3323" t="s">
        <v>9</v>
      </c>
      <c r="G3323">
        <v>13</v>
      </c>
      <c r="H3323">
        <v>4</v>
      </c>
      <c r="I3323" t="str">
        <f>_xlfn.XLOOKUP(Clinical_Trials[[#This Row],[StatusID]],Status!$A$2:$A$10,Status!$B$2:$B$10,"Klíč nenalezen",0)</f>
        <v>Terminated</v>
      </c>
    </row>
    <row r="3324" spans="1:9" x14ac:dyDescent="0.3">
      <c r="A3324" t="s">
        <v>3347</v>
      </c>
      <c r="B3324">
        <v>2</v>
      </c>
      <c r="C3324" t="str">
        <f>VLOOKUP(Clinical_Trials[[#This Row],[SponsorID]],Sponsor!$A$2:$B$11,2,FALSE)</f>
        <v>Pfizer</v>
      </c>
      <c r="D3324">
        <v>2015</v>
      </c>
      <c r="E3324">
        <v>4</v>
      </c>
      <c r="F3324" t="s">
        <v>9</v>
      </c>
      <c r="G3324">
        <v>72</v>
      </c>
      <c r="H3324">
        <v>5</v>
      </c>
      <c r="I3324" t="str">
        <f>_xlfn.XLOOKUP(Clinical_Trials[[#This Row],[StatusID]],Status!$A$2:$A$10,Status!$B$2:$B$10,"Klíč nenalezen",0)</f>
        <v>Recruiting</v>
      </c>
    </row>
    <row r="3325" spans="1:9" x14ac:dyDescent="0.3">
      <c r="A3325" t="s">
        <v>3348</v>
      </c>
      <c r="B3325">
        <v>2</v>
      </c>
      <c r="C3325" t="str">
        <f>VLOOKUP(Clinical_Trials[[#This Row],[SponsorID]],Sponsor!$A$2:$B$11,2,FALSE)</f>
        <v>Pfizer</v>
      </c>
      <c r="D3325">
        <v>2015</v>
      </c>
      <c r="E3325">
        <v>3</v>
      </c>
      <c r="F3325" t="s">
        <v>80</v>
      </c>
      <c r="G3325">
        <v>18</v>
      </c>
      <c r="H3325">
        <v>1</v>
      </c>
      <c r="I3325" t="str">
        <f>_xlfn.XLOOKUP(Clinical_Trials[[#This Row],[StatusID]],Status!$A$2:$A$10,Status!$B$2:$B$10,"Klíč nenalezen",0)</f>
        <v>Completed</v>
      </c>
    </row>
    <row r="3326" spans="1:9" x14ac:dyDescent="0.3">
      <c r="A3326" t="s">
        <v>3349</v>
      </c>
      <c r="B3326">
        <v>2</v>
      </c>
      <c r="C3326" t="str">
        <f>VLOOKUP(Clinical_Trials[[#This Row],[SponsorID]],Sponsor!$A$2:$B$11,2,FALSE)</f>
        <v>Pfizer</v>
      </c>
      <c r="D3326">
        <v>2015</v>
      </c>
      <c r="E3326">
        <v>4</v>
      </c>
      <c r="F3326" t="s">
        <v>18</v>
      </c>
      <c r="G3326">
        <v>188</v>
      </c>
      <c r="H3326">
        <v>1</v>
      </c>
      <c r="I3326" t="str">
        <f>_xlfn.XLOOKUP(Clinical_Trials[[#This Row],[StatusID]],Status!$A$2:$A$10,Status!$B$2:$B$10,"Klíč nenalezen",0)</f>
        <v>Completed</v>
      </c>
    </row>
    <row r="3327" spans="1:9" x14ac:dyDescent="0.3">
      <c r="A3327" t="s">
        <v>3350</v>
      </c>
      <c r="B3327">
        <v>2</v>
      </c>
      <c r="C3327" t="str">
        <f>VLOOKUP(Clinical_Trials[[#This Row],[SponsorID]],Sponsor!$A$2:$B$11,2,FALSE)</f>
        <v>Pfizer</v>
      </c>
      <c r="D3327">
        <v>2015</v>
      </c>
      <c r="E3327">
        <v>12</v>
      </c>
      <c r="F3327" t="s">
        <v>9</v>
      </c>
      <c r="G3327">
        <v>23</v>
      </c>
      <c r="H3327">
        <v>6</v>
      </c>
      <c r="I3327" t="str">
        <f>_xlfn.XLOOKUP(Clinical_Trials[[#This Row],[StatusID]],Status!$A$2:$A$10,Status!$B$2:$B$10,"Klíč nenalezen",0)</f>
        <v>Active, not recruiting</v>
      </c>
    </row>
    <row r="3328" spans="1:9" x14ac:dyDescent="0.3">
      <c r="A3328" t="s">
        <v>3351</v>
      </c>
      <c r="B3328">
        <v>2</v>
      </c>
      <c r="C3328" t="str">
        <f>VLOOKUP(Clinical_Trials[[#This Row],[SponsorID]],Sponsor!$A$2:$B$11,2,FALSE)</f>
        <v>Pfizer</v>
      </c>
      <c r="D3328">
        <v>2017</v>
      </c>
      <c r="E3328">
        <v>5</v>
      </c>
      <c r="F3328" t="s">
        <v>71</v>
      </c>
      <c r="G3328">
        <v>24</v>
      </c>
      <c r="H3328">
        <v>5</v>
      </c>
      <c r="I3328" t="str">
        <f>_xlfn.XLOOKUP(Clinical_Trials[[#This Row],[StatusID]],Status!$A$2:$A$10,Status!$B$2:$B$10,"Klíč nenalezen",0)</f>
        <v>Recruiting</v>
      </c>
    </row>
    <row r="3329" spans="1:9" x14ac:dyDescent="0.3">
      <c r="A3329" t="s">
        <v>3352</v>
      </c>
      <c r="B3329">
        <v>2</v>
      </c>
      <c r="C3329" t="str">
        <f>VLOOKUP(Clinical_Trials[[#This Row],[SponsorID]],Sponsor!$A$2:$B$11,2,FALSE)</f>
        <v>Pfizer</v>
      </c>
      <c r="D3329">
        <v>2015</v>
      </c>
      <c r="E3329">
        <v>4</v>
      </c>
      <c r="F3329" t="s">
        <v>80</v>
      </c>
      <c r="G3329">
        <v>100</v>
      </c>
      <c r="H3329">
        <v>1</v>
      </c>
      <c r="I3329" t="str">
        <f>_xlfn.XLOOKUP(Clinical_Trials[[#This Row],[StatusID]],Status!$A$2:$A$10,Status!$B$2:$B$10,"Klíč nenalezen",0)</f>
        <v>Completed</v>
      </c>
    </row>
    <row r="3330" spans="1:9" x14ac:dyDescent="0.3">
      <c r="A3330" t="s">
        <v>3353</v>
      </c>
      <c r="B3330">
        <v>2</v>
      </c>
      <c r="C3330" t="str">
        <f>VLOOKUP(Clinical_Trials[[#This Row],[SponsorID]],Sponsor!$A$2:$B$11,2,FALSE)</f>
        <v>Pfizer</v>
      </c>
      <c r="D3330">
        <v>2015</v>
      </c>
      <c r="E3330">
        <v>8</v>
      </c>
      <c r="F3330" t="s">
        <v>9</v>
      </c>
      <c r="G3330">
        <v>11</v>
      </c>
      <c r="H3330">
        <v>4</v>
      </c>
      <c r="I3330" t="str">
        <f>_xlfn.XLOOKUP(Clinical_Trials[[#This Row],[StatusID]],Status!$A$2:$A$10,Status!$B$2:$B$10,"Klíč nenalezen",0)</f>
        <v>Terminated</v>
      </c>
    </row>
    <row r="3331" spans="1:9" x14ac:dyDescent="0.3">
      <c r="A3331" t="s">
        <v>3354</v>
      </c>
      <c r="B3331">
        <v>2</v>
      </c>
      <c r="C3331" t="str">
        <f>VLOOKUP(Clinical_Trials[[#This Row],[SponsorID]],Sponsor!$A$2:$B$11,2,FALSE)</f>
        <v>Pfizer</v>
      </c>
      <c r="D3331">
        <v>2015</v>
      </c>
      <c r="E3331">
        <v>12</v>
      </c>
      <c r="F3331" t="s">
        <v>18</v>
      </c>
      <c r="G3331">
        <v>250</v>
      </c>
      <c r="H3331">
        <v>5</v>
      </c>
      <c r="I3331" t="str">
        <f>_xlfn.XLOOKUP(Clinical_Trials[[#This Row],[StatusID]],Status!$A$2:$A$10,Status!$B$2:$B$10,"Klíč nenalezen",0)</f>
        <v>Recruiting</v>
      </c>
    </row>
    <row r="3332" spans="1:9" x14ac:dyDescent="0.3">
      <c r="A3332" t="s">
        <v>3355</v>
      </c>
      <c r="B3332">
        <v>2</v>
      </c>
      <c r="C3332" t="str">
        <f>VLOOKUP(Clinical_Trials[[#This Row],[SponsorID]],Sponsor!$A$2:$B$11,2,FALSE)</f>
        <v>Pfizer</v>
      </c>
      <c r="D3332">
        <v>2015</v>
      </c>
      <c r="E3332">
        <v>6</v>
      </c>
      <c r="F3332" t="s">
        <v>18</v>
      </c>
      <c r="G3332">
        <v>299</v>
      </c>
      <c r="H3332">
        <v>1</v>
      </c>
      <c r="I3332" t="str">
        <f>_xlfn.XLOOKUP(Clinical_Trials[[#This Row],[StatusID]],Status!$A$2:$A$10,Status!$B$2:$B$10,"Klíč nenalezen",0)</f>
        <v>Completed</v>
      </c>
    </row>
    <row r="3333" spans="1:9" x14ac:dyDescent="0.3">
      <c r="A3333" t="s">
        <v>3356</v>
      </c>
      <c r="B3333">
        <v>2</v>
      </c>
      <c r="C3333" t="str">
        <f>VLOOKUP(Clinical_Trials[[#This Row],[SponsorID]],Sponsor!$A$2:$B$11,2,FALSE)</f>
        <v>Pfizer</v>
      </c>
      <c r="D3333">
        <v>2015</v>
      </c>
      <c r="E3333">
        <v>7</v>
      </c>
      <c r="F3333" t="s">
        <v>80</v>
      </c>
      <c r="G3333">
        <v>13</v>
      </c>
      <c r="H3333">
        <v>1</v>
      </c>
      <c r="I3333" t="str">
        <f>_xlfn.XLOOKUP(Clinical_Trials[[#This Row],[StatusID]],Status!$A$2:$A$10,Status!$B$2:$B$10,"Klíč nenalezen",0)</f>
        <v>Completed</v>
      </c>
    </row>
    <row r="3334" spans="1:9" x14ac:dyDescent="0.3">
      <c r="A3334" t="s">
        <v>3357</v>
      </c>
      <c r="B3334">
        <v>2</v>
      </c>
      <c r="C3334" t="str">
        <f>VLOOKUP(Clinical_Trials[[#This Row],[SponsorID]],Sponsor!$A$2:$B$11,2,FALSE)</f>
        <v>Pfizer</v>
      </c>
      <c r="D3334">
        <v>2015</v>
      </c>
      <c r="E3334">
        <v>11</v>
      </c>
      <c r="F3334" t="s">
        <v>71</v>
      </c>
      <c r="G3334">
        <v>150</v>
      </c>
      <c r="H3334">
        <v>5</v>
      </c>
      <c r="I3334" t="str">
        <f>_xlfn.XLOOKUP(Clinical_Trials[[#This Row],[StatusID]],Status!$A$2:$A$10,Status!$B$2:$B$10,"Klíč nenalezen",0)</f>
        <v>Recruiting</v>
      </c>
    </row>
    <row r="3335" spans="1:9" x14ac:dyDescent="0.3">
      <c r="A3335" t="s">
        <v>3358</v>
      </c>
      <c r="B3335">
        <v>2</v>
      </c>
      <c r="C3335" t="str">
        <f>VLOOKUP(Clinical_Trials[[#This Row],[SponsorID]],Sponsor!$A$2:$B$11,2,FALSE)</f>
        <v>Pfizer</v>
      </c>
      <c r="D3335">
        <v>2015</v>
      </c>
      <c r="E3335">
        <v>8</v>
      </c>
      <c r="F3335" t="s">
        <v>9</v>
      </c>
      <c r="G3335">
        <v>83</v>
      </c>
      <c r="H3335">
        <v>1</v>
      </c>
      <c r="I3335" t="str">
        <f>_xlfn.XLOOKUP(Clinical_Trials[[#This Row],[StatusID]],Status!$A$2:$A$10,Status!$B$2:$B$10,"Klíč nenalezen",0)</f>
        <v>Completed</v>
      </c>
    </row>
    <row r="3336" spans="1:9" x14ac:dyDescent="0.3">
      <c r="A3336" t="s">
        <v>3359</v>
      </c>
      <c r="B3336">
        <v>2</v>
      </c>
      <c r="C3336" t="str">
        <f>VLOOKUP(Clinical_Trials[[#This Row],[SponsorID]],Sponsor!$A$2:$B$11,2,FALSE)</f>
        <v>Pfizer</v>
      </c>
      <c r="D3336">
        <v>2015</v>
      </c>
      <c r="E3336">
        <v>6</v>
      </c>
      <c r="F3336" t="s">
        <v>18</v>
      </c>
      <c r="G3336">
        <v>597</v>
      </c>
      <c r="H3336">
        <v>1</v>
      </c>
      <c r="I3336" t="str">
        <f>_xlfn.XLOOKUP(Clinical_Trials[[#This Row],[StatusID]],Status!$A$2:$A$10,Status!$B$2:$B$10,"Klíč nenalezen",0)</f>
        <v>Completed</v>
      </c>
    </row>
    <row r="3337" spans="1:9" x14ac:dyDescent="0.3">
      <c r="A3337" t="s">
        <v>3360</v>
      </c>
      <c r="B3337">
        <v>2</v>
      </c>
      <c r="C3337" t="str">
        <f>VLOOKUP(Clinical_Trials[[#This Row],[SponsorID]],Sponsor!$A$2:$B$11,2,FALSE)</f>
        <v>Pfizer</v>
      </c>
      <c r="D3337">
        <v>2015</v>
      </c>
      <c r="E3337">
        <v>11</v>
      </c>
      <c r="F3337" t="s">
        <v>9</v>
      </c>
      <c r="G3337">
        <v>15</v>
      </c>
      <c r="H3337">
        <v>6</v>
      </c>
      <c r="I3337" t="str">
        <f>_xlfn.XLOOKUP(Clinical_Trials[[#This Row],[StatusID]],Status!$A$2:$A$10,Status!$B$2:$B$10,"Klíč nenalezen",0)</f>
        <v>Active, not recruiting</v>
      </c>
    </row>
    <row r="3338" spans="1:9" x14ac:dyDescent="0.3">
      <c r="A3338" t="s">
        <v>3361</v>
      </c>
      <c r="B3338">
        <v>2</v>
      </c>
      <c r="C3338" t="str">
        <f>VLOOKUP(Clinical_Trials[[#This Row],[SponsorID]],Sponsor!$A$2:$B$11,2,FALSE)</f>
        <v>Pfizer</v>
      </c>
      <c r="D3338">
        <v>2015</v>
      </c>
      <c r="E3338">
        <v>6</v>
      </c>
      <c r="F3338" t="s">
        <v>9</v>
      </c>
      <c r="G3338">
        <v>136</v>
      </c>
      <c r="H3338">
        <v>1</v>
      </c>
      <c r="I3338" t="str">
        <f>_xlfn.XLOOKUP(Clinical_Trials[[#This Row],[StatusID]],Status!$A$2:$A$10,Status!$B$2:$B$10,"Klíč nenalezen",0)</f>
        <v>Completed</v>
      </c>
    </row>
    <row r="3339" spans="1:9" x14ac:dyDescent="0.3">
      <c r="A3339" t="s">
        <v>3362</v>
      </c>
      <c r="B3339">
        <v>2</v>
      </c>
      <c r="C3339" t="str">
        <f>VLOOKUP(Clinical_Trials[[#This Row],[SponsorID]],Sponsor!$A$2:$B$11,2,FALSE)</f>
        <v>Pfizer</v>
      </c>
      <c r="D3339">
        <v>2015</v>
      </c>
      <c r="E3339">
        <v>4</v>
      </c>
      <c r="F3339" t="s">
        <v>71</v>
      </c>
      <c r="G3339">
        <v>85</v>
      </c>
      <c r="H3339">
        <v>1</v>
      </c>
      <c r="I3339" t="str">
        <f>_xlfn.XLOOKUP(Clinical_Trials[[#This Row],[StatusID]],Status!$A$2:$A$10,Status!$B$2:$B$10,"Klíč nenalezen",0)</f>
        <v>Completed</v>
      </c>
    </row>
    <row r="3340" spans="1:9" x14ac:dyDescent="0.3">
      <c r="A3340" t="s">
        <v>3363</v>
      </c>
      <c r="B3340">
        <v>2</v>
      </c>
      <c r="C3340" t="str">
        <f>VLOOKUP(Clinical_Trials[[#This Row],[SponsorID]],Sponsor!$A$2:$B$11,2,FALSE)</f>
        <v>Pfizer</v>
      </c>
      <c r="D3340">
        <v>2015</v>
      </c>
      <c r="E3340">
        <v>10</v>
      </c>
      <c r="F3340" t="s">
        <v>80</v>
      </c>
      <c r="G3340">
        <v>55</v>
      </c>
      <c r="H3340">
        <v>6</v>
      </c>
      <c r="I3340" t="str">
        <f>_xlfn.XLOOKUP(Clinical_Trials[[#This Row],[StatusID]],Status!$A$2:$A$10,Status!$B$2:$B$10,"Klíč nenalezen",0)</f>
        <v>Active, not recruiting</v>
      </c>
    </row>
    <row r="3341" spans="1:9" x14ac:dyDescent="0.3">
      <c r="A3341" t="s">
        <v>3364</v>
      </c>
      <c r="B3341">
        <v>2</v>
      </c>
      <c r="C3341" t="str">
        <f>VLOOKUP(Clinical_Trials[[#This Row],[SponsorID]],Sponsor!$A$2:$B$11,2,FALSE)</f>
        <v>Pfizer</v>
      </c>
      <c r="D3341">
        <v>2015</v>
      </c>
      <c r="E3341">
        <v>9</v>
      </c>
      <c r="F3341" t="s">
        <v>9</v>
      </c>
      <c r="G3341">
        <v>97</v>
      </c>
      <c r="H3341">
        <v>1</v>
      </c>
      <c r="I3341" t="str">
        <f>_xlfn.XLOOKUP(Clinical_Trials[[#This Row],[StatusID]],Status!$A$2:$A$10,Status!$B$2:$B$10,"Klíč nenalezen",0)</f>
        <v>Completed</v>
      </c>
    </row>
    <row r="3342" spans="1:9" x14ac:dyDescent="0.3">
      <c r="A3342" t="s">
        <v>3365</v>
      </c>
      <c r="B3342">
        <v>2</v>
      </c>
      <c r="C3342" t="str">
        <f>VLOOKUP(Clinical_Trials[[#This Row],[SponsorID]],Sponsor!$A$2:$B$11,2,FALSE)</f>
        <v>Pfizer</v>
      </c>
      <c r="D3342">
        <v>2015</v>
      </c>
      <c r="E3342">
        <v>9</v>
      </c>
      <c r="F3342" t="s">
        <v>9</v>
      </c>
      <c r="G3342">
        <v>121</v>
      </c>
      <c r="H3342">
        <v>6</v>
      </c>
      <c r="I3342" t="str">
        <f>_xlfn.XLOOKUP(Clinical_Trials[[#This Row],[StatusID]],Status!$A$2:$A$10,Status!$B$2:$B$10,"Klíč nenalezen",0)</f>
        <v>Active, not recruiting</v>
      </c>
    </row>
    <row r="3343" spans="1:9" x14ac:dyDescent="0.3">
      <c r="A3343" t="s">
        <v>3366</v>
      </c>
      <c r="B3343">
        <v>2</v>
      </c>
      <c r="C3343" t="str">
        <f>VLOOKUP(Clinical_Trials[[#This Row],[SponsorID]],Sponsor!$A$2:$B$11,2,FALSE)</f>
        <v>Pfizer</v>
      </c>
      <c r="D3343">
        <v>2015</v>
      </c>
      <c r="E3343">
        <v>9</v>
      </c>
      <c r="F3343" t="s">
        <v>80</v>
      </c>
      <c r="G3343">
        <v>26</v>
      </c>
      <c r="H3343">
        <v>6</v>
      </c>
      <c r="I3343" t="str">
        <f>_xlfn.XLOOKUP(Clinical_Trials[[#This Row],[StatusID]],Status!$A$2:$A$10,Status!$B$2:$B$10,"Klíč nenalezen",0)</f>
        <v>Active, not recruiting</v>
      </c>
    </row>
    <row r="3344" spans="1:9" x14ac:dyDescent="0.3">
      <c r="A3344" t="s">
        <v>3367</v>
      </c>
      <c r="B3344">
        <v>2</v>
      </c>
      <c r="C3344" t="str">
        <f>VLOOKUP(Clinical_Trials[[#This Row],[SponsorID]],Sponsor!$A$2:$B$11,2,FALSE)</f>
        <v>Pfizer</v>
      </c>
      <c r="D3344">
        <v>2015</v>
      </c>
      <c r="E3344">
        <v>11</v>
      </c>
      <c r="F3344" t="s">
        <v>80</v>
      </c>
      <c r="G3344">
        <v>100</v>
      </c>
      <c r="H3344">
        <v>5</v>
      </c>
      <c r="I3344" t="str">
        <f>_xlfn.XLOOKUP(Clinical_Trials[[#This Row],[StatusID]],Status!$A$2:$A$10,Status!$B$2:$B$10,"Klíč nenalezen",0)</f>
        <v>Recruiting</v>
      </c>
    </row>
    <row r="3345" spans="1:9" x14ac:dyDescent="0.3">
      <c r="A3345" t="s">
        <v>3368</v>
      </c>
      <c r="B3345">
        <v>2</v>
      </c>
      <c r="C3345" t="str">
        <f>VLOOKUP(Clinical_Trials[[#This Row],[SponsorID]],Sponsor!$A$2:$B$11,2,FALSE)</f>
        <v>Pfizer</v>
      </c>
      <c r="D3345">
        <v>2015</v>
      </c>
      <c r="E3345">
        <v>6</v>
      </c>
      <c r="F3345" t="s">
        <v>18</v>
      </c>
      <c r="G3345">
        <v>9</v>
      </c>
      <c r="H3345">
        <v>5</v>
      </c>
      <c r="I3345" t="str">
        <f>_xlfn.XLOOKUP(Clinical_Trials[[#This Row],[StatusID]],Status!$A$2:$A$10,Status!$B$2:$B$10,"Klíč nenalezen",0)</f>
        <v>Recruiting</v>
      </c>
    </row>
    <row r="3346" spans="1:9" x14ac:dyDescent="0.3">
      <c r="A3346" t="s">
        <v>3369</v>
      </c>
      <c r="B3346">
        <v>2</v>
      </c>
      <c r="C3346" t="str">
        <f>VLOOKUP(Clinical_Trials[[#This Row],[SponsorID]],Sponsor!$A$2:$B$11,2,FALSE)</f>
        <v>Pfizer</v>
      </c>
      <c r="D3346">
        <v>2015</v>
      </c>
      <c r="E3346">
        <v>7</v>
      </c>
      <c r="F3346" t="s">
        <v>18</v>
      </c>
      <c r="G3346">
        <v>432</v>
      </c>
      <c r="H3346">
        <v>1</v>
      </c>
      <c r="I3346" t="str">
        <f>_xlfn.XLOOKUP(Clinical_Trials[[#This Row],[StatusID]],Status!$A$2:$A$10,Status!$B$2:$B$10,"Klíč nenalezen",0)</f>
        <v>Completed</v>
      </c>
    </row>
    <row r="3347" spans="1:9" x14ac:dyDescent="0.3">
      <c r="A3347" t="s">
        <v>3370</v>
      </c>
      <c r="B3347">
        <v>2</v>
      </c>
      <c r="C3347" t="str">
        <f>VLOOKUP(Clinical_Trials[[#This Row],[SponsorID]],Sponsor!$A$2:$B$11,2,FALSE)</f>
        <v>Pfizer</v>
      </c>
      <c r="D3347">
        <v>2015</v>
      </c>
      <c r="E3347">
        <v>9</v>
      </c>
      <c r="F3347" t="s">
        <v>71</v>
      </c>
      <c r="G3347">
        <v>210</v>
      </c>
      <c r="H3347">
        <v>6</v>
      </c>
      <c r="I3347" t="str">
        <f>_xlfn.XLOOKUP(Clinical_Trials[[#This Row],[StatusID]],Status!$A$2:$A$10,Status!$B$2:$B$10,"Klíč nenalezen",0)</f>
        <v>Active, not recruiting</v>
      </c>
    </row>
    <row r="3348" spans="1:9" x14ac:dyDescent="0.3">
      <c r="A3348" t="s">
        <v>3371</v>
      </c>
      <c r="B3348">
        <v>2</v>
      </c>
      <c r="C3348" t="str">
        <f>VLOOKUP(Clinical_Trials[[#This Row],[SponsorID]],Sponsor!$A$2:$B$11,2,FALSE)</f>
        <v>Pfizer</v>
      </c>
      <c r="D3348">
        <v>2015</v>
      </c>
      <c r="E3348">
        <v>10</v>
      </c>
      <c r="F3348" t="s">
        <v>80</v>
      </c>
      <c r="G3348">
        <v>9</v>
      </c>
      <c r="H3348">
        <v>4</v>
      </c>
      <c r="I3348" t="str">
        <f>_xlfn.XLOOKUP(Clinical_Trials[[#This Row],[StatusID]],Status!$A$2:$A$10,Status!$B$2:$B$10,"Klíč nenalezen",0)</f>
        <v>Terminated</v>
      </c>
    </row>
    <row r="3349" spans="1:9" x14ac:dyDescent="0.3">
      <c r="A3349" t="s">
        <v>3372</v>
      </c>
      <c r="B3349">
        <v>2</v>
      </c>
      <c r="C3349" t="str">
        <f>VLOOKUP(Clinical_Trials[[#This Row],[SponsorID]],Sponsor!$A$2:$B$11,2,FALSE)</f>
        <v>Pfizer</v>
      </c>
      <c r="D3349">
        <v>2015</v>
      </c>
      <c r="E3349">
        <v>7</v>
      </c>
      <c r="F3349" t="s">
        <v>18</v>
      </c>
      <c r="G3349">
        <v>3048</v>
      </c>
      <c r="H3349">
        <v>6</v>
      </c>
      <c r="I3349" t="str">
        <f>_xlfn.XLOOKUP(Clinical_Trials[[#This Row],[StatusID]],Status!$A$2:$A$10,Status!$B$2:$B$10,"Klíč nenalezen",0)</f>
        <v>Active, not recruiting</v>
      </c>
    </row>
    <row r="3350" spans="1:9" x14ac:dyDescent="0.3">
      <c r="A3350" t="s">
        <v>3373</v>
      </c>
      <c r="B3350">
        <v>2</v>
      </c>
      <c r="C3350" t="str">
        <f>VLOOKUP(Clinical_Trials[[#This Row],[SponsorID]],Sponsor!$A$2:$B$11,2,FALSE)</f>
        <v>Pfizer</v>
      </c>
      <c r="D3350">
        <v>2002</v>
      </c>
      <c r="E3350">
        <v>9</v>
      </c>
      <c r="F3350" t="s">
        <v>71</v>
      </c>
      <c r="G3350">
        <v>330</v>
      </c>
      <c r="H3350">
        <v>1</v>
      </c>
      <c r="I3350" t="str">
        <f>_xlfn.XLOOKUP(Clinical_Trials[[#This Row],[StatusID]],Status!$A$2:$A$10,Status!$B$2:$B$10,"Klíč nenalezen",0)</f>
        <v>Completed</v>
      </c>
    </row>
    <row r="3351" spans="1:9" x14ac:dyDescent="0.3">
      <c r="A3351" t="s">
        <v>3374</v>
      </c>
      <c r="B3351">
        <v>2</v>
      </c>
      <c r="C3351" t="str">
        <f>VLOOKUP(Clinical_Trials[[#This Row],[SponsorID]],Sponsor!$A$2:$B$11,2,FALSE)</f>
        <v>Pfizer</v>
      </c>
      <c r="D3351">
        <v>2015</v>
      </c>
      <c r="E3351">
        <v>8</v>
      </c>
      <c r="F3351" t="s">
        <v>18</v>
      </c>
      <c r="G3351">
        <v>1817</v>
      </c>
      <c r="H3351">
        <v>6</v>
      </c>
      <c r="I3351" t="str">
        <f>_xlfn.XLOOKUP(Clinical_Trials[[#This Row],[StatusID]],Status!$A$2:$A$10,Status!$B$2:$B$10,"Klíč nenalezen",0)</f>
        <v>Active, not recruiting</v>
      </c>
    </row>
    <row r="3352" spans="1:9" x14ac:dyDescent="0.3">
      <c r="A3352" t="s">
        <v>3375</v>
      </c>
      <c r="B3352">
        <v>2</v>
      </c>
      <c r="C3352" t="str">
        <f>VLOOKUP(Clinical_Trials[[#This Row],[SponsorID]],Sponsor!$A$2:$B$11,2,FALSE)</f>
        <v>Pfizer</v>
      </c>
      <c r="D3352">
        <v>2015</v>
      </c>
      <c r="E3352">
        <v>8</v>
      </c>
      <c r="F3352" t="s">
        <v>9</v>
      </c>
      <c r="G3352">
        <v>400</v>
      </c>
      <c r="H3352">
        <v>1</v>
      </c>
      <c r="I3352" t="str">
        <f>_xlfn.XLOOKUP(Clinical_Trials[[#This Row],[StatusID]],Status!$A$2:$A$10,Status!$B$2:$B$10,"Klíč nenalezen",0)</f>
        <v>Completed</v>
      </c>
    </row>
    <row r="3353" spans="1:9" x14ac:dyDescent="0.3">
      <c r="A3353" t="s">
        <v>3376</v>
      </c>
      <c r="B3353">
        <v>2</v>
      </c>
      <c r="C3353" t="str">
        <f>VLOOKUP(Clinical_Trials[[#This Row],[SponsorID]],Sponsor!$A$2:$B$11,2,FALSE)</f>
        <v>Pfizer</v>
      </c>
      <c r="D3353">
        <v>2015</v>
      </c>
      <c r="E3353">
        <v>10</v>
      </c>
      <c r="F3353" t="s">
        <v>9</v>
      </c>
      <c r="G3353">
        <v>206</v>
      </c>
      <c r="H3353">
        <v>1</v>
      </c>
      <c r="I3353" t="str">
        <f>_xlfn.XLOOKUP(Clinical_Trials[[#This Row],[StatusID]],Status!$A$2:$A$10,Status!$B$2:$B$10,"Klíč nenalezen",0)</f>
        <v>Completed</v>
      </c>
    </row>
    <row r="3354" spans="1:9" x14ac:dyDescent="0.3">
      <c r="A3354" t="s">
        <v>3377</v>
      </c>
      <c r="B3354">
        <v>2</v>
      </c>
      <c r="C3354" t="str">
        <f>VLOOKUP(Clinical_Trials[[#This Row],[SponsorID]],Sponsor!$A$2:$B$11,2,FALSE)</f>
        <v>Pfizer</v>
      </c>
      <c r="D3354">
        <v>2015</v>
      </c>
      <c r="E3354">
        <v>12</v>
      </c>
      <c r="F3354" t="s">
        <v>9</v>
      </c>
      <c r="G3354">
        <v>7</v>
      </c>
      <c r="H3354">
        <v>1</v>
      </c>
      <c r="I3354" t="str">
        <f>_xlfn.XLOOKUP(Clinical_Trials[[#This Row],[StatusID]],Status!$A$2:$A$10,Status!$B$2:$B$10,"Klíč nenalezen",0)</f>
        <v>Completed</v>
      </c>
    </row>
    <row r="3355" spans="1:9" x14ac:dyDescent="0.3">
      <c r="A3355" t="s">
        <v>3378</v>
      </c>
      <c r="B3355">
        <v>2</v>
      </c>
      <c r="C3355" t="str">
        <f>VLOOKUP(Clinical_Trials[[#This Row],[SponsorID]],Sponsor!$A$2:$B$11,2,FALSE)</f>
        <v>Pfizer</v>
      </c>
      <c r="D3355">
        <v>2015</v>
      </c>
      <c r="E3355">
        <v>11</v>
      </c>
      <c r="F3355" t="s">
        <v>80</v>
      </c>
      <c r="G3355">
        <v>20</v>
      </c>
      <c r="H3355">
        <v>1</v>
      </c>
      <c r="I3355" t="str">
        <f>_xlfn.XLOOKUP(Clinical_Trials[[#This Row],[StatusID]],Status!$A$2:$A$10,Status!$B$2:$B$10,"Klíč nenalezen",0)</f>
        <v>Completed</v>
      </c>
    </row>
    <row r="3356" spans="1:9" x14ac:dyDescent="0.3">
      <c r="A3356" t="s">
        <v>3379</v>
      </c>
      <c r="B3356">
        <v>2</v>
      </c>
      <c r="C3356" t="str">
        <f>VLOOKUP(Clinical_Trials[[#This Row],[SponsorID]],Sponsor!$A$2:$B$11,2,FALSE)</f>
        <v>Pfizer</v>
      </c>
      <c r="D3356">
        <v>2016</v>
      </c>
      <c r="E3356">
        <v>2</v>
      </c>
      <c r="F3356" t="s">
        <v>80</v>
      </c>
      <c r="G3356">
        <v>140</v>
      </c>
      <c r="H3356">
        <v>5</v>
      </c>
      <c r="I3356" t="str">
        <f>_xlfn.XLOOKUP(Clinical_Trials[[#This Row],[StatusID]],Status!$A$2:$A$10,Status!$B$2:$B$10,"Klíč nenalezen",0)</f>
        <v>Recruiting</v>
      </c>
    </row>
    <row r="3357" spans="1:9" x14ac:dyDescent="0.3">
      <c r="A3357" t="s">
        <v>3380</v>
      </c>
      <c r="B3357">
        <v>2</v>
      </c>
      <c r="C3357" t="str">
        <f>VLOOKUP(Clinical_Trials[[#This Row],[SponsorID]],Sponsor!$A$2:$B$11,2,FALSE)</f>
        <v>Pfizer</v>
      </c>
      <c r="D3357">
        <v>2015</v>
      </c>
      <c r="E3357">
        <v>12</v>
      </c>
      <c r="F3357" t="s">
        <v>18</v>
      </c>
      <c r="G3357">
        <v>566</v>
      </c>
      <c r="H3357">
        <v>6</v>
      </c>
      <c r="I3357" t="str">
        <f>_xlfn.XLOOKUP(Clinical_Trials[[#This Row],[StatusID]],Status!$A$2:$A$10,Status!$B$2:$B$10,"Klíč nenalezen",0)</f>
        <v>Active, not recruiting</v>
      </c>
    </row>
    <row r="3358" spans="1:9" x14ac:dyDescent="0.3">
      <c r="A3358" t="s">
        <v>3381</v>
      </c>
      <c r="B3358">
        <v>2</v>
      </c>
      <c r="C3358" t="str">
        <f>VLOOKUP(Clinical_Trials[[#This Row],[SponsorID]],Sponsor!$A$2:$B$11,2,FALSE)</f>
        <v>Pfizer</v>
      </c>
      <c r="D3358">
        <v>2015</v>
      </c>
      <c r="E3358">
        <v>12</v>
      </c>
      <c r="F3358" t="s">
        <v>9</v>
      </c>
      <c r="G3358">
        <v>42</v>
      </c>
      <c r="H3358">
        <v>6</v>
      </c>
      <c r="I3358" t="str">
        <f>_xlfn.XLOOKUP(Clinical_Trials[[#This Row],[StatusID]],Status!$A$2:$A$10,Status!$B$2:$B$10,"Klíč nenalezen",0)</f>
        <v>Active, not recruiting</v>
      </c>
    </row>
    <row r="3359" spans="1:9" x14ac:dyDescent="0.3">
      <c r="A3359" t="s">
        <v>3382</v>
      </c>
      <c r="B3359">
        <v>2</v>
      </c>
      <c r="C3359" t="str">
        <f>VLOOKUP(Clinical_Trials[[#This Row],[SponsorID]],Sponsor!$A$2:$B$11,2,FALSE)</f>
        <v>Pfizer</v>
      </c>
      <c r="D3359">
        <v>2016</v>
      </c>
      <c r="E3359">
        <v>6</v>
      </c>
      <c r="F3359" t="s">
        <v>18</v>
      </c>
      <c r="G3359">
        <v>210</v>
      </c>
      <c r="H3359">
        <v>5</v>
      </c>
      <c r="I3359" t="str">
        <f>_xlfn.XLOOKUP(Clinical_Trials[[#This Row],[StatusID]],Status!$A$2:$A$10,Status!$B$2:$B$10,"Klíč nenalezen",0)</f>
        <v>Recruiting</v>
      </c>
    </row>
    <row r="3360" spans="1:9" x14ac:dyDescent="0.3">
      <c r="A3360" t="s">
        <v>3383</v>
      </c>
      <c r="B3360">
        <v>2</v>
      </c>
      <c r="C3360" t="str">
        <f>VLOOKUP(Clinical_Trials[[#This Row],[SponsorID]],Sponsor!$A$2:$B$11,2,FALSE)</f>
        <v>Pfizer</v>
      </c>
      <c r="D3360">
        <v>2016</v>
      </c>
      <c r="E3360">
        <v>4</v>
      </c>
      <c r="F3360" t="s">
        <v>18</v>
      </c>
      <c r="G3360">
        <v>130</v>
      </c>
      <c r="H3360">
        <v>5</v>
      </c>
      <c r="I3360" t="str">
        <f>_xlfn.XLOOKUP(Clinical_Trials[[#This Row],[StatusID]],Status!$A$2:$A$10,Status!$B$2:$B$10,"Klíč nenalezen",0)</f>
        <v>Recruiting</v>
      </c>
    </row>
    <row r="3361" spans="1:9" x14ac:dyDescent="0.3">
      <c r="A3361" t="s">
        <v>3384</v>
      </c>
      <c r="B3361">
        <v>2</v>
      </c>
      <c r="C3361" t="str">
        <f>VLOOKUP(Clinical_Trials[[#This Row],[SponsorID]],Sponsor!$A$2:$B$11,2,FALSE)</f>
        <v>Pfizer</v>
      </c>
      <c r="D3361">
        <v>2016</v>
      </c>
      <c r="E3361">
        <v>3</v>
      </c>
      <c r="F3361" t="s">
        <v>80</v>
      </c>
      <c r="G3361">
        <v>33</v>
      </c>
      <c r="H3361">
        <v>6</v>
      </c>
      <c r="I3361" t="str">
        <f>_xlfn.XLOOKUP(Clinical_Trials[[#This Row],[StatusID]],Status!$A$2:$A$10,Status!$B$2:$B$10,"Klíč nenalezen",0)</f>
        <v>Active, not recruiting</v>
      </c>
    </row>
    <row r="3362" spans="1:9" x14ac:dyDescent="0.3">
      <c r="A3362" t="s">
        <v>3385</v>
      </c>
      <c r="B3362">
        <v>2</v>
      </c>
      <c r="C3362" t="str">
        <f>VLOOKUP(Clinical_Trials[[#This Row],[SponsorID]],Sponsor!$A$2:$B$11,2,FALSE)</f>
        <v>Pfizer</v>
      </c>
      <c r="D3362">
        <v>2015</v>
      </c>
      <c r="E3362">
        <v>10</v>
      </c>
      <c r="F3362" t="s">
        <v>18</v>
      </c>
      <c r="G3362">
        <v>155</v>
      </c>
      <c r="H3362">
        <v>5</v>
      </c>
      <c r="I3362" t="str">
        <f>_xlfn.XLOOKUP(Clinical_Trials[[#This Row],[StatusID]],Status!$A$2:$A$10,Status!$B$2:$B$10,"Klíč nenalezen",0)</f>
        <v>Recruiting</v>
      </c>
    </row>
    <row r="3363" spans="1:9" x14ac:dyDescent="0.3">
      <c r="A3363" t="s">
        <v>3386</v>
      </c>
      <c r="B3363">
        <v>2</v>
      </c>
      <c r="C3363" t="str">
        <f>VLOOKUP(Clinical_Trials[[#This Row],[SponsorID]],Sponsor!$A$2:$B$11,2,FALSE)</f>
        <v>Pfizer</v>
      </c>
      <c r="D3363">
        <v>2015</v>
      </c>
      <c r="E3363">
        <v>12</v>
      </c>
      <c r="F3363" t="s">
        <v>80</v>
      </c>
      <c r="G3363">
        <v>133</v>
      </c>
      <c r="H3363">
        <v>5</v>
      </c>
      <c r="I3363" t="str">
        <f>_xlfn.XLOOKUP(Clinical_Trials[[#This Row],[StatusID]],Status!$A$2:$A$10,Status!$B$2:$B$10,"Klíč nenalezen",0)</f>
        <v>Recruiting</v>
      </c>
    </row>
    <row r="3364" spans="1:9" x14ac:dyDescent="0.3">
      <c r="A3364" t="s">
        <v>3387</v>
      </c>
      <c r="B3364">
        <v>2</v>
      </c>
      <c r="C3364" t="str">
        <f>VLOOKUP(Clinical_Trials[[#This Row],[SponsorID]],Sponsor!$A$2:$B$11,2,FALSE)</f>
        <v>Pfizer</v>
      </c>
      <c r="D3364">
        <v>2015</v>
      </c>
      <c r="E3364">
        <v>8</v>
      </c>
      <c r="F3364" t="s">
        <v>80</v>
      </c>
      <c r="G3364">
        <v>153</v>
      </c>
      <c r="H3364">
        <v>1</v>
      </c>
      <c r="I3364" t="str">
        <f>_xlfn.XLOOKUP(Clinical_Trials[[#This Row],[StatusID]],Status!$A$2:$A$10,Status!$B$2:$B$10,"Klíč nenalezen",0)</f>
        <v>Completed</v>
      </c>
    </row>
    <row r="3365" spans="1:9" x14ac:dyDescent="0.3">
      <c r="A3365" t="s">
        <v>3388</v>
      </c>
      <c r="B3365">
        <v>2</v>
      </c>
      <c r="C3365" t="str">
        <f>VLOOKUP(Clinical_Trials[[#This Row],[SponsorID]],Sponsor!$A$2:$B$11,2,FALSE)</f>
        <v>Pfizer</v>
      </c>
      <c r="D3365">
        <v>2015</v>
      </c>
      <c r="E3365">
        <v>12</v>
      </c>
      <c r="F3365" t="s">
        <v>9</v>
      </c>
      <c r="G3365">
        <v>25</v>
      </c>
      <c r="H3365">
        <v>1</v>
      </c>
      <c r="I3365" t="str">
        <f>_xlfn.XLOOKUP(Clinical_Trials[[#This Row],[StatusID]],Status!$A$2:$A$10,Status!$B$2:$B$10,"Klíč nenalezen",0)</f>
        <v>Completed</v>
      </c>
    </row>
    <row r="3366" spans="1:9" x14ac:dyDescent="0.3">
      <c r="A3366" t="s">
        <v>3389</v>
      </c>
      <c r="B3366">
        <v>2</v>
      </c>
      <c r="C3366" t="str">
        <f>VLOOKUP(Clinical_Trials[[#This Row],[SponsorID]],Sponsor!$A$2:$B$11,2,FALSE)</f>
        <v>Pfizer</v>
      </c>
      <c r="D3366">
        <v>2016</v>
      </c>
      <c r="E3366">
        <v>2</v>
      </c>
      <c r="F3366" t="s">
        <v>71</v>
      </c>
      <c r="G3366">
        <v>150</v>
      </c>
      <c r="H3366">
        <v>5</v>
      </c>
      <c r="I3366" t="str">
        <f>_xlfn.XLOOKUP(Clinical_Trials[[#This Row],[StatusID]],Status!$A$2:$A$10,Status!$B$2:$B$10,"Klíč nenalezen",0)</f>
        <v>Recruiting</v>
      </c>
    </row>
    <row r="3367" spans="1:9" x14ac:dyDescent="0.3">
      <c r="A3367" t="s">
        <v>3390</v>
      </c>
      <c r="B3367">
        <v>2</v>
      </c>
      <c r="C3367" t="str">
        <f>VLOOKUP(Clinical_Trials[[#This Row],[SponsorID]],Sponsor!$A$2:$B$11,2,FALSE)</f>
        <v>Pfizer</v>
      </c>
      <c r="D3367">
        <v>2015</v>
      </c>
      <c r="E3367">
        <v>11</v>
      </c>
      <c r="F3367" t="s">
        <v>80</v>
      </c>
      <c r="G3367">
        <v>25</v>
      </c>
      <c r="H3367">
        <v>4</v>
      </c>
      <c r="I3367" t="str">
        <f>_xlfn.XLOOKUP(Clinical_Trials[[#This Row],[StatusID]],Status!$A$2:$A$10,Status!$B$2:$B$10,"Klíč nenalezen",0)</f>
        <v>Terminated</v>
      </c>
    </row>
    <row r="3368" spans="1:9" x14ac:dyDescent="0.3">
      <c r="A3368" t="s">
        <v>3391</v>
      </c>
      <c r="B3368">
        <v>2</v>
      </c>
      <c r="C3368" t="str">
        <f>VLOOKUP(Clinical_Trials[[#This Row],[SponsorID]],Sponsor!$A$2:$B$11,2,FALSE)</f>
        <v>Pfizer</v>
      </c>
      <c r="D3368">
        <v>2016</v>
      </c>
      <c r="E3368">
        <v>5</v>
      </c>
      <c r="F3368" t="s">
        <v>9</v>
      </c>
      <c r="G3368">
        <v>36</v>
      </c>
      <c r="H3368">
        <v>1</v>
      </c>
      <c r="I3368" t="str">
        <f>_xlfn.XLOOKUP(Clinical_Trials[[#This Row],[StatusID]],Status!$A$2:$A$10,Status!$B$2:$B$10,"Klíč nenalezen",0)</f>
        <v>Completed</v>
      </c>
    </row>
    <row r="3369" spans="1:9" x14ac:dyDescent="0.3">
      <c r="A3369" t="s">
        <v>3392</v>
      </c>
      <c r="B3369">
        <v>2</v>
      </c>
      <c r="C3369" t="str">
        <f>VLOOKUP(Clinical_Trials[[#This Row],[SponsorID]],Sponsor!$A$2:$B$11,2,FALSE)</f>
        <v>Pfizer</v>
      </c>
      <c r="D3369">
        <v>2016</v>
      </c>
      <c r="E3369">
        <v>2</v>
      </c>
      <c r="F3369" t="s">
        <v>80</v>
      </c>
      <c r="G3369">
        <v>60</v>
      </c>
      <c r="H3369">
        <v>4</v>
      </c>
      <c r="I3369" t="str">
        <f>_xlfn.XLOOKUP(Clinical_Trials[[#This Row],[StatusID]],Status!$A$2:$A$10,Status!$B$2:$B$10,"Klíč nenalezen",0)</f>
        <v>Terminated</v>
      </c>
    </row>
    <row r="3370" spans="1:9" x14ac:dyDescent="0.3">
      <c r="A3370" t="s">
        <v>3393</v>
      </c>
      <c r="B3370">
        <v>2</v>
      </c>
      <c r="C3370" t="str">
        <f>VLOOKUP(Clinical_Trials[[#This Row],[SponsorID]],Sponsor!$A$2:$B$11,2,FALSE)</f>
        <v>Pfizer</v>
      </c>
      <c r="D3370">
        <v>2016</v>
      </c>
      <c r="E3370">
        <v>7</v>
      </c>
      <c r="F3370" t="s">
        <v>18</v>
      </c>
      <c r="G3370">
        <v>250</v>
      </c>
      <c r="H3370">
        <v>5</v>
      </c>
      <c r="I3370" t="str">
        <f>_xlfn.XLOOKUP(Clinical_Trials[[#This Row],[StatusID]],Status!$A$2:$A$10,Status!$B$2:$B$10,"Klíč nenalezen",0)</f>
        <v>Recruiting</v>
      </c>
    </row>
    <row r="3371" spans="1:9" x14ac:dyDescent="0.3">
      <c r="A3371" t="s">
        <v>3394</v>
      </c>
      <c r="B3371">
        <v>2</v>
      </c>
      <c r="C3371" t="str">
        <f>VLOOKUP(Clinical_Trials[[#This Row],[SponsorID]],Sponsor!$A$2:$B$11,2,FALSE)</f>
        <v>Pfizer</v>
      </c>
      <c r="D3371">
        <v>2016</v>
      </c>
      <c r="E3371">
        <v>3</v>
      </c>
      <c r="F3371" t="s">
        <v>71</v>
      </c>
      <c r="G3371">
        <v>300</v>
      </c>
      <c r="H3371">
        <v>5</v>
      </c>
      <c r="I3371" t="str">
        <f>_xlfn.XLOOKUP(Clinical_Trials[[#This Row],[StatusID]],Status!$A$2:$A$10,Status!$B$2:$B$10,"Klíč nenalezen",0)</f>
        <v>Recruiting</v>
      </c>
    </row>
    <row r="3372" spans="1:9" x14ac:dyDescent="0.3">
      <c r="A3372" t="s">
        <v>3395</v>
      </c>
      <c r="B3372">
        <v>2</v>
      </c>
      <c r="C3372" t="str">
        <f>VLOOKUP(Clinical_Trials[[#This Row],[SponsorID]],Sponsor!$A$2:$B$11,2,FALSE)</f>
        <v>Pfizer</v>
      </c>
      <c r="D3372">
        <v>2016</v>
      </c>
      <c r="E3372">
        <v>3</v>
      </c>
      <c r="F3372" t="s">
        <v>18</v>
      </c>
      <c r="G3372">
        <v>888</v>
      </c>
      <c r="H3372">
        <v>6</v>
      </c>
      <c r="I3372" t="str">
        <f>_xlfn.XLOOKUP(Clinical_Trials[[#This Row],[StatusID]],Status!$A$2:$A$10,Status!$B$2:$B$10,"Klíč nenalezen",0)</f>
        <v>Active, not recruiting</v>
      </c>
    </row>
    <row r="3373" spans="1:9" x14ac:dyDescent="0.3">
      <c r="A3373" t="s">
        <v>3396</v>
      </c>
      <c r="B3373">
        <v>2</v>
      </c>
      <c r="C3373" t="str">
        <f>VLOOKUP(Clinical_Trials[[#This Row],[SponsorID]],Sponsor!$A$2:$B$11,2,FALSE)</f>
        <v>Pfizer</v>
      </c>
      <c r="D3373">
        <v>2016</v>
      </c>
      <c r="E3373">
        <v>6</v>
      </c>
      <c r="F3373" t="s">
        <v>80</v>
      </c>
      <c r="G3373">
        <v>148</v>
      </c>
      <c r="H3373">
        <v>5</v>
      </c>
      <c r="I3373" t="str">
        <f>_xlfn.XLOOKUP(Clinical_Trials[[#This Row],[StatusID]],Status!$A$2:$A$10,Status!$B$2:$B$10,"Klíč nenalezen",0)</f>
        <v>Recruiting</v>
      </c>
    </row>
    <row r="3374" spans="1:9" x14ac:dyDescent="0.3">
      <c r="A3374" t="s">
        <v>3397</v>
      </c>
      <c r="B3374">
        <v>2</v>
      </c>
      <c r="C3374" t="str">
        <f>VLOOKUP(Clinical_Trials[[#This Row],[SponsorID]],Sponsor!$A$2:$B$11,2,FALSE)</f>
        <v>Pfizer</v>
      </c>
      <c r="D3374">
        <v>2016</v>
      </c>
      <c r="E3374">
        <v>11</v>
      </c>
      <c r="F3374" t="s">
        <v>80</v>
      </c>
      <c r="G3374">
        <v>21</v>
      </c>
      <c r="H3374">
        <v>4</v>
      </c>
      <c r="I3374" t="str">
        <f>_xlfn.XLOOKUP(Clinical_Trials[[#This Row],[StatusID]],Status!$A$2:$A$10,Status!$B$2:$B$10,"Klíč nenalezen",0)</f>
        <v>Terminated</v>
      </c>
    </row>
    <row r="3375" spans="1:9" x14ac:dyDescent="0.3">
      <c r="A3375" t="s">
        <v>3398</v>
      </c>
      <c r="B3375">
        <v>2</v>
      </c>
      <c r="C3375" t="str">
        <f>VLOOKUP(Clinical_Trials[[#This Row],[SponsorID]],Sponsor!$A$2:$B$11,2,FALSE)</f>
        <v>Pfizer</v>
      </c>
      <c r="D3375">
        <v>2016</v>
      </c>
      <c r="E3375">
        <v>3</v>
      </c>
      <c r="F3375" t="s">
        <v>9</v>
      </c>
      <c r="G3375">
        <v>108</v>
      </c>
      <c r="H3375">
        <v>4</v>
      </c>
      <c r="I3375" t="str">
        <f>_xlfn.XLOOKUP(Clinical_Trials[[#This Row],[StatusID]],Status!$A$2:$A$10,Status!$B$2:$B$10,"Klíč nenalezen",0)</f>
        <v>Terminated</v>
      </c>
    </row>
    <row r="3376" spans="1:9" x14ac:dyDescent="0.3">
      <c r="A3376" t="s">
        <v>3399</v>
      </c>
      <c r="B3376">
        <v>2</v>
      </c>
      <c r="C3376" t="str">
        <f>VLOOKUP(Clinical_Trials[[#This Row],[SponsorID]],Sponsor!$A$2:$B$11,2,FALSE)</f>
        <v>Pfizer</v>
      </c>
      <c r="D3376">
        <v>2016</v>
      </c>
      <c r="E3376">
        <v>1</v>
      </c>
      <c r="F3376" t="s">
        <v>18</v>
      </c>
      <c r="G3376">
        <v>698</v>
      </c>
      <c r="H3376">
        <v>1</v>
      </c>
      <c r="I3376" t="str">
        <f>_xlfn.XLOOKUP(Clinical_Trials[[#This Row],[StatusID]],Status!$A$2:$A$10,Status!$B$2:$B$10,"Klíč nenalezen",0)</f>
        <v>Completed</v>
      </c>
    </row>
    <row r="3377" spans="1:9" x14ac:dyDescent="0.3">
      <c r="A3377" t="s">
        <v>3400</v>
      </c>
      <c r="B3377">
        <v>2</v>
      </c>
      <c r="C3377" t="str">
        <f>VLOOKUP(Clinical_Trials[[#This Row],[SponsorID]],Sponsor!$A$2:$B$11,2,FALSE)</f>
        <v>Pfizer</v>
      </c>
      <c r="D3377">
        <v>2016</v>
      </c>
      <c r="E3377">
        <v>1</v>
      </c>
      <c r="F3377" t="s">
        <v>71</v>
      </c>
      <c r="G3377">
        <v>55</v>
      </c>
      <c r="H3377">
        <v>1</v>
      </c>
      <c r="I3377" t="str">
        <f>_xlfn.XLOOKUP(Clinical_Trials[[#This Row],[StatusID]],Status!$A$2:$A$10,Status!$B$2:$B$10,"Klíč nenalezen",0)</f>
        <v>Completed</v>
      </c>
    </row>
    <row r="3378" spans="1:9" x14ac:dyDescent="0.3">
      <c r="A3378" t="s">
        <v>3401</v>
      </c>
      <c r="B3378">
        <v>2</v>
      </c>
      <c r="C3378" t="str">
        <f>VLOOKUP(Clinical_Trials[[#This Row],[SponsorID]],Sponsor!$A$2:$B$11,2,FALSE)</f>
        <v>Pfizer</v>
      </c>
      <c r="D3378">
        <v>2016</v>
      </c>
      <c r="E3378">
        <v>3</v>
      </c>
      <c r="F3378" t="s">
        <v>18</v>
      </c>
      <c r="G3378">
        <v>849</v>
      </c>
      <c r="H3378">
        <v>1</v>
      </c>
      <c r="I3378" t="str">
        <f>_xlfn.XLOOKUP(Clinical_Trials[[#This Row],[StatusID]],Status!$A$2:$A$10,Status!$B$2:$B$10,"Klíč nenalezen",0)</f>
        <v>Completed</v>
      </c>
    </row>
    <row r="3379" spans="1:9" x14ac:dyDescent="0.3">
      <c r="A3379" t="s">
        <v>3402</v>
      </c>
      <c r="B3379">
        <v>2</v>
      </c>
      <c r="C3379" t="str">
        <f>VLOOKUP(Clinical_Trials[[#This Row],[SponsorID]],Sponsor!$A$2:$B$11,2,FALSE)</f>
        <v>Pfizer</v>
      </c>
      <c r="D3379">
        <v>2016</v>
      </c>
      <c r="E3379">
        <v>5</v>
      </c>
      <c r="F3379" t="s">
        <v>18</v>
      </c>
      <c r="G3379">
        <v>998</v>
      </c>
      <c r="H3379">
        <v>6</v>
      </c>
      <c r="I3379" t="str">
        <f>_xlfn.XLOOKUP(Clinical_Trials[[#This Row],[StatusID]],Status!$A$2:$A$10,Status!$B$2:$B$10,"Klíč nenalezen",0)</f>
        <v>Active, not recruiting</v>
      </c>
    </row>
    <row r="3380" spans="1:9" x14ac:dyDescent="0.3">
      <c r="A3380" t="s">
        <v>3403</v>
      </c>
      <c r="B3380">
        <v>2</v>
      </c>
      <c r="C3380" t="str">
        <f>VLOOKUP(Clinical_Trials[[#This Row],[SponsorID]],Sponsor!$A$2:$B$11,2,FALSE)</f>
        <v>Pfizer</v>
      </c>
      <c r="D3380">
        <v>2016</v>
      </c>
      <c r="E3380">
        <v>5</v>
      </c>
      <c r="F3380" t="s">
        <v>18</v>
      </c>
      <c r="G3380">
        <v>277</v>
      </c>
      <c r="H3380">
        <v>6</v>
      </c>
      <c r="I3380" t="str">
        <f>_xlfn.XLOOKUP(Clinical_Trials[[#This Row],[StatusID]],Status!$A$2:$A$10,Status!$B$2:$B$10,"Klíč nenalezen",0)</f>
        <v>Active, not recruiting</v>
      </c>
    </row>
    <row r="3381" spans="1:9" x14ac:dyDescent="0.3">
      <c r="A3381" t="s">
        <v>3404</v>
      </c>
      <c r="B3381">
        <v>2</v>
      </c>
      <c r="C3381" t="str">
        <f>VLOOKUP(Clinical_Trials[[#This Row],[SponsorID]],Sponsor!$A$2:$B$11,2,FALSE)</f>
        <v>Pfizer</v>
      </c>
      <c r="D3381">
        <v>2016</v>
      </c>
      <c r="E3381">
        <v>5</v>
      </c>
      <c r="F3381" t="s">
        <v>9</v>
      </c>
      <c r="G3381">
        <v>22</v>
      </c>
      <c r="H3381">
        <v>4</v>
      </c>
      <c r="I3381" t="str">
        <f>_xlfn.XLOOKUP(Clinical_Trials[[#This Row],[StatusID]],Status!$A$2:$A$10,Status!$B$2:$B$10,"Klíč nenalezen",0)</f>
        <v>Terminated</v>
      </c>
    </row>
    <row r="3382" spans="1:9" x14ac:dyDescent="0.3">
      <c r="A3382" t="s">
        <v>3405</v>
      </c>
      <c r="B3382">
        <v>2</v>
      </c>
      <c r="C3382" t="str">
        <f>VLOOKUP(Clinical_Trials[[#This Row],[SponsorID]],Sponsor!$A$2:$B$11,2,FALSE)</f>
        <v>Pfizer</v>
      </c>
      <c r="D3382">
        <v>2016</v>
      </c>
      <c r="E3382">
        <v>4</v>
      </c>
      <c r="F3382" t="s">
        <v>80</v>
      </c>
      <c r="G3382">
        <v>96</v>
      </c>
      <c r="H3382">
        <v>6</v>
      </c>
      <c r="I3382" t="str">
        <f>_xlfn.XLOOKUP(Clinical_Trials[[#This Row],[StatusID]],Status!$A$2:$A$10,Status!$B$2:$B$10,"Klíč nenalezen",0)</f>
        <v>Active, not recruiting</v>
      </c>
    </row>
    <row r="3383" spans="1:9" x14ac:dyDescent="0.3">
      <c r="A3383" t="s">
        <v>3406</v>
      </c>
      <c r="B3383">
        <v>2</v>
      </c>
      <c r="C3383" t="str">
        <f>VLOOKUP(Clinical_Trials[[#This Row],[SponsorID]],Sponsor!$A$2:$B$11,2,FALSE)</f>
        <v>Pfizer</v>
      </c>
      <c r="D3383">
        <v>2016</v>
      </c>
      <c r="E3383">
        <v>12</v>
      </c>
      <c r="F3383" t="s">
        <v>18</v>
      </c>
      <c r="G3383">
        <v>290</v>
      </c>
      <c r="H3383">
        <v>1</v>
      </c>
      <c r="I3383" t="str">
        <f>_xlfn.XLOOKUP(Clinical_Trials[[#This Row],[StatusID]],Status!$A$2:$A$10,Status!$B$2:$B$10,"Klíč nenalezen",0)</f>
        <v>Completed</v>
      </c>
    </row>
    <row r="3384" spans="1:9" x14ac:dyDescent="0.3">
      <c r="A3384" t="s">
        <v>3407</v>
      </c>
      <c r="B3384">
        <v>2</v>
      </c>
      <c r="C3384" t="str">
        <f>VLOOKUP(Clinical_Trials[[#This Row],[SponsorID]],Sponsor!$A$2:$B$11,2,FALSE)</f>
        <v>Pfizer</v>
      </c>
      <c r="D3384">
        <v>2016</v>
      </c>
      <c r="E3384">
        <v>9</v>
      </c>
      <c r="F3384" t="s">
        <v>80</v>
      </c>
      <c r="G3384">
        <v>17</v>
      </c>
      <c r="H3384">
        <v>6</v>
      </c>
      <c r="I3384" t="str">
        <f>_xlfn.XLOOKUP(Clinical_Trials[[#This Row],[StatusID]],Status!$A$2:$A$10,Status!$B$2:$B$10,"Klíč nenalezen",0)</f>
        <v>Active, not recruiting</v>
      </c>
    </row>
    <row r="3385" spans="1:9" x14ac:dyDescent="0.3">
      <c r="A3385" t="s">
        <v>3408</v>
      </c>
      <c r="B3385">
        <v>2</v>
      </c>
      <c r="C3385" t="str">
        <f>VLOOKUP(Clinical_Trials[[#This Row],[SponsorID]],Sponsor!$A$2:$B$11,2,FALSE)</f>
        <v>Pfizer</v>
      </c>
      <c r="D3385">
        <v>2016</v>
      </c>
      <c r="E3385">
        <v>3</v>
      </c>
      <c r="F3385" t="s">
        <v>80</v>
      </c>
      <c r="G3385">
        <v>60</v>
      </c>
      <c r="H3385">
        <v>1</v>
      </c>
      <c r="I3385" t="str">
        <f>_xlfn.XLOOKUP(Clinical_Trials[[#This Row],[StatusID]],Status!$A$2:$A$10,Status!$B$2:$B$10,"Klíč nenalezen",0)</f>
        <v>Completed</v>
      </c>
    </row>
    <row r="3386" spans="1:9" x14ac:dyDescent="0.3">
      <c r="A3386" t="s">
        <v>3409</v>
      </c>
      <c r="B3386">
        <v>2</v>
      </c>
      <c r="C3386" t="str">
        <f>VLOOKUP(Clinical_Trials[[#This Row],[SponsorID]],Sponsor!$A$2:$B$11,2,FALSE)</f>
        <v>Pfizer</v>
      </c>
      <c r="D3386">
        <v>2015</v>
      </c>
      <c r="E3386">
        <v>12</v>
      </c>
      <c r="F3386" t="s">
        <v>80</v>
      </c>
      <c r="G3386">
        <v>24</v>
      </c>
      <c r="H3386">
        <v>1</v>
      </c>
      <c r="I3386" t="str">
        <f>_xlfn.XLOOKUP(Clinical_Trials[[#This Row],[StatusID]],Status!$A$2:$A$10,Status!$B$2:$B$10,"Klíč nenalezen",0)</f>
        <v>Completed</v>
      </c>
    </row>
    <row r="3387" spans="1:9" x14ac:dyDescent="0.3">
      <c r="A3387" t="s">
        <v>3410</v>
      </c>
      <c r="B3387">
        <v>2</v>
      </c>
      <c r="C3387" t="str">
        <f>VLOOKUP(Clinical_Trials[[#This Row],[SponsorID]],Sponsor!$A$2:$B$11,2,FALSE)</f>
        <v>Pfizer</v>
      </c>
      <c r="D3387">
        <v>2016</v>
      </c>
      <c r="E3387">
        <v>4</v>
      </c>
      <c r="F3387" t="s">
        <v>9</v>
      </c>
      <c r="G3387">
        <v>269</v>
      </c>
      <c r="H3387">
        <v>1</v>
      </c>
      <c r="I3387" t="str">
        <f>_xlfn.XLOOKUP(Clinical_Trials[[#This Row],[StatusID]],Status!$A$2:$A$10,Status!$B$2:$B$10,"Klíč nenalezen",0)</f>
        <v>Completed</v>
      </c>
    </row>
    <row r="3388" spans="1:9" x14ac:dyDescent="0.3">
      <c r="A3388" t="s">
        <v>3411</v>
      </c>
      <c r="B3388">
        <v>2</v>
      </c>
      <c r="C3388" t="str">
        <f>VLOOKUP(Clinical_Trials[[#This Row],[SponsorID]],Sponsor!$A$2:$B$11,2,FALSE)</f>
        <v>Pfizer</v>
      </c>
      <c r="D3388">
        <v>2016</v>
      </c>
      <c r="E3388">
        <v>6</v>
      </c>
      <c r="F3388" t="s">
        <v>18</v>
      </c>
      <c r="G3388">
        <v>1400</v>
      </c>
      <c r="H3388">
        <v>5</v>
      </c>
      <c r="I3388" t="str">
        <f>_xlfn.XLOOKUP(Clinical_Trials[[#This Row],[StatusID]],Status!$A$2:$A$10,Status!$B$2:$B$10,"Klíč nenalezen",0)</f>
        <v>Recruiting</v>
      </c>
    </row>
    <row r="3389" spans="1:9" x14ac:dyDescent="0.3">
      <c r="A3389" t="s">
        <v>3412</v>
      </c>
      <c r="B3389">
        <v>2</v>
      </c>
      <c r="C3389" t="str">
        <f>VLOOKUP(Clinical_Trials[[#This Row],[SponsorID]],Sponsor!$A$2:$B$11,2,FALSE)</f>
        <v>Pfizer</v>
      </c>
      <c r="D3389">
        <v>2016</v>
      </c>
      <c r="E3389">
        <v>6</v>
      </c>
      <c r="F3389" t="s">
        <v>80</v>
      </c>
      <c r="G3389">
        <v>28</v>
      </c>
      <c r="H3389">
        <v>1</v>
      </c>
      <c r="I3389" t="str">
        <f>_xlfn.XLOOKUP(Clinical_Trials[[#This Row],[StatusID]],Status!$A$2:$A$10,Status!$B$2:$B$10,"Klíč nenalezen",0)</f>
        <v>Completed</v>
      </c>
    </row>
    <row r="3390" spans="1:9" x14ac:dyDescent="0.3">
      <c r="A3390" t="s">
        <v>3413</v>
      </c>
      <c r="B3390">
        <v>2</v>
      </c>
      <c r="C3390" t="str">
        <f>VLOOKUP(Clinical_Trials[[#This Row],[SponsorID]],Sponsor!$A$2:$B$11,2,FALSE)</f>
        <v>Pfizer</v>
      </c>
      <c r="D3390">
        <v>2016</v>
      </c>
      <c r="E3390">
        <v>9</v>
      </c>
      <c r="F3390" t="s">
        <v>71</v>
      </c>
      <c r="G3390">
        <v>695</v>
      </c>
      <c r="H3390">
        <v>6</v>
      </c>
      <c r="I3390" t="str">
        <f>_xlfn.XLOOKUP(Clinical_Trials[[#This Row],[StatusID]],Status!$A$2:$A$10,Status!$B$2:$B$10,"Klíč nenalezen",0)</f>
        <v>Active, not recruiting</v>
      </c>
    </row>
    <row r="3391" spans="1:9" x14ac:dyDescent="0.3">
      <c r="A3391" t="s">
        <v>3414</v>
      </c>
      <c r="B3391">
        <v>2</v>
      </c>
      <c r="C3391" t="str">
        <f>VLOOKUP(Clinical_Trials[[#This Row],[SponsorID]],Sponsor!$A$2:$B$11,2,FALSE)</f>
        <v>Pfizer</v>
      </c>
      <c r="D3391">
        <v>2016</v>
      </c>
      <c r="E3391">
        <v>8</v>
      </c>
      <c r="F3391" t="s">
        <v>18</v>
      </c>
      <c r="G3391">
        <v>123</v>
      </c>
      <c r="H3391">
        <v>1</v>
      </c>
      <c r="I3391" t="str">
        <f>_xlfn.XLOOKUP(Clinical_Trials[[#This Row],[StatusID]],Status!$A$2:$A$10,Status!$B$2:$B$10,"Klíč nenalezen",0)</f>
        <v>Completed</v>
      </c>
    </row>
    <row r="3392" spans="1:9" x14ac:dyDescent="0.3">
      <c r="A3392" t="s">
        <v>3415</v>
      </c>
      <c r="B3392">
        <v>2</v>
      </c>
      <c r="C3392" t="str">
        <f>VLOOKUP(Clinical_Trials[[#This Row],[SponsorID]],Sponsor!$A$2:$B$11,2,FALSE)</f>
        <v>Pfizer</v>
      </c>
      <c r="D3392">
        <v>2016</v>
      </c>
      <c r="E3392">
        <v>10</v>
      </c>
      <c r="F3392" t="s">
        <v>9</v>
      </c>
      <c r="G3392">
        <v>52</v>
      </c>
      <c r="H3392">
        <v>1</v>
      </c>
      <c r="I3392" t="str">
        <f>_xlfn.XLOOKUP(Clinical_Trials[[#This Row],[StatusID]],Status!$A$2:$A$10,Status!$B$2:$B$10,"Klíč nenalezen",0)</f>
        <v>Completed</v>
      </c>
    </row>
    <row r="3393" spans="1:9" x14ac:dyDescent="0.3">
      <c r="A3393" t="s">
        <v>3416</v>
      </c>
      <c r="B3393">
        <v>2</v>
      </c>
      <c r="C3393" t="str">
        <f>VLOOKUP(Clinical_Trials[[#This Row],[SponsorID]],Sponsor!$A$2:$B$11,2,FALSE)</f>
        <v>Pfizer</v>
      </c>
      <c r="D3393">
        <v>2016</v>
      </c>
      <c r="E3393">
        <v>10</v>
      </c>
      <c r="F3393" t="s">
        <v>9</v>
      </c>
      <c r="G3393">
        <v>57</v>
      </c>
      <c r="H3393">
        <v>4</v>
      </c>
      <c r="I3393" t="str">
        <f>_xlfn.XLOOKUP(Clinical_Trials[[#This Row],[StatusID]],Status!$A$2:$A$10,Status!$B$2:$B$10,"Klíč nenalezen",0)</f>
        <v>Terminated</v>
      </c>
    </row>
    <row r="3394" spans="1:9" x14ac:dyDescent="0.3">
      <c r="A3394" t="s">
        <v>3417</v>
      </c>
      <c r="B3394">
        <v>2</v>
      </c>
      <c r="C3394" t="str">
        <f>VLOOKUP(Clinical_Trials[[#This Row],[SponsorID]],Sponsor!$A$2:$B$11,2,FALSE)</f>
        <v>Pfizer</v>
      </c>
      <c r="D3394">
        <v>2016</v>
      </c>
      <c r="E3394">
        <v>8</v>
      </c>
      <c r="F3394" t="s">
        <v>80</v>
      </c>
      <c r="G3394">
        <v>24</v>
      </c>
      <c r="H3394">
        <v>1</v>
      </c>
      <c r="I3394" t="str">
        <f>_xlfn.XLOOKUP(Clinical_Trials[[#This Row],[StatusID]],Status!$A$2:$A$10,Status!$B$2:$B$10,"Klíč nenalezen",0)</f>
        <v>Completed</v>
      </c>
    </row>
    <row r="3395" spans="1:9" x14ac:dyDescent="0.3">
      <c r="A3395" t="s">
        <v>3418</v>
      </c>
      <c r="B3395">
        <v>2</v>
      </c>
      <c r="C3395" t="str">
        <f>VLOOKUP(Clinical_Trials[[#This Row],[SponsorID]],Sponsor!$A$2:$B$11,2,FALSE)</f>
        <v>Pfizer</v>
      </c>
      <c r="D3395">
        <v>2016</v>
      </c>
      <c r="E3395">
        <v>8</v>
      </c>
      <c r="F3395" t="s">
        <v>9</v>
      </c>
      <c r="G3395">
        <v>35</v>
      </c>
      <c r="H3395">
        <v>4</v>
      </c>
      <c r="I3395" t="str">
        <f>_xlfn.XLOOKUP(Clinical_Trials[[#This Row],[StatusID]],Status!$A$2:$A$10,Status!$B$2:$B$10,"Klíč nenalezen",0)</f>
        <v>Terminated</v>
      </c>
    </row>
    <row r="3396" spans="1:9" x14ac:dyDescent="0.3">
      <c r="A3396" t="s">
        <v>3419</v>
      </c>
      <c r="B3396">
        <v>2</v>
      </c>
      <c r="C3396" t="str">
        <f>VLOOKUP(Clinical_Trials[[#This Row],[SponsorID]],Sponsor!$A$2:$B$11,2,FALSE)</f>
        <v>Pfizer</v>
      </c>
      <c r="D3396">
        <v>2017</v>
      </c>
      <c r="E3396">
        <v>10</v>
      </c>
      <c r="F3396" t="s">
        <v>18</v>
      </c>
      <c r="G3396">
        <v>374</v>
      </c>
      <c r="H3396">
        <v>1</v>
      </c>
      <c r="I3396" t="str">
        <f>_xlfn.XLOOKUP(Clinical_Trials[[#This Row],[StatusID]],Status!$A$2:$A$10,Status!$B$2:$B$10,"Klíč nenalezen",0)</f>
        <v>Completed</v>
      </c>
    </row>
    <row r="3397" spans="1:9" x14ac:dyDescent="0.3">
      <c r="A3397" t="s">
        <v>3420</v>
      </c>
      <c r="B3397">
        <v>2</v>
      </c>
      <c r="C3397" t="str">
        <f>VLOOKUP(Clinical_Trials[[#This Row],[SponsorID]],Sponsor!$A$2:$B$11,2,FALSE)</f>
        <v>Pfizer</v>
      </c>
      <c r="D3397">
        <v>2016</v>
      </c>
      <c r="E3397">
        <v>9</v>
      </c>
      <c r="F3397" t="s">
        <v>80</v>
      </c>
      <c r="G3397">
        <v>16</v>
      </c>
      <c r="H3397">
        <v>1</v>
      </c>
      <c r="I3397" t="str">
        <f>_xlfn.XLOOKUP(Clinical_Trials[[#This Row],[StatusID]],Status!$A$2:$A$10,Status!$B$2:$B$10,"Klíč nenalezen",0)</f>
        <v>Completed</v>
      </c>
    </row>
    <row r="3398" spans="1:9" x14ac:dyDescent="0.3">
      <c r="A3398" t="s">
        <v>3421</v>
      </c>
      <c r="B3398">
        <v>2</v>
      </c>
      <c r="C3398" t="str">
        <f>VLOOKUP(Clinical_Trials[[#This Row],[SponsorID]],Sponsor!$A$2:$B$11,2,FALSE)</f>
        <v>Pfizer</v>
      </c>
      <c r="D3398">
        <v>2016</v>
      </c>
      <c r="E3398">
        <v>10</v>
      </c>
      <c r="F3398" t="s">
        <v>9</v>
      </c>
      <c r="G3398">
        <v>105</v>
      </c>
      <c r="H3398">
        <v>1</v>
      </c>
      <c r="I3398" t="str">
        <f>_xlfn.XLOOKUP(Clinical_Trials[[#This Row],[StatusID]],Status!$A$2:$A$10,Status!$B$2:$B$10,"Klíč nenalezen",0)</f>
        <v>Completed</v>
      </c>
    </row>
    <row r="3399" spans="1:9" x14ac:dyDescent="0.3">
      <c r="A3399" t="s">
        <v>3422</v>
      </c>
      <c r="B3399">
        <v>2</v>
      </c>
      <c r="C3399" t="str">
        <f>VLOOKUP(Clinical_Trials[[#This Row],[SponsorID]],Sponsor!$A$2:$B$11,2,FALSE)</f>
        <v>Pfizer</v>
      </c>
      <c r="D3399">
        <v>2015</v>
      </c>
      <c r="E3399">
        <v>9</v>
      </c>
      <c r="F3399" t="s">
        <v>18</v>
      </c>
      <c r="G3399">
        <v>568</v>
      </c>
      <c r="H3399">
        <v>1</v>
      </c>
      <c r="I3399" t="str">
        <f>_xlfn.XLOOKUP(Clinical_Trials[[#This Row],[StatusID]],Status!$A$2:$A$10,Status!$B$2:$B$10,"Klíč nenalezen",0)</f>
        <v>Completed</v>
      </c>
    </row>
    <row r="3400" spans="1:9" x14ac:dyDescent="0.3">
      <c r="A3400" t="s">
        <v>3423</v>
      </c>
      <c r="B3400">
        <v>2</v>
      </c>
      <c r="C3400" t="str">
        <f>VLOOKUP(Clinical_Trials[[#This Row],[SponsorID]],Sponsor!$A$2:$B$11,2,FALSE)</f>
        <v>Pfizer</v>
      </c>
      <c r="D3400">
        <v>2016</v>
      </c>
      <c r="E3400">
        <v>9</v>
      </c>
      <c r="F3400" t="s">
        <v>18</v>
      </c>
      <c r="G3400">
        <v>0</v>
      </c>
      <c r="H3400">
        <v>2</v>
      </c>
      <c r="I3400" t="str">
        <f>_xlfn.XLOOKUP(Clinical_Trials[[#This Row],[StatusID]],Status!$A$2:$A$10,Status!$B$2:$B$10,"Klíč nenalezen",0)</f>
        <v>Withdrawn</v>
      </c>
    </row>
    <row r="3401" spans="1:9" x14ac:dyDescent="0.3">
      <c r="A3401" t="s">
        <v>3424</v>
      </c>
      <c r="B3401">
        <v>2</v>
      </c>
      <c r="C3401" t="str">
        <f>VLOOKUP(Clinical_Trials[[#This Row],[SponsorID]],Sponsor!$A$2:$B$11,2,FALSE)</f>
        <v>Pfizer</v>
      </c>
      <c r="D3401">
        <v>2016</v>
      </c>
      <c r="E3401">
        <v>10</v>
      </c>
      <c r="F3401" t="s">
        <v>18</v>
      </c>
      <c r="G3401">
        <v>0</v>
      </c>
      <c r="H3401">
        <v>2</v>
      </c>
      <c r="I3401" t="str">
        <f>_xlfn.XLOOKUP(Clinical_Trials[[#This Row],[StatusID]],Status!$A$2:$A$10,Status!$B$2:$B$10,"Klíč nenalezen",0)</f>
        <v>Withdrawn</v>
      </c>
    </row>
    <row r="3402" spans="1:9" x14ac:dyDescent="0.3">
      <c r="A3402" t="s">
        <v>3425</v>
      </c>
      <c r="B3402">
        <v>2</v>
      </c>
      <c r="C3402" t="str">
        <f>VLOOKUP(Clinical_Trials[[#This Row],[SponsorID]],Sponsor!$A$2:$B$11,2,FALSE)</f>
        <v>Pfizer</v>
      </c>
      <c r="D3402">
        <v>2016</v>
      </c>
      <c r="E3402">
        <v>12</v>
      </c>
      <c r="F3402" t="s">
        <v>18</v>
      </c>
      <c r="G3402">
        <v>28</v>
      </c>
      <c r="H3402">
        <v>6</v>
      </c>
      <c r="I3402" t="str">
        <f>_xlfn.XLOOKUP(Clinical_Trials[[#This Row],[StatusID]],Status!$A$2:$A$10,Status!$B$2:$B$10,"Klíč nenalezen",0)</f>
        <v>Active, not recruiting</v>
      </c>
    </row>
    <row r="3403" spans="1:9" x14ac:dyDescent="0.3">
      <c r="A3403" t="s">
        <v>3426</v>
      </c>
      <c r="B3403">
        <v>2</v>
      </c>
      <c r="C3403" t="str">
        <f>VLOOKUP(Clinical_Trials[[#This Row],[SponsorID]],Sponsor!$A$2:$B$11,2,FALSE)</f>
        <v>Pfizer</v>
      </c>
      <c r="D3403">
        <v>2016</v>
      </c>
      <c r="E3403">
        <v>11</v>
      </c>
      <c r="F3403" t="s">
        <v>18</v>
      </c>
      <c r="G3403">
        <v>640</v>
      </c>
      <c r="H3403">
        <v>5</v>
      </c>
      <c r="I3403" t="str">
        <f>_xlfn.XLOOKUP(Clinical_Trials[[#This Row],[StatusID]],Status!$A$2:$A$10,Status!$B$2:$B$10,"Klíč nenalezen",0)</f>
        <v>Recruiting</v>
      </c>
    </row>
    <row r="3404" spans="1:9" x14ac:dyDescent="0.3">
      <c r="A3404" t="s">
        <v>3427</v>
      </c>
      <c r="B3404">
        <v>2</v>
      </c>
      <c r="C3404" t="str">
        <f>VLOOKUP(Clinical_Trials[[#This Row],[SponsorID]],Sponsor!$A$2:$B$11,2,FALSE)</f>
        <v>Pfizer</v>
      </c>
      <c r="D3404">
        <v>2016</v>
      </c>
      <c r="E3404">
        <v>11</v>
      </c>
      <c r="F3404" t="s">
        <v>80</v>
      </c>
      <c r="G3404">
        <v>8</v>
      </c>
      <c r="H3404">
        <v>4</v>
      </c>
      <c r="I3404" t="str">
        <f>_xlfn.XLOOKUP(Clinical_Trials[[#This Row],[StatusID]],Status!$A$2:$A$10,Status!$B$2:$B$10,"Klíč nenalezen",0)</f>
        <v>Terminated</v>
      </c>
    </row>
    <row r="3405" spans="1:9" x14ac:dyDescent="0.3">
      <c r="A3405" t="s">
        <v>3428</v>
      </c>
      <c r="B3405">
        <v>2</v>
      </c>
      <c r="C3405" t="str">
        <f>VLOOKUP(Clinical_Trials[[#This Row],[SponsorID]],Sponsor!$A$2:$B$11,2,FALSE)</f>
        <v>Pfizer</v>
      </c>
      <c r="D3405">
        <v>2016</v>
      </c>
      <c r="E3405">
        <v>11</v>
      </c>
      <c r="F3405" t="s">
        <v>80</v>
      </c>
      <c r="G3405">
        <v>66</v>
      </c>
      <c r="H3405">
        <v>1</v>
      </c>
      <c r="I3405" t="str">
        <f>_xlfn.XLOOKUP(Clinical_Trials[[#This Row],[StatusID]],Status!$A$2:$A$10,Status!$B$2:$B$10,"Klíč nenalezen",0)</f>
        <v>Completed</v>
      </c>
    </row>
    <row r="3406" spans="1:9" x14ac:dyDescent="0.3">
      <c r="A3406" t="s">
        <v>3429</v>
      </c>
      <c r="B3406">
        <v>2</v>
      </c>
      <c r="C3406" t="str">
        <f>VLOOKUP(Clinical_Trials[[#This Row],[SponsorID]],Sponsor!$A$2:$B$11,2,FALSE)</f>
        <v>Pfizer</v>
      </c>
      <c r="D3406">
        <v>2017</v>
      </c>
      <c r="E3406">
        <v>2</v>
      </c>
      <c r="F3406" t="s">
        <v>9</v>
      </c>
      <c r="G3406">
        <v>360</v>
      </c>
      <c r="H3406">
        <v>5</v>
      </c>
      <c r="I3406" t="str">
        <f>_xlfn.XLOOKUP(Clinical_Trials[[#This Row],[StatusID]],Status!$A$2:$A$10,Status!$B$2:$B$10,"Klíč nenalezen",0)</f>
        <v>Recruiting</v>
      </c>
    </row>
    <row r="3407" spans="1:9" x14ac:dyDescent="0.3">
      <c r="A3407" t="s">
        <v>3430</v>
      </c>
      <c r="B3407">
        <v>2</v>
      </c>
      <c r="C3407" t="str">
        <f>VLOOKUP(Clinical_Trials[[#This Row],[SponsorID]],Sponsor!$A$2:$B$11,2,FALSE)</f>
        <v>Pfizer</v>
      </c>
      <c r="D3407">
        <v>2016</v>
      </c>
      <c r="E3407">
        <v>12</v>
      </c>
      <c r="F3407" t="s">
        <v>9</v>
      </c>
      <c r="G3407">
        <v>212</v>
      </c>
      <c r="H3407">
        <v>1</v>
      </c>
      <c r="I3407" t="str">
        <f>_xlfn.XLOOKUP(Clinical_Trials[[#This Row],[StatusID]],Status!$A$2:$A$10,Status!$B$2:$B$10,"Klíč nenalezen",0)</f>
        <v>Completed</v>
      </c>
    </row>
    <row r="3408" spans="1:9" x14ac:dyDescent="0.3">
      <c r="A3408" t="s">
        <v>3431</v>
      </c>
      <c r="B3408">
        <v>2</v>
      </c>
      <c r="C3408" t="str">
        <f>VLOOKUP(Clinical_Trials[[#This Row],[SponsorID]],Sponsor!$A$2:$B$11,2,FALSE)</f>
        <v>Pfizer</v>
      </c>
      <c r="D3408">
        <v>2016</v>
      </c>
      <c r="E3408">
        <v>12</v>
      </c>
      <c r="F3408" t="s">
        <v>9</v>
      </c>
      <c r="G3408">
        <v>70</v>
      </c>
      <c r="H3408">
        <v>1</v>
      </c>
      <c r="I3408" t="str">
        <f>_xlfn.XLOOKUP(Clinical_Trials[[#This Row],[StatusID]],Status!$A$2:$A$10,Status!$B$2:$B$10,"Klíč nenalezen",0)</f>
        <v>Completed</v>
      </c>
    </row>
    <row r="3409" spans="1:9" x14ac:dyDescent="0.3">
      <c r="A3409" t="s">
        <v>3432</v>
      </c>
      <c r="B3409">
        <v>2</v>
      </c>
      <c r="C3409" t="str">
        <f>VLOOKUP(Clinical_Trials[[#This Row],[SponsorID]],Sponsor!$A$2:$B$11,2,FALSE)</f>
        <v>Pfizer</v>
      </c>
      <c r="D3409">
        <v>2016</v>
      </c>
      <c r="E3409">
        <v>10</v>
      </c>
      <c r="F3409" t="s">
        <v>80</v>
      </c>
      <c r="G3409">
        <v>16</v>
      </c>
      <c r="H3409">
        <v>1</v>
      </c>
      <c r="I3409" t="str">
        <f>_xlfn.XLOOKUP(Clinical_Trials[[#This Row],[StatusID]],Status!$A$2:$A$10,Status!$B$2:$B$10,"Klíč nenalezen",0)</f>
        <v>Completed</v>
      </c>
    </row>
    <row r="3410" spans="1:9" x14ac:dyDescent="0.3">
      <c r="A3410" t="s">
        <v>3433</v>
      </c>
      <c r="B3410">
        <v>2</v>
      </c>
      <c r="C3410" t="str">
        <f>VLOOKUP(Clinical_Trials[[#This Row],[SponsorID]],Sponsor!$A$2:$B$11,2,FALSE)</f>
        <v>Pfizer</v>
      </c>
      <c r="D3410">
        <v>2017</v>
      </c>
      <c r="E3410">
        <v>3</v>
      </c>
      <c r="F3410" t="s">
        <v>9</v>
      </c>
      <c r="G3410">
        <v>27</v>
      </c>
      <c r="H3410">
        <v>1</v>
      </c>
      <c r="I3410" t="str">
        <f>_xlfn.XLOOKUP(Clinical_Trials[[#This Row],[StatusID]],Status!$A$2:$A$10,Status!$B$2:$B$10,"Klíč nenalezen",0)</f>
        <v>Completed</v>
      </c>
    </row>
    <row r="3411" spans="1:9" x14ac:dyDescent="0.3">
      <c r="A3411" t="s">
        <v>3434</v>
      </c>
      <c r="B3411">
        <v>2</v>
      </c>
      <c r="C3411" t="str">
        <f>VLOOKUP(Clinical_Trials[[#This Row],[SponsorID]],Sponsor!$A$2:$B$11,2,FALSE)</f>
        <v>Pfizer</v>
      </c>
      <c r="D3411">
        <v>2016</v>
      </c>
      <c r="E3411">
        <v>12</v>
      </c>
      <c r="F3411" t="s">
        <v>9</v>
      </c>
      <c r="G3411">
        <v>142</v>
      </c>
      <c r="H3411">
        <v>6</v>
      </c>
      <c r="I3411" t="str">
        <f>_xlfn.XLOOKUP(Clinical_Trials[[#This Row],[StatusID]],Status!$A$2:$A$10,Status!$B$2:$B$10,"Klíč nenalezen",0)</f>
        <v>Active, not recruiting</v>
      </c>
    </row>
    <row r="3412" spans="1:9" x14ac:dyDescent="0.3">
      <c r="A3412" t="s">
        <v>3435</v>
      </c>
      <c r="B3412">
        <v>2</v>
      </c>
      <c r="C3412" t="str">
        <f>VLOOKUP(Clinical_Trials[[#This Row],[SponsorID]],Sponsor!$A$2:$B$11,2,FALSE)</f>
        <v>Pfizer</v>
      </c>
      <c r="D3412">
        <v>2016</v>
      </c>
      <c r="E3412">
        <v>11</v>
      </c>
      <c r="F3412" t="s">
        <v>9</v>
      </c>
      <c r="G3412">
        <v>269</v>
      </c>
      <c r="H3412">
        <v>1</v>
      </c>
      <c r="I3412" t="str">
        <f>_xlfn.XLOOKUP(Clinical_Trials[[#This Row],[StatusID]],Status!$A$2:$A$10,Status!$B$2:$B$10,"Klíč nenalezen",0)</f>
        <v>Completed</v>
      </c>
    </row>
    <row r="3413" spans="1:9" x14ac:dyDescent="0.3">
      <c r="A3413" t="s">
        <v>3436</v>
      </c>
      <c r="B3413">
        <v>2</v>
      </c>
      <c r="C3413" t="str">
        <f>VLOOKUP(Clinical_Trials[[#This Row],[SponsorID]],Sponsor!$A$2:$B$11,2,FALSE)</f>
        <v>Pfizer</v>
      </c>
      <c r="D3413">
        <v>2018</v>
      </c>
      <c r="E3413">
        <v>5</v>
      </c>
      <c r="F3413" t="s">
        <v>18</v>
      </c>
      <c r="G3413">
        <v>100</v>
      </c>
      <c r="H3413">
        <v>5</v>
      </c>
      <c r="I3413" t="str">
        <f>_xlfn.XLOOKUP(Clinical_Trials[[#This Row],[StatusID]],Status!$A$2:$A$10,Status!$B$2:$B$10,"Klíč nenalezen",0)</f>
        <v>Recruiting</v>
      </c>
    </row>
    <row r="3414" spans="1:9" x14ac:dyDescent="0.3">
      <c r="A3414" t="s">
        <v>3437</v>
      </c>
      <c r="B3414">
        <v>2</v>
      </c>
      <c r="C3414" t="str">
        <f>VLOOKUP(Clinical_Trials[[#This Row],[SponsorID]],Sponsor!$A$2:$B$11,2,FALSE)</f>
        <v>Pfizer</v>
      </c>
      <c r="D3414">
        <v>2019</v>
      </c>
      <c r="E3414">
        <v>1</v>
      </c>
      <c r="F3414" t="s">
        <v>71</v>
      </c>
      <c r="G3414">
        <v>15</v>
      </c>
      <c r="H3414">
        <v>5</v>
      </c>
      <c r="I3414" t="str">
        <f>_xlfn.XLOOKUP(Clinical_Trials[[#This Row],[StatusID]],Status!$A$2:$A$10,Status!$B$2:$B$10,"Klíč nenalezen",0)</f>
        <v>Recruiting</v>
      </c>
    </row>
    <row r="3415" spans="1:9" x14ac:dyDescent="0.3">
      <c r="A3415" t="s">
        <v>3438</v>
      </c>
      <c r="B3415">
        <v>2</v>
      </c>
      <c r="C3415" t="str">
        <f>VLOOKUP(Clinical_Trials[[#This Row],[SponsorID]],Sponsor!$A$2:$B$11,2,FALSE)</f>
        <v>Pfizer</v>
      </c>
      <c r="D3415">
        <v>2017</v>
      </c>
      <c r="E3415">
        <v>11</v>
      </c>
      <c r="F3415" t="s">
        <v>18</v>
      </c>
      <c r="G3415">
        <v>10</v>
      </c>
      <c r="H3415">
        <v>5</v>
      </c>
      <c r="I3415" t="str">
        <f>_xlfn.XLOOKUP(Clinical_Trials[[#This Row],[StatusID]],Status!$A$2:$A$10,Status!$B$2:$B$10,"Klíč nenalezen",0)</f>
        <v>Recruiting</v>
      </c>
    </row>
    <row r="3416" spans="1:9" x14ac:dyDescent="0.3">
      <c r="A3416" t="s">
        <v>3439</v>
      </c>
      <c r="B3416">
        <v>2</v>
      </c>
      <c r="C3416" t="str">
        <f>VLOOKUP(Clinical_Trials[[#This Row],[SponsorID]],Sponsor!$A$2:$B$11,2,FALSE)</f>
        <v>Pfizer</v>
      </c>
      <c r="D3416">
        <v>2017</v>
      </c>
      <c r="E3416">
        <v>4</v>
      </c>
      <c r="F3416" t="s">
        <v>18</v>
      </c>
      <c r="G3416">
        <v>280</v>
      </c>
      <c r="H3416">
        <v>5</v>
      </c>
      <c r="I3416" t="str">
        <f>_xlfn.XLOOKUP(Clinical_Trials[[#This Row],[StatusID]],Status!$A$2:$A$10,Status!$B$2:$B$10,"Klíč nenalezen",0)</f>
        <v>Recruiting</v>
      </c>
    </row>
    <row r="3417" spans="1:9" x14ac:dyDescent="0.3">
      <c r="A3417" t="s">
        <v>3440</v>
      </c>
      <c r="B3417">
        <v>2</v>
      </c>
      <c r="C3417" t="str">
        <f>VLOOKUP(Clinical_Trials[[#This Row],[SponsorID]],Sponsor!$A$2:$B$11,2,FALSE)</f>
        <v>Pfizer</v>
      </c>
      <c r="D3417">
        <v>2017</v>
      </c>
      <c r="E3417">
        <v>5</v>
      </c>
      <c r="F3417" t="s">
        <v>9</v>
      </c>
      <c r="G3417">
        <v>60</v>
      </c>
      <c r="H3417">
        <v>6</v>
      </c>
      <c r="I3417" t="str">
        <f>_xlfn.XLOOKUP(Clinical_Trials[[#This Row],[StatusID]],Status!$A$2:$A$10,Status!$B$2:$B$10,"Klíč nenalezen",0)</f>
        <v>Active, not recruiting</v>
      </c>
    </row>
    <row r="3418" spans="1:9" x14ac:dyDescent="0.3">
      <c r="A3418" t="s">
        <v>3441</v>
      </c>
      <c r="B3418">
        <v>2</v>
      </c>
      <c r="C3418" t="str">
        <f>VLOOKUP(Clinical_Trials[[#This Row],[SponsorID]],Sponsor!$A$2:$B$11,2,FALSE)</f>
        <v>Pfizer</v>
      </c>
      <c r="D3418">
        <v>2017</v>
      </c>
      <c r="E3418">
        <v>7</v>
      </c>
      <c r="F3418" t="s">
        <v>9</v>
      </c>
      <c r="G3418">
        <v>100</v>
      </c>
      <c r="H3418">
        <v>5</v>
      </c>
      <c r="I3418" t="str">
        <f>_xlfn.XLOOKUP(Clinical_Trials[[#This Row],[StatusID]],Status!$A$2:$A$10,Status!$B$2:$B$10,"Klíč nenalezen",0)</f>
        <v>Recruiting</v>
      </c>
    </row>
    <row r="3419" spans="1:9" x14ac:dyDescent="0.3">
      <c r="A3419" t="s">
        <v>3442</v>
      </c>
      <c r="B3419">
        <v>2</v>
      </c>
      <c r="C3419" t="str">
        <f>VLOOKUP(Clinical_Trials[[#This Row],[SponsorID]],Sponsor!$A$2:$B$11,2,FALSE)</f>
        <v>Pfizer</v>
      </c>
      <c r="D3419">
        <v>2017</v>
      </c>
      <c r="E3419">
        <v>6</v>
      </c>
      <c r="F3419" t="s">
        <v>9</v>
      </c>
      <c r="G3419">
        <v>365</v>
      </c>
      <c r="H3419">
        <v>1</v>
      </c>
      <c r="I3419" t="str">
        <f>_xlfn.XLOOKUP(Clinical_Trials[[#This Row],[StatusID]],Status!$A$2:$A$10,Status!$B$2:$B$10,"Klíč nenalezen",0)</f>
        <v>Completed</v>
      </c>
    </row>
    <row r="3420" spans="1:9" x14ac:dyDescent="0.3">
      <c r="A3420" t="s">
        <v>3443</v>
      </c>
      <c r="B3420">
        <v>2</v>
      </c>
      <c r="C3420" t="str">
        <f>VLOOKUP(Clinical_Trials[[#This Row],[SponsorID]],Sponsor!$A$2:$B$11,2,FALSE)</f>
        <v>Pfizer</v>
      </c>
      <c r="D3420">
        <v>2018</v>
      </c>
      <c r="E3420">
        <v>1</v>
      </c>
      <c r="F3420" t="s">
        <v>9</v>
      </c>
      <c r="G3420">
        <v>30</v>
      </c>
      <c r="H3420">
        <v>5</v>
      </c>
      <c r="I3420" t="str">
        <f>_xlfn.XLOOKUP(Clinical_Trials[[#This Row],[StatusID]],Status!$A$2:$A$10,Status!$B$2:$B$10,"Klíč nenalezen",0)</f>
        <v>Recruiting</v>
      </c>
    </row>
    <row r="3421" spans="1:9" x14ac:dyDescent="0.3">
      <c r="A3421" t="s">
        <v>3444</v>
      </c>
      <c r="B3421">
        <v>2</v>
      </c>
      <c r="C3421" t="str">
        <f>VLOOKUP(Clinical_Trials[[#This Row],[SponsorID]],Sponsor!$A$2:$B$11,2,FALSE)</f>
        <v>Pfizer</v>
      </c>
      <c r="D3421">
        <v>2017</v>
      </c>
      <c r="E3421">
        <v>7</v>
      </c>
      <c r="F3421" t="s">
        <v>9</v>
      </c>
      <c r="G3421">
        <v>5</v>
      </c>
      <c r="H3421">
        <v>4</v>
      </c>
      <c r="I3421" t="str">
        <f>_xlfn.XLOOKUP(Clinical_Trials[[#This Row],[StatusID]],Status!$A$2:$A$10,Status!$B$2:$B$10,"Klíč nenalezen",0)</f>
        <v>Terminated</v>
      </c>
    </row>
    <row r="3422" spans="1:9" x14ac:dyDescent="0.3">
      <c r="A3422" t="s">
        <v>3445</v>
      </c>
      <c r="B3422">
        <v>2</v>
      </c>
      <c r="C3422" t="str">
        <f>VLOOKUP(Clinical_Trials[[#This Row],[SponsorID]],Sponsor!$A$2:$B$11,2,FALSE)</f>
        <v>Pfizer</v>
      </c>
      <c r="D3422">
        <v>2017</v>
      </c>
      <c r="E3422">
        <v>7</v>
      </c>
      <c r="F3422" t="s">
        <v>80</v>
      </c>
      <c r="G3422">
        <v>109</v>
      </c>
      <c r="H3422">
        <v>6</v>
      </c>
      <c r="I3422" t="str">
        <f>_xlfn.XLOOKUP(Clinical_Trials[[#This Row],[StatusID]],Status!$A$2:$A$10,Status!$B$2:$B$10,"Klíč nenalezen",0)</f>
        <v>Active, not recruiting</v>
      </c>
    </row>
    <row r="3423" spans="1:9" x14ac:dyDescent="0.3">
      <c r="A3423" t="s">
        <v>3446</v>
      </c>
      <c r="B3423">
        <v>2</v>
      </c>
      <c r="C3423" t="str">
        <f>VLOOKUP(Clinical_Trials[[#This Row],[SponsorID]],Sponsor!$A$2:$B$11,2,FALSE)</f>
        <v>Pfizer</v>
      </c>
      <c r="D3423">
        <v>2017</v>
      </c>
      <c r="E3423">
        <v>8</v>
      </c>
      <c r="F3423" t="s">
        <v>80</v>
      </c>
      <c r="G3423">
        <v>60</v>
      </c>
      <c r="H3423">
        <v>1</v>
      </c>
      <c r="I3423" t="str">
        <f>_xlfn.XLOOKUP(Clinical_Trials[[#This Row],[StatusID]],Status!$A$2:$A$10,Status!$B$2:$B$10,"Klíč nenalezen",0)</f>
        <v>Completed</v>
      </c>
    </row>
    <row r="3424" spans="1:9" x14ac:dyDescent="0.3">
      <c r="A3424" t="s">
        <v>3447</v>
      </c>
      <c r="B3424">
        <v>2</v>
      </c>
      <c r="C3424" t="str">
        <f>VLOOKUP(Clinical_Trials[[#This Row],[SponsorID]],Sponsor!$A$2:$B$11,2,FALSE)</f>
        <v>Pfizer</v>
      </c>
      <c r="D3424">
        <v>2017</v>
      </c>
      <c r="E3424">
        <v>7</v>
      </c>
      <c r="F3424" t="s">
        <v>9</v>
      </c>
      <c r="G3424">
        <v>40</v>
      </c>
      <c r="H3424">
        <v>1</v>
      </c>
      <c r="I3424" t="str">
        <f>_xlfn.XLOOKUP(Clinical_Trials[[#This Row],[StatusID]],Status!$A$2:$A$10,Status!$B$2:$B$10,"Klíč nenalezen",0)</f>
        <v>Completed</v>
      </c>
    </row>
    <row r="3425" spans="1:9" x14ac:dyDescent="0.3">
      <c r="A3425" t="s">
        <v>3448</v>
      </c>
      <c r="B3425">
        <v>2</v>
      </c>
      <c r="C3425" t="str">
        <f>VLOOKUP(Clinical_Trials[[#This Row],[SponsorID]],Sponsor!$A$2:$B$11,2,FALSE)</f>
        <v>Pfizer</v>
      </c>
      <c r="D3425">
        <v>2017</v>
      </c>
      <c r="E3425">
        <v>8</v>
      </c>
      <c r="F3425" t="s">
        <v>9</v>
      </c>
      <c r="G3425">
        <v>360</v>
      </c>
      <c r="H3425">
        <v>5</v>
      </c>
      <c r="I3425" t="str">
        <f>_xlfn.XLOOKUP(Clinical_Trials[[#This Row],[StatusID]],Status!$A$2:$A$10,Status!$B$2:$B$10,"Klíč nenalezen",0)</f>
        <v>Recruiting</v>
      </c>
    </row>
    <row r="3426" spans="1:9" x14ac:dyDescent="0.3">
      <c r="A3426" t="s">
        <v>3449</v>
      </c>
      <c r="B3426">
        <v>2</v>
      </c>
      <c r="C3426" t="str">
        <f>VLOOKUP(Clinical_Trials[[#This Row],[SponsorID]],Sponsor!$A$2:$B$11,2,FALSE)</f>
        <v>Pfizer</v>
      </c>
      <c r="D3426">
        <v>2017</v>
      </c>
      <c r="E3426">
        <v>9</v>
      </c>
      <c r="F3426" t="s">
        <v>9</v>
      </c>
      <c r="G3426">
        <v>53</v>
      </c>
      <c r="H3426">
        <v>1</v>
      </c>
      <c r="I3426" t="str">
        <f>_xlfn.XLOOKUP(Clinical_Trials[[#This Row],[StatusID]],Status!$A$2:$A$10,Status!$B$2:$B$10,"Klíč nenalezen",0)</f>
        <v>Completed</v>
      </c>
    </row>
    <row r="3427" spans="1:9" x14ac:dyDescent="0.3">
      <c r="A3427" t="s">
        <v>3450</v>
      </c>
      <c r="B3427">
        <v>2</v>
      </c>
      <c r="C3427" t="str">
        <f>VLOOKUP(Clinical_Trials[[#This Row],[SponsorID]],Sponsor!$A$2:$B$11,2,FALSE)</f>
        <v>Pfizer</v>
      </c>
      <c r="D3427">
        <v>2017</v>
      </c>
      <c r="E3427">
        <v>9</v>
      </c>
      <c r="F3427" t="s">
        <v>80</v>
      </c>
      <c r="G3427">
        <v>32</v>
      </c>
      <c r="H3427">
        <v>1</v>
      </c>
      <c r="I3427" t="str">
        <f>_xlfn.XLOOKUP(Clinical_Trials[[#This Row],[StatusID]],Status!$A$2:$A$10,Status!$B$2:$B$10,"Klíč nenalezen",0)</f>
        <v>Completed</v>
      </c>
    </row>
    <row r="3428" spans="1:9" x14ac:dyDescent="0.3">
      <c r="A3428" t="s">
        <v>3451</v>
      </c>
      <c r="B3428">
        <v>2</v>
      </c>
      <c r="C3428" t="str">
        <f>VLOOKUP(Clinical_Trials[[#This Row],[SponsorID]],Sponsor!$A$2:$B$11,2,FALSE)</f>
        <v>Pfizer</v>
      </c>
      <c r="D3428">
        <v>2017</v>
      </c>
      <c r="E3428">
        <v>11</v>
      </c>
      <c r="F3428" t="s">
        <v>80</v>
      </c>
      <c r="G3428">
        <v>80</v>
      </c>
      <c r="H3428">
        <v>5</v>
      </c>
      <c r="I3428" t="str">
        <f>_xlfn.XLOOKUP(Clinical_Trials[[#This Row],[StatusID]],Status!$A$2:$A$10,Status!$B$2:$B$10,"Klíč nenalezen",0)</f>
        <v>Recruiting</v>
      </c>
    </row>
    <row r="3429" spans="1:9" x14ac:dyDescent="0.3">
      <c r="A3429" t="s">
        <v>3452</v>
      </c>
      <c r="B3429">
        <v>2</v>
      </c>
      <c r="C3429" t="str">
        <f>VLOOKUP(Clinical_Trials[[#This Row],[SponsorID]],Sponsor!$A$2:$B$11,2,FALSE)</f>
        <v>Pfizer</v>
      </c>
      <c r="D3429">
        <v>2017</v>
      </c>
      <c r="E3429">
        <v>12</v>
      </c>
      <c r="F3429" t="s">
        <v>9</v>
      </c>
      <c r="G3429">
        <v>76</v>
      </c>
      <c r="H3429">
        <v>5</v>
      </c>
      <c r="I3429" t="str">
        <f>_xlfn.XLOOKUP(Clinical_Trials[[#This Row],[StatusID]],Status!$A$2:$A$10,Status!$B$2:$B$10,"Klíč nenalezen",0)</f>
        <v>Recruiting</v>
      </c>
    </row>
    <row r="3430" spans="1:9" x14ac:dyDescent="0.3">
      <c r="A3430" t="s">
        <v>3453</v>
      </c>
      <c r="B3430">
        <v>2</v>
      </c>
      <c r="C3430" t="str">
        <f>VLOOKUP(Clinical_Trials[[#This Row],[SponsorID]],Sponsor!$A$2:$B$11,2,FALSE)</f>
        <v>Pfizer</v>
      </c>
      <c r="D3430">
        <v>2017</v>
      </c>
      <c r="E3430">
        <v>7</v>
      </c>
      <c r="F3430" t="s">
        <v>80</v>
      </c>
      <c r="G3430">
        <v>73</v>
      </c>
      <c r="H3430">
        <v>9</v>
      </c>
      <c r="I3430" t="str">
        <f>_xlfn.XLOOKUP(Clinical_Trials[[#This Row],[StatusID]],Status!$A$2:$A$10,Status!$B$2:$B$10,"Klíč nenalezen",0)</f>
        <v>Suspended</v>
      </c>
    </row>
    <row r="3431" spans="1:9" x14ac:dyDescent="0.3">
      <c r="A3431" t="s">
        <v>3455</v>
      </c>
      <c r="B3431">
        <v>2</v>
      </c>
      <c r="C3431" t="str">
        <f>VLOOKUP(Clinical_Trials[[#This Row],[SponsorID]],Sponsor!$A$2:$B$11,2,FALSE)</f>
        <v>Pfizer</v>
      </c>
      <c r="D3431">
        <v>2017</v>
      </c>
      <c r="E3431">
        <v>11</v>
      </c>
      <c r="F3431" t="s">
        <v>18</v>
      </c>
      <c r="G3431">
        <v>130</v>
      </c>
      <c r="H3431">
        <v>5</v>
      </c>
      <c r="I3431" t="str">
        <f>_xlfn.XLOOKUP(Clinical_Trials[[#This Row],[StatusID]],Status!$A$2:$A$10,Status!$B$2:$B$10,"Klíč nenalezen",0)</f>
        <v>Recruiting</v>
      </c>
    </row>
    <row r="3432" spans="1:9" x14ac:dyDescent="0.3">
      <c r="A3432" t="s">
        <v>3456</v>
      </c>
      <c r="B3432">
        <v>2</v>
      </c>
      <c r="C3432" t="str">
        <f>VLOOKUP(Clinical_Trials[[#This Row],[SponsorID]],Sponsor!$A$2:$B$11,2,FALSE)</f>
        <v>Pfizer</v>
      </c>
      <c r="D3432">
        <v>2017</v>
      </c>
      <c r="E3432">
        <v>11</v>
      </c>
      <c r="F3432" t="s">
        <v>80</v>
      </c>
      <c r="G3432">
        <v>95</v>
      </c>
      <c r="H3432">
        <v>5</v>
      </c>
      <c r="I3432" t="str">
        <f>_xlfn.XLOOKUP(Clinical_Trials[[#This Row],[StatusID]],Status!$A$2:$A$10,Status!$B$2:$B$10,"Klíč nenalezen",0)</f>
        <v>Recruiting</v>
      </c>
    </row>
    <row r="3433" spans="1:9" x14ac:dyDescent="0.3">
      <c r="A3433" t="s">
        <v>3457</v>
      </c>
      <c r="B3433">
        <v>2</v>
      </c>
      <c r="C3433" t="str">
        <f>VLOOKUP(Clinical_Trials[[#This Row],[SponsorID]],Sponsor!$A$2:$B$11,2,FALSE)</f>
        <v>Pfizer</v>
      </c>
      <c r="D3433">
        <v>2017</v>
      </c>
      <c r="E3433">
        <v>9</v>
      </c>
      <c r="F3433" t="s">
        <v>80</v>
      </c>
      <c r="G3433">
        <v>20</v>
      </c>
      <c r="H3433">
        <v>5</v>
      </c>
      <c r="I3433" t="str">
        <f>_xlfn.XLOOKUP(Clinical_Trials[[#This Row],[StatusID]],Status!$A$2:$A$10,Status!$B$2:$B$10,"Klíč nenalezen",0)</f>
        <v>Recruiting</v>
      </c>
    </row>
    <row r="3434" spans="1:9" x14ac:dyDescent="0.3">
      <c r="A3434" t="s">
        <v>3458</v>
      </c>
      <c r="B3434">
        <v>2</v>
      </c>
      <c r="C3434" t="str">
        <f>VLOOKUP(Clinical_Trials[[#This Row],[SponsorID]],Sponsor!$A$2:$B$11,2,FALSE)</f>
        <v>Pfizer</v>
      </c>
      <c r="D3434">
        <v>2017</v>
      </c>
      <c r="E3434">
        <v>6</v>
      </c>
      <c r="F3434" t="s">
        <v>9</v>
      </c>
      <c r="G3434">
        <v>20</v>
      </c>
      <c r="H3434">
        <v>5</v>
      </c>
      <c r="I3434" t="str">
        <f>_xlfn.XLOOKUP(Clinical_Trials[[#This Row],[StatusID]],Status!$A$2:$A$10,Status!$B$2:$B$10,"Klíč nenalezen",0)</f>
        <v>Recruiting</v>
      </c>
    </row>
    <row r="3435" spans="1:9" x14ac:dyDescent="0.3">
      <c r="A3435" t="s">
        <v>3459</v>
      </c>
      <c r="B3435">
        <v>2</v>
      </c>
      <c r="C3435" t="str">
        <f>VLOOKUP(Clinical_Trials[[#This Row],[SponsorID]],Sponsor!$A$2:$B$11,2,FALSE)</f>
        <v>Pfizer</v>
      </c>
      <c r="D3435">
        <v>2017</v>
      </c>
      <c r="E3435">
        <v>12</v>
      </c>
      <c r="F3435" t="s">
        <v>80</v>
      </c>
      <c r="G3435">
        <v>24</v>
      </c>
      <c r="H3435">
        <v>1</v>
      </c>
      <c r="I3435" t="str">
        <f>_xlfn.XLOOKUP(Clinical_Trials[[#This Row],[StatusID]],Status!$A$2:$A$10,Status!$B$2:$B$10,"Klíč nenalezen",0)</f>
        <v>Completed</v>
      </c>
    </row>
    <row r="3436" spans="1:9" x14ac:dyDescent="0.3">
      <c r="A3436" t="s">
        <v>3460</v>
      </c>
      <c r="B3436">
        <v>2</v>
      </c>
      <c r="C3436" t="str">
        <f>VLOOKUP(Clinical_Trials[[#This Row],[SponsorID]],Sponsor!$A$2:$B$11,2,FALSE)</f>
        <v>Pfizer</v>
      </c>
      <c r="D3436">
        <v>2017</v>
      </c>
      <c r="E3436">
        <v>10</v>
      </c>
      <c r="F3436" t="s">
        <v>9</v>
      </c>
      <c r="G3436">
        <v>372</v>
      </c>
      <c r="H3436">
        <v>6</v>
      </c>
      <c r="I3436" t="str">
        <f>_xlfn.XLOOKUP(Clinical_Trials[[#This Row],[StatusID]],Status!$A$2:$A$10,Status!$B$2:$B$10,"Klíč nenalezen",0)</f>
        <v>Active, not recruiting</v>
      </c>
    </row>
    <row r="3437" spans="1:9" x14ac:dyDescent="0.3">
      <c r="A3437" t="s">
        <v>3461</v>
      </c>
      <c r="B3437">
        <v>2</v>
      </c>
      <c r="C3437" t="str">
        <f>VLOOKUP(Clinical_Trials[[#This Row],[SponsorID]],Sponsor!$A$2:$B$11,2,FALSE)</f>
        <v>Pfizer</v>
      </c>
      <c r="D3437">
        <v>2017</v>
      </c>
      <c r="E3437">
        <v>10</v>
      </c>
      <c r="F3437" t="s">
        <v>80</v>
      </c>
      <c r="G3437">
        <v>511</v>
      </c>
      <c r="H3437">
        <v>6</v>
      </c>
      <c r="I3437" t="str">
        <f>_xlfn.XLOOKUP(Clinical_Trials[[#This Row],[StatusID]],Status!$A$2:$A$10,Status!$B$2:$B$10,"Klíč nenalezen",0)</f>
        <v>Active, not recruiting</v>
      </c>
    </row>
    <row r="3438" spans="1:9" x14ac:dyDescent="0.3">
      <c r="A3438" t="s">
        <v>3462</v>
      </c>
      <c r="B3438">
        <v>2</v>
      </c>
      <c r="C3438" t="str">
        <f>VLOOKUP(Clinical_Trials[[#This Row],[SponsorID]],Sponsor!$A$2:$B$11,2,FALSE)</f>
        <v>Pfizer</v>
      </c>
      <c r="D3438">
        <v>2017</v>
      </c>
      <c r="E3438">
        <v>12</v>
      </c>
      <c r="F3438" t="s">
        <v>9</v>
      </c>
      <c r="G3438">
        <v>80</v>
      </c>
      <c r="H3438">
        <v>5</v>
      </c>
      <c r="I3438" t="str">
        <f>_xlfn.XLOOKUP(Clinical_Trials[[#This Row],[StatusID]],Status!$A$2:$A$10,Status!$B$2:$B$10,"Klíč nenalezen",0)</f>
        <v>Recruiting</v>
      </c>
    </row>
    <row r="3439" spans="1:9" x14ac:dyDescent="0.3">
      <c r="A3439" t="s">
        <v>3463</v>
      </c>
      <c r="B3439">
        <v>2</v>
      </c>
      <c r="C3439" t="str">
        <f>VLOOKUP(Clinical_Trials[[#This Row],[SponsorID]],Sponsor!$A$2:$B$11,2,FALSE)</f>
        <v>Pfizer</v>
      </c>
      <c r="D3439">
        <v>2018</v>
      </c>
      <c r="E3439">
        <v>4</v>
      </c>
      <c r="F3439" t="s">
        <v>18</v>
      </c>
      <c r="G3439">
        <v>375</v>
      </c>
      <c r="H3439">
        <v>9</v>
      </c>
      <c r="I3439" t="str">
        <f>_xlfn.XLOOKUP(Clinical_Trials[[#This Row],[StatusID]],Status!$A$2:$A$10,Status!$B$2:$B$10,"Klíč nenalezen",0)</f>
        <v>Suspended</v>
      </c>
    </row>
    <row r="3440" spans="1:9" x14ac:dyDescent="0.3">
      <c r="A3440" t="s">
        <v>3464</v>
      </c>
      <c r="B3440">
        <v>2</v>
      </c>
      <c r="C3440" t="str">
        <f>VLOOKUP(Clinical_Trials[[#This Row],[SponsorID]],Sponsor!$A$2:$B$11,2,FALSE)</f>
        <v>Pfizer</v>
      </c>
      <c r="D3440">
        <v>2017</v>
      </c>
      <c r="E3440">
        <v>11</v>
      </c>
      <c r="F3440" t="s">
        <v>80</v>
      </c>
      <c r="G3440">
        <v>112</v>
      </c>
      <c r="H3440">
        <v>5</v>
      </c>
      <c r="I3440" t="str">
        <f>_xlfn.XLOOKUP(Clinical_Trials[[#This Row],[StatusID]],Status!$A$2:$A$10,Status!$B$2:$B$10,"Klíč nenalezen",0)</f>
        <v>Recruiting</v>
      </c>
    </row>
    <row r="3441" spans="1:9" x14ac:dyDescent="0.3">
      <c r="A3441" t="s">
        <v>3465</v>
      </c>
      <c r="B3441">
        <v>2</v>
      </c>
      <c r="C3441" t="str">
        <f>VLOOKUP(Clinical_Trials[[#This Row],[SponsorID]],Sponsor!$A$2:$B$11,2,FALSE)</f>
        <v>Pfizer</v>
      </c>
      <c r="D3441">
        <v>2017</v>
      </c>
      <c r="E3441">
        <v>12</v>
      </c>
      <c r="F3441" t="s">
        <v>18</v>
      </c>
      <c r="G3441">
        <v>375</v>
      </c>
      <c r="H3441">
        <v>5</v>
      </c>
      <c r="I3441" t="str">
        <f>_xlfn.XLOOKUP(Clinical_Trials[[#This Row],[StatusID]],Status!$A$2:$A$10,Status!$B$2:$B$10,"Klíč nenalezen",0)</f>
        <v>Recruiting</v>
      </c>
    </row>
    <row r="3442" spans="1:9" x14ac:dyDescent="0.3">
      <c r="A3442" t="s">
        <v>3466</v>
      </c>
      <c r="B3442">
        <v>2</v>
      </c>
      <c r="C3442" t="str">
        <f>VLOOKUP(Clinical_Trials[[#This Row],[SponsorID]],Sponsor!$A$2:$B$11,2,FALSE)</f>
        <v>Pfizer</v>
      </c>
      <c r="D3442">
        <v>2018</v>
      </c>
      <c r="E3442">
        <v>1</v>
      </c>
      <c r="F3442" t="s">
        <v>71</v>
      </c>
      <c r="G3442">
        <v>125</v>
      </c>
      <c r="H3442">
        <v>5</v>
      </c>
      <c r="I3442" t="str">
        <f>_xlfn.XLOOKUP(Clinical_Trials[[#This Row],[StatusID]],Status!$A$2:$A$10,Status!$B$2:$B$10,"Klíč nenalezen",0)</f>
        <v>Recruiting</v>
      </c>
    </row>
    <row r="3443" spans="1:9" x14ac:dyDescent="0.3">
      <c r="A3443" t="s">
        <v>3467</v>
      </c>
      <c r="B3443">
        <v>2</v>
      </c>
      <c r="C3443" t="str">
        <f>VLOOKUP(Clinical_Trials[[#This Row],[SponsorID]],Sponsor!$A$2:$B$11,2,FALSE)</f>
        <v>Pfizer</v>
      </c>
      <c r="D3443">
        <v>2018</v>
      </c>
      <c r="E3443">
        <v>1</v>
      </c>
      <c r="F3443" t="s">
        <v>80</v>
      </c>
      <c r="G3443">
        <v>12</v>
      </c>
      <c r="H3443">
        <v>7</v>
      </c>
      <c r="I3443" t="str">
        <f>_xlfn.XLOOKUP(Clinical_Trials[[#This Row],[StatusID]],Status!$A$2:$A$10,Status!$B$2:$B$10,"Klíč nenalezen",0)</f>
        <v>Enrolling by invitation</v>
      </c>
    </row>
    <row r="3444" spans="1:9" x14ac:dyDescent="0.3">
      <c r="A3444" t="s">
        <v>3468</v>
      </c>
      <c r="B3444">
        <v>2</v>
      </c>
      <c r="C3444" t="str">
        <f>VLOOKUP(Clinical_Trials[[#This Row],[SponsorID]],Sponsor!$A$2:$B$11,2,FALSE)</f>
        <v>Pfizer</v>
      </c>
      <c r="D3444">
        <v>2018</v>
      </c>
      <c r="E3444">
        <v>5</v>
      </c>
      <c r="F3444" t="s">
        <v>9</v>
      </c>
      <c r="G3444">
        <v>36</v>
      </c>
      <c r="H3444">
        <v>5</v>
      </c>
      <c r="I3444" t="str">
        <f>_xlfn.XLOOKUP(Clinical_Trials[[#This Row],[StatusID]],Status!$A$2:$A$10,Status!$B$2:$B$10,"Klíč nenalezen",0)</f>
        <v>Recruiting</v>
      </c>
    </row>
    <row r="3445" spans="1:9" x14ac:dyDescent="0.3">
      <c r="A3445" t="s">
        <v>3469</v>
      </c>
      <c r="B3445">
        <v>2</v>
      </c>
      <c r="C3445" t="str">
        <f>VLOOKUP(Clinical_Trials[[#This Row],[SponsorID]],Sponsor!$A$2:$B$11,2,FALSE)</f>
        <v>Pfizer</v>
      </c>
      <c r="D3445">
        <v>2018</v>
      </c>
      <c r="E3445">
        <v>2</v>
      </c>
      <c r="F3445" t="s">
        <v>9</v>
      </c>
      <c r="G3445">
        <v>250</v>
      </c>
      <c r="H3445">
        <v>5</v>
      </c>
      <c r="I3445" t="str">
        <f>_xlfn.XLOOKUP(Clinical_Trials[[#This Row],[StatusID]],Status!$A$2:$A$10,Status!$B$2:$B$10,"Klíč nenalezen",0)</f>
        <v>Recruiting</v>
      </c>
    </row>
    <row r="3446" spans="1:9" x14ac:dyDescent="0.3">
      <c r="A3446" t="s">
        <v>3470</v>
      </c>
      <c r="B3446">
        <v>2</v>
      </c>
      <c r="C3446" t="str">
        <f>VLOOKUP(Clinical_Trials[[#This Row],[SponsorID]],Sponsor!$A$2:$B$11,2,FALSE)</f>
        <v>Pfizer</v>
      </c>
      <c r="D3446">
        <v>2015</v>
      </c>
      <c r="E3446">
        <v>10</v>
      </c>
      <c r="F3446" t="s">
        <v>71</v>
      </c>
      <c r="G3446">
        <v>55</v>
      </c>
      <c r="H3446">
        <v>1</v>
      </c>
      <c r="I3446" t="str">
        <f>_xlfn.XLOOKUP(Clinical_Trials[[#This Row],[StatusID]],Status!$A$2:$A$10,Status!$B$2:$B$10,"Klíč nenalezen",0)</f>
        <v>Completed</v>
      </c>
    </row>
    <row r="3447" spans="1:9" x14ac:dyDescent="0.3">
      <c r="A3447" t="s">
        <v>3471</v>
      </c>
      <c r="B3447">
        <v>2</v>
      </c>
      <c r="C3447" t="str">
        <f>VLOOKUP(Clinical_Trials[[#This Row],[SponsorID]],Sponsor!$A$2:$B$11,2,FALSE)</f>
        <v>Pfizer</v>
      </c>
      <c r="D3447">
        <v>2019</v>
      </c>
      <c r="E3447">
        <v>3</v>
      </c>
      <c r="F3447" t="s">
        <v>80</v>
      </c>
      <c r="G3447">
        <v>5</v>
      </c>
      <c r="H3447">
        <v>9</v>
      </c>
      <c r="I3447" t="str">
        <f>_xlfn.XLOOKUP(Clinical_Trials[[#This Row],[StatusID]],Status!$A$2:$A$10,Status!$B$2:$B$10,"Klíč nenalezen",0)</f>
        <v>Suspended</v>
      </c>
    </row>
    <row r="3448" spans="1:9" x14ac:dyDescent="0.3">
      <c r="A3448" t="s">
        <v>3472</v>
      </c>
      <c r="B3448">
        <v>2</v>
      </c>
      <c r="C3448" t="str">
        <f>VLOOKUP(Clinical_Trials[[#This Row],[SponsorID]],Sponsor!$A$2:$B$11,2,FALSE)</f>
        <v>Pfizer</v>
      </c>
      <c r="D3448">
        <v>2018</v>
      </c>
      <c r="E3448">
        <v>4</v>
      </c>
      <c r="F3448" t="s">
        <v>18</v>
      </c>
      <c r="G3448">
        <v>720</v>
      </c>
      <c r="H3448">
        <v>5</v>
      </c>
      <c r="I3448" t="str">
        <f>_xlfn.XLOOKUP(Clinical_Trials[[#This Row],[StatusID]],Status!$A$2:$A$10,Status!$B$2:$B$10,"Klíč nenalezen",0)</f>
        <v>Recruiting</v>
      </c>
    </row>
    <row r="3449" spans="1:9" x14ac:dyDescent="0.3">
      <c r="A3449" t="s">
        <v>3473</v>
      </c>
      <c r="B3449">
        <v>2</v>
      </c>
      <c r="C3449" t="str">
        <f>VLOOKUP(Clinical_Trials[[#This Row],[SponsorID]],Sponsor!$A$2:$B$11,2,FALSE)</f>
        <v>Pfizer</v>
      </c>
      <c r="D3449">
        <v>2018</v>
      </c>
      <c r="E3449">
        <v>3</v>
      </c>
      <c r="F3449" t="s">
        <v>18</v>
      </c>
      <c r="G3449">
        <v>2300</v>
      </c>
      <c r="H3449">
        <v>5</v>
      </c>
      <c r="I3449" t="str">
        <f>_xlfn.XLOOKUP(Clinical_Trials[[#This Row],[StatusID]],Status!$A$2:$A$10,Status!$B$2:$B$10,"Klíč nenalezen",0)</f>
        <v>Recruiting</v>
      </c>
    </row>
    <row r="3450" spans="1:9" x14ac:dyDescent="0.3">
      <c r="A3450" t="s">
        <v>3474</v>
      </c>
      <c r="B3450">
        <v>2</v>
      </c>
      <c r="C3450" t="str">
        <f>VLOOKUP(Clinical_Trials[[#This Row],[SponsorID]],Sponsor!$A$2:$B$11,2,FALSE)</f>
        <v>Pfizer</v>
      </c>
      <c r="D3450">
        <v>2018</v>
      </c>
      <c r="E3450">
        <v>10</v>
      </c>
      <c r="F3450" t="s">
        <v>9</v>
      </c>
      <c r="G3450">
        <v>44</v>
      </c>
      <c r="H3450">
        <v>5</v>
      </c>
      <c r="I3450" t="str">
        <f>_xlfn.XLOOKUP(Clinical_Trials[[#This Row],[StatusID]],Status!$A$2:$A$10,Status!$B$2:$B$10,"Klíč nenalezen",0)</f>
        <v>Recruiting</v>
      </c>
    </row>
    <row r="3451" spans="1:9" x14ac:dyDescent="0.3">
      <c r="A3451" t="s">
        <v>3475</v>
      </c>
      <c r="B3451">
        <v>2</v>
      </c>
      <c r="C3451" t="str">
        <f>VLOOKUP(Clinical_Trials[[#This Row],[SponsorID]],Sponsor!$A$2:$B$11,2,FALSE)</f>
        <v>Pfizer</v>
      </c>
      <c r="D3451">
        <v>2018</v>
      </c>
      <c r="E3451">
        <v>4</v>
      </c>
      <c r="F3451" t="s">
        <v>80</v>
      </c>
      <c r="G3451">
        <v>172</v>
      </c>
      <c r="H3451">
        <v>5</v>
      </c>
      <c r="I3451" t="str">
        <f>_xlfn.XLOOKUP(Clinical_Trials[[#This Row],[StatusID]],Status!$A$2:$A$10,Status!$B$2:$B$10,"Klíč nenalezen",0)</f>
        <v>Recruiting</v>
      </c>
    </row>
    <row r="3452" spans="1:9" x14ac:dyDescent="0.3">
      <c r="A3452" t="s">
        <v>3476</v>
      </c>
      <c r="B3452">
        <v>2</v>
      </c>
      <c r="C3452" t="str">
        <f>VLOOKUP(Clinical_Trials[[#This Row],[SponsorID]],Sponsor!$A$2:$B$11,2,FALSE)</f>
        <v>Pfizer</v>
      </c>
      <c r="D3452">
        <v>2018</v>
      </c>
      <c r="E3452">
        <v>4</v>
      </c>
      <c r="F3452" t="s">
        <v>80</v>
      </c>
      <c r="G3452">
        <v>15</v>
      </c>
      <c r="H3452">
        <v>5</v>
      </c>
      <c r="I3452" t="str">
        <f>_xlfn.XLOOKUP(Clinical_Trials[[#This Row],[StatusID]],Status!$A$2:$A$10,Status!$B$2:$B$10,"Klíč nenalezen",0)</f>
        <v>Recruiting</v>
      </c>
    </row>
    <row r="3453" spans="1:9" x14ac:dyDescent="0.3">
      <c r="A3453" t="s">
        <v>3477</v>
      </c>
      <c r="B3453">
        <v>2</v>
      </c>
      <c r="C3453" t="str">
        <f>VLOOKUP(Clinical_Trials[[#This Row],[SponsorID]],Sponsor!$A$2:$B$11,2,FALSE)</f>
        <v>Pfizer</v>
      </c>
      <c r="D3453">
        <v>2018</v>
      </c>
      <c r="E3453">
        <v>5</v>
      </c>
      <c r="F3453" t="s">
        <v>9</v>
      </c>
      <c r="G3453">
        <v>80</v>
      </c>
      <c r="H3453">
        <v>5</v>
      </c>
      <c r="I3453" t="str">
        <f>_xlfn.XLOOKUP(Clinical_Trials[[#This Row],[StatusID]],Status!$A$2:$A$10,Status!$B$2:$B$10,"Klíč nenalezen",0)</f>
        <v>Recruiting</v>
      </c>
    </row>
    <row r="3454" spans="1:9" x14ac:dyDescent="0.3">
      <c r="A3454" t="s">
        <v>3478</v>
      </c>
      <c r="B3454">
        <v>2</v>
      </c>
      <c r="C3454" t="str">
        <f>VLOOKUP(Clinical_Trials[[#This Row],[SponsorID]],Sponsor!$A$2:$B$11,2,FALSE)</f>
        <v>Pfizer</v>
      </c>
      <c r="D3454">
        <v>2018</v>
      </c>
      <c r="E3454">
        <v>8</v>
      </c>
      <c r="F3454" t="s">
        <v>18</v>
      </c>
      <c r="G3454">
        <v>195</v>
      </c>
      <c r="H3454">
        <v>5</v>
      </c>
      <c r="I3454" t="str">
        <f>_xlfn.XLOOKUP(Clinical_Trials[[#This Row],[StatusID]],Status!$A$2:$A$10,Status!$B$2:$B$10,"Klíč nenalezen",0)</f>
        <v>Recruiting</v>
      </c>
    </row>
    <row r="3455" spans="1:9" x14ac:dyDescent="0.3">
      <c r="A3455" t="s">
        <v>3479</v>
      </c>
      <c r="B3455">
        <v>2</v>
      </c>
      <c r="C3455" t="str">
        <f>VLOOKUP(Clinical_Trials[[#This Row],[SponsorID]],Sponsor!$A$2:$B$11,2,FALSE)</f>
        <v>Pfizer</v>
      </c>
      <c r="D3455">
        <v>2018</v>
      </c>
      <c r="E3455">
        <v>8</v>
      </c>
      <c r="F3455" t="s">
        <v>9</v>
      </c>
      <c r="G3455">
        <v>122</v>
      </c>
      <c r="H3455">
        <v>5</v>
      </c>
      <c r="I3455" t="str">
        <f>_xlfn.XLOOKUP(Clinical_Trials[[#This Row],[StatusID]],Status!$A$2:$A$10,Status!$B$2:$B$10,"Klíč nenalezen",0)</f>
        <v>Recruiting</v>
      </c>
    </row>
    <row r="3456" spans="1:9" x14ac:dyDescent="0.3">
      <c r="A3456" t="s">
        <v>3480</v>
      </c>
      <c r="B3456">
        <v>2</v>
      </c>
      <c r="C3456" t="str">
        <f>VLOOKUP(Clinical_Trials[[#This Row],[SponsorID]],Sponsor!$A$2:$B$11,2,FALSE)</f>
        <v>Pfizer</v>
      </c>
      <c r="D3456">
        <v>2018</v>
      </c>
      <c r="E3456">
        <v>6</v>
      </c>
      <c r="F3456" t="s">
        <v>18</v>
      </c>
      <c r="G3456">
        <v>240</v>
      </c>
      <c r="H3456">
        <v>5</v>
      </c>
      <c r="I3456" t="str">
        <f>_xlfn.XLOOKUP(Clinical_Trials[[#This Row],[StatusID]],Status!$A$2:$A$10,Status!$B$2:$B$10,"Klíč nenalezen",0)</f>
        <v>Recruiting</v>
      </c>
    </row>
    <row r="3457" spans="1:9" x14ac:dyDescent="0.3">
      <c r="A3457" t="s">
        <v>3481</v>
      </c>
      <c r="B3457">
        <v>2</v>
      </c>
      <c r="C3457" t="str">
        <f>VLOOKUP(Clinical_Trials[[#This Row],[SponsorID]],Sponsor!$A$2:$B$11,2,FALSE)</f>
        <v>Pfizer</v>
      </c>
      <c r="D3457">
        <v>2018</v>
      </c>
      <c r="E3457">
        <v>4</v>
      </c>
      <c r="F3457" t="s">
        <v>9</v>
      </c>
      <c r="G3457">
        <v>130</v>
      </c>
      <c r="H3457">
        <v>6</v>
      </c>
      <c r="I3457" t="str">
        <f>_xlfn.XLOOKUP(Clinical_Trials[[#This Row],[StatusID]],Status!$A$2:$A$10,Status!$B$2:$B$10,"Klíč nenalezen",0)</f>
        <v>Active, not recruiting</v>
      </c>
    </row>
    <row r="3458" spans="1:9" x14ac:dyDescent="0.3">
      <c r="A3458" t="s">
        <v>3482</v>
      </c>
      <c r="B3458">
        <v>2</v>
      </c>
      <c r="C3458" t="str">
        <f>VLOOKUP(Clinical_Trials[[#This Row],[SponsorID]],Sponsor!$A$2:$B$11,2,FALSE)</f>
        <v>Pfizer</v>
      </c>
      <c r="D3458">
        <v>2018</v>
      </c>
      <c r="E3458">
        <v>6</v>
      </c>
      <c r="F3458" t="s">
        <v>80</v>
      </c>
      <c r="G3458">
        <v>45</v>
      </c>
      <c r="H3458">
        <v>5</v>
      </c>
      <c r="I3458" t="str">
        <f>_xlfn.XLOOKUP(Clinical_Trials[[#This Row],[StatusID]],Status!$A$2:$A$10,Status!$B$2:$B$10,"Klíč nenalezen",0)</f>
        <v>Recruiting</v>
      </c>
    </row>
    <row r="3459" spans="1:9" x14ac:dyDescent="0.3">
      <c r="A3459" t="s">
        <v>3483</v>
      </c>
      <c r="B3459">
        <v>2</v>
      </c>
      <c r="C3459" t="str">
        <f>VLOOKUP(Clinical_Trials[[#This Row],[SponsorID]],Sponsor!$A$2:$B$11,2,FALSE)</f>
        <v>Pfizer</v>
      </c>
      <c r="D3459">
        <v>2018</v>
      </c>
      <c r="E3459">
        <v>3</v>
      </c>
      <c r="F3459" t="s">
        <v>9</v>
      </c>
      <c r="G3459">
        <v>220</v>
      </c>
      <c r="H3459">
        <v>5</v>
      </c>
      <c r="I3459" t="str">
        <f>_xlfn.XLOOKUP(Clinical_Trials[[#This Row],[StatusID]],Status!$A$2:$A$10,Status!$B$2:$B$10,"Klíč nenalezen",0)</f>
        <v>Recruiting</v>
      </c>
    </row>
    <row r="3460" spans="1:9" x14ac:dyDescent="0.3">
      <c r="A3460" t="s">
        <v>3484</v>
      </c>
      <c r="B3460">
        <v>2</v>
      </c>
      <c r="C3460" t="str">
        <f>VLOOKUP(Clinical_Trials[[#This Row],[SponsorID]],Sponsor!$A$2:$B$11,2,FALSE)</f>
        <v>Pfizer</v>
      </c>
      <c r="D3460">
        <v>2018</v>
      </c>
      <c r="E3460">
        <v>4</v>
      </c>
      <c r="F3460" t="s">
        <v>9</v>
      </c>
      <c r="G3460">
        <v>1182</v>
      </c>
      <c r="H3460">
        <v>5</v>
      </c>
      <c r="I3460" t="str">
        <f>_xlfn.XLOOKUP(Clinical_Trials[[#This Row],[StatusID]],Status!$A$2:$A$10,Status!$B$2:$B$10,"Klíč nenalezen",0)</f>
        <v>Recruiting</v>
      </c>
    </row>
    <row r="3461" spans="1:9" x14ac:dyDescent="0.3">
      <c r="A3461" t="s">
        <v>3485</v>
      </c>
      <c r="B3461">
        <v>2</v>
      </c>
      <c r="C3461" t="str">
        <f>VLOOKUP(Clinical_Trials[[#This Row],[SponsorID]],Sponsor!$A$2:$B$11,2,FALSE)</f>
        <v>Pfizer</v>
      </c>
      <c r="D3461">
        <v>2018</v>
      </c>
      <c r="E3461">
        <v>9</v>
      </c>
      <c r="F3461" t="s">
        <v>71</v>
      </c>
      <c r="G3461">
        <v>0</v>
      </c>
      <c r="H3461">
        <v>2</v>
      </c>
      <c r="I3461" t="str">
        <f>_xlfn.XLOOKUP(Clinical_Trials[[#This Row],[StatusID]],Status!$A$2:$A$10,Status!$B$2:$B$10,"Klíč nenalezen",0)</f>
        <v>Withdrawn</v>
      </c>
    </row>
    <row r="3462" spans="1:9" x14ac:dyDescent="0.3">
      <c r="A3462" t="s">
        <v>3486</v>
      </c>
      <c r="B3462">
        <v>2</v>
      </c>
      <c r="C3462" t="str">
        <f>VLOOKUP(Clinical_Trials[[#This Row],[SponsorID]],Sponsor!$A$2:$B$11,2,FALSE)</f>
        <v>Pfizer</v>
      </c>
      <c r="D3462">
        <v>2018</v>
      </c>
      <c r="E3462">
        <v>6</v>
      </c>
      <c r="F3462" t="s">
        <v>80</v>
      </c>
      <c r="G3462">
        <v>96</v>
      </c>
      <c r="H3462">
        <v>5</v>
      </c>
      <c r="I3462" t="str">
        <f>_xlfn.XLOOKUP(Clinical_Trials[[#This Row],[StatusID]],Status!$A$2:$A$10,Status!$B$2:$B$10,"Klíč nenalezen",0)</f>
        <v>Recruiting</v>
      </c>
    </row>
    <row r="3463" spans="1:9" x14ac:dyDescent="0.3">
      <c r="A3463" t="s">
        <v>3487</v>
      </c>
      <c r="B3463">
        <v>2</v>
      </c>
      <c r="C3463" t="str">
        <f>VLOOKUP(Clinical_Trials[[#This Row],[SponsorID]],Sponsor!$A$2:$B$11,2,FALSE)</f>
        <v>Pfizer</v>
      </c>
      <c r="D3463">
        <v>2018</v>
      </c>
      <c r="E3463">
        <v>4</v>
      </c>
      <c r="F3463" t="s">
        <v>71</v>
      </c>
      <c r="G3463">
        <v>600</v>
      </c>
      <c r="H3463">
        <v>5</v>
      </c>
      <c r="I3463" t="str">
        <f>_xlfn.XLOOKUP(Clinical_Trials[[#This Row],[StatusID]],Status!$A$2:$A$10,Status!$B$2:$B$10,"Klíč nenalezen",0)</f>
        <v>Recruiting</v>
      </c>
    </row>
    <row r="3464" spans="1:9" x14ac:dyDescent="0.3">
      <c r="A3464" t="s">
        <v>3488</v>
      </c>
      <c r="B3464">
        <v>2</v>
      </c>
      <c r="C3464" t="str">
        <f>VLOOKUP(Clinical_Trials[[#This Row],[SponsorID]],Sponsor!$A$2:$B$11,2,FALSE)</f>
        <v>Pfizer</v>
      </c>
      <c r="D3464">
        <v>2018</v>
      </c>
      <c r="E3464">
        <v>8</v>
      </c>
      <c r="F3464" t="s">
        <v>80</v>
      </c>
      <c r="G3464">
        <v>32</v>
      </c>
      <c r="H3464">
        <v>5</v>
      </c>
      <c r="I3464" t="str">
        <f>_xlfn.XLOOKUP(Clinical_Trials[[#This Row],[StatusID]],Status!$A$2:$A$10,Status!$B$2:$B$10,"Klíč nenalezen",0)</f>
        <v>Recruiting</v>
      </c>
    </row>
    <row r="3465" spans="1:9" x14ac:dyDescent="0.3">
      <c r="A3465" t="s">
        <v>3489</v>
      </c>
      <c r="B3465">
        <v>2</v>
      </c>
      <c r="C3465" t="str">
        <f>VLOOKUP(Clinical_Trials[[#This Row],[SponsorID]],Sponsor!$A$2:$B$11,2,FALSE)</f>
        <v>Pfizer</v>
      </c>
      <c r="D3465">
        <v>2018</v>
      </c>
      <c r="E3465">
        <v>9</v>
      </c>
      <c r="F3465" t="s">
        <v>71</v>
      </c>
      <c r="G3465">
        <v>0</v>
      </c>
      <c r="H3465">
        <v>2</v>
      </c>
      <c r="I3465" t="str">
        <f>_xlfn.XLOOKUP(Clinical_Trials[[#This Row],[StatusID]],Status!$A$2:$A$10,Status!$B$2:$B$10,"Klíč nenalezen",0)</f>
        <v>Withdrawn</v>
      </c>
    </row>
    <row r="3466" spans="1:9" x14ac:dyDescent="0.3">
      <c r="A3466" t="s">
        <v>3490</v>
      </c>
      <c r="B3466">
        <v>2</v>
      </c>
      <c r="C3466" t="str">
        <f>VLOOKUP(Clinical_Trials[[#This Row],[SponsorID]],Sponsor!$A$2:$B$11,2,FALSE)</f>
        <v>Pfizer</v>
      </c>
      <c r="D3466">
        <v>2018</v>
      </c>
      <c r="E3466">
        <v>6</v>
      </c>
      <c r="F3466" t="s">
        <v>9</v>
      </c>
      <c r="G3466">
        <v>690</v>
      </c>
      <c r="H3466">
        <v>5</v>
      </c>
      <c r="I3466" t="str">
        <f>_xlfn.XLOOKUP(Clinical_Trials[[#This Row],[StatusID]],Status!$A$2:$A$10,Status!$B$2:$B$10,"Klíč nenalezen",0)</f>
        <v>Recruiting</v>
      </c>
    </row>
    <row r="3467" spans="1:9" x14ac:dyDescent="0.3">
      <c r="A3467" t="s">
        <v>3491</v>
      </c>
      <c r="B3467">
        <v>2</v>
      </c>
      <c r="C3467" t="str">
        <f>VLOOKUP(Clinical_Trials[[#This Row],[SponsorID]],Sponsor!$A$2:$B$11,2,FALSE)</f>
        <v>Pfizer</v>
      </c>
      <c r="D3467">
        <v>2018</v>
      </c>
      <c r="E3467">
        <v>7</v>
      </c>
      <c r="F3467" t="s">
        <v>18</v>
      </c>
      <c r="G3467">
        <v>200</v>
      </c>
      <c r="H3467">
        <v>5</v>
      </c>
      <c r="I3467" t="str">
        <f>_xlfn.XLOOKUP(Clinical_Trials[[#This Row],[StatusID]],Status!$A$2:$A$10,Status!$B$2:$B$10,"Klíč nenalezen",0)</f>
        <v>Recruiting</v>
      </c>
    </row>
    <row r="3468" spans="1:9" x14ac:dyDescent="0.3">
      <c r="A3468" t="s">
        <v>3492</v>
      </c>
      <c r="B3468">
        <v>2</v>
      </c>
      <c r="C3468" t="str">
        <f>VLOOKUP(Clinical_Trials[[#This Row],[SponsorID]],Sponsor!$A$2:$B$11,2,FALSE)</f>
        <v>Pfizer</v>
      </c>
      <c r="D3468">
        <v>2018</v>
      </c>
      <c r="E3468">
        <v>6</v>
      </c>
      <c r="F3468" t="s">
        <v>9</v>
      </c>
      <c r="G3468">
        <v>474</v>
      </c>
      <c r="H3468">
        <v>9</v>
      </c>
      <c r="I3468" t="str">
        <f>_xlfn.XLOOKUP(Clinical_Trials[[#This Row],[StatusID]],Status!$A$2:$A$10,Status!$B$2:$B$10,"Klíč nenalezen",0)</f>
        <v>Suspended</v>
      </c>
    </row>
    <row r="3469" spans="1:9" x14ac:dyDescent="0.3">
      <c r="A3469" t="s">
        <v>3493</v>
      </c>
      <c r="B3469">
        <v>2</v>
      </c>
      <c r="C3469" t="str">
        <f>VLOOKUP(Clinical_Trials[[#This Row],[SponsorID]],Sponsor!$A$2:$B$11,2,FALSE)</f>
        <v>Pfizer</v>
      </c>
      <c r="D3469">
        <v>2018</v>
      </c>
      <c r="E3469">
        <v>6</v>
      </c>
      <c r="F3469" t="s">
        <v>18</v>
      </c>
      <c r="G3469">
        <v>656</v>
      </c>
      <c r="H3469">
        <v>5</v>
      </c>
      <c r="I3469" t="str">
        <f>_xlfn.XLOOKUP(Clinical_Trials[[#This Row],[StatusID]],Status!$A$2:$A$10,Status!$B$2:$B$10,"Klíč nenalezen",0)</f>
        <v>Recruiting</v>
      </c>
    </row>
    <row r="3470" spans="1:9" x14ac:dyDescent="0.3">
      <c r="A3470" t="s">
        <v>3494</v>
      </c>
      <c r="B3470">
        <v>2</v>
      </c>
      <c r="C3470" t="str">
        <f>VLOOKUP(Clinical_Trials[[#This Row],[SponsorID]],Sponsor!$A$2:$B$11,2,FALSE)</f>
        <v>Pfizer</v>
      </c>
      <c r="D3470">
        <v>2018</v>
      </c>
      <c r="E3470">
        <v>6</v>
      </c>
      <c r="F3470" t="s">
        <v>18</v>
      </c>
      <c r="G3470">
        <v>375</v>
      </c>
      <c r="H3470">
        <v>5</v>
      </c>
      <c r="I3470" t="str">
        <f>_xlfn.XLOOKUP(Clinical_Trials[[#This Row],[StatusID]],Status!$A$2:$A$10,Status!$B$2:$B$10,"Klíč nenalezen",0)</f>
        <v>Recruiting</v>
      </c>
    </row>
    <row r="3471" spans="1:9" x14ac:dyDescent="0.3">
      <c r="A3471" t="s">
        <v>3495</v>
      </c>
      <c r="B3471">
        <v>2</v>
      </c>
      <c r="C3471" t="str">
        <f>VLOOKUP(Clinical_Trials[[#This Row],[SponsorID]],Sponsor!$A$2:$B$11,2,FALSE)</f>
        <v>Pfizer</v>
      </c>
      <c r="D3471">
        <v>2018</v>
      </c>
      <c r="E3471">
        <v>10</v>
      </c>
      <c r="F3471" t="s">
        <v>71</v>
      </c>
      <c r="G3471">
        <v>0</v>
      </c>
      <c r="H3471">
        <v>2</v>
      </c>
      <c r="I3471" t="str">
        <f>_xlfn.XLOOKUP(Clinical_Trials[[#This Row],[StatusID]],Status!$A$2:$A$10,Status!$B$2:$B$10,"Klíč nenalezen",0)</f>
        <v>Withdrawn</v>
      </c>
    </row>
    <row r="3472" spans="1:9" x14ac:dyDescent="0.3">
      <c r="A3472" t="s">
        <v>3496</v>
      </c>
      <c r="B3472">
        <v>2</v>
      </c>
      <c r="C3472" t="str">
        <f>VLOOKUP(Clinical_Trials[[#This Row],[SponsorID]],Sponsor!$A$2:$B$11,2,FALSE)</f>
        <v>Pfizer</v>
      </c>
      <c r="D3472">
        <v>2020</v>
      </c>
      <c r="E3472">
        <v>3</v>
      </c>
      <c r="F3472" t="s">
        <v>18</v>
      </c>
      <c r="G3472">
        <v>60</v>
      </c>
      <c r="H3472">
        <v>8</v>
      </c>
      <c r="I3472" t="str">
        <f>_xlfn.XLOOKUP(Clinical_Trials[[#This Row],[StatusID]],Status!$A$2:$A$10,Status!$B$2:$B$10,"Klíč nenalezen",0)</f>
        <v>Not yet recruiting</v>
      </c>
    </row>
    <row r="3473" spans="1:9" x14ac:dyDescent="0.3">
      <c r="A3473" t="s">
        <v>3497</v>
      </c>
      <c r="B3473">
        <v>2</v>
      </c>
      <c r="C3473" t="str">
        <f>VLOOKUP(Clinical_Trials[[#This Row],[SponsorID]],Sponsor!$A$2:$B$11,2,FALSE)</f>
        <v>Pfizer</v>
      </c>
      <c r="D3473">
        <v>2018</v>
      </c>
      <c r="E3473">
        <v>7</v>
      </c>
      <c r="F3473" t="s">
        <v>18</v>
      </c>
      <c r="G3473">
        <v>110</v>
      </c>
      <c r="H3473">
        <v>5</v>
      </c>
      <c r="I3473" t="str">
        <f>_xlfn.XLOOKUP(Clinical_Trials[[#This Row],[StatusID]],Status!$A$2:$A$10,Status!$B$2:$B$10,"Klíč nenalezen",0)</f>
        <v>Recruiting</v>
      </c>
    </row>
    <row r="3474" spans="1:9" x14ac:dyDescent="0.3">
      <c r="A3474" t="s">
        <v>3498</v>
      </c>
      <c r="B3474">
        <v>2</v>
      </c>
      <c r="C3474" t="str">
        <f>VLOOKUP(Clinical_Trials[[#This Row],[SponsorID]],Sponsor!$A$2:$B$11,2,FALSE)</f>
        <v>Pfizer</v>
      </c>
      <c r="D3474">
        <v>2018</v>
      </c>
      <c r="E3474">
        <v>5</v>
      </c>
      <c r="F3474" t="s">
        <v>80</v>
      </c>
      <c r="G3474">
        <v>18</v>
      </c>
      <c r="H3474">
        <v>1</v>
      </c>
      <c r="I3474" t="str">
        <f>_xlfn.XLOOKUP(Clinical_Trials[[#This Row],[StatusID]],Status!$A$2:$A$10,Status!$B$2:$B$10,"Klíč nenalezen",0)</f>
        <v>Completed</v>
      </c>
    </row>
    <row r="3475" spans="1:9" x14ac:dyDescent="0.3">
      <c r="A3475" t="s">
        <v>3499</v>
      </c>
      <c r="B3475">
        <v>2</v>
      </c>
      <c r="C3475" t="str">
        <f>VLOOKUP(Clinical_Trials[[#This Row],[SponsorID]],Sponsor!$A$2:$B$11,2,FALSE)</f>
        <v>Pfizer</v>
      </c>
      <c r="D3475">
        <v>2018</v>
      </c>
      <c r="E3475">
        <v>10</v>
      </c>
      <c r="F3475" t="s">
        <v>80</v>
      </c>
      <c r="G3475">
        <v>24</v>
      </c>
      <c r="H3475">
        <v>5</v>
      </c>
      <c r="I3475" t="str">
        <f>_xlfn.XLOOKUP(Clinical_Trials[[#This Row],[StatusID]],Status!$A$2:$A$10,Status!$B$2:$B$10,"Klíč nenalezen",0)</f>
        <v>Recruiting</v>
      </c>
    </row>
    <row r="3476" spans="1:9" x14ac:dyDescent="0.3">
      <c r="A3476" t="s">
        <v>3500</v>
      </c>
      <c r="B3476">
        <v>2</v>
      </c>
      <c r="C3476" t="str">
        <f>VLOOKUP(Clinical_Trials[[#This Row],[SponsorID]],Sponsor!$A$2:$B$11,2,FALSE)</f>
        <v>Pfizer</v>
      </c>
      <c r="D3476">
        <v>2018</v>
      </c>
      <c r="E3476">
        <v>11</v>
      </c>
      <c r="F3476" t="s">
        <v>80</v>
      </c>
      <c r="G3476">
        <v>24</v>
      </c>
      <c r="H3476">
        <v>5</v>
      </c>
      <c r="I3476" t="str">
        <f>_xlfn.XLOOKUP(Clinical_Trials[[#This Row],[StatusID]],Status!$A$2:$A$10,Status!$B$2:$B$10,"Klíč nenalezen",0)</f>
        <v>Recruiting</v>
      </c>
    </row>
    <row r="3477" spans="1:9" x14ac:dyDescent="0.3">
      <c r="A3477" t="s">
        <v>3501</v>
      </c>
      <c r="B3477">
        <v>2</v>
      </c>
      <c r="C3477" t="str">
        <f>VLOOKUP(Clinical_Trials[[#This Row],[SponsorID]],Sponsor!$A$2:$B$11,2,FALSE)</f>
        <v>Pfizer</v>
      </c>
      <c r="D3477">
        <v>2018</v>
      </c>
      <c r="E3477">
        <v>6</v>
      </c>
      <c r="F3477" t="s">
        <v>18</v>
      </c>
      <c r="G3477">
        <v>1370</v>
      </c>
      <c r="H3477">
        <v>5</v>
      </c>
      <c r="I3477" t="str">
        <f>_xlfn.XLOOKUP(Clinical_Trials[[#This Row],[StatusID]],Status!$A$2:$A$10,Status!$B$2:$B$10,"Klíč nenalezen",0)</f>
        <v>Recruiting</v>
      </c>
    </row>
    <row r="3478" spans="1:9" x14ac:dyDescent="0.3">
      <c r="A3478" t="s">
        <v>3502</v>
      </c>
      <c r="B3478">
        <v>2</v>
      </c>
      <c r="C3478" t="str">
        <f>VLOOKUP(Clinical_Trials[[#This Row],[SponsorID]],Sponsor!$A$2:$B$11,2,FALSE)</f>
        <v>Pfizer</v>
      </c>
      <c r="D3478">
        <v>2018</v>
      </c>
      <c r="E3478">
        <v>9</v>
      </c>
      <c r="F3478" t="s">
        <v>80</v>
      </c>
      <c r="G3478">
        <v>24</v>
      </c>
      <c r="H3478">
        <v>5</v>
      </c>
      <c r="I3478" t="str">
        <f>_xlfn.XLOOKUP(Clinical_Trials[[#This Row],[StatusID]],Status!$A$2:$A$10,Status!$B$2:$B$10,"Klíč nenalezen",0)</f>
        <v>Recruiting</v>
      </c>
    </row>
    <row r="3479" spans="1:9" x14ac:dyDescent="0.3">
      <c r="A3479" t="s">
        <v>3503</v>
      </c>
      <c r="B3479">
        <v>2</v>
      </c>
      <c r="C3479" t="str">
        <f>VLOOKUP(Clinical_Trials[[#This Row],[SponsorID]],Sponsor!$A$2:$B$11,2,FALSE)</f>
        <v>Pfizer</v>
      </c>
      <c r="D3479">
        <v>2018</v>
      </c>
      <c r="E3479">
        <v>8</v>
      </c>
      <c r="F3479" t="s">
        <v>9</v>
      </c>
      <c r="G3479">
        <v>127</v>
      </c>
      <c r="H3479">
        <v>5</v>
      </c>
      <c r="I3479" t="str">
        <f>_xlfn.XLOOKUP(Clinical_Trials[[#This Row],[StatusID]],Status!$A$2:$A$10,Status!$B$2:$B$10,"Klíč nenalezen",0)</f>
        <v>Recruiting</v>
      </c>
    </row>
    <row r="3480" spans="1:9" x14ac:dyDescent="0.3">
      <c r="A3480" t="s">
        <v>3504</v>
      </c>
      <c r="B3480">
        <v>2</v>
      </c>
      <c r="C3480" t="str">
        <f>VLOOKUP(Clinical_Trials[[#This Row],[SponsorID]],Sponsor!$A$2:$B$11,2,FALSE)</f>
        <v>Pfizer</v>
      </c>
      <c r="D3480">
        <v>2018</v>
      </c>
      <c r="E3480">
        <v>7</v>
      </c>
      <c r="F3480" t="s">
        <v>18</v>
      </c>
      <c r="G3480">
        <v>720</v>
      </c>
      <c r="H3480">
        <v>5</v>
      </c>
      <c r="I3480" t="str">
        <f>_xlfn.XLOOKUP(Clinical_Trials[[#This Row],[StatusID]],Status!$A$2:$A$10,Status!$B$2:$B$10,"Klíč nenalezen",0)</f>
        <v>Recruiting</v>
      </c>
    </row>
    <row r="3481" spans="1:9" x14ac:dyDescent="0.3">
      <c r="A3481" t="s">
        <v>3505</v>
      </c>
      <c r="B3481">
        <v>2</v>
      </c>
      <c r="C3481" t="str">
        <f>VLOOKUP(Clinical_Trials[[#This Row],[SponsorID]],Sponsor!$A$2:$B$11,2,FALSE)</f>
        <v>Pfizer</v>
      </c>
      <c r="D3481">
        <v>2018</v>
      </c>
      <c r="E3481">
        <v>8</v>
      </c>
      <c r="F3481" t="s">
        <v>80</v>
      </c>
      <c r="G3481">
        <v>104</v>
      </c>
      <c r="H3481">
        <v>6</v>
      </c>
      <c r="I3481" t="str">
        <f>_xlfn.XLOOKUP(Clinical_Trials[[#This Row],[StatusID]],Status!$A$2:$A$10,Status!$B$2:$B$10,"Klíč nenalezen",0)</f>
        <v>Active, not recruiting</v>
      </c>
    </row>
    <row r="3482" spans="1:9" x14ac:dyDescent="0.3">
      <c r="A3482" t="s">
        <v>3506</v>
      </c>
      <c r="B3482">
        <v>2</v>
      </c>
      <c r="C3482" t="str">
        <f>VLOOKUP(Clinical_Trials[[#This Row],[SponsorID]],Sponsor!$A$2:$B$11,2,FALSE)</f>
        <v>Pfizer</v>
      </c>
      <c r="D3482">
        <v>2018</v>
      </c>
      <c r="E3482">
        <v>10</v>
      </c>
      <c r="F3482" t="s">
        <v>80</v>
      </c>
      <c r="G3482">
        <v>32</v>
      </c>
      <c r="H3482">
        <v>5</v>
      </c>
      <c r="I3482" t="str">
        <f>_xlfn.XLOOKUP(Clinical_Trials[[#This Row],[StatusID]],Status!$A$2:$A$10,Status!$B$2:$B$10,"Klíč nenalezen",0)</f>
        <v>Recruiting</v>
      </c>
    </row>
    <row r="3483" spans="1:9" x14ac:dyDescent="0.3">
      <c r="A3483" t="s">
        <v>3507</v>
      </c>
      <c r="B3483">
        <v>2</v>
      </c>
      <c r="C3483" t="str">
        <f>VLOOKUP(Clinical_Trials[[#This Row],[SponsorID]],Sponsor!$A$2:$B$11,2,FALSE)</f>
        <v>Pfizer</v>
      </c>
      <c r="D3483">
        <v>2018</v>
      </c>
      <c r="E3483">
        <v>11</v>
      </c>
      <c r="F3483" t="s">
        <v>80</v>
      </c>
      <c r="G3483">
        <v>97</v>
      </c>
      <c r="H3483">
        <v>5</v>
      </c>
      <c r="I3483" t="str">
        <f>_xlfn.XLOOKUP(Clinical_Trials[[#This Row],[StatusID]],Status!$A$2:$A$10,Status!$B$2:$B$10,"Klíč nenalezen",0)</f>
        <v>Recruiting</v>
      </c>
    </row>
    <row r="3484" spans="1:9" x14ac:dyDescent="0.3">
      <c r="A3484" t="s">
        <v>3508</v>
      </c>
      <c r="B3484">
        <v>2</v>
      </c>
      <c r="C3484" t="str">
        <f>VLOOKUP(Clinical_Trials[[#This Row],[SponsorID]],Sponsor!$A$2:$B$11,2,FALSE)</f>
        <v>Pfizer</v>
      </c>
      <c r="D3484">
        <v>2019</v>
      </c>
      <c r="E3484">
        <v>2</v>
      </c>
      <c r="F3484" t="s">
        <v>71</v>
      </c>
      <c r="G3484">
        <v>102</v>
      </c>
      <c r="H3484">
        <v>8</v>
      </c>
      <c r="I3484" t="str">
        <f>_xlfn.XLOOKUP(Clinical_Trials[[#This Row],[StatusID]],Status!$A$2:$A$10,Status!$B$2:$B$10,"Klíč nenalezen",0)</f>
        <v>Not yet recruiting</v>
      </c>
    </row>
    <row r="3485" spans="1:9" x14ac:dyDescent="0.3">
      <c r="A3485" t="s">
        <v>3509</v>
      </c>
      <c r="B3485">
        <v>2</v>
      </c>
      <c r="C3485" t="str">
        <f>VLOOKUP(Clinical_Trials[[#This Row],[SponsorID]],Sponsor!$A$2:$B$11,2,FALSE)</f>
        <v>Pfizer</v>
      </c>
      <c r="D3485">
        <v>2018</v>
      </c>
      <c r="E3485">
        <v>10</v>
      </c>
      <c r="F3485" t="s">
        <v>80</v>
      </c>
      <c r="G3485">
        <v>100</v>
      </c>
      <c r="H3485">
        <v>5</v>
      </c>
      <c r="I3485" t="str">
        <f>_xlfn.XLOOKUP(Clinical_Trials[[#This Row],[StatusID]],Status!$A$2:$A$10,Status!$B$2:$B$10,"Klíč nenalezen",0)</f>
        <v>Recruiting</v>
      </c>
    </row>
    <row r="3486" spans="1:9" x14ac:dyDescent="0.3">
      <c r="A3486" t="s">
        <v>3510</v>
      </c>
      <c r="B3486">
        <v>2</v>
      </c>
      <c r="C3486" t="str">
        <f>VLOOKUP(Clinical_Trials[[#This Row],[SponsorID]],Sponsor!$A$2:$B$11,2,FALSE)</f>
        <v>Pfizer</v>
      </c>
      <c r="D3486">
        <v>2019</v>
      </c>
      <c r="E3486">
        <v>2</v>
      </c>
      <c r="F3486" t="s">
        <v>80</v>
      </c>
      <c r="G3486">
        <v>100</v>
      </c>
      <c r="H3486">
        <v>8</v>
      </c>
      <c r="I3486" t="str">
        <f>_xlfn.XLOOKUP(Clinical_Trials[[#This Row],[StatusID]],Status!$A$2:$A$10,Status!$B$2:$B$10,"Klíč nenalezen",0)</f>
        <v>Not yet recruiting</v>
      </c>
    </row>
    <row r="3487" spans="1:9" x14ac:dyDescent="0.3">
      <c r="A3487" t="s">
        <v>3511</v>
      </c>
      <c r="B3487">
        <v>2</v>
      </c>
      <c r="C3487" t="str">
        <f>VLOOKUP(Clinical_Trials[[#This Row],[SponsorID]],Sponsor!$A$2:$B$11,2,FALSE)</f>
        <v>Pfizer</v>
      </c>
      <c r="D3487">
        <v>2018</v>
      </c>
      <c r="E3487">
        <v>11</v>
      </c>
      <c r="F3487" t="s">
        <v>9</v>
      </c>
      <c r="G3487">
        <v>330</v>
      </c>
      <c r="H3487">
        <v>5</v>
      </c>
      <c r="I3487" t="str">
        <f>_xlfn.XLOOKUP(Clinical_Trials[[#This Row],[StatusID]],Status!$A$2:$A$10,Status!$B$2:$B$10,"Klíč nenalezen",0)</f>
        <v>Recruiting</v>
      </c>
    </row>
    <row r="3488" spans="1:9" x14ac:dyDescent="0.3">
      <c r="A3488" t="s">
        <v>3512</v>
      </c>
      <c r="B3488">
        <v>2</v>
      </c>
      <c r="C3488" t="str">
        <f>VLOOKUP(Clinical_Trials[[#This Row],[SponsorID]],Sponsor!$A$2:$B$11,2,FALSE)</f>
        <v>Pfizer</v>
      </c>
      <c r="D3488">
        <v>2018</v>
      </c>
      <c r="E3488">
        <v>10</v>
      </c>
      <c r="F3488" t="s">
        <v>18</v>
      </c>
      <c r="G3488">
        <v>700</v>
      </c>
      <c r="H3488">
        <v>5</v>
      </c>
      <c r="I3488" t="str">
        <f>_xlfn.XLOOKUP(Clinical_Trials[[#This Row],[StatusID]],Status!$A$2:$A$10,Status!$B$2:$B$10,"Klíč nenalezen",0)</f>
        <v>Recruiting</v>
      </c>
    </row>
    <row r="3489" spans="1:9" x14ac:dyDescent="0.3">
      <c r="A3489" t="s">
        <v>3513</v>
      </c>
      <c r="B3489">
        <v>2</v>
      </c>
      <c r="C3489" t="str">
        <f>VLOOKUP(Clinical_Trials[[#This Row],[SponsorID]],Sponsor!$A$2:$B$11,2,FALSE)</f>
        <v>Pfizer</v>
      </c>
      <c r="D3489">
        <v>2019</v>
      </c>
      <c r="E3489">
        <v>4</v>
      </c>
      <c r="F3489" t="s">
        <v>80</v>
      </c>
      <c r="G3489">
        <v>76</v>
      </c>
      <c r="H3489">
        <v>8</v>
      </c>
      <c r="I3489" t="str">
        <f>_xlfn.XLOOKUP(Clinical_Trials[[#This Row],[StatusID]],Status!$A$2:$A$10,Status!$B$2:$B$10,"Klíč nenalezen",0)</f>
        <v>Not yet recruiting</v>
      </c>
    </row>
    <row r="3490" spans="1:9" x14ac:dyDescent="0.3">
      <c r="A3490" t="s">
        <v>3514</v>
      </c>
      <c r="B3490">
        <v>2</v>
      </c>
      <c r="C3490" t="str">
        <f>VLOOKUP(Clinical_Trials[[#This Row],[SponsorID]],Sponsor!$A$2:$B$11,2,FALSE)</f>
        <v>Pfizer</v>
      </c>
      <c r="D3490">
        <v>2018</v>
      </c>
      <c r="E3490">
        <v>12</v>
      </c>
      <c r="F3490" t="s">
        <v>55</v>
      </c>
      <c r="G3490">
        <v>660</v>
      </c>
      <c r="H3490">
        <v>5</v>
      </c>
      <c r="I3490" t="str">
        <f>_xlfn.XLOOKUP(Clinical_Trials[[#This Row],[StatusID]],Status!$A$2:$A$10,Status!$B$2:$B$10,"Klíč nenalezen",0)</f>
        <v>Recruiting</v>
      </c>
    </row>
    <row r="3491" spans="1:9" x14ac:dyDescent="0.3">
      <c r="A3491" t="s">
        <v>3515</v>
      </c>
      <c r="B3491">
        <v>2</v>
      </c>
      <c r="C3491" t="str">
        <f>VLOOKUP(Clinical_Trials[[#This Row],[SponsorID]],Sponsor!$A$2:$B$11,2,FALSE)</f>
        <v>Pfizer</v>
      </c>
      <c r="D3491">
        <v>2019</v>
      </c>
      <c r="E3491">
        <v>3</v>
      </c>
      <c r="F3491" t="s">
        <v>60</v>
      </c>
      <c r="G3491">
        <v>330</v>
      </c>
      <c r="H3491">
        <v>8</v>
      </c>
      <c r="I3491" t="str">
        <f>_xlfn.XLOOKUP(Clinical_Trials[[#This Row],[StatusID]],Status!$A$2:$A$10,Status!$B$2:$B$10,"Klíč nenalezen",0)</f>
        <v>Not yet recruiting</v>
      </c>
    </row>
    <row r="3492" spans="1:9" x14ac:dyDescent="0.3">
      <c r="A3492" t="s">
        <v>3516</v>
      </c>
      <c r="B3492">
        <v>2</v>
      </c>
      <c r="C3492" t="str">
        <f>VLOOKUP(Clinical_Trials[[#This Row],[SponsorID]],Sponsor!$A$2:$B$11,2,FALSE)</f>
        <v>Pfizer</v>
      </c>
      <c r="D3492">
        <v>2018</v>
      </c>
      <c r="E3492">
        <v>12</v>
      </c>
      <c r="F3492" t="s">
        <v>18</v>
      </c>
      <c r="G3492">
        <v>3880</v>
      </c>
      <c r="H3492">
        <v>5</v>
      </c>
      <c r="I3492" t="str">
        <f>_xlfn.XLOOKUP(Clinical_Trials[[#This Row],[StatusID]],Status!$A$2:$A$10,Status!$B$2:$B$10,"Klíč nenalezen",0)</f>
        <v>Recruiting</v>
      </c>
    </row>
    <row r="3493" spans="1:9" x14ac:dyDescent="0.3">
      <c r="A3493" t="s">
        <v>3517</v>
      </c>
      <c r="B3493">
        <v>2</v>
      </c>
      <c r="C3493" t="str">
        <f>VLOOKUP(Clinical_Trials[[#This Row],[SponsorID]],Sponsor!$A$2:$B$11,2,FALSE)</f>
        <v>Pfizer</v>
      </c>
      <c r="D3493">
        <v>2019</v>
      </c>
      <c r="E3493">
        <v>1</v>
      </c>
      <c r="F3493" t="s">
        <v>9</v>
      </c>
      <c r="G3493">
        <v>586</v>
      </c>
      <c r="H3493">
        <v>8</v>
      </c>
      <c r="I3493" t="str">
        <f>_xlfn.XLOOKUP(Clinical_Trials[[#This Row],[StatusID]],Status!$A$2:$A$10,Status!$B$2:$B$10,"Klíč nenalezen",0)</f>
        <v>Not yet recruiting</v>
      </c>
    </row>
    <row r="3494" spans="1:9" x14ac:dyDescent="0.3">
      <c r="A3494" t="s">
        <v>3518</v>
      </c>
      <c r="B3494">
        <v>2</v>
      </c>
      <c r="C3494" t="str">
        <f>VLOOKUP(Clinical_Trials[[#This Row],[SponsorID]],Sponsor!$A$2:$B$11,2,FALSE)</f>
        <v>Pfizer</v>
      </c>
      <c r="D3494">
        <v>2018</v>
      </c>
      <c r="E3494">
        <v>12</v>
      </c>
      <c r="F3494" t="s">
        <v>18</v>
      </c>
      <c r="G3494">
        <v>55</v>
      </c>
      <c r="H3494">
        <v>8</v>
      </c>
      <c r="I3494" t="str">
        <f>_xlfn.XLOOKUP(Clinical_Trials[[#This Row],[StatusID]],Status!$A$2:$A$10,Status!$B$2:$B$10,"Klíč nenalezen",0)</f>
        <v>Not yet recruiting</v>
      </c>
    </row>
    <row r="3495" spans="1:9" x14ac:dyDescent="0.3">
      <c r="A3495" t="s">
        <v>3519</v>
      </c>
      <c r="B3495">
        <v>2</v>
      </c>
      <c r="C3495" t="str">
        <f>VLOOKUP(Clinical_Trials[[#This Row],[SponsorID]],Sponsor!$A$2:$B$11,2,FALSE)</f>
        <v>Pfizer</v>
      </c>
      <c r="D3495">
        <v>2019</v>
      </c>
      <c r="E3495">
        <v>1</v>
      </c>
      <c r="F3495" t="s">
        <v>9</v>
      </c>
      <c r="G3495">
        <v>98</v>
      </c>
      <c r="H3495">
        <v>8</v>
      </c>
      <c r="I3495" t="str">
        <f>_xlfn.XLOOKUP(Clinical_Trials[[#This Row],[StatusID]],Status!$A$2:$A$10,Status!$B$2:$B$10,"Klíč nenalezen",0)</f>
        <v>Not yet recruiting</v>
      </c>
    </row>
    <row r="3496" spans="1:9" x14ac:dyDescent="0.3">
      <c r="A3496" t="s">
        <v>3520</v>
      </c>
      <c r="B3496">
        <v>3</v>
      </c>
      <c r="C3496" t="str">
        <f>VLOOKUP(Clinical_Trials[[#This Row],[SponsorID]],Sponsor!$A$2:$B$11,2,FALSE)</f>
        <v>Novartis</v>
      </c>
      <c r="D3496">
        <v>1998</v>
      </c>
      <c r="E3496">
        <v>8</v>
      </c>
      <c r="F3496" t="s">
        <v>18</v>
      </c>
      <c r="G3496">
        <v>600</v>
      </c>
      <c r="H3496">
        <v>1</v>
      </c>
      <c r="I3496" t="str">
        <f>_xlfn.XLOOKUP(Clinical_Trials[[#This Row],[StatusID]],Status!$A$2:$A$10,Status!$B$2:$B$10,"Klíč nenalezen",0)</f>
        <v>Completed</v>
      </c>
    </row>
    <row r="3497" spans="1:9" x14ac:dyDescent="0.3">
      <c r="A3497" t="s">
        <v>3522</v>
      </c>
      <c r="B3497">
        <v>3</v>
      </c>
      <c r="C3497" t="str">
        <f>VLOOKUP(Clinical_Trials[[#This Row],[SponsorID]],Sponsor!$A$2:$B$11,2,FALSE)</f>
        <v>Novartis</v>
      </c>
      <c r="D3497">
        <v>1999</v>
      </c>
      <c r="E3497">
        <v>9</v>
      </c>
      <c r="F3497" t="s">
        <v>18</v>
      </c>
      <c r="G3497">
        <v>544</v>
      </c>
      <c r="H3497">
        <v>4</v>
      </c>
      <c r="I3497" t="str">
        <f>_xlfn.XLOOKUP(Clinical_Trials[[#This Row],[StatusID]],Status!$A$2:$A$10,Status!$B$2:$B$10,"Klíč nenalezen",0)</f>
        <v>Terminated</v>
      </c>
    </row>
    <row r="3498" spans="1:9" x14ac:dyDescent="0.3">
      <c r="A3498" t="s">
        <v>3523</v>
      </c>
      <c r="B3498">
        <v>3</v>
      </c>
      <c r="C3498" t="str">
        <f>VLOOKUP(Clinical_Trials[[#This Row],[SponsorID]],Sponsor!$A$2:$B$11,2,FALSE)</f>
        <v>Novartis</v>
      </c>
      <c r="D3498">
        <v>2000</v>
      </c>
      <c r="E3498">
        <v>6</v>
      </c>
      <c r="F3498" t="s">
        <v>9</v>
      </c>
      <c r="G3498">
        <v>0</v>
      </c>
      <c r="H3498">
        <v>1</v>
      </c>
      <c r="I3498" t="str">
        <f>_xlfn.XLOOKUP(Clinical_Trials[[#This Row],[StatusID]],Status!$A$2:$A$10,Status!$B$2:$B$10,"Klíč nenalezen",0)</f>
        <v>Completed</v>
      </c>
    </row>
    <row r="3499" spans="1:9" x14ac:dyDescent="0.3">
      <c r="A3499" t="s">
        <v>3524</v>
      </c>
      <c r="B3499">
        <v>3</v>
      </c>
      <c r="C3499" t="str">
        <f>VLOOKUP(Clinical_Trials[[#This Row],[SponsorID]],Sponsor!$A$2:$B$11,2,FALSE)</f>
        <v>Novartis</v>
      </c>
      <c r="D3499">
        <v>2000</v>
      </c>
      <c r="E3499">
        <v>6</v>
      </c>
      <c r="F3499" t="s">
        <v>9</v>
      </c>
      <c r="G3499">
        <v>0</v>
      </c>
      <c r="H3499">
        <v>1</v>
      </c>
      <c r="I3499" t="str">
        <f>_xlfn.XLOOKUP(Clinical_Trials[[#This Row],[StatusID]],Status!$A$2:$A$10,Status!$B$2:$B$10,"Klíč nenalezen",0)</f>
        <v>Completed</v>
      </c>
    </row>
    <row r="3500" spans="1:9" x14ac:dyDescent="0.3">
      <c r="A3500" t="s">
        <v>3525</v>
      </c>
      <c r="B3500">
        <v>3</v>
      </c>
      <c r="C3500" t="str">
        <f>VLOOKUP(Clinical_Trials[[#This Row],[SponsorID]],Sponsor!$A$2:$B$11,2,FALSE)</f>
        <v>Novartis</v>
      </c>
      <c r="D3500">
        <v>1999</v>
      </c>
      <c r="E3500">
        <v>12</v>
      </c>
      <c r="F3500" t="s">
        <v>18</v>
      </c>
      <c r="G3500">
        <v>89</v>
      </c>
      <c r="H3500">
        <v>4</v>
      </c>
      <c r="I3500" t="str">
        <f>_xlfn.XLOOKUP(Clinical_Trials[[#This Row],[StatusID]],Status!$A$2:$A$10,Status!$B$2:$B$10,"Klíč nenalezen",0)</f>
        <v>Terminated</v>
      </c>
    </row>
    <row r="3501" spans="1:9" x14ac:dyDescent="0.3">
      <c r="A3501" t="s">
        <v>3526</v>
      </c>
      <c r="B3501">
        <v>3</v>
      </c>
      <c r="C3501" t="str">
        <f>VLOOKUP(Clinical_Trials[[#This Row],[SponsorID]],Sponsor!$A$2:$B$11,2,FALSE)</f>
        <v>Novartis</v>
      </c>
      <c r="D3501">
        <v>2000</v>
      </c>
      <c r="E3501">
        <v>6</v>
      </c>
      <c r="F3501" t="s">
        <v>18</v>
      </c>
      <c r="G3501">
        <v>0</v>
      </c>
      <c r="H3501">
        <v>1</v>
      </c>
      <c r="I3501" t="str">
        <f>_xlfn.XLOOKUP(Clinical_Trials[[#This Row],[StatusID]],Status!$A$2:$A$10,Status!$B$2:$B$10,"Klíč nenalezen",0)</f>
        <v>Completed</v>
      </c>
    </row>
    <row r="3502" spans="1:9" x14ac:dyDescent="0.3">
      <c r="A3502" t="s">
        <v>3527</v>
      </c>
      <c r="B3502">
        <v>3</v>
      </c>
      <c r="C3502" t="str">
        <f>VLOOKUP(Clinical_Trials[[#This Row],[SponsorID]],Sponsor!$A$2:$B$11,2,FALSE)</f>
        <v>Novartis</v>
      </c>
      <c r="D3502">
        <v>1998</v>
      </c>
      <c r="E3502">
        <v>1</v>
      </c>
      <c r="F3502" t="s">
        <v>80</v>
      </c>
      <c r="G3502">
        <v>60</v>
      </c>
      <c r="H3502">
        <v>1</v>
      </c>
      <c r="I3502" t="str">
        <f>_xlfn.XLOOKUP(Clinical_Trials[[#This Row],[StatusID]],Status!$A$2:$A$10,Status!$B$2:$B$10,"Klíč nenalezen",0)</f>
        <v>Completed</v>
      </c>
    </row>
    <row r="3503" spans="1:9" x14ac:dyDescent="0.3">
      <c r="A3503" t="s">
        <v>3528</v>
      </c>
      <c r="B3503">
        <v>3</v>
      </c>
      <c r="C3503" t="str">
        <f>VLOOKUP(Clinical_Trials[[#This Row],[SponsorID]],Sponsor!$A$2:$B$11,2,FALSE)</f>
        <v>Novartis</v>
      </c>
      <c r="D3503">
        <v>2000</v>
      </c>
      <c r="E3503">
        <v>7</v>
      </c>
      <c r="F3503" t="s">
        <v>9</v>
      </c>
      <c r="G3503">
        <v>275</v>
      </c>
      <c r="H3503">
        <v>1</v>
      </c>
      <c r="I3503" t="str">
        <f>_xlfn.XLOOKUP(Clinical_Trials[[#This Row],[StatusID]],Status!$A$2:$A$10,Status!$B$2:$B$10,"Klíč nenalezen",0)</f>
        <v>Completed</v>
      </c>
    </row>
    <row r="3504" spans="1:9" x14ac:dyDescent="0.3">
      <c r="A3504" t="s">
        <v>3529</v>
      </c>
      <c r="B3504">
        <v>3</v>
      </c>
      <c r="C3504" t="str">
        <f>VLOOKUP(Clinical_Trials[[#This Row],[SponsorID]],Sponsor!$A$2:$B$11,2,FALSE)</f>
        <v>Novartis</v>
      </c>
      <c r="D3504">
        <v>2000</v>
      </c>
      <c r="E3504">
        <v>9</v>
      </c>
      <c r="F3504" t="s">
        <v>9</v>
      </c>
      <c r="G3504">
        <v>0</v>
      </c>
      <c r="H3504">
        <v>1</v>
      </c>
      <c r="I3504" t="str">
        <f>_xlfn.XLOOKUP(Clinical_Trials[[#This Row],[StatusID]],Status!$A$2:$A$10,Status!$B$2:$B$10,"Klíč nenalezen",0)</f>
        <v>Completed</v>
      </c>
    </row>
    <row r="3505" spans="1:9" x14ac:dyDescent="0.3">
      <c r="A3505" t="s">
        <v>3530</v>
      </c>
      <c r="B3505">
        <v>3</v>
      </c>
      <c r="C3505" t="str">
        <f>VLOOKUP(Clinical_Trials[[#This Row],[SponsorID]],Sponsor!$A$2:$B$11,2,FALSE)</f>
        <v>Novartis</v>
      </c>
      <c r="D3505">
        <v>2001</v>
      </c>
      <c r="E3505">
        <v>1</v>
      </c>
      <c r="F3505" t="s">
        <v>71</v>
      </c>
      <c r="G3505">
        <v>0</v>
      </c>
      <c r="H3505">
        <v>1</v>
      </c>
      <c r="I3505" t="str">
        <f>_xlfn.XLOOKUP(Clinical_Trials[[#This Row],[StatusID]],Status!$A$2:$A$10,Status!$B$2:$B$10,"Klíč nenalezen",0)</f>
        <v>Completed</v>
      </c>
    </row>
    <row r="3506" spans="1:9" x14ac:dyDescent="0.3">
      <c r="A3506" t="s">
        <v>3531</v>
      </c>
      <c r="B3506">
        <v>3</v>
      </c>
      <c r="C3506" t="str">
        <f>VLOOKUP(Clinical_Trials[[#This Row],[SponsorID]],Sponsor!$A$2:$B$11,2,FALSE)</f>
        <v>Novartis</v>
      </c>
      <c r="D3506">
        <v>2001</v>
      </c>
      <c r="E3506">
        <v>10</v>
      </c>
      <c r="F3506" t="s">
        <v>71</v>
      </c>
      <c r="G3506">
        <v>500</v>
      </c>
      <c r="H3506">
        <v>1</v>
      </c>
      <c r="I3506" t="str">
        <f>_xlfn.XLOOKUP(Clinical_Trials[[#This Row],[StatusID]],Status!$A$2:$A$10,Status!$B$2:$B$10,"Klíč nenalezen",0)</f>
        <v>Completed</v>
      </c>
    </row>
    <row r="3507" spans="1:9" x14ac:dyDescent="0.3">
      <c r="A3507" t="s">
        <v>3532</v>
      </c>
      <c r="B3507">
        <v>3</v>
      </c>
      <c r="C3507" t="str">
        <f>VLOOKUP(Clinical_Trials[[#This Row],[SponsorID]],Sponsor!$A$2:$B$11,2,FALSE)</f>
        <v>Novartis</v>
      </c>
      <c r="D3507">
        <v>2002</v>
      </c>
      <c r="E3507">
        <v>5</v>
      </c>
      <c r="F3507" t="s">
        <v>9</v>
      </c>
      <c r="G3507">
        <v>62</v>
      </c>
      <c r="H3507">
        <v>1</v>
      </c>
      <c r="I3507" t="str">
        <f>_xlfn.XLOOKUP(Clinical_Trials[[#This Row],[StatusID]],Status!$A$2:$A$10,Status!$B$2:$B$10,"Klíč nenalezen",0)</f>
        <v>Completed</v>
      </c>
    </row>
    <row r="3508" spans="1:9" x14ac:dyDescent="0.3">
      <c r="A3508" t="s">
        <v>3533</v>
      </c>
      <c r="B3508">
        <v>3</v>
      </c>
      <c r="C3508" t="str">
        <f>VLOOKUP(Clinical_Trials[[#This Row],[SponsorID]],Sponsor!$A$2:$B$11,2,FALSE)</f>
        <v>Novartis</v>
      </c>
      <c r="D3508">
        <v>2001</v>
      </c>
      <c r="E3508">
        <v>9</v>
      </c>
      <c r="F3508" t="s">
        <v>9</v>
      </c>
      <c r="G3508">
        <v>54</v>
      </c>
      <c r="H3508">
        <v>1</v>
      </c>
      <c r="I3508" t="str">
        <f>_xlfn.XLOOKUP(Clinical_Trials[[#This Row],[StatusID]],Status!$A$2:$A$10,Status!$B$2:$B$10,"Klíč nenalezen",0)</f>
        <v>Completed</v>
      </c>
    </row>
    <row r="3509" spans="1:9" x14ac:dyDescent="0.3">
      <c r="A3509" t="s">
        <v>3534</v>
      </c>
      <c r="B3509">
        <v>3</v>
      </c>
      <c r="C3509" t="str">
        <f>VLOOKUP(Clinical_Trials[[#This Row],[SponsorID]],Sponsor!$A$2:$B$11,2,FALSE)</f>
        <v>Novartis</v>
      </c>
      <c r="D3509">
        <v>2002</v>
      </c>
      <c r="E3509">
        <v>1</v>
      </c>
      <c r="F3509" t="s">
        <v>9</v>
      </c>
      <c r="G3509">
        <v>48</v>
      </c>
      <c r="H3509">
        <v>1</v>
      </c>
      <c r="I3509" t="str">
        <f>_xlfn.XLOOKUP(Clinical_Trials[[#This Row],[StatusID]],Status!$A$2:$A$10,Status!$B$2:$B$10,"Klíč nenalezen",0)</f>
        <v>Completed</v>
      </c>
    </row>
    <row r="3510" spans="1:9" x14ac:dyDescent="0.3">
      <c r="A3510" t="s">
        <v>3535</v>
      </c>
      <c r="B3510">
        <v>3</v>
      </c>
      <c r="C3510" t="str">
        <f>VLOOKUP(Clinical_Trials[[#This Row],[SponsorID]],Sponsor!$A$2:$B$11,2,FALSE)</f>
        <v>Novartis</v>
      </c>
      <c r="D3510">
        <v>2002</v>
      </c>
      <c r="E3510">
        <v>1</v>
      </c>
      <c r="F3510" t="s">
        <v>9</v>
      </c>
      <c r="G3510">
        <v>46</v>
      </c>
      <c r="H3510">
        <v>1</v>
      </c>
      <c r="I3510" t="str">
        <f>_xlfn.XLOOKUP(Clinical_Trials[[#This Row],[StatusID]],Status!$A$2:$A$10,Status!$B$2:$B$10,"Klíč nenalezen",0)</f>
        <v>Completed</v>
      </c>
    </row>
    <row r="3511" spans="1:9" x14ac:dyDescent="0.3">
      <c r="A3511" t="s">
        <v>3536</v>
      </c>
      <c r="B3511">
        <v>3</v>
      </c>
      <c r="C3511" t="str">
        <f>VLOOKUP(Clinical_Trials[[#This Row],[SponsorID]],Sponsor!$A$2:$B$11,2,FALSE)</f>
        <v>Novartis</v>
      </c>
      <c r="D3511">
        <v>2002</v>
      </c>
      <c r="E3511">
        <v>3</v>
      </c>
      <c r="F3511" t="s">
        <v>9</v>
      </c>
      <c r="G3511">
        <v>51</v>
      </c>
      <c r="H3511">
        <v>1</v>
      </c>
      <c r="I3511" t="str">
        <f>_xlfn.XLOOKUP(Clinical_Trials[[#This Row],[StatusID]],Status!$A$2:$A$10,Status!$B$2:$B$10,"Klíč nenalezen",0)</f>
        <v>Completed</v>
      </c>
    </row>
    <row r="3512" spans="1:9" x14ac:dyDescent="0.3">
      <c r="A3512" t="s">
        <v>3537</v>
      </c>
      <c r="B3512">
        <v>3</v>
      </c>
      <c r="C3512" t="str">
        <f>VLOOKUP(Clinical_Trials[[#This Row],[SponsorID]],Sponsor!$A$2:$B$11,2,FALSE)</f>
        <v>Novartis</v>
      </c>
      <c r="D3512">
        <v>2002</v>
      </c>
      <c r="E3512">
        <v>4</v>
      </c>
      <c r="F3512" t="s">
        <v>9</v>
      </c>
      <c r="G3512">
        <v>53</v>
      </c>
      <c r="H3512">
        <v>1</v>
      </c>
      <c r="I3512" t="str">
        <f>_xlfn.XLOOKUP(Clinical_Trials[[#This Row],[StatusID]],Status!$A$2:$A$10,Status!$B$2:$B$10,"Klíč nenalezen",0)</f>
        <v>Completed</v>
      </c>
    </row>
    <row r="3513" spans="1:9" x14ac:dyDescent="0.3">
      <c r="A3513" t="s">
        <v>3538</v>
      </c>
      <c r="B3513">
        <v>3</v>
      </c>
      <c r="C3513" t="str">
        <f>VLOOKUP(Clinical_Trials[[#This Row],[SponsorID]],Sponsor!$A$2:$B$11,2,FALSE)</f>
        <v>Novartis</v>
      </c>
      <c r="D3513">
        <v>2002</v>
      </c>
      <c r="E3513">
        <v>4</v>
      </c>
      <c r="F3513" t="s">
        <v>71</v>
      </c>
      <c r="G3513">
        <v>261</v>
      </c>
      <c r="H3513">
        <v>1</v>
      </c>
      <c r="I3513" t="str">
        <f>_xlfn.XLOOKUP(Clinical_Trials[[#This Row],[StatusID]],Status!$A$2:$A$10,Status!$B$2:$B$10,"Klíč nenalezen",0)</f>
        <v>Completed</v>
      </c>
    </row>
    <row r="3514" spans="1:9" x14ac:dyDescent="0.3">
      <c r="A3514" t="s">
        <v>3539</v>
      </c>
      <c r="B3514">
        <v>3</v>
      </c>
      <c r="C3514" t="str">
        <f>VLOOKUP(Clinical_Trials[[#This Row],[SponsorID]],Sponsor!$A$2:$B$11,2,FALSE)</f>
        <v>Novartis</v>
      </c>
      <c r="D3514">
        <v>2002</v>
      </c>
      <c r="E3514">
        <v>1</v>
      </c>
      <c r="F3514" t="s">
        <v>9</v>
      </c>
      <c r="G3514">
        <v>44</v>
      </c>
      <c r="H3514">
        <v>1</v>
      </c>
      <c r="I3514" t="str">
        <f>_xlfn.XLOOKUP(Clinical_Trials[[#This Row],[StatusID]],Status!$A$2:$A$10,Status!$B$2:$B$10,"Klíč nenalezen",0)</f>
        <v>Completed</v>
      </c>
    </row>
    <row r="3515" spans="1:9" x14ac:dyDescent="0.3">
      <c r="A3515" t="s">
        <v>3540</v>
      </c>
      <c r="B3515">
        <v>3</v>
      </c>
      <c r="C3515" t="str">
        <f>VLOOKUP(Clinical_Trials[[#This Row],[SponsorID]],Sponsor!$A$2:$B$11,2,FALSE)</f>
        <v>Novartis</v>
      </c>
      <c r="D3515">
        <v>2002</v>
      </c>
      <c r="E3515">
        <v>1</v>
      </c>
      <c r="F3515" t="s">
        <v>14</v>
      </c>
      <c r="G3515">
        <v>144</v>
      </c>
      <c r="H3515">
        <v>1</v>
      </c>
      <c r="I3515" t="str">
        <f>_xlfn.XLOOKUP(Clinical_Trials[[#This Row],[StatusID]],Status!$A$2:$A$10,Status!$B$2:$B$10,"Klíč nenalezen",0)</f>
        <v>Completed</v>
      </c>
    </row>
    <row r="3516" spans="1:9" x14ac:dyDescent="0.3">
      <c r="A3516" t="s">
        <v>3541</v>
      </c>
      <c r="B3516">
        <v>3</v>
      </c>
      <c r="C3516" t="str">
        <f>VLOOKUP(Clinical_Trials[[#This Row],[SponsorID]],Sponsor!$A$2:$B$11,2,FALSE)</f>
        <v>Novartis</v>
      </c>
      <c r="D3516">
        <v>2002</v>
      </c>
      <c r="E3516">
        <v>2</v>
      </c>
      <c r="F3516" t="s">
        <v>18</v>
      </c>
      <c r="G3516">
        <v>2127</v>
      </c>
      <c r="H3516">
        <v>1</v>
      </c>
      <c r="I3516" t="str">
        <f>_xlfn.XLOOKUP(Clinical_Trials[[#This Row],[StatusID]],Status!$A$2:$A$10,Status!$B$2:$B$10,"Klíč nenalezen",0)</f>
        <v>Completed</v>
      </c>
    </row>
    <row r="3517" spans="1:9" x14ac:dyDescent="0.3">
      <c r="A3517" t="s">
        <v>3542</v>
      </c>
      <c r="B3517">
        <v>3</v>
      </c>
      <c r="C3517" t="str">
        <f>VLOOKUP(Clinical_Trials[[#This Row],[SponsorID]],Sponsor!$A$2:$B$11,2,FALSE)</f>
        <v>Novartis</v>
      </c>
      <c r="D3517">
        <v>2001</v>
      </c>
      <c r="E3517">
        <v>12</v>
      </c>
      <c r="F3517" t="s">
        <v>18</v>
      </c>
      <c r="G3517">
        <v>484</v>
      </c>
      <c r="H3517">
        <v>1</v>
      </c>
      <c r="I3517" t="str">
        <f>_xlfn.XLOOKUP(Clinical_Trials[[#This Row],[StatusID]],Status!$A$2:$A$10,Status!$B$2:$B$10,"Klíč nenalezen",0)</f>
        <v>Completed</v>
      </c>
    </row>
    <row r="3518" spans="1:9" x14ac:dyDescent="0.3">
      <c r="A3518" t="s">
        <v>3543</v>
      </c>
      <c r="B3518">
        <v>3</v>
      </c>
      <c r="C3518" t="str">
        <f>VLOOKUP(Clinical_Trials[[#This Row],[SponsorID]],Sponsor!$A$2:$B$11,2,FALSE)</f>
        <v>Novartis</v>
      </c>
      <c r="D3518">
        <v>2002</v>
      </c>
      <c r="E3518">
        <v>1</v>
      </c>
      <c r="F3518" t="s">
        <v>18</v>
      </c>
      <c r="G3518">
        <v>7700</v>
      </c>
      <c r="H3518">
        <v>1</v>
      </c>
      <c r="I3518" t="str">
        <f>_xlfn.XLOOKUP(Clinical_Trials[[#This Row],[StatusID]],Status!$A$2:$A$10,Status!$B$2:$B$10,"Klíč nenalezen",0)</f>
        <v>Completed</v>
      </c>
    </row>
    <row r="3519" spans="1:9" x14ac:dyDescent="0.3">
      <c r="A3519" t="s">
        <v>3544</v>
      </c>
      <c r="B3519">
        <v>3</v>
      </c>
      <c r="C3519" t="str">
        <f>VLOOKUP(Clinical_Trials[[#This Row],[SponsorID]],Sponsor!$A$2:$B$11,2,FALSE)</f>
        <v>Novartis</v>
      </c>
      <c r="D3519">
        <v>2002</v>
      </c>
      <c r="E3519">
        <v>9</v>
      </c>
      <c r="F3519" t="s">
        <v>18</v>
      </c>
      <c r="G3519">
        <v>602</v>
      </c>
      <c r="H3519">
        <v>1</v>
      </c>
      <c r="I3519" t="str">
        <f>_xlfn.XLOOKUP(Clinical_Trials[[#This Row],[StatusID]],Status!$A$2:$A$10,Status!$B$2:$B$10,"Klíč nenalezen",0)</f>
        <v>Completed</v>
      </c>
    </row>
    <row r="3520" spans="1:9" x14ac:dyDescent="0.3">
      <c r="A3520" t="s">
        <v>3545</v>
      </c>
      <c r="B3520">
        <v>3</v>
      </c>
      <c r="C3520" t="str">
        <f>VLOOKUP(Clinical_Trials[[#This Row],[SponsorID]],Sponsor!$A$2:$B$11,2,FALSE)</f>
        <v>Novartis</v>
      </c>
      <c r="D3520">
        <v>2002</v>
      </c>
      <c r="E3520">
        <v>7</v>
      </c>
      <c r="F3520" t="s">
        <v>9</v>
      </c>
      <c r="G3520">
        <v>33</v>
      </c>
      <c r="H3520">
        <v>1</v>
      </c>
      <c r="I3520" t="str">
        <f>_xlfn.XLOOKUP(Clinical_Trials[[#This Row],[StatusID]],Status!$A$2:$A$10,Status!$B$2:$B$10,"Klíč nenalezen",0)</f>
        <v>Completed</v>
      </c>
    </row>
    <row r="3521" spans="1:9" x14ac:dyDescent="0.3">
      <c r="A3521" t="s">
        <v>3546</v>
      </c>
      <c r="B3521">
        <v>3</v>
      </c>
      <c r="C3521" t="str">
        <f>VLOOKUP(Clinical_Trials[[#This Row],[SponsorID]],Sponsor!$A$2:$B$11,2,FALSE)</f>
        <v>Novartis</v>
      </c>
      <c r="D3521">
        <v>2002</v>
      </c>
      <c r="E3521">
        <v>12</v>
      </c>
      <c r="F3521" t="s">
        <v>71</v>
      </c>
      <c r="G3521">
        <v>150</v>
      </c>
      <c r="H3521">
        <v>1</v>
      </c>
      <c r="I3521" t="str">
        <f>_xlfn.XLOOKUP(Clinical_Trials[[#This Row],[StatusID]],Status!$A$2:$A$10,Status!$B$2:$B$10,"Klíč nenalezen",0)</f>
        <v>Completed</v>
      </c>
    </row>
    <row r="3522" spans="1:9" x14ac:dyDescent="0.3">
      <c r="A3522" t="s">
        <v>3547</v>
      </c>
      <c r="B3522">
        <v>3</v>
      </c>
      <c r="C3522" t="str">
        <f>VLOOKUP(Clinical_Trials[[#This Row],[SponsorID]],Sponsor!$A$2:$B$11,2,FALSE)</f>
        <v>Novartis</v>
      </c>
      <c r="D3522">
        <v>2002</v>
      </c>
      <c r="E3522">
        <v>6</v>
      </c>
      <c r="F3522" t="s">
        <v>18</v>
      </c>
      <c r="G3522">
        <v>132</v>
      </c>
      <c r="H3522">
        <v>1</v>
      </c>
      <c r="I3522" t="str">
        <f>_xlfn.XLOOKUP(Clinical_Trials[[#This Row],[StatusID]],Status!$A$2:$A$10,Status!$B$2:$B$10,"Klíč nenalezen",0)</f>
        <v>Completed</v>
      </c>
    </row>
    <row r="3523" spans="1:9" x14ac:dyDescent="0.3">
      <c r="A3523" t="s">
        <v>3548</v>
      </c>
      <c r="B3523">
        <v>3</v>
      </c>
      <c r="C3523" t="str">
        <f>VLOOKUP(Clinical_Trials[[#This Row],[SponsorID]],Sponsor!$A$2:$B$11,2,FALSE)</f>
        <v>Novartis</v>
      </c>
      <c r="D3523">
        <v>2002</v>
      </c>
      <c r="E3523">
        <v>7</v>
      </c>
      <c r="F3523" t="s">
        <v>18</v>
      </c>
      <c r="G3523">
        <v>94</v>
      </c>
      <c r="H3523">
        <v>1</v>
      </c>
      <c r="I3523" t="str">
        <f>_xlfn.XLOOKUP(Clinical_Trials[[#This Row],[StatusID]],Status!$A$2:$A$10,Status!$B$2:$B$10,"Klíč nenalezen",0)</f>
        <v>Completed</v>
      </c>
    </row>
    <row r="3524" spans="1:9" x14ac:dyDescent="0.3">
      <c r="A3524" t="s">
        <v>3549</v>
      </c>
      <c r="B3524">
        <v>3</v>
      </c>
      <c r="C3524" t="str">
        <f>VLOOKUP(Clinical_Trials[[#This Row],[SponsorID]],Sponsor!$A$2:$B$11,2,FALSE)</f>
        <v>Novartis</v>
      </c>
      <c r="D3524">
        <v>2001</v>
      </c>
      <c r="E3524">
        <v>1</v>
      </c>
      <c r="F3524" t="s">
        <v>18</v>
      </c>
      <c r="G3524">
        <v>172</v>
      </c>
      <c r="H3524">
        <v>1</v>
      </c>
      <c r="I3524" t="str">
        <f>_xlfn.XLOOKUP(Clinical_Trials[[#This Row],[StatusID]],Status!$A$2:$A$10,Status!$B$2:$B$10,"Klíč nenalezen",0)</f>
        <v>Completed</v>
      </c>
    </row>
    <row r="3525" spans="1:9" x14ac:dyDescent="0.3">
      <c r="A3525" t="s">
        <v>3550</v>
      </c>
      <c r="B3525">
        <v>3</v>
      </c>
      <c r="C3525" t="str">
        <f>VLOOKUP(Clinical_Trials[[#This Row],[SponsorID]],Sponsor!$A$2:$B$11,2,FALSE)</f>
        <v>Novartis</v>
      </c>
      <c r="D3525">
        <v>2003</v>
      </c>
      <c r="E3525">
        <v>2</v>
      </c>
      <c r="F3525" t="s">
        <v>9</v>
      </c>
      <c r="G3525">
        <v>11</v>
      </c>
      <c r="H3525">
        <v>1</v>
      </c>
      <c r="I3525" t="str">
        <f>_xlfn.XLOOKUP(Clinical_Trials[[#This Row],[StatusID]],Status!$A$2:$A$10,Status!$B$2:$B$10,"Klíč nenalezen",0)</f>
        <v>Completed</v>
      </c>
    </row>
    <row r="3526" spans="1:9" x14ac:dyDescent="0.3">
      <c r="A3526" t="s">
        <v>3551</v>
      </c>
      <c r="B3526">
        <v>3</v>
      </c>
      <c r="C3526" t="str">
        <f>VLOOKUP(Clinical_Trials[[#This Row],[SponsorID]],Sponsor!$A$2:$B$11,2,FALSE)</f>
        <v>Novartis</v>
      </c>
      <c r="D3526">
        <v>2003</v>
      </c>
      <c r="E3526">
        <v>1</v>
      </c>
      <c r="F3526" t="s">
        <v>18</v>
      </c>
      <c r="G3526">
        <v>855</v>
      </c>
      <c r="H3526">
        <v>1</v>
      </c>
      <c r="I3526" t="str">
        <f>_xlfn.XLOOKUP(Clinical_Trials[[#This Row],[StatusID]],Status!$A$2:$A$10,Status!$B$2:$B$10,"Klíč nenalezen",0)</f>
        <v>Completed</v>
      </c>
    </row>
    <row r="3527" spans="1:9" x14ac:dyDescent="0.3">
      <c r="A3527" t="s">
        <v>3552</v>
      </c>
      <c r="B3527">
        <v>3</v>
      </c>
      <c r="C3527" t="str">
        <f>VLOOKUP(Clinical_Trials[[#This Row],[SponsorID]],Sponsor!$A$2:$B$11,2,FALSE)</f>
        <v>Novartis</v>
      </c>
      <c r="D3527">
        <v>2003</v>
      </c>
      <c r="E3527">
        <v>2</v>
      </c>
      <c r="F3527" t="s">
        <v>18</v>
      </c>
      <c r="G3527">
        <v>1168</v>
      </c>
      <c r="H3527">
        <v>1</v>
      </c>
      <c r="I3527" t="str">
        <f>_xlfn.XLOOKUP(Clinical_Trials[[#This Row],[StatusID]],Status!$A$2:$A$10,Status!$B$2:$B$10,"Klíč nenalezen",0)</f>
        <v>Completed</v>
      </c>
    </row>
    <row r="3528" spans="1:9" x14ac:dyDescent="0.3">
      <c r="A3528" t="s">
        <v>3553</v>
      </c>
      <c r="B3528">
        <v>3</v>
      </c>
      <c r="C3528" t="str">
        <f>VLOOKUP(Clinical_Trials[[#This Row],[SponsorID]],Sponsor!$A$2:$B$11,2,FALSE)</f>
        <v>Novartis</v>
      </c>
      <c r="D3528">
        <v>2003</v>
      </c>
      <c r="E3528">
        <v>2</v>
      </c>
      <c r="F3528" t="s">
        <v>18</v>
      </c>
      <c r="G3528">
        <v>0</v>
      </c>
      <c r="H3528">
        <v>1</v>
      </c>
      <c r="I3528" t="str">
        <f>_xlfn.XLOOKUP(Clinical_Trials[[#This Row],[StatusID]],Status!$A$2:$A$10,Status!$B$2:$B$10,"Klíč nenalezen",0)</f>
        <v>Completed</v>
      </c>
    </row>
    <row r="3529" spans="1:9" x14ac:dyDescent="0.3">
      <c r="A3529" t="s">
        <v>3554</v>
      </c>
      <c r="B3529">
        <v>3</v>
      </c>
      <c r="C3529" t="str">
        <f>VLOOKUP(Clinical_Trials[[#This Row],[SponsorID]],Sponsor!$A$2:$B$11,2,FALSE)</f>
        <v>Novartis</v>
      </c>
      <c r="D3529">
        <v>2003</v>
      </c>
      <c r="E3529">
        <v>5</v>
      </c>
      <c r="F3529" t="s">
        <v>18</v>
      </c>
      <c r="G3529">
        <v>595</v>
      </c>
      <c r="H3529">
        <v>1</v>
      </c>
      <c r="I3529" t="str">
        <f>_xlfn.XLOOKUP(Clinical_Trials[[#This Row],[StatusID]],Status!$A$2:$A$10,Status!$B$2:$B$10,"Klíč nenalezen",0)</f>
        <v>Completed</v>
      </c>
    </row>
    <row r="3530" spans="1:9" x14ac:dyDescent="0.3">
      <c r="A3530" t="s">
        <v>3555</v>
      </c>
      <c r="B3530">
        <v>3</v>
      </c>
      <c r="C3530" t="str">
        <f>VLOOKUP(Clinical_Trials[[#This Row],[SponsorID]],Sponsor!$A$2:$B$11,2,FALSE)</f>
        <v>Novartis</v>
      </c>
      <c r="D3530">
        <v>2003</v>
      </c>
      <c r="E3530">
        <v>5</v>
      </c>
      <c r="F3530" t="s">
        <v>9</v>
      </c>
      <c r="G3530">
        <v>175</v>
      </c>
      <c r="H3530">
        <v>1</v>
      </c>
      <c r="I3530" t="str">
        <f>_xlfn.XLOOKUP(Clinical_Trials[[#This Row],[StatusID]],Status!$A$2:$A$10,Status!$B$2:$B$10,"Klíč nenalezen",0)</f>
        <v>Completed</v>
      </c>
    </row>
    <row r="3531" spans="1:9" x14ac:dyDescent="0.3">
      <c r="A3531" t="s">
        <v>3556</v>
      </c>
      <c r="B3531">
        <v>3</v>
      </c>
      <c r="C3531" t="str">
        <f>VLOOKUP(Clinical_Trials[[#This Row],[SponsorID]],Sponsor!$A$2:$B$11,2,FALSE)</f>
        <v>Novartis</v>
      </c>
      <c r="D3531">
        <v>2003</v>
      </c>
      <c r="E3531">
        <v>6</v>
      </c>
      <c r="F3531" t="s">
        <v>9</v>
      </c>
      <c r="G3531">
        <v>158</v>
      </c>
      <c r="H3531">
        <v>1</v>
      </c>
      <c r="I3531" t="str">
        <f>_xlfn.XLOOKUP(Clinical_Trials[[#This Row],[StatusID]],Status!$A$2:$A$10,Status!$B$2:$B$10,"Klíč nenalezen",0)</f>
        <v>Completed</v>
      </c>
    </row>
    <row r="3532" spans="1:9" x14ac:dyDescent="0.3">
      <c r="A3532" t="s">
        <v>3557</v>
      </c>
      <c r="B3532">
        <v>3</v>
      </c>
      <c r="C3532" t="str">
        <f>VLOOKUP(Clinical_Trials[[#This Row],[SponsorID]],Sponsor!$A$2:$B$11,2,FALSE)</f>
        <v>Novartis</v>
      </c>
      <c r="D3532">
        <v>2003</v>
      </c>
      <c r="E3532">
        <v>4</v>
      </c>
      <c r="F3532" t="s">
        <v>71</v>
      </c>
      <c r="G3532">
        <v>200</v>
      </c>
      <c r="H3532">
        <v>1</v>
      </c>
      <c r="I3532" t="str">
        <f>_xlfn.XLOOKUP(Clinical_Trials[[#This Row],[StatusID]],Status!$A$2:$A$10,Status!$B$2:$B$10,"Klíč nenalezen",0)</f>
        <v>Completed</v>
      </c>
    </row>
    <row r="3533" spans="1:9" x14ac:dyDescent="0.3">
      <c r="A3533" t="s">
        <v>3558</v>
      </c>
      <c r="B3533">
        <v>3</v>
      </c>
      <c r="C3533" t="str">
        <f>VLOOKUP(Clinical_Trials[[#This Row],[SponsorID]],Sponsor!$A$2:$B$11,2,FALSE)</f>
        <v>Novartis</v>
      </c>
      <c r="D3533">
        <v>2003</v>
      </c>
      <c r="E3533">
        <v>5</v>
      </c>
      <c r="F3533" t="s">
        <v>9</v>
      </c>
      <c r="G3533">
        <v>195</v>
      </c>
      <c r="H3533">
        <v>1</v>
      </c>
      <c r="I3533" t="str">
        <f>_xlfn.XLOOKUP(Clinical_Trials[[#This Row],[StatusID]],Status!$A$2:$A$10,Status!$B$2:$B$10,"Klíč nenalezen",0)</f>
        <v>Completed</v>
      </c>
    </row>
    <row r="3534" spans="1:9" x14ac:dyDescent="0.3">
      <c r="A3534" t="s">
        <v>3559</v>
      </c>
      <c r="B3534">
        <v>3</v>
      </c>
      <c r="C3534" t="str">
        <f>VLOOKUP(Clinical_Trials[[#This Row],[SponsorID]],Sponsor!$A$2:$B$11,2,FALSE)</f>
        <v>Novartis</v>
      </c>
      <c r="D3534">
        <v>2003</v>
      </c>
      <c r="E3534">
        <v>9</v>
      </c>
      <c r="F3534" t="s">
        <v>9</v>
      </c>
      <c r="G3534">
        <v>551</v>
      </c>
      <c r="H3534">
        <v>1</v>
      </c>
      <c r="I3534" t="str">
        <f>_xlfn.XLOOKUP(Clinical_Trials[[#This Row],[StatusID]],Status!$A$2:$A$10,Status!$B$2:$B$10,"Klíč nenalezen",0)</f>
        <v>Completed</v>
      </c>
    </row>
    <row r="3535" spans="1:9" x14ac:dyDescent="0.3">
      <c r="A3535" t="s">
        <v>3560</v>
      </c>
      <c r="B3535">
        <v>3</v>
      </c>
      <c r="C3535" t="str">
        <f>VLOOKUP(Clinical_Trials[[#This Row],[SponsorID]],Sponsor!$A$2:$B$11,2,FALSE)</f>
        <v>Novartis</v>
      </c>
      <c r="D3535">
        <v>2003</v>
      </c>
      <c r="E3535">
        <v>12</v>
      </c>
      <c r="F3535" t="s">
        <v>18</v>
      </c>
      <c r="G3535">
        <v>1285</v>
      </c>
      <c r="H3535">
        <v>1</v>
      </c>
      <c r="I3535" t="str">
        <f>_xlfn.XLOOKUP(Clinical_Trials[[#This Row],[StatusID]],Status!$A$2:$A$10,Status!$B$2:$B$10,"Klíč nenalezen",0)</f>
        <v>Completed</v>
      </c>
    </row>
    <row r="3536" spans="1:9" x14ac:dyDescent="0.3">
      <c r="A3536" t="s">
        <v>3561</v>
      </c>
      <c r="B3536">
        <v>3</v>
      </c>
      <c r="C3536" t="str">
        <f>VLOOKUP(Clinical_Trials[[#This Row],[SponsorID]],Sponsor!$A$2:$B$11,2,FALSE)</f>
        <v>Novartis</v>
      </c>
      <c r="D3536">
        <v>2003</v>
      </c>
      <c r="E3536">
        <v>12</v>
      </c>
      <c r="F3536" t="s">
        <v>18</v>
      </c>
      <c r="G3536">
        <v>232</v>
      </c>
      <c r="H3536">
        <v>1</v>
      </c>
      <c r="I3536" t="str">
        <f>_xlfn.XLOOKUP(Clinical_Trials[[#This Row],[StatusID]],Status!$A$2:$A$10,Status!$B$2:$B$10,"Klíč nenalezen",0)</f>
        <v>Completed</v>
      </c>
    </row>
    <row r="3537" spans="1:9" x14ac:dyDescent="0.3">
      <c r="A3537" t="s">
        <v>3562</v>
      </c>
      <c r="B3537">
        <v>3</v>
      </c>
      <c r="C3537" t="str">
        <f>VLOOKUP(Clinical_Trials[[#This Row],[SponsorID]],Sponsor!$A$2:$B$11,2,FALSE)</f>
        <v>Novartis</v>
      </c>
      <c r="D3537">
        <v>2004</v>
      </c>
      <c r="E3537">
        <v>3</v>
      </c>
      <c r="F3537" t="s">
        <v>71</v>
      </c>
      <c r="G3537">
        <v>60</v>
      </c>
      <c r="H3537">
        <v>1</v>
      </c>
      <c r="I3537" t="str">
        <f>_xlfn.XLOOKUP(Clinical_Trials[[#This Row],[StatusID]],Status!$A$2:$A$10,Status!$B$2:$B$10,"Klíč nenalezen",0)</f>
        <v>Completed</v>
      </c>
    </row>
    <row r="3538" spans="1:9" x14ac:dyDescent="0.3">
      <c r="A3538" t="s">
        <v>3563</v>
      </c>
      <c r="B3538">
        <v>3</v>
      </c>
      <c r="C3538" t="str">
        <f>VLOOKUP(Clinical_Trials[[#This Row],[SponsorID]],Sponsor!$A$2:$B$11,2,FALSE)</f>
        <v>Novartis</v>
      </c>
      <c r="D3538">
        <v>2004</v>
      </c>
      <c r="E3538">
        <v>4</v>
      </c>
      <c r="F3538" t="s">
        <v>18</v>
      </c>
      <c r="G3538">
        <v>628</v>
      </c>
      <c r="H3538">
        <v>1</v>
      </c>
      <c r="I3538" t="str">
        <f>_xlfn.XLOOKUP(Clinical_Trials[[#This Row],[StatusID]],Status!$A$2:$A$10,Status!$B$2:$B$10,"Klíč nenalezen",0)</f>
        <v>Completed</v>
      </c>
    </row>
    <row r="3539" spans="1:9" x14ac:dyDescent="0.3">
      <c r="A3539" t="s">
        <v>3564</v>
      </c>
      <c r="B3539">
        <v>3</v>
      </c>
      <c r="C3539" t="str">
        <f>VLOOKUP(Clinical_Trials[[#This Row],[SponsorID]],Sponsor!$A$2:$B$11,2,FALSE)</f>
        <v>Novartis</v>
      </c>
      <c r="D3539">
        <v>2003</v>
      </c>
      <c r="E3539">
        <v>10</v>
      </c>
      <c r="F3539" t="s">
        <v>71</v>
      </c>
      <c r="G3539">
        <v>112</v>
      </c>
      <c r="H3539">
        <v>1</v>
      </c>
      <c r="I3539" t="str">
        <f>_xlfn.XLOOKUP(Clinical_Trials[[#This Row],[StatusID]],Status!$A$2:$A$10,Status!$B$2:$B$10,"Klíč nenalezen",0)</f>
        <v>Completed</v>
      </c>
    </row>
    <row r="3540" spans="1:9" x14ac:dyDescent="0.3">
      <c r="A3540" t="s">
        <v>3565</v>
      </c>
      <c r="B3540">
        <v>3</v>
      </c>
      <c r="C3540" t="str">
        <f>VLOOKUP(Clinical_Trials[[#This Row],[SponsorID]],Sponsor!$A$2:$B$11,2,FALSE)</f>
        <v>Novartis</v>
      </c>
      <c r="D3540">
        <v>2004</v>
      </c>
      <c r="E3540">
        <v>5</v>
      </c>
      <c r="F3540" t="s">
        <v>18</v>
      </c>
      <c r="G3540">
        <v>2136</v>
      </c>
      <c r="H3540">
        <v>1</v>
      </c>
      <c r="I3540" t="str">
        <f>_xlfn.XLOOKUP(Clinical_Trials[[#This Row],[StatusID]],Status!$A$2:$A$10,Status!$B$2:$B$10,"Klíč nenalezen",0)</f>
        <v>Completed</v>
      </c>
    </row>
    <row r="3541" spans="1:9" x14ac:dyDescent="0.3">
      <c r="A3541" t="s">
        <v>3566</v>
      </c>
      <c r="B3541">
        <v>3</v>
      </c>
      <c r="C3541" t="str">
        <f>VLOOKUP(Clinical_Trials[[#This Row],[SponsorID]],Sponsor!$A$2:$B$11,2,FALSE)</f>
        <v>Novartis</v>
      </c>
      <c r="D3541">
        <v>2004</v>
      </c>
      <c r="E3541">
        <v>4</v>
      </c>
      <c r="F3541" t="s">
        <v>18</v>
      </c>
      <c r="G3541">
        <v>250</v>
      </c>
      <c r="H3541">
        <v>1</v>
      </c>
      <c r="I3541" t="str">
        <f>_xlfn.XLOOKUP(Clinical_Trials[[#This Row],[StatusID]],Status!$A$2:$A$10,Status!$B$2:$B$10,"Klíč nenalezen",0)</f>
        <v>Completed</v>
      </c>
    </row>
    <row r="3542" spans="1:9" x14ac:dyDescent="0.3">
      <c r="A3542" t="s">
        <v>3567</v>
      </c>
      <c r="B3542">
        <v>3</v>
      </c>
      <c r="C3542" t="str">
        <f>VLOOKUP(Clinical_Trials[[#This Row],[SponsorID]],Sponsor!$A$2:$B$11,2,FALSE)</f>
        <v>Novartis</v>
      </c>
      <c r="D3542">
        <v>2003</v>
      </c>
      <c r="E3542">
        <v>12</v>
      </c>
      <c r="F3542" t="s">
        <v>60</v>
      </c>
      <c r="G3542">
        <v>0</v>
      </c>
      <c r="H3542">
        <v>1</v>
      </c>
      <c r="I3542" t="str">
        <f>_xlfn.XLOOKUP(Clinical_Trials[[#This Row],[StatusID]],Status!$A$2:$A$10,Status!$B$2:$B$10,"Klíč nenalezen",0)</f>
        <v>Completed</v>
      </c>
    </row>
    <row r="3543" spans="1:9" x14ac:dyDescent="0.3">
      <c r="A3543" t="s">
        <v>3568</v>
      </c>
      <c r="B3543">
        <v>3</v>
      </c>
      <c r="C3543" t="str">
        <f>VLOOKUP(Clinical_Trials[[#This Row],[SponsorID]],Sponsor!$A$2:$B$11,2,FALSE)</f>
        <v>Novartis</v>
      </c>
      <c r="D3543">
        <v>2004</v>
      </c>
      <c r="E3543">
        <v>3</v>
      </c>
      <c r="F3543" t="s">
        <v>9</v>
      </c>
      <c r="G3543">
        <v>62</v>
      </c>
      <c r="H3543">
        <v>1</v>
      </c>
      <c r="I3543" t="str">
        <f>_xlfn.XLOOKUP(Clinical_Trials[[#This Row],[StatusID]],Status!$A$2:$A$10,Status!$B$2:$B$10,"Klíč nenalezen",0)</f>
        <v>Completed</v>
      </c>
    </row>
    <row r="3544" spans="1:9" x14ac:dyDescent="0.3">
      <c r="A3544" t="s">
        <v>3569</v>
      </c>
      <c r="B3544">
        <v>3</v>
      </c>
      <c r="C3544" t="str">
        <f>VLOOKUP(Clinical_Trials[[#This Row],[SponsorID]],Sponsor!$A$2:$B$11,2,FALSE)</f>
        <v>Novartis</v>
      </c>
      <c r="D3544">
        <v>2004</v>
      </c>
      <c r="E3544">
        <v>1</v>
      </c>
      <c r="F3544" t="s">
        <v>9</v>
      </c>
      <c r="G3544">
        <v>45</v>
      </c>
      <c r="H3544">
        <v>1</v>
      </c>
      <c r="I3544" t="str">
        <f>_xlfn.XLOOKUP(Clinical_Trials[[#This Row],[StatusID]],Status!$A$2:$A$10,Status!$B$2:$B$10,"Klíč nenalezen",0)</f>
        <v>Completed</v>
      </c>
    </row>
    <row r="3545" spans="1:9" x14ac:dyDescent="0.3">
      <c r="A3545" t="s">
        <v>3570</v>
      </c>
      <c r="B3545">
        <v>3</v>
      </c>
      <c r="C3545" t="str">
        <f>VLOOKUP(Clinical_Trials[[#This Row],[SponsorID]],Sponsor!$A$2:$B$11,2,FALSE)</f>
        <v>Novartis</v>
      </c>
      <c r="D3545">
        <v>2004</v>
      </c>
      <c r="E3545">
        <v>4</v>
      </c>
      <c r="F3545" t="s">
        <v>9</v>
      </c>
      <c r="G3545">
        <v>26</v>
      </c>
      <c r="H3545">
        <v>1</v>
      </c>
      <c r="I3545" t="str">
        <f>_xlfn.XLOOKUP(Clinical_Trials[[#This Row],[StatusID]],Status!$A$2:$A$10,Status!$B$2:$B$10,"Klíč nenalezen",0)</f>
        <v>Completed</v>
      </c>
    </row>
    <row r="3546" spans="1:9" x14ac:dyDescent="0.3">
      <c r="A3546" t="s">
        <v>3571</v>
      </c>
      <c r="B3546">
        <v>3</v>
      </c>
      <c r="C3546" t="str">
        <f>VLOOKUP(Clinical_Trials[[#This Row],[SponsorID]],Sponsor!$A$2:$B$11,2,FALSE)</f>
        <v>Novartis</v>
      </c>
      <c r="D3546">
        <v>2004</v>
      </c>
      <c r="E3546">
        <v>2</v>
      </c>
      <c r="F3546" t="s">
        <v>80</v>
      </c>
      <c r="G3546">
        <v>69</v>
      </c>
      <c r="H3546">
        <v>1</v>
      </c>
      <c r="I3546" t="str">
        <f>_xlfn.XLOOKUP(Clinical_Trials[[#This Row],[StatusID]],Status!$A$2:$A$10,Status!$B$2:$B$10,"Klíč nenalezen",0)</f>
        <v>Completed</v>
      </c>
    </row>
    <row r="3547" spans="1:9" x14ac:dyDescent="0.3">
      <c r="A3547" t="s">
        <v>3572</v>
      </c>
      <c r="B3547">
        <v>3</v>
      </c>
      <c r="C3547" t="str">
        <f>VLOOKUP(Clinical_Trials[[#This Row],[SponsorID]],Sponsor!$A$2:$B$11,2,FALSE)</f>
        <v>Novartis</v>
      </c>
      <c r="D3547">
        <v>2004</v>
      </c>
      <c r="E3547">
        <v>8</v>
      </c>
      <c r="F3547" t="s">
        <v>14</v>
      </c>
      <c r="G3547">
        <v>0</v>
      </c>
      <c r="H3547">
        <v>1</v>
      </c>
      <c r="I3547" t="str">
        <f>_xlfn.XLOOKUP(Clinical_Trials[[#This Row],[StatusID]],Status!$A$2:$A$10,Status!$B$2:$B$10,"Klíč nenalezen",0)</f>
        <v>Completed</v>
      </c>
    </row>
    <row r="3548" spans="1:9" x14ac:dyDescent="0.3">
      <c r="A3548" t="s">
        <v>3573</v>
      </c>
      <c r="B3548">
        <v>3</v>
      </c>
      <c r="C3548" t="str">
        <f>VLOOKUP(Clinical_Trials[[#This Row],[SponsorID]],Sponsor!$A$2:$B$11,2,FALSE)</f>
        <v>Novartis</v>
      </c>
      <c r="D3548">
        <v>2002</v>
      </c>
      <c r="E3548">
        <v>1</v>
      </c>
      <c r="F3548" t="s">
        <v>9</v>
      </c>
      <c r="G3548">
        <v>160</v>
      </c>
      <c r="H3548">
        <v>1</v>
      </c>
      <c r="I3548" t="str">
        <f>_xlfn.XLOOKUP(Clinical_Trials[[#This Row],[StatusID]],Status!$A$2:$A$10,Status!$B$2:$B$10,"Klíč nenalezen",0)</f>
        <v>Completed</v>
      </c>
    </row>
    <row r="3549" spans="1:9" x14ac:dyDescent="0.3">
      <c r="A3549" t="s">
        <v>3574</v>
      </c>
      <c r="B3549">
        <v>3</v>
      </c>
      <c r="C3549" t="str">
        <f>VLOOKUP(Clinical_Trials[[#This Row],[SponsorID]],Sponsor!$A$2:$B$11,2,FALSE)</f>
        <v>Novartis</v>
      </c>
      <c r="D3549">
        <v>2002</v>
      </c>
      <c r="E3549">
        <v>1</v>
      </c>
      <c r="F3549" t="s">
        <v>18</v>
      </c>
      <c r="G3549">
        <v>9306</v>
      </c>
      <c r="H3549">
        <v>1</v>
      </c>
      <c r="I3549" t="str">
        <f>_xlfn.XLOOKUP(Clinical_Trials[[#This Row],[StatusID]],Status!$A$2:$A$10,Status!$B$2:$B$10,"Klíč nenalezen",0)</f>
        <v>Completed</v>
      </c>
    </row>
    <row r="3550" spans="1:9" x14ac:dyDescent="0.3">
      <c r="A3550" t="s">
        <v>3575</v>
      </c>
      <c r="B3550">
        <v>3</v>
      </c>
      <c r="C3550" t="str">
        <f>VLOOKUP(Clinical_Trials[[#This Row],[SponsorID]],Sponsor!$A$2:$B$11,2,FALSE)</f>
        <v>Novartis</v>
      </c>
      <c r="D3550">
        <v>2004</v>
      </c>
      <c r="E3550">
        <v>5</v>
      </c>
      <c r="F3550" t="s">
        <v>18</v>
      </c>
      <c r="G3550">
        <v>220</v>
      </c>
      <c r="H3550">
        <v>1</v>
      </c>
      <c r="I3550" t="str">
        <f>_xlfn.XLOOKUP(Clinical_Trials[[#This Row],[StatusID]],Status!$A$2:$A$10,Status!$B$2:$B$10,"Klíč nenalezen",0)</f>
        <v>Completed</v>
      </c>
    </row>
    <row r="3551" spans="1:9" x14ac:dyDescent="0.3">
      <c r="A3551" t="s">
        <v>3576</v>
      </c>
      <c r="B3551">
        <v>3</v>
      </c>
      <c r="C3551" t="str">
        <f>VLOOKUP(Clinical_Trials[[#This Row],[SponsorID]],Sponsor!$A$2:$B$11,2,FALSE)</f>
        <v>Novartis</v>
      </c>
      <c r="D3551">
        <v>2004</v>
      </c>
      <c r="E3551">
        <v>4</v>
      </c>
      <c r="F3551" t="s">
        <v>18</v>
      </c>
      <c r="G3551">
        <v>288</v>
      </c>
      <c r="H3551">
        <v>1</v>
      </c>
      <c r="I3551" t="str">
        <f>_xlfn.XLOOKUP(Clinical_Trials[[#This Row],[StatusID]],Status!$A$2:$A$10,Status!$B$2:$B$10,"Klíč nenalezen",0)</f>
        <v>Completed</v>
      </c>
    </row>
    <row r="3552" spans="1:9" x14ac:dyDescent="0.3">
      <c r="A3552" t="s">
        <v>3577</v>
      </c>
      <c r="B3552">
        <v>3</v>
      </c>
      <c r="C3552" t="str">
        <f>VLOOKUP(Clinical_Trials[[#This Row],[SponsorID]],Sponsor!$A$2:$B$11,2,FALSE)</f>
        <v>Novartis</v>
      </c>
      <c r="D3552">
        <v>2004</v>
      </c>
      <c r="E3552">
        <v>10</v>
      </c>
      <c r="F3552" t="s">
        <v>9</v>
      </c>
      <c r="G3552">
        <v>496</v>
      </c>
      <c r="H3552">
        <v>1</v>
      </c>
      <c r="I3552" t="str">
        <f>_xlfn.XLOOKUP(Clinical_Trials[[#This Row],[StatusID]],Status!$A$2:$A$10,Status!$B$2:$B$10,"Klíč nenalezen",0)</f>
        <v>Completed</v>
      </c>
    </row>
    <row r="3553" spans="1:9" x14ac:dyDescent="0.3">
      <c r="A3553" t="s">
        <v>3578</v>
      </c>
      <c r="B3553">
        <v>3</v>
      </c>
      <c r="C3553" t="str">
        <f>VLOOKUP(Clinical_Trials[[#This Row],[SponsorID]],Sponsor!$A$2:$B$11,2,FALSE)</f>
        <v>Novartis</v>
      </c>
      <c r="D3553">
        <v>2004</v>
      </c>
      <c r="E3553">
        <v>8</v>
      </c>
      <c r="F3553" t="s">
        <v>18</v>
      </c>
      <c r="G3553">
        <v>0</v>
      </c>
      <c r="H3553">
        <v>1</v>
      </c>
      <c r="I3553" t="str">
        <f>_xlfn.XLOOKUP(Clinical_Trials[[#This Row],[StatusID]],Status!$A$2:$A$10,Status!$B$2:$B$10,"Klíč nenalezen",0)</f>
        <v>Completed</v>
      </c>
    </row>
    <row r="3554" spans="1:9" x14ac:dyDescent="0.3">
      <c r="A3554" t="s">
        <v>3579</v>
      </c>
      <c r="B3554">
        <v>3</v>
      </c>
      <c r="C3554" t="str">
        <f>VLOOKUP(Clinical_Trials[[#This Row],[SponsorID]],Sponsor!$A$2:$B$11,2,FALSE)</f>
        <v>Novartis</v>
      </c>
      <c r="D3554">
        <v>2005</v>
      </c>
      <c r="E3554">
        <v>7</v>
      </c>
      <c r="F3554" t="s">
        <v>18</v>
      </c>
      <c r="G3554">
        <v>76</v>
      </c>
      <c r="H3554">
        <v>1</v>
      </c>
      <c r="I3554" t="str">
        <f>_xlfn.XLOOKUP(Clinical_Trials[[#This Row],[StatusID]],Status!$A$2:$A$10,Status!$B$2:$B$10,"Klíč nenalezen",0)</f>
        <v>Completed</v>
      </c>
    </row>
    <row r="3555" spans="1:9" x14ac:dyDescent="0.3">
      <c r="A3555" t="s">
        <v>3580</v>
      </c>
      <c r="B3555">
        <v>3</v>
      </c>
      <c r="C3555" t="str">
        <f>VLOOKUP(Clinical_Trials[[#This Row],[SponsorID]],Sponsor!$A$2:$B$11,2,FALSE)</f>
        <v>Novartis</v>
      </c>
      <c r="D3555">
        <v>2005</v>
      </c>
      <c r="E3555">
        <v>2</v>
      </c>
      <c r="F3555" t="s">
        <v>18</v>
      </c>
      <c r="G3555">
        <v>74</v>
      </c>
      <c r="H3555">
        <v>1</v>
      </c>
      <c r="I3555" t="str">
        <f>_xlfn.XLOOKUP(Clinical_Trials[[#This Row],[StatusID]],Status!$A$2:$A$10,Status!$B$2:$B$10,"Klíč nenalezen",0)</f>
        <v>Completed</v>
      </c>
    </row>
    <row r="3556" spans="1:9" x14ac:dyDescent="0.3">
      <c r="A3556" t="s">
        <v>3581</v>
      </c>
      <c r="B3556">
        <v>3</v>
      </c>
      <c r="C3556" t="str">
        <f>VLOOKUP(Clinical_Trials[[#This Row],[SponsorID]],Sponsor!$A$2:$B$11,2,FALSE)</f>
        <v>Novartis</v>
      </c>
      <c r="D3556">
        <v>2004</v>
      </c>
      <c r="E3556">
        <v>7</v>
      </c>
      <c r="F3556" t="s">
        <v>9</v>
      </c>
      <c r="G3556">
        <v>686</v>
      </c>
      <c r="H3556">
        <v>1</v>
      </c>
      <c r="I3556" t="str">
        <f>_xlfn.XLOOKUP(Clinical_Trials[[#This Row],[StatusID]],Status!$A$2:$A$10,Status!$B$2:$B$10,"Klíč nenalezen",0)</f>
        <v>Completed</v>
      </c>
    </row>
    <row r="3557" spans="1:9" x14ac:dyDescent="0.3">
      <c r="A3557" t="s">
        <v>3582</v>
      </c>
      <c r="B3557">
        <v>3</v>
      </c>
      <c r="C3557" t="str">
        <f>VLOOKUP(Clinical_Trials[[#This Row],[SponsorID]],Sponsor!$A$2:$B$11,2,FALSE)</f>
        <v>Novartis</v>
      </c>
      <c r="D3557">
        <v>2001</v>
      </c>
      <c r="E3557">
        <v>8</v>
      </c>
      <c r="F3557" t="s">
        <v>18</v>
      </c>
      <c r="G3557">
        <v>708</v>
      </c>
      <c r="H3557">
        <v>1</v>
      </c>
      <c r="I3557" t="str">
        <f>_xlfn.XLOOKUP(Clinical_Trials[[#This Row],[StatusID]],Status!$A$2:$A$10,Status!$B$2:$B$10,"Klíč nenalezen",0)</f>
        <v>Completed</v>
      </c>
    </row>
    <row r="3558" spans="1:9" x14ac:dyDescent="0.3">
      <c r="A3558" t="s">
        <v>3583</v>
      </c>
      <c r="B3558">
        <v>3</v>
      </c>
      <c r="C3558" t="str">
        <f>VLOOKUP(Clinical_Trials[[#This Row],[SponsorID]],Sponsor!$A$2:$B$11,2,FALSE)</f>
        <v>Novartis</v>
      </c>
      <c r="D3558">
        <v>2004</v>
      </c>
      <c r="E3558">
        <v>11</v>
      </c>
      <c r="F3558" t="s">
        <v>18</v>
      </c>
      <c r="G3558">
        <v>320</v>
      </c>
      <c r="H3558">
        <v>1</v>
      </c>
      <c r="I3558" t="str">
        <f>_xlfn.XLOOKUP(Clinical_Trials[[#This Row],[StatusID]],Status!$A$2:$A$10,Status!$B$2:$B$10,"Klíč nenalezen",0)</f>
        <v>Completed</v>
      </c>
    </row>
    <row r="3559" spans="1:9" x14ac:dyDescent="0.3">
      <c r="A3559" t="s">
        <v>3584</v>
      </c>
      <c r="B3559">
        <v>3</v>
      </c>
      <c r="C3559" t="str">
        <f>VLOOKUP(Clinical_Trials[[#This Row],[SponsorID]],Sponsor!$A$2:$B$11,2,FALSE)</f>
        <v>Novartis</v>
      </c>
      <c r="D3559">
        <v>2003</v>
      </c>
      <c r="E3559">
        <v>11</v>
      </c>
      <c r="F3559" t="s">
        <v>18</v>
      </c>
      <c r="G3559">
        <v>1040</v>
      </c>
      <c r="H3559">
        <v>1</v>
      </c>
      <c r="I3559" t="str">
        <f>_xlfn.XLOOKUP(Clinical_Trials[[#This Row],[StatusID]],Status!$A$2:$A$10,Status!$B$2:$B$10,"Klíč nenalezen",0)</f>
        <v>Completed</v>
      </c>
    </row>
    <row r="3560" spans="1:9" x14ac:dyDescent="0.3">
      <c r="A3560" t="s">
        <v>3585</v>
      </c>
      <c r="B3560">
        <v>3</v>
      </c>
      <c r="C3560" t="str">
        <f>VLOOKUP(Clinical_Trials[[#This Row],[SponsorID]],Sponsor!$A$2:$B$11,2,FALSE)</f>
        <v>Novartis</v>
      </c>
      <c r="D3560">
        <v>2004</v>
      </c>
      <c r="E3560">
        <v>9</v>
      </c>
      <c r="F3560" t="s">
        <v>18</v>
      </c>
      <c r="G3560">
        <v>747</v>
      </c>
      <c r="H3560">
        <v>1</v>
      </c>
      <c r="I3560" t="str">
        <f>_xlfn.XLOOKUP(Clinical_Trials[[#This Row],[StatusID]],Status!$A$2:$A$10,Status!$B$2:$B$10,"Klíč nenalezen",0)</f>
        <v>Completed</v>
      </c>
    </row>
    <row r="3561" spans="1:9" x14ac:dyDescent="0.3">
      <c r="A3561" t="s">
        <v>3586</v>
      </c>
      <c r="B3561">
        <v>3</v>
      </c>
      <c r="C3561" t="str">
        <f>VLOOKUP(Clinical_Trials[[#This Row],[SponsorID]],Sponsor!$A$2:$B$11,2,FALSE)</f>
        <v>Novartis</v>
      </c>
      <c r="D3561">
        <v>2004</v>
      </c>
      <c r="E3561">
        <v>11</v>
      </c>
      <c r="F3561" t="s">
        <v>71</v>
      </c>
      <c r="G3561">
        <v>300</v>
      </c>
      <c r="H3561">
        <v>1</v>
      </c>
      <c r="I3561" t="str">
        <f>_xlfn.XLOOKUP(Clinical_Trials[[#This Row],[StatusID]],Status!$A$2:$A$10,Status!$B$2:$B$10,"Klíč nenalezen",0)</f>
        <v>Completed</v>
      </c>
    </row>
    <row r="3562" spans="1:9" x14ac:dyDescent="0.3">
      <c r="A3562" t="s">
        <v>3587</v>
      </c>
      <c r="B3562">
        <v>3</v>
      </c>
      <c r="C3562" t="str">
        <f>VLOOKUP(Clinical_Trials[[#This Row],[SponsorID]],Sponsor!$A$2:$B$11,2,FALSE)</f>
        <v>Novartis</v>
      </c>
      <c r="D3562">
        <v>2004</v>
      </c>
      <c r="E3562">
        <v>5</v>
      </c>
      <c r="F3562" t="s">
        <v>18</v>
      </c>
      <c r="G3562">
        <v>362</v>
      </c>
      <c r="H3562">
        <v>1</v>
      </c>
      <c r="I3562" t="str">
        <f>_xlfn.XLOOKUP(Clinical_Trials[[#This Row],[StatusID]],Status!$A$2:$A$10,Status!$B$2:$B$10,"Klíč nenalezen",0)</f>
        <v>Completed</v>
      </c>
    </row>
    <row r="3563" spans="1:9" x14ac:dyDescent="0.3">
      <c r="A3563" t="s">
        <v>3588</v>
      </c>
      <c r="B3563">
        <v>3</v>
      </c>
      <c r="C3563" t="str">
        <f>VLOOKUP(Clinical_Trials[[#This Row],[SponsorID]],Sponsor!$A$2:$B$11,2,FALSE)</f>
        <v>Novartis</v>
      </c>
      <c r="D3563">
        <v>2004</v>
      </c>
      <c r="E3563">
        <v>1</v>
      </c>
      <c r="F3563" t="s">
        <v>18</v>
      </c>
      <c r="G3563">
        <v>570</v>
      </c>
      <c r="H3563">
        <v>1</v>
      </c>
      <c r="I3563" t="str">
        <f>_xlfn.XLOOKUP(Clinical_Trials[[#This Row],[StatusID]],Status!$A$2:$A$10,Status!$B$2:$B$10,"Klíč nenalezen",0)</f>
        <v>Completed</v>
      </c>
    </row>
    <row r="3564" spans="1:9" x14ac:dyDescent="0.3">
      <c r="A3564" t="s">
        <v>3589</v>
      </c>
      <c r="B3564">
        <v>3</v>
      </c>
      <c r="C3564" t="str">
        <f>VLOOKUP(Clinical_Trials[[#This Row],[SponsorID]],Sponsor!$A$2:$B$11,2,FALSE)</f>
        <v>Novartis</v>
      </c>
      <c r="D3564">
        <v>2004</v>
      </c>
      <c r="E3564">
        <v>5</v>
      </c>
      <c r="F3564" t="s">
        <v>18</v>
      </c>
      <c r="G3564">
        <v>544</v>
      </c>
      <c r="H3564">
        <v>1</v>
      </c>
      <c r="I3564" t="str">
        <f>_xlfn.XLOOKUP(Clinical_Trials[[#This Row],[StatusID]],Status!$A$2:$A$10,Status!$B$2:$B$10,"Klíč nenalezen",0)</f>
        <v>Completed</v>
      </c>
    </row>
    <row r="3565" spans="1:9" x14ac:dyDescent="0.3">
      <c r="A3565" t="s">
        <v>3590</v>
      </c>
      <c r="B3565">
        <v>3</v>
      </c>
      <c r="C3565" t="str">
        <f>VLOOKUP(Clinical_Trials[[#This Row],[SponsorID]],Sponsor!$A$2:$B$11,2,FALSE)</f>
        <v>Novartis</v>
      </c>
      <c r="D3565">
        <v>2004</v>
      </c>
      <c r="E3565">
        <v>4</v>
      </c>
      <c r="F3565" t="s">
        <v>18</v>
      </c>
      <c r="G3565">
        <v>639</v>
      </c>
      <c r="H3565">
        <v>1</v>
      </c>
      <c r="I3565" t="str">
        <f>_xlfn.XLOOKUP(Clinical_Trials[[#This Row],[StatusID]],Status!$A$2:$A$10,Status!$B$2:$B$10,"Klíč nenalezen",0)</f>
        <v>Completed</v>
      </c>
    </row>
    <row r="3566" spans="1:9" x14ac:dyDescent="0.3">
      <c r="A3566" t="s">
        <v>3591</v>
      </c>
      <c r="B3566">
        <v>3</v>
      </c>
      <c r="C3566" t="str">
        <f>VLOOKUP(Clinical_Trials[[#This Row],[SponsorID]],Sponsor!$A$2:$B$11,2,FALSE)</f>
        <v>Novartis</v>
      </c>
      <c r="D3566">
        <v>2004</v>
      </c>
      <c r="E3566">
        <v>5</v>
      </c>
      <c r="F3566" t="s">
        <v>18</v>
      </c>
      <c r="G3566">
        <v>717</v>
      </c>
      <c r="H3566">
        <v>1</v>
      </c>
      <c r="I3566" t="str">
        <f>_xlfn.XLOOKUP(Clinical_Trials[[#This Row],[StatusID]],Status!$A$2:$A$10,Status!$B$2:$B$10,"Klíč nenalezen",0)</f>
        <v>Completed</v>
      </c>
    </row>
    <row r="3567" spans="1:9" x14ac:dyDescent="0.3">
      <c r="A3567" t="s">
        <v>3592</v>
      </c>
      <c r="B3567">
        <v>3</v>
      </c>
      <c r="C3567" t="str">
        <f>VLOOKUP(Clinical_Trials[[#This Row],[SponsorID]],Sponsor!$A$2:$B$11,2,FALSE)</f>
        <v>Novartis</v>
      </c>
      <c r="D3567">
        <v>2004</v>
      </c>
      <c r="E3567">
        <v>5</v>
      </c>
      <c r="F3567" t="s">
        <v>18</v>
      </c>
      <c r="G3567">
        <v>254</v>
      </c>
      <c r="H3567">
        <v>1</v>
      </c>
      <c r="I3567" t="str">
        <f>_xlfn.XLOOKUP(Clinical_Trials[[#This Row],[StatusID]],Status!$A$2:$A$10,Status!$B$2:$B$10,"Klíč nenalezen",0)</f>
        <v>Completed</v>
      </c>
    </row>
    <row r="3568" spans="1:9" x14ac:dyDescent="0.3">
      <c r="A3568" t="s">
        <v>3593</v>
      </c>
      <c r="B3568">
        <v>3</v>
      </c>
      <c r="C3568" t="str">
        <f>VLOOKUP(Clinical_Trials[[#This Row],[SponsorID]],Sponsor!$A$2:$B$11,2,FALSE)</f>
        <v>Novartis</v>
      </c>
      <c r="D3568">
        <v>2004</v>
      </c>
      <c r="E3568">
        <v>5</v>
      </c>
      <c r="F3568" t="s">
        <v>18</v>
      </c>
      <c r="G3568">
        <v>515</v>
      </c>
      <c r="H3568">
        <v>1</v>
      </c>
      <c r="I3568" t="str">
        <f>_xlfn.XLOOKUP(Clinical_Trials[[#This Row],[StatusID]],Status!$A$2:$A$10,Status!$B$2:$B$10,"Klíč nenalezen",0)</f>
        <v>Completed</v>
      </c>
    </row>
    <row r="3569" spans="1:9" x14ac:dyDescent="0.3">
      <c r="A3569" t="s">
        <v>3594</v>
      </c>
      <c r="B3569">
        <v>3</v>
      </c>
      <c r="C3569" t="str">
        <f>VLOOKUP(Clinical_Trials[[#This Row],[SponsorID]],Sponsor!$A$2:$B$11,2,FALSE)</f>
        <v>Novartis</v>
      </c>
      <c r="D3569">
        <v>2003</v>
      </c>
      <c r="E3569">
        <v>9</v>
      </c>
      <c r="F3569" t="s">
        <v>9</v>
      </c>
      <c r="G3569">
        <v>38</v>
      </c>
      <c r="H3569">
        <v>1</v>
      </c>
      <c r="I3569" t="str">
        <f>_xlfn.XLOOKUP(Clinical_Trials[[#This Row],[StatusID]],Status!$A$2:$A$10,Status!$B$2:$B$10,"Klíč nenalezen",0)</f>
        <v>Completed</v>
      </c>
    </row>
    <row r="3570" spans="1:9" x14ac:dyDescent="0.3">
      <c r="A3570" t="s">
        <v>3595</v>
      </c>
      <c r="B3570">
        <v>3</v>
      </c>
      <c r="C3570" t="str">
        <f>VLOOKUP(Clinical_Trials[[#This Row],[SponsorID]],Sponsor!$A$2:$B$11,2,FALSE)</f>
        <v>Novartis</v>
      </c>
      <c r="D3570">
        <v>2004</v>
      </c>
      <c r="E3570">
        <v>6</v>
      </c>
      <c r="F3570" t="s">
        <v>18</v>
      </c>
      <c r="G3570">
        <v>120</v>
      </c>
      <c r="H3570">
        <v>1</v>
      </c>
      <c r="I3570" t="str">
        <f>_xlfn.XLOOKUP(Clinical_Trials[[#This Row],[StatusID]],Status!$A$2:$A$10,Status!$B$2:$B$10,"Klíč nenalezen",0)</f>
        <v>Completed</v>
      </c>
    </row>
    <row r="3571" spans="1:9" x14ac:dyDescent="0.3">
      <c r="A3571" t="s">
        <v>3596</v>
      </c>
      <c r="B3571">
        <v>3</v>
      </c>
      <c r="C3571" t="str">
        <f>VLOOKUP(Clinical_Trials[[#This Row],[SponsorID]],Sponsor!$A$2:$B$11,2,FALSE)</f>
        <v>Novartis</v>
      </c>
      <c r="D3571">
        <v>2004</v>
      </c>
      <c r="E3571">
        <v>2</v>
      </c>
      <c r="F3571" t="s">
        <v>9</v>
      </c>
      <c r="G3571">
        <v>676</v>
      </c>
      <c r="H3571">
        <v>1</v>
      </c>
      <c r="I3571" t="str">
        <f>_xlfn.XLOOKUP(Clinical_Trials[[#This Row],[StatusID]],Status!$A$2:$A$10,Status!$B$2:$B$10,"Klíč nenalezen",0)</f>
        <v>Completed</v>
      </c>
    </row>
    <row r="3572" spans="1:9" x14ac:dyDescent="0.3">
      <c r="A3572" t="s">
        <v>3597</v>
      </c>
      <c r="B3572">
        <v>3</v>
      </c>
      <c r="C3572" t="str">
        <f>VLOOKUP(Clinical_Trials[[#This Row],[SponsorID]],Sponsor!$A$2:$B$11,2,FALSE)</f>
        <v>Novartis</v>
      </c>
      <c r="D3572">
        <v>2004</v>
      </c>
      <c r="E3572">
        <v>6</v>
      </c>
      <c r="F3572" t="s">
        <v>18</v>
      </c>
      <c r="G3572">
        <v>802</v>
      </c>
      <c r="H3572">
        <v>1</v>
      </c>
      <c r="I3572" t="str">
        <f>_xlfn.XLOOKUP(Clinical_Trials[[#This Row],[StatusID]],Status!$A$2:$A$10,Status!$B$2:$B$10,"Klíč nenalezen",0)</f>
        <v>Completed</v>
      </c>
    </row>
    <row r="3573" spans="1:9" x14ac:dyDescent="0.3">
      <c r="A3573" t="s">
        <v>3598</v>
      </c>
      <c r="B3573">
        <v>3</v>
      </c>
      <c r="C3573" t="str">
        <f>VLOOKUP(Clinical_Trials[[#This Row],[SponsorID]],Sponsor!$A$2:$B$11,2,FALSE)</f>
        <v>Novartis</v>
      </c>
      <c r="D3573">
        <v>2004</v>
      </c>
      <c r="E3573">
        <v>3</v>
      </c>
      <c r="F3573" t="s">
        <v>18</v>
      </c>
      <c r="G3573">
        <v>251</v>
      </c>
      <c r="H3573">
        <v>1</v>
      </c>
      <c r="I3573" t="str">
        <f>_xlfn.XLOOKUP(Clinical_Trials[[#This Row],[StatusID]],Status!$A$2:$A$10,Status!$B$2:$B$10,"Klíč nenalezen",0)</f>
        <v>Completed</v>
      </c>
    </row>
    <row r="3574" spans="1:9" x14ac:dyDescent="0.3">
      <c r="A3574" t="s">
        <v>3599</v>
      </c>
      <c r="B3574">
        <v>3</v>
      </c>
      <c r="C3574" t="str">
        <f>VLOOKUP(Clinical_Trials[[#This Row],[SponsorID]],Sponsor!$A$2:$B$11,2,FALSE)</f>
        <v>Novartis</v>
      </c>
      <c r="D3574">
        <v>2004</v>
      </c>
      <c r="E3574">
        <v>10</v>
      </c>
      <c r="F3574" t="s">
        <v>18</v>
      </c>
      <c r="G3574">
        <v>274</v>
      </c>
      <c r="H3574">
        <v>1</v>
      </c>
      <c r="I3574" t="str">
        <f>_xlfn.XLOOKUP(Clinical_Trials[[#This Row],[StatusID]],Status!$A$2:$A$10,Status!$B$2:$B$10,"Klíč nenalezen",0)</f>
        <v>Completed</v>
      </c>
    </row>
    <row r="3575" spans="1:9" x14ac:dyDescent="0.3">
      <c r="A3575" t="s">
        <v>3600</v>
      </c>
      <c r="B3575">
        <v>3</v>
      </c>
      <c r="C3575" t="str">
        <f>VLOOKUP(Clinical_Trials[[#This Row],[SponsorID]],Sponsor!$A$2:$B$11,2,FALSE)</f>
        <v>Novartis</v>
      </c>
      <c r="D3575">
        <v>2005</v>
      </c>
      <c r="E3575">
        <v>1</v>
      </c>
      <c r="F3575" t="s">
        <v>18</v>
      </c>
      <c r="G3575">
        <v>527</v>
      </c>
      <c r="H3575">
        <v>1</v>
      </c>
      <c r="I3575" t="str">
        <f>_xlfn.XLOOKUP(Clinical_Trials[[#This Row],[StatusID]],Status!$A$2:$A$10,Status!$B$2:$B$10,"Klíč nenalezen",0)</f>
        <v>Completed</v>
      </c>
    </row>
    <row r="3576" spans="1:9" x14ac:dyDescent="0.3">
      <c r="A3576" t="s">
        <v>3601</v>
      </c>
      <c r="B3576">
        <v>3</v>
      </c>
      <c r="C3576" t="str">
        <f>VLOOKUP(Clinical_Trials[[#This Row],[SponsorID]],Sponsor!$A$2:$B$11,2,FALSE)</f>
        <v>Novartis</v>
      </c>
      <c r="D3576">
        <v>2005</v>
      </c>
      <c r="E3576">
        <v>1</v>
      </c>
      <c r="F3576" t="s">
        <v>18</v>
      </c>
      <c r="G3576">
        <v>1092</v>
      </c>
      <c r="H3576">
        <v>1</v>
      </c>
      <c r="I3576" t="str">
        <f>_xlfn.XLOOKUP(Clinical_Trials[[#This Row],[StatusID]],Status!$A$2:$A$10,Status!$B$2:$B$10,"Klíč nenalezen",0)</f>
        <v>Completed</v>
      </c>
    </row>
    <row r="3577" spans="1:9" x14ac:dyDescent="0.3">
      <c r="A3577" t="s">
        <v>3602</v>
      </c>
      <c r="B3577">
        <v>3</v>
      </c>
      <c r="C3577" t="str">
        <f>VLOOKUP(Clinical_Trials[[#This Row],[SponsorID]],Sponsor!$A$2:$B$11,2,FALSE)</f>
        <v>Novartis</v>
      </c>
      <c r="D3577">
        <v>2005</v>
      </c>
      <c r="E3577">
        <v>1</v>
      </c>
      <c r="F3577" t="s">
        <v>18</v>
      </c>
      <c r="G3577">
        <v>1007</v>
      </c>
      <c r="H3577">
        <v>1</v>
      </c>
      <c r="I3577" t="str">
        <f>_xlfn.XLOOKUP(Clinical_Trials[[#This Row],[StatusID]],Status!$A$2:$A$10,Status!$B$2:$B$10,"Klíč nenalezen",0)</f>
        <v>Completed</v>
      </c>
    </row>
    <row r="3578" spans="1:9" x14ac:dyDescent="0.3">
      <c r="A3578" t="s">
        <v>3603</v>
      </c>
      <c r="B3578">
        <v>3</v>
      </c>
      <c r="C3578" t="str">
        <f>VLOOKUP(Clinical_Trials[[#This Row],[SponsorID]],Sponsor!$A$2:$B$11,2,FALSE)</f>
        <v>Novartis</v>
      </c>
      <c r="D3578">
        <v>2002</v>
      </c>
      <c r="E3578">
        <v>4</v>
      </c>
      <c r="F3578" t="s">
        <v>18</v>
      </c>
      <c r="G3578">
        <v>185</v>
      </c>
      <c r="H3578">
        <v>1</v>
      </c>
      <c r="I3578" t="str">
        <f>_xlfn.XLOOKUP(Clinical_Trials[[#This Row],[StatusID]],Status!$A$2:$A$10,Status!$B$2:$B$10,"Klíč nenalezen",0)</f>
        <v>Completed</v>
      </c>
    </row>
    <row r="3579" spans="1:9" x14ac:dyDescent="0.3">
      <c r="A3579" t="s">
        <v>3604</v>
      </c>
      <c r="B3579">
        <v>3</v>
      </c>
      <c r="C3579" t="str">
        <f>VLOOKUP(Clinical_Trials[[#This Row],[SponsorID]],Sponsor!$A$2:$B$11,2,FALSE)</f>
        <v>Novartis</v>
      </c>
      <c r="D3579">
        <v>2004</v>
      </c>
      <c r="E3579">
        <v>10</v>
      </c>
      <c r="F3579" t="s">
        <v>71</v>
      </c>
      <c r="G3579">
        <v>179</v>
      </c>
      <c r="H3579">
        <v>1</v>
      </c>
      <c r="I3579" t="str">
        <f>_xlfn.XLOOKUP(Clinical_Trials[[#This Row],[StatusID]],Status!$A$2:$A$10,Status!$B$2:$B$10,"Klíč nenalezen",0)</f>
        <v>Completed</v>
      </c>
    </row>
    <row r="3580" spans="1:9" x14ac:dyDescent="0.3">
      <c r="A3580" t="s">
        <v>3605</v>
      </c>
      <c r="B3580">
        <v>3</v>
      </c>
      <c r="C3580" t="str">
        <f>VLOOKUP(Clinical_Trials[[#This Row],[SponsorID]],Sponsor!$A$2:$B$11,2,FALSE)</f>
        <v>Novartis</v>
      </c>
      <c r="D3580">
        <v>2003</v>
      </c>
      <c r="E3580">
        <v>10</v>
      </c>
      <c r="F3580" t="s">
        <v>71</v>
      </c>
      <c r="G3580">
        <v>80</v>
      </c>
      <c r="H3580">
        <v>1</v>
      </c>
      <c r="I3580" t="str">
        <f>_xlfn.XLOOKUP(Clinical_Trials[[#This Row],[StatusID]],Status!$A$2:$A$10,Status!$B$2:$B$10,"Klíč nenalezen",0)</f>
        <v>Completed</v>
      </c>
    </row>
    <row r="3581" spans="1:9" x14ac:dyDescent="0.3">
      <c r="A3581" t="s">
        <v>3606</v>
      </c>
      <c r="B3581">
        <v>3</v>
      </c>
      <c r="C3581" t="str">
        <f>VLOOKUP(Clinical_Trials[[#This Row],[SponsorID]],Sponsor!$A$2:$B$11,2,FALSE)</f>
        <v>Novartis</v>
      </c>
      <c r="D3581">
        <v>2005</v>
      </c>
      <c r="E3581">
        <v>3</v>
      </c>
      <c r="F3581" t="s">
        <v>18</v>
      </c>
      <c r="G3581">
        <v>3118</v>
      </c>
      <c r="H3581">
        <v>1</v>
      </c>
      <c r="I3581" t="str">
        <f>_xlfn.XLOOKUP(Clinical_Trials[[#This Row],[StatusID]],Status!$A$2:$A$10,Status!$B$2:$B$10,"Klíč nenalezen",0)</f>
        <v>Completed</v>
      </c>
    </row>
    <row r="3582" spans="1:9" x14ac:dyDescent="0.3">
      <c r="A3582" t="s">
        <v>3607</v>
      </c>
      <c r="B3582">
        <v>3</v>
      </c>
      <c r="C3582" t="str">
        <f>VLOOKUP(Clinical_Trials[[#This Row],[SponsorID]],Sponsor!$A$2:$B$11,2,FALSE)</f>
        <v>Novartis</v>
      </c>
      <c r="D3582">
        <v>2005</v>
      </c>
      <c r="E3582">
        <v>3</v>
      </c>
      <c r="F3582" t="s">
        <v>9</v>
      </c>
      <c r="G3582">
        <v>267</v>
      </c>
      <c r="H3582">
        <v>1</v>
      </c>
      <c r="I3582" t="str">
        <f>_xlfn.XLOOKUP(Clinical_Trials[[#This Row],[StatusID]],Status!$A$2:$A$10,Status!$B$2:$B$10,"Klíč nenalezen",0)</f>
        <v>Completed</v>
      </c>
    </row>
    <row r="3583" spans="1:9" x14ac:dyDescent="0.3">
      <c r="A3583" t="s">
        <v>3608</v>
      </c>
      <c r="B3583">
        <v>3</v>
      </c>
      <c r="C3583" t="str">
        <f>VLOOKUP(Clinical_Trials[[#This Row],[SponsorID]],Sponsor!$A$2:$B$11,2,FALSE)</f>
        <v>Novartis</v>
      </c>
      <c r="D3583">
        <v>2003</v>
      </c>
      <c r="E3583">
        <v>10</v>
      </c>
      <c r="F3583" t="s">
        <v>14</v>
      </c>
      <c r="G3583">
        <v>16</v>
      </c>
      <c r="H3583">
        <v>1</v>
      </c>
      <c r="I3583" t="str">
        <f>_xlfn.XLOOKUP(Clinical_Trials[[#This Row],[StatusID]],Status!$A$2:$A$10,Status!$B$2:$B$10,"Klíč nenalezen",0)</f>
        <v>Completed</v>
      </c>
    </row>
    <row r="3584" spans="1:9" x14ac:dyDescent="0.3">
      <c r="A3584" t="s">
        <v>3609</v>
      </c>
      <c r="B3584">
        <v>3</v>
      </c>
      <c r="C3584" t="str">
        <f>VLOOKUP(Clinical_Trials[[#This Row],[SponsorID]],Sponsor!$A$2:$B$11,2,FALSE)</f>
        <v>Novartis</v>
      </c>
      <c r="D3584">
        <v>2004</v>
      </c>
      <c r="E3584">
        <v>10</v>
      </c>
      <c r="F3584" t="s">
        <v>18</v>
      </c>
      <c r="G3584">
        <v>343</v>
      </c>
      <c r="H3584">
        <v>1</v>
      </c>
      <c r="I3584" t="str">
        <f>_xlfn.XLOOKUP(Clinical_Trials[[#This Row],[StatusID]],Status!$A$2:$A$10,Status!$B$2:$B$10,"Klíč nenalezen",0)</f>
        <v>Completed</v>
      </c>
    </row>
    <row r="3585" spans="1:9" x14ac:dyDescent="0.3">
      <c r="A3585" t="s">
        <v>3610</v>
      </c>
      <c r="B3585">
        <v>3</v>
      </c>
      <c r="C3585" t="str">
        <f>VLOOKUP(Clinical_Trials[[#This Row],[SponsorID]],Sponsor!$A$2:$B$11,2,FALSE)</f>
        <v>Novartis</v>
      </c>
      <c r="D3585">
        <v>2004</v>
      </c>
      <c r="E3585">
        <v>11</v>
      </c>
      <c r="F3585" t="s">
        <v>18</v>
      </c>
      <c r="G3585">
        <v>453</v>
      </c>
      <c r="H3585">
        <v>1</v>
      </c>
      <c r="I3585" t="str">
        <f>_xlfn.XLOOKUP(Clinical_Trials[[#This Row],[StatusID]],Status!$A$2:$A$10,Status!$B$2:$B$10,"Klíč nenalezen",0)</f>
        <v>Completed</v>
      </c>
    </row>
    <row r="3586" spans="1:9" x14ac:dyDescent="0.3">
      <c r="A3586" t="s">
        <v>3611</v>
      </c>
      <c r="B3586">
        <v>3</v>
      </c>
      <c r="C3586" t="str">
        <f>VLOOKUP(Clinical_Trials[[#This Row],[SponsorID]],Sponsor!$A$2:$B$11,2,FALSE)</f>
        <v>Novartis</v>
      </c>
      <c r="D3586">
        <v>2005</v>
      </c>
      <c r="E3586">
        <v>4</v>
      </c>
      <c r="F3586" t="s">
        <v>80</v>
      </c>
      <c r="G3586">
        <v>26</v>
      </c>
      <c r="H3586">
        <v>4</v>
      </c>
      <c r="I3586" t="str">
        <f>_xlfn.XLOOKUP(Clinical_Trials[[#This Row],[StatusID]],Status!$A$2:$A$10,Status!$B$2:$B$10,"Klíč nenalezen",0)</f>
        <v>Terminated</v>
      </c>
    </row>
    <row r="3587" spans="1:9" x14ac:dyDescent="0.3">
      <c r="A3587" t="s">
        <v>3612</v>
      </c>
      <c r="B3587">
        <v>3</v>
      </c>
      <c r="C3587" t="str">
        <f>VLOOKUP(Clinical_Trials[[#This Row],[SponsorID]],Sponsor!$A$2:$B$11,2,FALSE)</f>
        <v>Novartis</v>
      </c>
      <c r="D3587">
        <v>2005</v>
      </c>
      <c r="E3587">
        <v>3</v>
      </c>
      <c r="F3587" t="s">
        <v>9</v>
      </c>
      <c r="G3587">
        <v>400</v>
      </c>
      <c r="H3587">
        <v>1</v>
      </c>
      <c r="I3587" t="str">
        <f>_xlfn.XLOOKUP(Clinical_Trials[[#This Row],[StatusID]],Status!$A$2:$A$10,Status!$B$2:$B$10,"Klíč nenalezen",0)</f>
        <v>Completed</v>
      </c>
    </row>
    <row r="3588" spans="1:9" x14ac:dyDescent="0.3">
      <c r="A3588" t="s">
        <v>3613</v>
      </c>
      <c r="B3588">
        <v>3</v>
      </c>
      <c r="C3588" t="str">
        <f>VLOOKUP(Clinical_Trials[[#This Row],[SponsorID]],Sponsor!$A$2:$B$11,2,FALSE)</f>
        <v>Novartis</v>
      </c>
      <c r="D3588">
        <v>2004</v>
      </c>
      <c r="E3588">
        <v>5</v>
      </c>
      <c r="F3588" t="s">
        <v>14</v>
      </c>
      <c r="G3588">
        <v>942</v>
      </c>
      <c r="H3588">
        <v>1</v>
      </c>
      <c r="I3588" t="str">
        <f>_xlfn.XLOOKUP(Clinical_Trials[[#This Row],[StatusID]],Status!$A$2:$A$10,Status!$B$2:$B$10,"Klíč nenalezen",0)</f>
        <v>Completed</v>
      </c>
    </row>
    <row r="3589" spans="1:9" x14ac:dyDescent="0.3">
      <c r="A3589" t="s">
        <v>3614</v>
      </c>
      <c r="B3589">
        <v>3</v>
      </c>
      <c r="C3589" t="str">
        <f>VLOOKUP(Clinical_Trials[[#This Row],[SponsorID]],Sponsor!$A$2:$B$11,2,FALSE)</f>
        <v>Novartis</v>
      </c>
      <c r="D3589">
        <v>2005</v>
      </c>
      <c r="E3589">
        <v>4</v>
      </c>
      <c r="F3589" t="s">
        <v>18</v>
      </c>
      <c r="G3589">
        <v>594</v>
      </c>
      <c r="H3589">
        <v>1</v>
      </c>
      <c r="I3589" t="str">
        <f>_xlfn.XLOOKUP(Clinical_Trials[[#This Row],[StatusID]],Status!$A$2:$A$10,Status!$B$2:$B$10,"Klíč nenalezen",0)</f>
        <v>Completed</v>
      </c>
    </row>
    <row r="3590" spans="1:9" x14ac:dyDescent="0.3">
      <c r="A3590" t="s">
        <v>3615</v>
      </c>
      <c r="B3590">
        <v>3</v>
      </c>
      <c r="C3590" t="str">
        <f>VLOOKUP(Clinical_Trials[[#This Row],[SponsorID]],Sponsor!$A$2:$B$11,2,FALSE)</f>
        <v>Novartis</v>
      </c>
      <c r="D3590">
        <v>2005</v>
      </c>
      <c r="E3590">
        <v>5</v>
      </c>
      <c r="F3590" t="s">
        <v>9</v>
      </c>
      <c r="G3590">
        <v>176</v>
      </c>
      <c r="H3590">
        <v>1</v>
      </c>
      <c r="I3590" t="str">
        <f>_xlfn.XLOOKUP(Clinical_Trials[[#This Row],[StatusID]],Status!$A$2:$A$10,Status!$B$2:$B$10,"Klíč nenalezen",0)</f>
        <v>Completed</v>
      </c>
    </row>
    <row r="3591" spans="1:9" x14ac:dyDescent="0.3">
      <c r="A3591" t="s">
        <v>3616</v>
      </c>
      <c r="B3591">
        <v>3</v>
      </c>
      <c r="C3591" t="str">
        <f>VLOOKUP(Clinical_Trials[[#This Row],[SponsorID]],Sponsor!$A$2:$B$11,2,FALSE)</f>
        <v>Novartis</v>
      </c>
      <c r="D3591">
        <v>2005</v>
      </c>
      <c r="E3591">
        <v>5</v>
      </c>
      <c r="F3591" t="s">
        <v>9</v>
      </c>
      <c r="G3591">
        <v>212</v>
      </c>
      <c r="H3591">
        <v>1</v>
      </c>
      <c r="I3591" t="str">
        <f>_xlfn.XLOOKUP(Clinical_Trials[[#This Row],[StatusID]],Status!$A$2:$A$10,Status!$B$2:$B$10,"Klíč nenalezen",0)</f>
        <v>Completed</v>
      </c>
    </row>
    <row r="3592" spans="1:9" x14ac:dyDescent="0.3">
      <c r="A3592" t="s">
        <v>3617</v>
      </c>
      <c r="B3592">
        <v>3</v>
      </c>
      <c r="C3592" t="str">
        <f>VLOOKUP(Clinical_Trials[[#This Row],[SponsorID]],Sponsor!$A$2:$B$11,2,FALSE)</f>
        <v>Novartis</v>
      </c>
      <c r="D3592">
        <v>2004</v>
      </c>
      <c r="E3592">
        <v>11</v>
      </c>
      <c r="F3592" t="s">
        <v>18</v>
      </c>
      <c r="G3592">
        <v>0</v>
      </c>
      <c r="H3592">
        <v>1</v>
      </c>
      <c r="I3592" t="str">
        <f>_xlfn.XLOOKUP(Clinical_Trials[[#This Row],[StatusID]],Status!$A$2:$A$10,Status!$B$2:$B$10,"Klíč nenalezen",0)</f>
        <v>Completed</v>
      </c>
    </row>
    <row r="3593" spans="1:9" x14ac:dyDescent="0.3">
      <c r="A3593" t="s">
        <v>3618</v>
      </c>
      <c r="B3593">
        <v>3</v>
      </c>
      <c r="C3593" t="str">
        <f>VLOOKUP(Clinical_Trials[[#This Row],[SponsorID]],Sponsor!$A$2:$B$11,2,FALSE)</f>
        <v>Novartis</v>
      </c>
      <c r="D3593">
        <v>2004</v>
      </c>
      <c r="E3593">
        <v>1</v>
      </c>
      <c r="F3593" t="s">
        <v>14</v>
      </c>
      <c r="G3593">
        <v>64</v>
      </c>
      <c r="H3593">
        <v>1</v>
      </c>
      <c r="I3593" t="str">
        <f>_xlfn.XLOOKUP(Clinical_Trials[[#This Row],[StatusID]],Status!$A$2:$A$10,Status!$B$2:$B$10,"Klíč nenalezen",0)</f>
        <v>Completed</v>
      </c>
    </row>
    <row r="3594" spans="1:9" x14ac:dyDescent="0.3">
      <c r="A3594" t="s">
        <v>3619</v>
      </c>
      <c r="B3594">
        <v>3</v>
      </c>
      <c r="C3594" t="str">
        <f>VLOOKUP(Clinical_Trials[[#This Row],[SponsorID]],Sponsor!$A$2:$B$11,2,FALSE)</f>
        <v>Novartis</v>
      </c>
      <c r="D3594">
        <v>2004</v>
      </c>
      <c r="E3594">
        <v>4</v>
      </c>
      <c r="F3594" t="s">
        <v>71</v>
      </c>
      <c r="G3594">
        <v>70</v>
      </c>
      <c r="H3594">
        <v>1</v>
      </c>
      <c r="I3594" t="str">
        <f>_xlfn.XLOOKUP(Clinical_Trials[[#This Row],[StatusID]],Status!$A$2:$A$10,Status!$B$2:$B$10,"Klíč nenalezen",0)</f>
        <v>Completed</v>
      </c>
    </row>
    <row r="3595" spans="1:9" x14ac:dyDescent="0.3">
      <c r="A3595" t="s">
        <v>3620</v>
      </c>
      <c r="B3595">
        <v>3</v>
      </c>
      <c r="C3595" t="str">
        <f>VLOOKUP(Clinical_Trials[[#This Row],[SponsorID]],Sponsor!$A$2:$B$11,2,FALSE)</f>
        <v>Novartis</v>
      </c>
      <c r="D3595">
        <v>2005</v>
      </c>
      <c r="E3595">
        <v>4</v>
      </c>
      <c r="F3595" t="s">
        <v>9</v>
      </c>
      <c r="G3595">
        <v>24</v>
      </c>
      <c r="H3595">
        <v>1</v>
      </c>
      <c r="I3595" t="str">
        <f>_xlfn.XLOOKUP(Clinical_Trials[[#This Row],[StatusID]],Status!$A$2:$A$10,Status!$B$2:$B$10,"Klíč nenalezen",0)</f>
        <v>Completed</v>
      </c>
    </row>
    <row r="3596" spans="1:9" x14ac:dyDescent="0.3">
      <c r="A3596" t="s">
        <v>3621</v>
      </c>
      <c r="B3596">
        <v>3</v>
      </c>
      <c r="C3596" t="str">
        <f>VLOOKUP(Clinical_Trials[[#This Row],[SponsorID]],Sponsor!$A$2:$B$11,2,FALSE)</f>
        <v>Novartis</v>
      </c>
      <c r="D3596">
        <v>2004</v>
      </c>
      <c r="E3596">
        <v>7</v>
      </c>
      <c r="F3596" t="s">
        <v>18</v>
      </c>
      <c r="G3596">
        <v>720</v>
      </c>
      <c r="H3596">
        <v>1</v>
      </c>
      <c r="I3596" t="str">
        <f>_xlfn.XLOOKUP(Clinical_Trials[[#This Row],[StatusID]],Status!$A$2:$A$10,Status!$B$2:$B$10,"Klíč nenalezen",0)</f>
        <v>Completed</v>
      </c>
    </row>
    <row r="3597" spans="1:9" x14ac:dyDescent="0.3">
      <c r="A3597" t="s">
        <v>3622</v>
      </c>
      <c r="B3597">
        <v>3</v>
      </c>
      <c r="C3597" t="str">
        <f>VLOOKUP(Clinical_Trials[[#This Row],[SponsorID]],Sponsor!$A$2:$B$11,2,FALSE)</f>
        <v>Novartis</v>
      </c>
      <c r="D3597">
        <v>2004</v>
      </c>
      <c r="E3597">
        <v>6</v>
      </c>
      <c r="F3597" t="s">
        <v>18</v>
      </c>
      <c r="G3597">
        <v>720</v>
      </c>
      <c r="H3597">
        <v>1</v>
      </c>
      <c r="I3597" t="str">
        <f>_xlfn.XLOOKUP(Clinical_Trials[[#This Row],[StatusID]],Status!$A$2:$A$10,Status!$B$2:$B$10,"Klíč nenalezen",0)</f>
        <v>Completed</v>
      </c>
    </row>
    <row r="3598" spans="1:9" x14ac:dyDescent="0.3">
      <c r="A3598" t="s">
        <v>3623</v>
      </c>
      <c r="B3598">
        <v>3</v>
      </c>
      <c r="C3598" t="str">
        <f>VLOOKUP(Clinical_Trials[[#This Row],[SponsorID]],Sponsor!$A$2:$B$11,2,FALSE)</f>
        <v>Novartis</v>
      </c>
      <c r="D3598">
        <v>2005</v>
      </c>
      <c r="E3598">
        <v>3</v>
      </c>
      <c r="F3598" t="s">
        <v>71</v>
      </c>
      <c r="G3598">
        <v>76</v>
      </c>
      <c r="H3598">
        <v>1</v>
      </c>
      <c r="I3598" t="str">
        <f>_xlfn.XLOOKUP(Clinical_Trials[[#This Row],[StatusID]],Status!$A$2:$A$10,Status!$B$2:$B$10,"Klíč nenalezen",0)</f>
        <v>Completed</v>
      </c>
    </row>
    <row r="3599" spans="1:9" x14ac:dyDescent="0.3">
      <c r="A3599" t="s">
        <v>3624</v>
      </c>
      <c r="B3599">
        <v>3</v>
      </c>
      <c r="C3599" t="str">
        <f>VLOOKUP(Clinical_Trials[[#This Row],[SponsorID]],Sponsor!$A$2:$B$11,2,FALSE)</f>
        <v>Novartis</v>
      </c>
      <c r="D3599">
        <v>2005</v>
      </c>
      <c r="E3599">
        <v>6</v>
      </c>
      <c r="F3599" t="s">
        <v>18</v>
      </c>
      <c r="G3599">
        <v>288</v>
      </c>
      <c r="H3599">
        <v>1</v>
      </c>
      <c r="I3599" t="str">
        <f>_xlfn.XLOOKUP(Clinical_Trials[[#This Row],[StatusID]],Status!$A$2:$A$10,Status!$B$2:$B$10,"Klíč nenalezen",0)</f>
        <v>Completed</v>
      </c>
    </row>
    <row r="3600" spans="1:9" x14ac:dyDescent="0.3">
      <c r="A3600" t="s">
        <v>3625</v>
      </c>
      <c r="B3600">
        <v>3</v>
      </c>
      <c r="C3600" t="str">
        <f>VLOOKUP(Clinical_Trials[[#This Row],[SponsorID]],Sponsor!$A$2:$B$11,2,FALSE)</f>
        <v>Novartis</v>
      </c>
      <c r="D3600">
        <v>2004</v>
      </c>
      <c r="E3600">
        <v>10</v>
      </c>
      <c r="F3600" t="s">
        <v>71</v>
      </c>
      <c r="G3600">
        <v>200</v>
      </c>
      <c r="H3600">
        <v>1</v>
      </c>
      <c r="I3600" t="str">
        <f>_xlfn.XLOOKUP(Clinical_Trials[[#This Row],[StatusID]],Status!$A$2:$A$10,Status!$B$2:$B$10,"Klíč nenalezen",0)</f>
        <v>Completed</v>
      </c>
    </row>
    <row r="3601" spans="1:9" x14ac:dyDescent="0.3">
      <c r="A3601" t="s">
        <v>3626</v>
      </c>
      <c r="B3601">
        <v>3</v>
      </c>
      <c r="C3601" t="str">
        <f>VLOOKUP(Clinical_Trials[[#This Row],[SponsorID]],Sponsor!$A$2:$B$11,2,FALSE)</f>
        <v>Novartis</v>
      </c>
      <c r="D3601">
        <v>2005</v>
      </c>
      <c r="E3601">
        <v>5</v>
      </c>
      <c r="F3601" t="s">
        <v>71</v>
      </c>
      <c r="G3601">
        <v>400</v>
      </c>
      <c r="H3601">
        <v>1</v>
      </c>
      <c r="I3601" t="str">
        <f>_xlfn.XLOOKUP(Clinical_Trials[[#This Row],[StatusID]],Status!$A$2:$A$10,Status!$B$2:$B$10,"Klíč nenalezen",0)</f>
        <v>Completed</v>
      </c>
    </row>
    <row r="3602" spans="1:9" x14ac:dyDescent="0.3">
      <c r="A3602" t="s">
        <v>3627</v>
      </c>
      <c r="B3602">
        <v>3</v>
      </c>
      <c r="C3602" t="str">
        <f>VLOOKUP(Clinical_Trials[[#This Row],[SponsorID]],Sponsor!$A$2:$B$11,2,FALSE)</f>
        <v>Novartis</v>
      </c>
      <c r="D3602">
        <v>2005</v>
      </c>
      <c r="E3602">
        <v>7</v>
      </c>
      <c r="F3602" t="s">
        <v>9</v>
      </c>
      <c r="G3602">
        <v>85</v>
      </c>
      <c r="H3602">
        <v>1</v>
      </c>
      <c r="I3602" t="str">
        <f>_xlfn.XLOOKUP(Clinical_Trials[[#This Row],[StatusID]],Status!$A$2:$A$10,Status!$B$2:$B$10,"Klíč nenalezen",0)</f>
        <v>Completed</v>
      </c>
    </row>
    <row r="3603" spans="1:9" x14ac:dyDescent="0.3">
      <c r="A3603" t="s">
        <v>3628</v>
      </c>
      <c r="B3603">
        <v>3</v>
      </c>
      <c r="C3603" t="str">
        <f>VLOOKUP(Clinical_Trials[[#This Row],[SponsorID]],Sponsor!$A$2:$B$11,2,FALSE)</f>
        <v>Novartis</v>
      </c>
      <c r="D3603">
        <v>2003</v>
      </c>
      <c r="E3603">
        <v>10</v>
      </c>
      <c r="F3603" t="s">
        <v>71</v>
      </c>
      <c r="G3603">
        <v>1091</v>
      </c>
      <c r="H3603">
        <v>4</v>
      </c>
      <c r="I3603" t="str">
        <f>_xlfn.XLOOKUP(Clinical_Trials[[#This Row],[StatusID]],Status!$A$2:$A$10,Status!$B$2:$B$10,"Klíč nenalezen",0)</f>
        <v>Terminated</v>
      </c>
    </row>
    <row r="3604" spans="1:9" x14ac:dyDescent="0.3">
      <c r="A3604" t="s">
        <v>3629</v>
      </c>
      <c r="B3604">
        <v>3</v>
      </c>
      <c r="C3604" t="str">
        <f>VLOOKUP(Clinical_Trials[[#This Row],[SponsorID]],Sponsor!$A$2:$B$11,2,FALSE)</f>
        <v>Novartis</v>
      </c>
      <c r="D3604">
        <v>2005</v>
      </c>
      <c r="E3604">
        <v>6</v>
      </c>
      <c r="F3604" t="s">
        <v>18</v>
      </c>
      <c r="G3604">
        <v>476</v>
      </c>
      <c r="H3604">
        <v>4</v>
      </c>
      <c r="I3604" t="str">
        <f>_xlfn.XLOOKUP(Clinical_Trials[[#This Row],[StatusID]],Status!$A$2:$A$10,Status!$B$2:$B$10,"Klíč nenalezen",0)</f>
        <v>Terminated</v>
      </c>
    </row>
    <row r="3605" spans="1:9" x14ac:dyDescent="0.3">
      <c r="A3605" t="s">
        <v>3630</v>
      </c>
      <c r="B3605">
        <v>3</v>
      </c>
      <c r="C3605" t="str">
        <f>VLOOKUP(Clinical_Trials[[#This Row],[SponsorID]],Sponsor!$A$2:$B$11,2,FALSE)</f>
        <v>Novartis</v>
      </c>
      <c r="D3605">
        <v>2005</v>
      </c>
      <c r="E3605">
        <v>5</v>
      </c>
      <c r="F3605" t="s">
        <v>71</v>
      </c>
      <c r="G3605">
        <v>218</v>
      </c>
      <c r="H3605">
        <v>1</v>
      </c>
      <c r="I3605" t="str">
        <f>_xlfn.XLOOKUP(Clinical_Trials[[#This Row],[StatusID]],Status!$A$2:$A$10,Status!$B$2:$B$10,"Klíč nenalezen",0)</f>
        <v>Completed</v>
      </c>
    </row>
    <row r="3606" spans="1:9" x14ac:dyDescent="0.3">
      <c r="A3606" t="s">
        <v>3631</v>
      </c>
      <c r="B3606">
        <v>3</v>
      </c>
      <c r="C3606" t="str">
        <f>VLOOKUP(Clinical_Trials[[#This Row],[SponsorID]],Sponsor!$A$2:$B$11,2,FALSE)</f>
        <v>Novartis</v>
      </c>
      <c r="D3606">
        <v>2005</v>
      </c>
      <c r="E3606">
        <v>9</v>
      </c>
      <c r="F3606" t="s">
        <v>18</v>
      </c>
      <c r="G3606">
        <v>98</v>
      </c>
      <c r="H3606">
        <v>4</v>
      </c>
      <c r="I3606" t="str">
        <f>_xlfn.XLOOKUP(Clinical_Trials[[#This Row],[StatusID]],Status!$A$2:$A$10,Status!$B$2:$B$10,"Klíč nenalezen",0)</f>
        <v>Terminated</v>
      </c>
    </row>
    <row r="3607" spans="1:9" x14ac:dyDescent="0.3">
      <c r="A3607" t="s">
        <v>3632</v>
      </c>
      <c r="B3607">
        <v>3</v>
      </c>
      <c r="C3607" t="str">
        <f>VLOOKUP(Clinical_Trials[[#This Row],[SponsorID]],Sponsor!$A$2:$B$11,2,FALSE)</f>
        <v>Novartis</v>
      </c>
      <c r="D3607">
        <v>2005</v>
      </c>
      <c r="E3607">
        <v>5</v>
      </c>
      <c r="F3607" t="s">
        <v>71</v>
      </c>
      <c r="G3607">
        <v>395</v>
      </c>
      <c r="H3607">
        <v>1</v>
      </c>
      <c r="I3607" t="str">
        <f>_xlfn.XLOOKUP(Clinical_Trials[[#This Row],[StatusID]],Status!$A$2:$A$10,Status!$B$2:$B$10,"Klíč nenalezen",0)</f>
        <v>Completed</v>
      </c>
    </row>
    <row r="3608" spans="1:9" x14ac:dyDescent="0.3">
      <c r="A3608" t="s">
        <v>3633</v>
      </c>
      <c r="B3608">
        <v>3</v>
      </c>
      <c r="C3608" t="str">
        <f>VLOOKUP(Clinical_Trials[[#This Row],[SponsorID]],Sponsor!$A$2:$B$11,2,FALSE)</f>
        <v>Novartis</v>
      </c>
      <c r="D3608">
        <v>2002</v>
      </c>
      <c r="E3608">
        <v>12</v>
      </c>
      <c r="F3608" t="s">
        <v>18</v>
      </c>
      <c r="G3608">
        <v>100</v>
      </c>
      <c r="H3608">
        <v>1</v>
      </c>
      <c r="I3608" t="str">
        <f>_xlfn.XLOOKUP(Clinical_Trials[[#This Row],[StatusID]],Status!$A$2:$A$10,Status!$B$2:$B$10,"Klíč nenalezen",0)</f>
        <v>Completed</v>
      </c>
    </row>
    <row r="3609" spans="1:9" x14ac:dyDescent="0.3">
      <c r="A3609" t="s">
        <v>3634</v>
      </c>
      <c r="B3609">
        <v>3</v>
      </c>
      <c r="C3609" t="str">
        <f>VLOOKUP(Clinical_Trials[[#This Row],[SponsorID]],Sponsor!$A$2:$B$11,2,FALSE)</f>
        <v>Novartis</v>
      </c>
      <c r="D3609">
        <v>2004</v>
      </c>
      <c r="E3609">
        <v>9</v>
      </c>
      <c r="F3609" t="s">
        <v>60</v>
      </c>
      <c r="G3609">
        <v>440</v>
      </c>
      <c r="H3609">
        <v>1</v>
      </c>
      <c r="I3609" t="str">
        <f>_xlfn.XLOOKUP(Clinical_Trials[[#This Row],[StatusID]],Status!$A$2:$A$10,Status!$B$2:$B$10,"Klíč nenalezen",0)</f>
        <v>Completed</v>
      </c>
    </row>
    <row r="3610" spans="1:9" x14ac:dyDescent="0.3">
      <c r="A3610" t="s">
        <v>3635</v>
      </c>
      <c r="B3610">
        <v>3</v>
      </c>
      <c r="C3610" t="str">
        <f>VLOOKUP(Clinical_Trials[[#This Row],[SponsorID]],Sponsor!$A$2:$B$11,2,FALSE)</f>
        <v>Novartis</v>
      </c>
      <c r="D3610">
        <v>2005</v>
      </c>
      <c r="E3610">
        <v>5</v>
      </c>
      <c r="F3610" t="s">
        <v>9</v>
      </c>
      <c r="G3610">
        <v>130</v>
      </c>
      <c r="H3610">
        <v>1</v>
      </c>
      <c r="I3610" t="str">
        <f>_xlfn.XLOOKUP(Clinical_Trials[[#This Row],[StatusID]],Status!$A$2:$A$10,Status!$B$2:$B$10,"Klíč nenalezen",0)</f>
        <v>Completed</v>
      </c>
    </row>
    <row r="3611" spans="1:9" x14ac:dyDescent="0.3">
      <c r="A3611" t="s">
        <v>3636</v>
      </c>
      <c r="B3611">
        <v>3</v>
      </c>
      <c r="C3611" t="str">
        <f>VLOOKUP(Clinical_Trials[[#This Row],[SponsorID]],Sponsor!$A$2:$B$11,2,FALSE)</f>
        <v>Novartis</v>
      </c>
      <c r="D3611">
        <v>2004</v>
      </c>
      <c r="E3611">
        <v>7</v>
      </c>
      <c r="F3611" t="s">
        <v>71</v>
      </c>
      <c r="G3611">
        <v>0</v>
      </c>
      <c r="H3611">
        <v>1</v>
      </c>
      <c r="I3611" t="str">
        <f>_xlfn.XLOOKUP(Clinical_Trials[[#This Row],[StatusID]],Status!$A$2:$A$10,Status!$B$2:$B$10,"Klíč nenalezen",0)</f>
        <v>Completed</v>
      </c>
    </row>
    <row r="3612" spans="1:9" x14ac:dyDescent="0.3">
      <c r="A3612" t="s">
        <v>3637</v>
      </c>
      <c r="B3612">
        <v>3</v>
      </c>
      <c r="C3612" t="str">
        <f>VLOOKUP(Clinical_Trials[[#This Row],[SponsorID]],Sponsor!$A$2:$B$11,2,FALSE)</f>
        <v>Novartis</v>
      </c>
      <c r="D3612">
        <v>2004</v>
      </c>
      <c r="E3612">
        <v>9</v>
      </c>
      <c r="F3612" t="s">
        <v>9</v>
      </c>
      <c r="G3612">
        <v>6</v>
      </c>
      <c r="H3612">
        <v>1</v>
      </c>
      <c r="I3612" t="str">
        <f>_xlfn.XLOOKUP(Clinical_Trials[[#This Row],[StatusID]],Status!$A$2:$A$10,Status!$B$2:$B$10,"Klíč nenalezen",0)</f>
        <v>Completed</v>
      </c>
    </row>
    <row r="3613" spans="1:9" x14ac:dyDescent="0.3">
      <c r="A3613" t="s">
        <v>3638</v>
      </c>
      <c r="B3613">
        <v>3</v>
      </c>
      <c r="C3613" t="str">
        <f>VLOOKUP(Clinical_Trials[[#This Row],[SponsorID]],Sponsor!$A$2:$B$11,2,FALSE)</f>
        <v>Novartis</v>
      </c>
      <c r="D3613">
        <v>2002</v>
      </c>
      <c r="E3613">
        <v>2</v>
      </c>
      <c r="F3613" t="s">
        <v>18</v>
      </c>
      <c r="G3613">
        <v>521</v>
      </c>
      <c r="H3613">
        <v>1</v>
      </c>
      <c r="I3613" t="str">
        <f>_xlfn.XLOOKUP(Clinical_Trials[[#This Row],[StatusID]],Status!$A$2:$A$10,Status!$B$2:$B$10,"Klíč nenalezen",0)</f>
        <v>Completed</v>
      </c>
    </row>
    <row r="3614" spans="1:9" x14ac:dyDescent="0.3">
      <c r="A3614" t="s">
        <v>3639</v>
      </c>
      <c r="B3614">
        <v>3</v>
      </c>
      <c r="C3614" t="str">
        <f>VLOOKUP(Clinical_Trials[[#This Row],[SponsorID]],Sponsor!$A$2:$B$11,2,FALSE)</f>
        <v>Novartis</v>
      </c>
      <c r="D3614">
        <v>2005</v>
      </c>
      <c r="E3614">
        <v>7</v>
      </c>
      <c r="F3614" t="s">
        <v>18</v>
      </c>
      <c r="G3614">
        <v>155</v>
      </c>
      <c r="H3614">
        <v>1</v>
      </c>
      <c r="I3614" t="str">
        <f>_xlfn.XLOOKUP(Clinical_Trials[[#This Row],[StatusID]],Status!$A$2:$A$10,Status!$B$2:$B$10,"Klíč nenalezen",0)</f>
        <v>Completed</v>
      </c>
    </row>
    <row r="3615" spans="1:9" x14ac:dyDescent="0.3">
      <c r="A3615" t="s">
        <v>3640</v>
      </c>
      <c r="B3615">
        <v>3</v>
      </c>
      <c r="C3615" t="str">
        <f>VLOOKUP(Clinical_Trials[[#This Row],[SponsorID]],Sponsor!$A$2:$B$11,2,FALSE)</f>
        <v>Novartis</v>
      </c>
      <c r="D3615">
        <v>2005</v>
      </c>
      <c r="E3615">
        <v>8</v>
      </c>
      <c r="F3615" t="s">
        <v>71</v>
      </c>
      <c r="G3615">
        <v>200</v>
      </c>
      <c r="H3615">
        <v>1</v>
      </c>
      <c r="I3615" t="str">
        <f>_xlfn.XLOOKUP(Clinical_Trials[[#This Row],[StatusID]],Status!$A$2:$A$10,Status!$B$2:$B$10,"Klíč nenalezen",0)</f>
        <v>Completed</v>
      </c>
    </row>
    <row r="3616" spans="1:9" x14ac:dyDescent="0.3">
      <c r="A3616" t="s">
        <v>3641</v>
      </c>
      <c r="B3616">
        <v>3</v>
      </c>
      <c r="C3616" t="str">
        <f>VLOOKUP(Clinical_Trials[[#This Row],[SponsorID]],Sponsor!$A$2:$B$11,2,FALSE)</f>
        <v>Novartis</v>
      </c>
      <c r="D3616">
        <v>2000</v>
      </c>
      <c r="E3616">
        <v>2</v>
      </c>
      <c r="F3616" t="s">
        <v>18</v>
      </c>
      <c r="G3616">
        <v>312</v>
      </c>
      <c r="H3616">
        <v>1</v>
      </c>
      <c r="I3616" t="str">
        <f>_xlfn.XLOOKUP(Clinical_Trials[[#This Row],[StatusID]],Status!$A$2:$A$10,Status!$B$2:$B$10,"Klíč nenalezen",0)</f>
        <v>Completed</v>
      </c>
    </row>
    <row r="3617" spans="1:9" x14ac:dyDescent="0.3">
      <c r="A3617" t="s">
        <v>3642</v>
      </c>
      <c r="B3617">
        <v>3</v>
      </c>
      <c r="C3617" t="str">
        <f>VLOOKUP(Clinical_Trials[[#This Row],[SponsorID]],Sponsor!$A$2:$B$11,2,FALSE)</f>
        <v>Novartis</v>
      </c>
      <c r="D3617">
        <v>2004</v>
      </c>
      <c r="E3617">
        <v>7</v>
      </c>
      <c r="F3617" t="s">
        <v>9</v>
      </c>
      <c r="G3617">
        <v>127</v>
      </c>
      <c r="H3617">
        <v>1</v>
      </c>
      <c r="I3617" t="str">
        <f>_xlfn.XLOOKUP(Clinical_Trials[[#This Row],[StatusID]],Status!$A$2:$A$10,Status!$B$2:$B$10,"Klíč nenalezen",0)</f>
        <v>Completed</v>
      </c>
    </row>
    <row r="3618" spans="1:9" x14ac:dyDescent="0.3">
      <c r="A3618" t="s">
        <v>3643</v>
      </c>
      <c r="B3618">
        <v>3</v>
      </c>
      <c r="C3618" t="str">
        <f>VLOOKUP(Clinical_Trials[[#This Row],[SponsorID]],Sponsor!$A$2:$B$11,2,FALSE)</f>
        <v>Novartis</v>
      </c>
      <c r="D3618">
        <v>1999</v>
      </c>
      <c r="E3618">
        <v>11</v>
      </c>
      <c r="F3618" t="s">
        <v>18</v>
      </c>
      <c r="G3618">
        <v>583</v>
      </c>
      <c r="H3618">
        <v>1</v>
      </c>
      <c r="I3618" t="str">
        <f>_xlfn.XLOOKUP(Clinical_Trials[[#This Row],[StatusID]],Status!$A$2:$A$10,Status!$B$2:$B$10,"Klíč nenalezen",0)</f>
        <v>Completed</v>
      </c>
    </row>
    <row r="3619" spans="1:9" x14ac:dyDescent="0.3">
      <c r="A3619" t="s">
        <v>3644</v>
      </c>
      <c r="B3619">
        <v>3</v>
      </c>
      <c r="C3619" t="str">
        <f>VLOOKUP(Clinical_Trials[[#This Row],[SponsorID]],Sponsor!$A$2:$B$11,2,FALSE)</f>
        <v>Novartis</v>
      </c>
      <c r="D3619">
        <v>2004</v>
      </c>
      <c r="E3619">
        <v>7</v>
      </c>
      <c r="F3619" t="s">
        <v>18</v>
      </c>
      <c r="G3619">
        <v>0</v>
      </c>
      <c r="H3619">
        <v>1</v>
      </c>
      <c r="I3619" t="str">
        <f>_xlfn.XLOOKUP(Clinical_Trials[[#This Row],[StatusID]],Status!$A$2:$A$10,Status!$B$2:$B$10,"Klíč nenalezen",0)</f>
        <v>Completed</v>
      </c>
    </row>
    <row r="3620" spans="1:9" x14ac:dyDescent="0.3">
      <c r="A3620" t="s">
        <v>3645</v>
      </c>
      <c r="B3620">
        <v>3</v>
      </c>
      <c r="C3620" t="str">
        <f>VLOOKUP(Clinical_Trials[[#This Row],[SponsorID]],Sponsor!$A$2:$B$11,2,FALSE)</f>
        <v>Novartis</v>
      </c>
      <c r="D3620">
        <v>2005</v>
      </c>
      <c r="E3620">
        <v>2</v>
      </c>
      <c r="F3620" t="s">
        <v>18</v>
      </c>
      <c r="G3620">
        <v>240</v>
      </c>
      <c r="H3620">
        <v>1</v>
      </c>
      <c r="I3620" t="str">
        <f>_xlfn.XLOOKUP(Clinical_Trials[[#This Row],[StatusID]],Status!$A$2:$A$10,Status!$B$2:$B$10,"Klíč nenalezen",0)</f>
        <v>Completed</v>
      </c>
    </row>
    <row r="3621" spans="1:9" x14ac:dyDescent="0.3">
      <c r="A3621" t="s">
        <v>3646</v>
      </c>
      <c r="B3621">
        <v>3</v>
      </c>
      <c r="C3621" t="str">
        <f>VLOOKUP(Clinical_Trials[[#This Row],[SponsorID]],Sponsor!$A$2:$B$11,2,FALSE)</f>
        <v>Novartis</v>
      </c>
      <c r="D3621">
        <v>2004</v>
      </c>
      <c r="E3621">
        <v>7</v>
      </c>
      <c r="F3621" t="s">
        <v>18</v>
      </c>
      <c r="G3621">
        <v>581</v>
      </c>
      <c r="H3621">
        <v>1</v>
      </c>
      <c r="I3621" t="str">
        <f>_xlfn.XLOOKUP(Clinical_Trials[[#This Row],[StatusID]],Status!$A$2:$A$10,Status!$B$2:$B$10,"Klíč nenalezen",0)</f>
        <v>Completed</v>
      </c>
    </row>
    <row r="3622" spans="1:9" x14ac:dyDescent="0.3">
      <c r="A3622" t="s">
        <v>3647</v>
      </c>
      <c r="B3622">
        <v>3</v>
      </c>
      <c r="C3622" t="str">
        <f>VLOOKUP(Clinical_Trials[[#This Row],[SponsorID]],Sponsor!$A$2:$B$11,2,FALSE)</f>
        <v>Novartis</v>
      </c>
      <c r="D3622">
        <v>2005</v>
      </c>
      <c r="E3622">
        <v>4</v>
      </c>
      <c r="F3622" t="s">
        <v>71</v>
      </c>
      <c r="G3622">
        <v>229</v>
      </c>
      <c r="H3622">
        <v>1</v>
      </c>
      <c r="I3622" t="str">
        <f>_xlfn.XLOOKUP(Clinical_Trials[[#This Row],[StatusID]],Status!$A$2:$A$10,Status!$B$2:$B$10,"Klíč nenalezen",0)</f>
        <v>Completed</v>
      </c>
    </row>
    <row r="3623" spans="1:9" x14ac:dyDescent="0.3">
      <c r="A3623" t="s">
        <v>3648</v>
      </c>
      <c r="B3623">
        <v>3</v>
      </c>
      <c r="C3623" t="str">
        <f>VLOOKUP(Clinical_Trials[[#This Row],[SponsorID]],Sponsor!$A$2:$B$11,2,FALSE)</f>
        <v>Novartis</v>
      </c>
      <c r="D3623">
        <v>2003</v>
      </c>
      <c r="E3623">
        <v>1</v>
      </c>
      <c r="F3623" t="s">
        <v>18</v>
      </c>
      <c r="G3623">
        <v>24</v>
      </c>
      <c r="H3623">
        <v>4</v>
      </c>
      <c r="I3623" t="str">
        <f>_xlfn.XLOOKUP(Clinical_Trials[[#This Row],[StatusID]],Status!$A$2:$A$10,Status!$B$2:$B$10,"Klíč nenalezen",0)</f>
        <v>Terminated</v>
      </c>
    </row>
    <row r="3624" spans="1:9" x14ac:dyDescent="0.3">
      <c r="A3624" t="s">
        <v>3649</v>
      </c>
      <c r="B3624">
        <v>3</v>
      </c>
      <c r="C3624" t="str">
        <f>VLOOKUP(Clinical_Trials[[#This Row],[SponsorID]],Sponsor!$A$2:$B$11,2,FALSE)</f>
        <v>Novartis</v>
      </c>
      <c r="D3624">
        <v>2005</v>
      </c>
      <c r="E3624">
        <v>8</v>
      </c>
      <c r="F3624" t="s">
        <v>18</v>
      </c>
      <c r="G3624">
        <v>493</v>
      </c>
      <c r="H3624">
        <v>1</v>
      </c>
      <c r="I3624" t="str">
        <f>_xlfn.XLOOKUP(Clinical_Trials[[#This Row],[StatusID]],Status!$A$2:$A$10,Status!$B$2:$B$10,"Klíč nenalezen",0)</f>
        <v>Completed</v>
      </c>
    </row>
    <row r="3625" spans="1:9" x14ac:dyDescent="0.3">
      <c r="A3625" t="s">
        <v>3650</v>
      </c>
      <c r="B3625">
        <v>3</v>
      </c>
      <c r="C3625" t="str">
        <f>VLOOKUP(Clinical_Trials[[#This Row],[SponsorID]],Sponsor!$A$2:$B$11,2,FALSE)</f>
        <v>Novartis</v>
      </c>
      <c r="D3625">
        <v>2004</v>
      </c>
      <c r="E3625">
        <v>10</v>
      </c>
      <c r="F3625" t="s">
        <v>71</v>
      </c>
      <c r="G3625">
        <v>847</v>
      </c>
      <c r="H3625">
        <v>1</v>
      </c>
      <c r="I3625" t="str">
        <f>_xlfn.XLOOKUP(Clinical_Trials[[#This Row],[StatusID]],Status!$A$2:$A$10,Status!$B$2:$B$10,"Klíč nenalezen",0)</f>
        <v>Completed</v>
      </c>
    </row>
    <row r="3626" spans="1:9" x14ac:dyDescent="0.3">
      <c r="A3626" t="s">
        <v>3651</v>
      </c>
      <c r="B3626">
        <v>3</v>
      </c>
      <c r="C3626" t="str">
        <f>VLOOKUP(Clinical_Trials[[#This Row],[SponsorID]],Sponsor!$A$2:$B$11,2,FALSE)</f>
        <v>Novartis</v>
      </c>
      <c r="D3626">
        <v>2005</v>
      </c>
      <c r="E3626">
        <v>8</v>
      </c>
      <c r="F3626" t="s">
        <v>80</v>
      </c>
      <c r="G3626">
        <v>59</v>
      </c>
      <c r="H3626">
        <v>1</v>
      </c>
      <c r="I3626" t="str">
        <f>_xlfn.XLOOKUP(Clinical_Trials[[#This Row],[StatusID]],Status!$A$2:$A$10,Status!$B$2:$B$10,"Klíč nenalezen",0)</f>
        <v>Completed</v>
      </c>
    </row>
    <row r="3627" spans="1:9" x14ac:dyDescent="0.3">
      <c r="A3627" t="s">
        <v>3652</v>
      </c>
      <c r="B3627">
        <v>3</v>
      </c>
      <c r="C3627" t="str">
        <f>VLOOKUP(Clinical_Trials[[#This Row],[SponsorID]],Sponsor!$A$2:$B$11,2,FALSE)</f>
        <v>Novartis</v>
      </c>
      <c r="D3627">
        <v>2003</v>
      </c>
      <c r="E3627">
        <v>6</v>
      </c>
      <c r="F3627" t="s">
        <v>71</v>
      </c>
      <c r="G3627">
        <v>202</v>
      </c>
      <c r="H3627">
        <v>1</v>
      </c>
      <c r="I3627" t="str">
        <f>_xlfn.XLOOKUP(Clinical_Trials[[#This Row],[StatusID]],Status!$A$2:$A$10,Status!$B$2:$B$10,"Klíč nenalezen",0)</f>
        <v>Completed</v>
      </c>
    </row>
    <row r="3628" spans="1:9" x14ac:dyDescent="0.3">
      <c r="A3628" t="s">
        <v>3653</v>
      </c>
      <c r="B3628">
        <v>3</v>
      </c>
      <c r="C3628" t="str">
        <f>VLOOKUP(Clinical_Trials[[#This Row],[SponsorID]],Sponsor!$A$2:$B$11,2,FALSE)</f>
        <v>Novartis</v>
      </c>
      <c r="D3628">
        <v>2003</v>
      </c>
      <c r="E3628">
        <v>4</v>
      </c>
      <c r="F3628" t="s">
        <v>71</v>
      </c>
      <c r="G3628">
        <v>332</v>
      </c>
      <c r="H3628">
        <v>1</v>
      </c>
      <c r="I3628" t="str">
        <f>_xlfn.XLOOKUP(Clinical_Trials[[#This Row],[StatusID]],Status!$A$2:$A$10,Status!$B$2:$B$10,"Klíč nenalezen",0)</f>
        <v>Completed</v>
      </c>
    </row>
    <row r="3629" spans="1:9" x14ac:dyDescent="0.3">
      <c r="A3629" t="s">
        <v>3654</v>
      </c>
      <c r="B3629">
        <v>3</v>
      </c>
      <c r="C3629" t="str">
        <f>VLOOKUP(Clinical_Trials[[#This Row],[SponsorID]],Sponsor!$A$2:$B$11,2,FALSE)</f>
        <v>Novartis</v>
      </c>
      <c r="D3629">
        <v>2005</v>
      </c>
      <c r="E3629">
        <v>6</v>
      </c>
      <c r="F3629" t="s">
        <v>18</v>
      </c>
      <c r="G3629">
        <v>325</v>
      </c>
      <c r="H3629">
        <v>1</v>
      </c>
      <c r="I3629" t="str">
        <f>_xlfn.XLOOKUP(Clinical_Trials[[#This Row],[StatusID]],Status!$A$2:$A$10,Status!$B$2:$B$10,"Klíč nenalezen",0)</f>
        <v>Completed</v>
      </c>
    </row>
    <row r="3630" spans="1:9" x14ac:dyDescent="0.3">
      <c r="A3630" t="s">
        <v>3655</v>
      </c>
      <c r="B3630">
        <v>3</v>
      </c>
      <c r="C3630" t="str">
        <f>VLOOKUP(Clinical_Trials[[#This Row],[SponsorID]],Sponsor!$A$2:$B$11,2,FALSE)</f>
        <v>Novartis</v>
      </c>
      <c r="D3630">
        <v>2004</v>
      </c>
      <c r="E3630">
        <v>12</v>
      </c>
      <c r="F3630" t="s">
        <v>71</v>
      </c>
      <c r="G3630">
        <v>259</v>
      </c>
      <c r="H3630">
        <v>1</v>
      </c>
      <c r="I3630" t="str">
        <f>_xlfn.XLOOKUP(Clinical_Trials[[#This Row],[StatusID]],Status!$A$2:$A$10,Status!$B$2:$B$10,"Klíč nenalezen",0)</f>
        <v>Completed</v>
      </c>
    </row>
    <row r="3631" spans="1:9" x14ac:dyDescent="0.3">
      <c r="A3631" t="s">
        <v>3656</v>
      </c>
      <c r="B3631">
        <v>3</v>
      </c>
      <c r="C3631" t="str">
        <f>VLOOKUP(Clinical_Trials[[#This Row],[SponsorID]],Sponsor!$A$2:$B$11,2,FALSE)</f>
        <v>Novartis</v>
      </c>
      <c r="D3631">
        <v>2004</v>
      </c>
      <c r="E3631">
        <v>11</v>
      </c>
      <c r="F3631" t="s">
        <v>18</v>
      </c>
      <c r="G3631">
        <v>418</v>
      </c>
      <c r="H3631">
        <v>1</v>
      </c>
      <c r="I3631" t="str">
        <f>_xlfn.XLOOKUP(Clinical_Trials[[#This Row],[StatusID]],Status!$A$2:$A$10,Status!$B$2:$B$10,"Klíč nenalezen",0)</f>
        <v>Completed</v>
      </c>
    </row>
    <row r="3632" spans="1:9" x14ac:dyDescent="0.3">
      <c r="A3632" t="s">
        <v>3657</v>
      </c>
      <c r="B3632">
        <v>3</v>
      </c>
      <c r="C3632" t="str">
        <f>VLOOKUP(Clinical_Trials[[#This Row],[SponsorID]],Sponsor!$A$2:$B$11,2,FALSE)</f>
        <v>Novartis</v>
      </c>
      <c r="D3632">
        <v>2004</v>
      </c>
      <c r="E3632">
        <v>10</v>
      </c>
      <c r="F3632" t="s">
        <v>71</v>
      </c>
      <c r="G3632">
        <v>55</v>
      </c>
      <c r="H3632">
        <v>1</v>
      </c>
      <c r="I3632" t="str">
        <f>_xlfn.XLOOKUP(Clinical_Trials[[#This Row],[StatusID]],Status!$A$2:$A$10,Status!$B$2:$B$10,"Klíč nenalezen",0)</f>
        <v>Completed</v>
      </c>
    </row>
    <row r="3633" spans="1:9" x14ac:dyDescent="0.3">
      <c r="A3633" t="s">
        <v>3658</v>
      </c>
      <c r="B3633">
        <v>3</v>
      </c>
      <c r="C3633" t="str">
        <f>VLOOKUP(Clinical_Trials[[#This Row],[SponsorID]],Sponsor!$A$2:$B$11,2,FALSE)</f>
        <v>Novartis</v>
      </c>
      <c r="D3633">
        <v>2004</v>
      </c>
      <c r="E3633">
        <v>10</v>
      </c>
      <c r="F3633" t="s">
        <v>18</v>
      </c>
      <c r="G3633">
        <v>440</v>
      </c>
      <c r="H3633">
        <v>1</v>
      </c>
      <c r="I3633" t="str">
        <f>_xlfn.XLOOKUP(Clinical_Trials[[#This Row],[StatusID]],Status!$A$2:$A$10,Status!$B$2:$B$10,"Klíč nenalezen",0)</f>
        <v>Completed</v>
      </c>
    </row>
    <row r="3634" spans="1:9" x14ac:dyDescent="0.3">
      <c r="A3634" t="s">
        <v>3659</v>
      </c>
      <c r="B3634">
        <v>3</v>
      </c>
      <c r="C3634" t="str">
        <f>VLOOKUP(Clinical_Trials[[#This Row],[SponsorID]],Sponsor!$A$2:$B$11,2,FALSE)</f>
        <v>Novartis</v>
      </c>
      <c r="D3634">
        <v>2004</v>
      </c>
      <c r="E3634">
        <v>11</v>
      </c>
      <c r="F3634" t="s">
        <v>18</v>
      </c>
      <c r="G3634">
        <v>318</v>
      </c>
      <c r="H3634">
        <v>1</v>
      </c>
      <c r="I3634" t="str">
        <f>_xlfn.XLOOKUP(Clinical_Trials[[#This Row],[StatusID]],Status!$A$2:$A$10,Status!$B$2:$B$10,"Klíč nenalezen",0)</f>
        <v>Completed</v>
      </c>
    </row>
    <row r="3635" spans="1:9" x14ac:dyDescent="0.3">
      <c r="A3635" t="s">
        <v>3660</v>
      </c>
      <c r="B3635">
        <v>3</v>
      </c>
      <c r="C3635" t="str">
        <f>VLOOKUP(Clinical_Trials[[#This Row],[SponsorID]],Sponsor!$A$2:$B$11,2,FALSE)</f>
        <v>Novartis</v>
      </c>
      <c r="D3635">
        <v>2005</v>
      </c>
      <c r="E3635">
        <v>1</v>
      </c>
      <c r="F3635" t="s">
        <v>18</v>
      </c>
      <c r="G3635">
        <v>530</v>
      </c>
      <c r="H3635">
        <v>1</v>
      </c>
      <c r="I3635" t="str">
        <f>_xlfn.XLOOKUP(Clinical_Trials[[#This Row],[StatusID]],Status!$A$2:$A$10,Status!$B$2:$B$10,"Klíč nenalezen",0)</f>
        <v>Completed</v>
      </c>
    </row>
    <row r="3636" spans="1:9" x14ac:dyDescent="0.3">
      <c r="A3636" t="s">
        <v>3661</v>
      </c>
      <c r="B3636">
        <v>3</v>
      </c>
      <c r="C3636" t="str">
        <f>VLOOKUP(Clinical_Trials[[#This Row],[SponsorID]],Sponsor!$A$2:$B$11,2,FALSE)</f>
        <v>Novartis</v>
      </c>
      <c r="D3636">
        <v>2004</v>
      </c>
      <c r="E3636">
        <v>11</v>
      </c>
      <c r="F3636" t="s">
        <v>18</v>
      </c>
      <c r="G3636">
        <v>345</v>
      </c>
      <c r="H3636">
        <v>1</v>
      </c>
      <c r="I3636" t="str">
        <f>_xlfn.XLOOKUP(Clinical_Trials[[#This Row],[StatusID]],Status!$A$2:$A$10,Status!$B$2:$B$10,"Klíč nenalezen",0)</f>
        <v>Completed</v>
      </c>
    </row>
    <row r="3637" spans="1:9" x14ac:dyDescent="0.3">
      <c r="A3637" t="s">
        <v>3662</v>
      </c>
      <c r="B3637">
        <v>3</v>
      </c>
      <c r="C3637" t="str">
        <f>VLOOKUP(Clinical_Trials[[#This Row],[SponsorID]],Sponsor!$A$2:$B$11,2,FALSE)</f>
        <v>Novartis</v>
      </c>
      <c r="D3637">
        <v>2004</v>
      </c>
      <c r="E3637">
        <v>7</v>
      </c>
      <c r="F3637" t="s">
        <v>18</v>
      </c>
      <c r="G3637">
        <v>180</v>
      </c>
      <c r="H3637">
        <v>1</v>
      </c>
      <c r="I3637" t="str">
        <f>_xlfn.XLOOKUP(Clinical_Trials[[#This Row],[StatusID]],Status!$A$2:$A$10,Status!$B$2:$B$10,"Klíč nenalezen",0)</f>
        <v>Completed</v>
      </c>
    </row>
    <row r="3638" spans="1:9" x14ac:dyDescent="0.3">
      <c r="A3638" t="s">
        <v>3663</v>
      </c>
      <c r="B3638">
        <v>3</v>
      </c>
      <c r="C3638" t="str">
        <f>VLOOKUP(Clinical_Trials[[#This Row],[SponsorID]],Sponsor!$A$2:$B$11,2,FALSE)</f>
        <v>Novartis</v>
      </c>
      <c r="D3638">
        <v>2005</v>
      </c>
      <c r="E3638">
        <v>1</v>
      </c>
      <c r="F3638" t="s">
        <v>18</v>
      </c>
      <c r="G3638">
        <v>179</v>
      </c>
      <c r="H3638">
        <v>1</v>
      </c>
      <c r="I3638" t="str">
        <f>_xlfn.XLOOKUP(Clinical_Trials[[#This Row],[StatusID]],Status!$A$2:$A$10,Status!$B$2:$B$10,"Klíč nenalezen",0)</f>
        <v>Completed</v>
      </c>
    </row>
    <row r="3639" spans="1:9" x14ac:dyDescent="0.3">
      <c r="A3639" t="s">
        <v>3664</v>
      </c>
      <c r="B3639">
        <v>3</v>
      </c>
      <c r="C3639" t="str">
        <f>VLOOKUP(Clinical_Trials[[#This Row],[SponsorID]],Sponsor!$A$2:$B$11,2,FALSE)</f>
        <v>Novartis</v>
      </c>
      <c r="D3639">
        <v>2004</v>
      </c>
      <c r="E3639">
        <v>11</v>
      </c>
      <c r="F3639" t="s">
        <v>18</v>
      </c>
      <c r="G3639">
        <v>478</v>
      </c>
      <c r="H3639">
        <v>1</v>
      </c>
      <c r="I3639" t="str">
        <f>_xlfn.XLOOKUP(Clinical_Trials[[#This Row],[StatusID]],Status!$A$2:$A$10,Status!$B$2:$B$10,"Klíč nenalezen",0)</f>
        <v>Completed</v>
      </c>
    </row>
    <row r="3640" spans="1:9" x14ac:dyDescent="0.3">
      <c r="A3640" t="s">
        <v>3665</v>
      </c>
      <c r="B3640">
        <v>3</v>
      </c>
      <c r="C3640" t="str">
        <f>VLOOKUP(Clinical_Trials[[#This Row],[SponsorID]],Sponsor!$A$2:$B$11,2,FALSE)</f>
        <v>Novartis</v>
      </c>
      <c r="D3640">
        <v>2005</v>
      </c>
      <c r="E3640">
        <v>9</v>
      </c>
      <c r="F3640" t="s">
        <v>14</v>
      </c>
      <c r="G3640">
        <v>50</v>
      </c>
      <c r="H3640">
        <v>1</v>
      </c>
      <c r="I3640" t="str">
        <f>_xlfn.XLOOKUP(Clinical_Trials[[#This Row],[StatusID]],Status!$A$2:$A$10,Status!$B$2:$B$10,"Klíč nenalezen",0)</f>
        <v>Completed</v>
      </c>
    </row>
    <row r="3641" spans="1:9" x14ac:dyDescent="0.3">
      <c r="A3641" t="s">
        <v>3666</v>
      </c>
      <c r="B3641">
        <v>3</v>
      </c>
      <c r="C3641" t="str">
        <f>VLOOKUP(Clinical_Trials[[#This Row],[SponsorID]],Sponsor!$A$2:$B$11,2,FALSE)</f>
        <v>Novartis</v>
      </c>
      <c r="D3641">
        <v>2004</v>
      </c>
      <c r="E3641">
        <v>7</v>
      </c>
      <c r="F3641" t="s">
        <v>71</v>
      </c>
      <c r="G3641">
        <v>125</v>
      </c>
      <c r="H3641">
        <v>1</v>
      </c>
      <c r="I3641" t="str">
        <f>_xlfn.XLOOKUP(Clinical_Trials[[#This Row],[StatusID]],Status!$A$2:$A$10,Status!$B$2:$B$10,"Klíč nenalezen",0)</f>
        <v>Completed</v>
      </c>
    </row>
    <row r="3642" spans="1:9" x14ac:dyDescent="0.3">
      <c r="A3642" t="s">
        <v>3667</v>
      </c>
      <c r="B3642">
        <v>3</v>
      </c>
      <c r="C3642" t="str">
        <f>VLOOKUP(Clinical_Trials[[#This Row],[SponsorID]],Sponsor!$A$2:$B$11,2,FALSE)</f>
        <v>Novartis</v>
      </c>
      <c r="D3642">
        <v>2005</v>
      </c>
      <c r="E3642">
        <v>2</v>
      </c>
      <c r="F3642" t="s">
        <v>18</v>
      </c>
      <c r="G3642">
        <v>600</v>
      </c>
      <c r="H3642">
        <v>1</v>
      </c>
      <c r="I3642" t="str">
        <f>_xlfn.XLOOKUP(Clinical_Trials[[#This Row],[StatusID]],Status!$A$2:$A$10,Status!$B$2:$B$10,"Klíč nenalezen",0)</f>
        <v>Completed</v>
      </c>
    </row>
    <row r="3643" spans="1:9" x14ac:dyDescent="0.3">
      <c r="A3643" t="s">
        <v>3668</v>
      </c>
      <c r="B3643">
        <v>3</v>
      </c>
      <c r="C3643" t="str">
        <f>VLOOKUP(Clinical_Trials[[#This Row],[SponsorID]],Sponsor!$A$2:$B$11,2,FALSE)</f>
        <v>Novartis</v>
      </c>
      <c r="D3643">
        <v>2004</v>
      </c>
      <c r="E3643">
        <v>9</v>
      </c>
      <c r="F3643" t="s">
        <v>71</v>
      </c>
      <c r="G3643">
        <v>0</v>
      </c>
      <c r="H3643">
        <v>1</v>
      </c>
      <c r="I3643" t="str">
        <f>_xlfn.XLOOKUP(Clinical_Trials[[#This Row],[StatusID]],Status!$A$2:$A$10,Status!$B$2:$B$10,"Klíč nenalezen",0)</f>
        <v>Completed</v>
      </c>
    </row>
    <row r="3644" spans="1:9" x14ac:dyDescent="0.3">
      <c r="A3644" t="s">
        <v>3669</v>
      </c>
      <c r="B3644">
        <v>3</v>
      </c>
      <c r="C3644" t="str">
        <f>VLOOKUP(Clinical_Trials[[#This Row],[SponsorID]],Sponsor!$A$2:$B$11,2,FALSE)</f>
        <v>Novartis</v>
      </c>
      <c r="D3644">
        <v>2004</v>
      </c>
      <c r="E3644">
        <v>12</v>
      </c>
      <c r="F3644" t="s">
        <v>71</v>
      </c>
      <c r="G3644">
        <v>181</v>
      </c>
      <c r="H3644">
        <v>1</v>
      </c>
      <c r="I3644" t="str">
        <f>_xlfn.XLOOKUP(Clinical_Trials[[#This Row],[StatusID]],Status!$A$2:$A$10,Status!$B$2:$B$10,"Klíč nenalezen",0)</f>
        <v>Completed</v>
      </c>
    </row>
    <row r="3645" spans="1:9" x14ac:dyDescent="0.3">
      <c r="A3645" t="s">
        <v>3670</v>
      </c>
      <c r="B3645">
        <v>3</v>
      </c>
      <c r="C3645" t="str">
        <f>VLOOKUP(Clinical_Trials[[#This Row],[SponsorID]],Sponsor!$A$2:$B$11,2,FALSE)</f>
        <v>Novartis</v>
      </c>
      <c r="D3645">
        <v>2004</v>
      </c>
      <c r="E3645">
        <v>3</v>
      </c>
      <c r="F3645" t="s">
        <v>18</v>
      </c>
      <c r="G3645">
        <v>1026</v>
      </c>
      <c r="H3645">
        <v>1</v>
      </c>
      <c r="I3645" t="str">
        <f>_xlfn.XLOOKUP(Clinical_Trials[[#This Row],[StatusID]],Status!$A$2:$A$10,Status!$B$2:$B$10,"Klíč nenalezen",0)</f>
        <v>Completed</v>
      </c>
    </row>
    <row r="3646" spans="1:9" x14ac:dyDescent="0.3">
      <c r="A3646" t="s">
        <v>3671</v>
      </c>
      <c r="B3646">
        <v>3</v>
      </c>
      <c r="C3646" t="str">
        <f>VLOOKUP(Clinical_Trials[[#This Row],[SponsorID]],Sponsor!$A$2:$B$11,2,FALSE)</f>
        <v>Novartis</v>
      </c>
      <c r="D3646">
        <v>2005</v>
      </c>
      <c r="E3646">
        <v>3</v>
      </c>
      <c r="F3646" t="s">
        <v>18</v>
      </c>
      <c r="G3646">
        <v>1869</v>
      </c>
      <c r="H3646">
        <v>1</v>
      </c>
      <c r="I3646" t="str">
        <f>_xlfn.XLOOKUP(Clinical_Trials[[#This Row],[StatusID]],Status!$A$2:$A$10,Status!$B$2:$B$10,"Klíč nenalezen",0)</f>
        <v>Completed</v>
      </c>
    </row>
    <row r="3647" spans="1:9" x14ac:dyDescent="0.3">
      <c r="A3647" t="s">
        <v>3672</v>
      </c>
      <c r="B3647">
        <v>3</v>
      </c>
      <c r="C3647" t="str">
        <f>VLOOKUP(Clinical_Trials[[#This Row],[SponsorID]],Sponsor!$A$2:$B$11,2,FALSE)</f>
        <v>Novartis</v>
      </c>
      <c r="D3647">
        <v>2004</v>
      </c>
      <c r="E3647">
        <v>5</v>
      </c>
      <c r="F3647" t="s">
        <v>9</v>
      </c>
      <c r="G3647">
        <v>120</v>
      </c>
      <c r="H3647">
        <v>4</v>
      </c>
      <c r="I3647" t="str">
        <f>_xlfn.XLOOKUP(Clinical_Trials[[#This Row],[StatusID]],Status!$A$2:$A$10,Status!$B$2:$B$10,"Klíč nenalezen",0)</f>
        <v>Terminated</v>
      </c>
    </row>
    <row r="3648" spans="1:9" x14ac:dyDescent="0.3">
      <c r="A3648" t="s">
        <v>3673</v>
      </c>
      <c r="B3648">
        <v>3</v>
      </c>
      <c r="C3648" t="str">
        <f>VLOOKUP(Clinical_Trials[[#This Row],[SponsorID]],Sponsor!$A$2:$B$11,2,FALSE)</f>
        <v>Novartis</v>
      </c>
      <c r="D3648">
        <v>2004</v>
      </c>
      <c r="E3648">
        <v>4</v>
      </c>
      <c r="F3648" t="s">
        <v>71</v>
      </c>
      <c r="G3648">
        <v>664</v>
      </c>
      <c r="H3648">
        <v>1</v>
      </c>
      <c r="I3648" t="str">
        <f>_xlfn.XLOOKUP(Clinical_Trials[[#This Row],[StatusID]],Status!$A$2:$A$10,Status!$B$2:$B$10,"Klíč nenalezen",0)</f>
        <v>Completed</v>
      </c>
    </row>
    <row r="3649" spans="1:9" x14ac:dyDescent="0.3">
      <c r="A3649" t="s">
        <v>3674</v>
      </c>
      <c r="B3649">
        <v>3</v>
      </c>
      <c r="C3649" t="str">
        <f>VLOOKUP(Clinical_Trials[[#This Row],[SponsorID]],Sponsor!$A$2:$B$11,2,FALSE)</f>
        <v>Novartis</v>
      </c>
      <c r="D3649">
        <v>2005</v>
      </c>
      <c r="E3649">
        <v>7</v>
      </c>
      <c r="F3649" t="s">
        <v>71</v>
      </c>
      <c r="G3649">
        <v>184</v>
      </c>
      <c r="H3649">
        <v>1</v>
      </c>
      <c r="I3649" t="str">
        <f>_xlfn.XLOOKUP(Clinical_Trials[[#This Row],[StatusID]],Status!$A$2:$A$10,Status!$B$2:$B$10,"Klíč nenalezen",0)</f>
        <v>Completed</v>
      </c>
    </row>
    <row r="3650" spans="1:9" x14ac:dyDescent="0.3">
      <c r="A3650" t="s">
        <v>3675</v>
      </c>
      <c r="B3650">
        <v>3</v>
      </c>
      <c r="C3650" t="str">
        <f>VLOOKUP(Clinical_Trials[[#This Row],[SponsorID]],Sponsor!$A$2:$B$11,2,FALSE)</f>
        <v>Novartis</v>
      </c>
      <c r="D3650">
        <v>2004</v>
      </c>
      <c r="E3650">
        <v>12</v>
      </c>
      <c r="F3650" t="s">
        <v>18</v>
      </c>
      <c r="G3650">
        <v>455</v>
      </c>
      <c r="H3650">
        <v>1</v>
      </c>
      <c r="I3650" t="str">
        <f>_xlfn.XLOOKUP(Clinical_Trials[[#This Row],[StatusID]],Status!$A$2:$A$10,Status!$B$2:$B$10,"Klíč nenalezen",0)</f>
        <v>Completed</v>
      </c>
    </row>
    <row r="3651" spans="1:9" x14ac:dyDescent="0.3">
      <c r="A3651" t="s">
        <v>3676</v>
      </c>
      <c r="B3651">
        <v>3</v>
      </c>
      <c r="C3651" t="str">
        <f>VLOOKUP(Clinical_Trials[[#This Row],[SponsorID]],Sponsor!$A$2:$B$11,2,FALSE)</f>
        <v>Novartis</v>
      </c>
      <c r="D3651">
        <v>2004</v>
      </c>
      <c r="E3651">
        <v>9</v>
      </c>
      <c r="F3651" t="s">
        <v>18</v>
      </c>
      <c r="G3651">
        <v>3036</v>
      </c>
      <c r="H3651">
        <v>1</v>
      </c>
      <c r="I3651" t="str">
        <f>_xlfn.XLOOKUP(Clinical_Trials[[#This Row],[StatusID]],Status!$A$2:$A$10,Status!$B$2:$B$10,"Klíč nenalezen",0)</f>
        <v>Completed</v>
      </c>
    </row>
    <row r="3652" spans="1:9" x14ac:dyDescent="0.3">
      <c r="A3652" t="s">
        <v>3677</v>
      </c>
      <c r="B3652">
        <v>3</v>
      </c>
      <c r="C3652" t="str">
        <f>VLOOKUP(Clinical_Trials[[#This Row],[SponsorID]],Sponsor!$A$2:$B$11,2,FALSE)</f>
        <v>Novartis</v>
      </c>
      <c r="D3652">
        <v>2005</v>
      </c>
      <c r="E3652">
        <v>5</v>
      </c>
      <c r="F3652" t="s">
        <v>18</v>
      </c>
      <c r="G3652">
        <v>2456</v>
      </c>
      <c r="H3652">
        <v>1</v>
      </c>
      <c r="I3652" t="str">
        <f>_xlfn.XLOOKUP(Clinical_Trials[[#This Row],[StatusID]],Status!$A$2:$A$10,Status!$B$2:$B$10,"Klíč nenalezen",0)</f>
        <v>Completed</v>
      </c>
    </row>
    <row r="3653" spans="1:9" x14ac:dyDescent="0.3">
      <c r="A3653" t="s">
        <v>3678</v>
      </c>
      <c r="B3653">
        <v>3</v>
      </c>
      <c r="C3653" t="str">
        <f>VLOOKUP(Clinical_Trials[[#This Row],[SponsorID]],Sponsor!$A$2:$B$11,2,FALSE)</f>
        <v>Novartis</v>
      </c>
      <c r="D3653">
        <v>2004</v>
      </c>
      <c r="E3653">
        <v>1</v>
      </c>
      <c r="F3653" t="s">
        <v>9</v>
      </c>
      <c r="G3653">
        <v>832</v>
      </c>
      <c r="H3653">
        <v>1</v>
      </c>
      <c r="I3653" t="str">
        <f>_xlfn.XLOOKUP(Clinical_Trials[[#This Row],[StatusID]],Status!$A$2:$A$10,Status!$B$2:$B$10,"Klíč nenalezen",0)</f>
        <v>Completed</v>
      </c>
    </row>
    <row r="3654" spans="1:9" x14ac:dyDescent="0.3">
      <c r="A3654" t="s">
        <v>3679</v>
      </c>
      <c r="B3654">
        <v>3</v>
      </c>
      <c r="C3654" t="str">
        <f>VLOOKUP(Clinical_Trials[[#This Row],[SponsorID]],Sponsor!$A$2:$B$11,2,FALSE)</f>
        <v>Novartis</v>
      </c>
      <c r="D3654">
        <v>2004</v>
      </c>
      <c r="E3654">
        <v>4</v>
      </c>
      <c r="F3654" t="s">
        <v>71</v>
      </c>
      <c r="G3654">
        <v>250</v>
      </c>
      <c r="H3654">
        <v>1</v>
      </c>
      <c r="I3654" t="str">
        <f>_xlfn.XLOOKUP(Clinical_Trials[[#This Row],[StatusID]],Status!$A$2:$A$10,Status!$B$2:$B$10,"Klíč nenalezen",0)</f>
        <v>Completed</v>
      </c>
    </row>
    <row r="3655" spans="1:9" x14ac:dyDescent="0.3">
      <c r="A3655" t="s">
        <v>3680</v>
      </c>
      <c r="B3655">
        <v>3</v>
      </c>
      <c r="C3655" t="str">
        <f>VLOOKUP(Clinical_Trials[[#This Row],[SponsorID]],Sponsor!$A$2:$B$11,2,FALSE)</f>
        <v>Novartis</v>
      </c>
      <c r="D3655">
        <v>2004</v>
      </c>
      <c r="E3655">
        <v>12</v>
      </c>
      <c r="F3655" t="s">
        <v>71</v>
      </c>
      <c r="G3655">
        <v>0</v>
      </c>
      <c r="H3655">
        <v>1</v>
      </c>
      <c r="I3655" t="str">
        <f>_xlfn.XLOOKUP(Clinical_Trials[[#This Row],[StatusID]],Status!$A$2:$A$10,Status!$B$2:$B$10,"Klíč nenalezen",0)</f>
        <v>Completed</v>
      </c>
    </row>
    <row r="3656" spans="1:9" x14ac:dyDescent="0.3">
      <c r="A3656" t="s">
        <v>3681</v>
      </c>
      <c r="B3656">
        <v>3</v>
      </c>
      <c r="C3656" t="str">
        <f>VLOOKUP(Clinical_Trials[[#This Row],[SponsorID]],Sponsor!$A$2:$B$11,2,FALSE)</f>
        <v>Novartis</v>
      </c>
      <c r="D3656">
        <v>2004</v>
      </c>
      <c r="E3656">
        <v>10</v>
      </c>
      <c r="F3656" t="s">
        <v>9</v>
      </c>
      <c r="G3656">
        <v>55</v>
      </c>
      <c r="H3656">
        <v>1</v>
      </c>
      <c r="I3656" t="str">
        <f>_xlfn.XLOOKUP(Clinical_Trials[[#This Row],[StatusID]],Status!$A$2:$A$10,Status!$B$2:$B$10,"Klíč nenalezen",0)</f>
        <v>Completed</v>
      </c>
    </row>
    <row r="3657" spans="1:9" x14ac:dyDescent="0.3">
      <c r="A3657" t="s">
        <v>3682</v>
      </c>
      <c r="B3657">
        <v>3</v>
      </c>
      <c r="C3657" t="str">
        <f>VLOOKUP(Clinical_Trials[[#This Row],[SponsorID]],Sponsor!$A$2:$B$11,2,FALSE)</f>
        <v>Novartis</v>
      </c>
      <c r="D3657">
        <v>2004</v>
      </c>
      <c r="E3657">
        <v>11</v>
      </c>
      <c r="F3657" t="s">
        <v>18</v>
      </c>
      <c r="G3657">
        <v>1200</v>
      </c>
      <c r="H3657">
        <v>1</v>
      </c>
      <c r="I3657" t="str">
        <f>_xlfn.XLOOKUP(Clinical_Trials[[#This Row],[StatusID]],Status!$A$2:$A$10,Status!$B$2:$B$10,"Klíč nenalezen",0)</f>
        <v>Completed</v>
      </c>
    </row>
    <row r="3658" spans="1:9" x14ac:dyDescent="0.3">
      <c r="A3658" t="s">
        <v>3683</v>
      </c>
      <c r="B3658">
        <v>3</v>
      </c>
      <c r="C3658" t="str">
        <f>VLOOKUP(Clinical_Trials[[#This Row],[SponsorID]],Sponsor!$A$2:$B$11,2,FALSE)</f>
        <v>Novartis</v>
      </c>
      <c r="D3658">
        <v>2004</v>
      </c>
      <c r="E3658">
        <v>6</v>
      </c>
      <c r="F3658" t="s">
        <v>71</v>
      </c>
      <c r="G3658">
        <v>46</v>
      </c>
      <c r="H3658">
        <v>1</v>
      </c>
      <c r="I3658" t="str">
        <f>_xlfn.XLOOKUP(Clinical_Trials[[#This Row],[StatusID]],Status!$A$2:$A$10,Status!$B$2:$B$10,"Klíč nenalezen",0)</f>
        <v>Completed</v>
      </c>
    </row>
    <row r="3659" spans="1:9" x14ac:dyDescent="0.3">
      <c r="A3659" t="s">
        <v>3684</v>
      </c>
      <c r="B3659">
        <v>3</v>
      </c>
      <c r="C3659" t="str">
        <f>VLOOKUP(Clinical_Trials[[#This Row],[SponsorID]],Sponsor!$A$2:$B$11,2,FALSE)</f>
        <v>Novartis</v>
      </c>
      <c r="D3659">
        <v>2001</v>
      </c>
      <c r="E3659">
        <v>4</v>
      </c>
      <c r="F3659" t="s">
        <v>9</v>
      </c>
      <c r="G3659">
        <v>19</v>
      </c>
      <c r="H3659">
        <v>1</v>
      </c>
      <c r="I3659" t="str">
        <f>_xlfn.XLOOKUP(Clinical_Trials[[#This Row],[StatusID]],Status!$A$2:$A$10,Status!$B$2:$B$10,"Klíč nenalezen",0)</f>
        <v>Completed</v>
      </c>
    </row>
    <row r="3660" spans="1:9" x14ac:dyDescent="0.3">
      <c r="A3660" t="s">
        <v>3685</v>
      </c>
      <c r="B3660">
        <v>3</v>
      </c>
      <c r="C3660" t="str">
        <f>VLOOKUP(Clinical_Trials[[#This Row],[SponsorID]],Sponsor!$A$2:$B$11,2,FALSE)</f>
        <v>Novartis</v>
      </c>
      <c r="D3660">
        <v>2004</v>
      </c>
      <c r="E3660">
        <v>1</v>
      </c>
      <c r="F3660" t="s">
        <v>71</v>
      </c>
      <c r="G3660">
        <v>1677</v>
      </c>
      <c r="H3660">
        <v>1</v>
      </c>
      <c r="I3660" t="str">
        <f>_xlfn.XLOOKUP(Clinical_Trials[[#This Row],[StatusID]],Status!$A$2:$A$10,Status!$B$2:$B$10,"Klíč nenalezen",0)</f>
        <v>Completed</v>
      </c>
    </row>
    <row r="3661" spans="1:9" x14ac:dyDescent="0.3">
      <c r="A3661" t="s">
        <v>3686</v>
      </c>
      <c r="B3661">
        <v>3</v>
      </c>
      <c r="C3661" t="str">
        <f>VLOOKUP(Clinical_Trials[[#This Row],[SponsorID]],Sponsor!$A$2:$B$11,2,FALSE)</f>
        <v>Novartis</v>
      </c>
      <c r="D3661">
        <v>2003</v>
      </c>
      <c r="E3661">
        <v>1</v>
      </c>
      <c r="F3661" t="s">
        <v>71</v>
      </c>
      <c r="G3661">
        <v>55</v>
      </c>
      <c r="H3661">
        <v>1</v>
      </c>
      <c r="I3661" t="str">
        <f>_xlfn.XLOOKUP(Clinical_Trials[[#This Row],[StatusID]],Status!$A$2:$A$10,Status!$B$2:$B$10,"Klíč nenalezen",0)</f>
        <v>Completed</v>
      </c>
    </row>
    <row r="3662" spans="1:9" x14ac:dyDescent="0.3">
      <c r="A3662" t="s">
        <v>3687</v>
      </c>
      <c r="B3662">
        <v>3</v>
      </c>
      <c r="C3662" t="str">
        <f>VLOOKUP(Clinical_Trials[[#This Row],[SponsorID]],Sponsor!$A$2:$B$11,2,FALSE)</f>
        <v>Novartis</v>
      </c>
      <c r="D3662">
        <v>2004</v>
      </c>
      <c r="E3662">
        <v>7</v>
      </c>
      <c r="F3662" t="s">
        <v>9</v>
      </c>
      <c r="G3662">
        <v>50</v>
      </c>
      <c r="H3662">
        <v>1</v>
      </c>
      <c r="I3662" t="str">
        <f>_xlfn.XLOOKUP(Clinical_Trials[[#This Row],[StatusID]],Status!$A$2:$A$10,Status!$B$2:$B$10,"Klíč nenalezen",0)</f>
        <v>Completed</v>
      </c>
    </row>
    <row r="3663" spans="1:9" x14ac:dyDescent="0.3">
      <c r="A3663" t="s">
        <v>3688</v>
      </c>
      <c r="B3663">
        <v>3</v>
      </c>
      <c r="C3663" t="str">
        <f>VLOOKUP(Clinical_Trials[[#This Row],[SponsorID]],Sponsor!$A$2:$B$11,2,FALSE)</f>
        <v>Novartis</v>
      </c>
      <c r="D3663">
        <v>2003</v>
      </c>
      <c r="E3663">
        <v>10</v>
      </c>
      <c r="F3663" t="s">
        <v>9</v>
      </c>
      <c r="G3663">
        <v>8</v>
      </c>
      <c r="H3663">
        <v>1</v>
      </c>
      <c r="I3663" t="str">
        <f>_xlfn.XLOOKUP(Clinical_Trials[[#This Row],[StatusID]],Status!$A$2:$A$10,Status!$B$2:$B$10,"Klíč nenalezen",0)</f>
        <v>Completed</v>
      </c>
    </row>
    <row r="3664" spans="1:9" x14ac:dyDescent="0.3">
      <c r="A3664" t="s">
        <v>3689</v>
      </c>
      <c r="B3664">
        <v>3</v>
      </c>
      <c r="C3664" t="str">
        <f>VLOOKUP(Clinical_Trials[[#This Row],[SponsorID]],Sponsor!$A$2:$B$11,2,FALSE)</f>
        <v>Novartis</v>
      </c>
      <c r="D3664">
        <v>2003</v>
      </c>
      <c r="E3664">
        <v>4</v>
      </c>
      <c r="F3664" t="s">
        <v>71</v>
      </c>
      <c r="G3664">
        <v>50</v>
      </c>
      <c r="H3664">
        <v>1</v>
      </c>
      <c r="I3664" t="str">
        <f>_xlfn.XLOOKUP(Clinical_Trials[[#This Row],[StatusID]],Status!$A$2:$A$10,Status!$B$2:$B$10,"Klíč nenalezen",0)</f>
        <v>Completed</v>
      </c>
    </row>
    <row r="3665" spans="1:9" x14ac:dyDescent="0.3">
      <c r="A3665" t="s">
        <v>3690</v>
      </c>
      <c r="B3665">
        <v>3</v>
      </c>
      <c r="C3665" t="str">
        <f>VLOOKUP(Clinical_Trials[[#This Row],[SponsorID]],Sponsor!$A$2:$B$11,2,FALSE)</f>
        <v>Novartis</v>
      </c>
      <c r="D3665">
        <v>2004</v>
      </c>
      <c r="E3665">
        <v>10</v>
      </c>
      <c r="F3665" t="s">
        <v>18</v>
      </c>
      <c r="G3665">
        <v>240</v>
      </c>
      <c r="H3665">
        <v>1</v>
      </c>
      <c r="I3665" t="str">
        <f>_xlfn.XLOOKUP(Clinical_Trials[[#This Row],[StatusID]],Status!$A$2:$A$10,Status!$B$2:$B$10,"Klíč nenalezen",0)</f>
        <v>Completed</v>
      </c>
    </row>
    <row r="3666" spans="1:9" x14ac:dyDescent="0.3">
      <c r="A3666" t="s">
        <v>3691</v>
      </c>
      <c r="B3666">
        <v>3</v>
      </c>
      <c r="C3666" t="str">
        <f>VLOOKUP(Clinical_Trials[[#This Row],[SponsorID]],Sponsor!$A$2:$B$11,2,FALSE)</f>
        <v>Novartis</v>
      </c>
      <c r="D3666">
        <v>2001</v>
      </c>
      <c r="E3666">
        <v>2</v>
      </c>
      <c r="F3666" t="s">
        <v>9</v>
      </c>
      <c r="G3666">
        <v>185</v>
      </c>
      <c r="H3666">
        <v>1</v>
      </c>
      <c r="I3666" t="str">
        <f>_xlfn.XLOOKUP(Clinical_Trials[[#This Row],[StatusID]],Status!$A$2:$A$10,Status!$B$2:$B$10,"Klíč nenalezen",0)</f>
        <v>Completed</v>
      </c>
    </row>
    <row r="3667" spans="1:9" x14ac:dyDescent="0.3">
      <c r="A3667" t="s">
        <v>3692</v>
      </c>
      <c r="B3667">
        <v>3</v>
      </c>
      <c r="C3667" t="str">
        <f>VLOOKUP(Clinical_Trials[[#This Row],[SponsorID]],Sponsor!$A$2:$B$11,2,FALSE)</f>
        <v>Novartis</v>
      </c>
      <c r="D3667">
        <v>2004</v>
      </c>
      <c r="E3667">
        <v>2</v>
      </c>
      <c r="F3667" t="s">
        <v>9</v>
      </c>
      <c r="G3667">
        <v>40</v>
      </c>
      <c r="H3667">
        <v>1</v>
      </c>
      <c r="I3667" t="str">
        <f>_xlfn.XLOOKUP(Clinical_Trials[[#This Row],[StatusID]],Status!$A$2:$A$10,Status!$B$2:$B$10,"Klíč nenalezen",0)</f>
        <v>Completed</v>
      </c>
    </row>
    <row r="3668" spans="1:9" x14ac:dyDescent="0.3">
      <c r="A3668" t="s">
        <v>3693</v>
      </c>
      <c r="B3668">
        <v>3</v>
      </c>
      <c r="C3668" t="str">
        <f>VLOOKUP(Clinical_Trials[[#This Row],[SponsorID]],Sponsor!$A$2:$B$11,2,FALSE)</f>
        <v>Novartis</v>
      </c>
      <c r="D3668">
        <v>2004</v>
      </c>
      <c r="E3668">
        <v>8</v>
      </c>
      <c r="F3668" t="s">
        <v>71</v>
      </c>
      <c r="G3668">
        <v>62</v>
      </c>
      <c r="H3668">
        <v>1</v>
      </c>
      <c r="I3668" t="str">
        <f>_xlfn.XLOOKUP(Clinical_Trials[[#This Row],[StatusID]],Status!$A$2:$A$10,Status!$B$2:$B$10,"Klíč nenalezen",0)</f>
        <v>Completed</v>
      </c>
    </row>
    <row r="3669" spans="1:9" x14ac:dyDescent="0.3">
      <c r="A3669" t="s">
        <v>3694</v>
      </c>
      <c r="B3669">
        <v>3</v>
      </c>
      <c r="C3669" t="str">
        <f>VLOOKUP(Clinical_Trials[[#This Row],[SponsorID]],Sponsor!$A$2:$B$11,2,FALSE)</f>
        <v>Novartis</v>
      </c>
      <c r="D3669">
        <v>2003</v>
      </c>
      <c r="E3669">
        <v>12</v>
      </c>
      <c r="F3669" t="s">
        <v>18</v>
      </c>
      <c r="G3669">
        <v>17</v>
      </c>
      <c r="H3669">
        <v>4</v>
      </c>
      <c r="I3669" t="str">
        <f>_xlfn.XLOOKUP(Clinical_Trials[[#This Row],[StatusID]],Status!$A$2:$A$10,Status!$B$2:$B$10,"Klíč nenalezen",0)</f>
        <v>Terminated</v>
      </c>
    </row>
    <row r="3670" spans="1:9" x14ac:dyDescent="0.3">
      <c r="A3670" t="s">
        <v>3695</v>
      </c>
      <c r="B3670">
        <v>3</v>
      </c>
      <c r="C3670" t="str">
        <f>VLOOKUP(Clinical_Trials[[#This Row],[SponsorID]],Sponsor!$A$2:$B$11,2,FALSE)</f>
        <v>Novartis</v>
      </c>
      <c r="D3670">
        <v>2002</v>
      </c>
      <c r="E3670">
        <v>4</v>
      </c>
      <c r="F3670" t="s">
        <v>18</v>
      </c>
      <c r="G3670">
        <v>718</v>
      </c>
      <c r="H3670">
        <v>1</v>
      </c>
      <c r="I3670" t="str">
        <f>_xlfn.XLOOKUP(Clinical_Trials[[#This Row],[StatusID]],Status!$A$2:$A$10,Status!$B$2:$B$10,"Klíč nenalezen",0)</f>
        <v>Completed</v>
      </c>
    </row>
    <row r="3671" spans="1:9" x14ac:dyDescent="0.3">
      <c r="A3671" t="s">
        <v>3696</v>
      </c>
      <c r="B3671">
        <v>3</v>
      </c>
      <c r="C3671" t="str">
        <f>VLOOKUP(Clinical_Trials[[#This Row],[SponsorID]],Sponsor!$A$2:$B$11,2,FALSE)</f>
        <v>Novartis</v>
      </c>
      <c r="D3671">
        <v>2005</v>
      </c>
      <c r="E3671">
        <v>6</v>
      </c>
      <c r="F3671" t="s">
        <v>71</v>
      </c>
      <c r="G3671">
        <v>234</v>
      </c>
      <c r="H3671">
        <v>1</v>
      </c>
      <c r="I3671" t="str">
        <f>_xlfn.XLOOKUP(Clinical_Trials[[#This Row],[StatusID]],Status!$A$2:$A$10,Status!$B$2:$B$10,"Klíč nenalezen",0)</f>
        <v>Completed</v>
      </c>
    </row>
    <row r="3672" spans="1:9" x14ac:dyDescent="0.3">
      <c r="A3672" t="s">
        <v>3697</v>
      </c>
      <c r="B3672">
        <v>3</v>
      </c>
      <c r="C3672" t="str">
        <f>VLOOKUP(Clinical_Trials[[#This Row],[SponsorID]],Sponsor!$A$2:$B$11,2,FALSE)</f>
        <v>Novartis</v>
      </c>
      <c r="D3672">
        <v>2004</v>
      </c>
      <c r="E3672">
        <v>11</v>
      </c>
      <c r="F3672" t="s">
        <v>18</v>
      </c>
      <c r="G3672">
        <v>135</v>
      </c>
      <c r="H3672">
        <v>1</v>
      </c>
      <c r="I3672" t="str">
        <f>_xlfn.XLOOKUP(Clinical_Trials[[#This Row],[StatusID]],Status!$A$2:$A$10,Status!$B$2:$B$10,"Klíč nenalezen",0)</f>
        <v>Completed</v>
      </c>
    </row>
    <row r="3673" spans="1:9" x14ac:dyDescent="0.3">
      <c r="A3673" t="s">
        <v>3698</v>
      </c>
      <c r="B3673">
        <v>3</v>
      </c>
      <c r="C3673" t="str">
        <f>VLOOKUP(Clinical_Trials[[#This Row],[SponsorID]],Sponsor!$A$2:$B$11,2,FALSE)</f>
        <v>Novartis</v>
      </c>
      <c r="D3673">
        <v>2004</v>
      </c>
      <c r="E3673">
        <v>11</v>
      </c>
      <c r="F3673" t="s">
        <v>71</v>
      </c>
      <c r="G3673">
        <v>419</v>
      </c>
      <c r="H3673">
        <v>1</v>
      </c>
      <c r="I3673" t="str">
        <f>_xlfn.XLOOKUP(Clinical_Trials[[#This Row],[StatusID]],Status!$A$2:$A$10,Status!$B$2:$B$10,"Klíč nenalezen",0)</f>
        <v>Completed</v>
      </c>
    </row>
    <row r="3674" spans="1:9" x14ac:dyDescent="0.3">
      <c r="A3674" t="s">
        <v>3699</v>
      </c>
      <c r="B3674">
        <v>3</v>
      </c>
      <c r="C3674" t="str">
        <f>VLOOKUP(Clinical_Trials[[#This Row],[SponsorID]],Sponsor!$A$2:$B$11,2,FALSE)</f>
        <v>Novartis</v>
      </c>
      <c r="D3674">
        <v>2005</v>
      </c>
      <c r="E3674">
        <v>3</v>
      </c>
      <c r="F3674" t="s">
        <v>9</v>
      </c>
      <c r="G3674">
        <v>160</v>
      </c>
      <c r="H3674">
        <v>1</v>
      </c>
      <c r="I3674" t="str">
        <f>_xlfn.XLOOKUP(Clinical_Trials[[#This Row],[StatusID]],Status!$A$2:$A$10,Status!$B$2:$B$10,"Klíč nenalezen",0)</f>
        <v>Completed</v>
      </c>
    </row>
    <row r="3675" spans="1:9" x14ac:dyDescent="0.3">
      <c r="A3675" t="s">
        <v>3700</v>
      </c>
      <c r="B3675">
        <v>3</v>
      </c>
      <c r="C3675" t="str">
        <f>VLOOKUP(Clinical_Trials[[#This Row],[SponsorID]],Sponsor!$A$2:$B$11,2,FALSE)</f>
        <v>Novartis</v>
      </c>
      <c r="D3675">
        <v>2004</v>
      </c>
      <c r="E3675">
        <v>8</v>
      </c>
      <c r="F3675" t="s">
        <v>71</v>
      </c>
      <c r="G3675">
        <v>317</v>
      </c>
      <c r="H3675">
        <v>1</v>
      </c>
      <c r="I3675" t="str">
        <f>_xlfn.XLOOKUP(Clinical_Trials[[#This Row],[StatusID]],Status!$A$2:$A$10,Status!$B$2:$B$10,"Klíč nenalezen",0)</f>
        <v>Completed</v>
      </c>
    </row>
    <row r="3676" spans="1:9" x14ac:dyDescent="0.3">
      <c r="A3676" t="s">
        <v>3701</v>
      </c>
      <c r="B3676">
        <v>3</v>
      </c>
      <c r="C3676" t="str">
        <f>VLOOKUP(Clinical_Trials[[#This Row],[SponsorID]],Sponsor!$A$2:$B$11,2,FALSE)</f>
        <v>Novartis</v>
      </c>
      <c r="D3676">
        <v>2004</v>
      </c>
      <c r="E3676">
        <v>11</v>
      </c>
      <c r="F3676" t="s">
        <v>71</v>
      </c>
      <c r="G3676">
        <v>507</v>
      </c>
      <c r="H3676">
        <v>1</v>
      </c>
      <c r="I3676" t="str">
        <f>_xlfn.XLOOKUP(Clinical_Trials[[#This Row],[StatusID]],Status!$A$2:$A$10,Status!$B$2:$B$10,"Klíč nenalezen",0)</f>
        <v>Completed</v>
      </c>
    </row>
    <row r="3677" spans="1:9" x14ac:dyDescent="0.3">
      <c r="A3677" t="s">
        <v>3702</v>
      </c>
      <c r="B3677">
        <v>3</v>
      </c>
      <c r="C3677" t="str">
        <f>VLOOKUP(Clinical_Trials[[#This Row],[SponsorID]],Sponsor!$A$2:$B$11,2,FALSE)</f>
        <v>Novartis</v>
      </c>
      <c r="D3677">
        <v>2003</v>
      </c>
      <c r="E3677">
        <v>10</v>
      </c>
      <c r="F3677" t="s">
        <v>18</v>
      </c>
      <c r="G3677">
        <v>11506</v>
      </c>
      <c r="H3677">
        <v>4</v>
      </c>
      <c r="I3677" t="str">
        <f>_xlfn.XLOOKUP(Clinical_Trials[[#This Row],[StatusID]],Status!$A$2:$A$10,Status!$B$2:$B$10,"Klíč nenalezen",0)</f>
        <v>Terminated</v>
      </c>
    </row>
    <row r="3678" spans="1:9" x14ac:dyDescent="0.3">
      <c r="A3678" t="s">
        <v>3703</v>
      </c>
      <c r="B3678">
        <v>3</v>
      </c>
      <c r="C3678" t="str">
        <f>VLOOKUP(Clinical_Trials[[#This Row],[SponsorID]],Sponsor!$A$2:$B$11,2,FALSE)</f>
        <v>Novartis</v>
      </c>
      <c r="D3678">
        <v>2004</v>
      </c>
      <c r="E3678">
        <v>10</v>
      </c>
      <c r="F3678" t="s">
        <v>18</v>
      </c>
      <c r="G3678">
        <v>1018</v>
      </c>
      <c r="H3678">
        <v>1</v>
      </c>
      <c r="I3678" t="str">
        <f>_xlfn.XLOOKUP(Clinical_Trials[[#This Row],[StatusID]],Status!$A$2:$A$10,Status!$B$2:$B$10,"Klíč nenalezen",0)</f>
        <v>Completed</v>
      </c>
    </row>
    <row r="3679" spans="1:9" x14ac:dyDescent="0.3">
      <c r="A3679" t="s">
        <v>3704</v>
      </c>
      <c r="B3679">
        <v>3</v>
      </c>
      <c r="C3679" t="str">
        <f>VLOOKUP(Clinical_Trials[[#This Row],[SponsorID]],Sponsor!$A$2:$B$11,2,FALSE)</f>
        <v>Novartis</v>
      </c>
      <c r="D3679">
        <v>2004</v>
      </c>
      <c r="E3679">
        <v>4</v>
      </c>
      <c r="F3679" t="s">
        <v>18</v>
      </c>
      <c r="G3679">
        <v>403</v>
      </c>
      <c r="H3679">
        <v>1</v>
      </c>
      <c r="I3679" t="str">
        <f>_xlfn.XLOOKUP(Clinical_Trials[[#This Row],[StatusID]],Status!$A$2:$A$10,Status!$B$2:$B$10,"Klíč nenalezen",0)</f>
        <v>Completed</v>
      </c>
    </row>
    <row r="3680" spans="1:9" x14ac:dyDescent="0.3">
      <c r="A3680" t="s">
        <v>3705</v>
      </c>
      <c r="B3680">
        <v>3</v>
      </c>
      <c r="C3680" t="str">
        <f>VLOOKUP(Clinical_Trials[[#This Row],[SponsorID]],Sponsor!$A$2:$B$11,2,FALSE)</f>
        <v>Novartis</v>
      </c>
      <c r="D3680">
        <v>2004</v>
      </c>
      <c r="E3680">
        <v>9</v>
      </c>
      <c r="F3680" t="s">
        <v>18</v>
      </c>
      <c r="G3680">
        <v>2714</v>
      </c>
      <c r="H3680">
        <v>1</v>
      </c>
      <c r="I3680" t="str">
        <f>_xlfn.XLOOKUP(Clinical_Trials[[#This Row],[StatusID]],Status!$A$2:$A$10,Status!$B$2:$B$10,"Klíč nenalezen",0)</f>
        <v>Completed</v>
      </c>
    </row>
    <row r="3681" spans="1:9" x14ac:dyDescent="0.3">
      <c r="A3681" t="s">
        <v>3706</v>
      </c>
      <c r="B3681">
        <v>3</v>
      </c>
      <c r="C3681" t="str">
        <f>VLOOKUP(Clinical_Trials[[#This Row],[SponsorID]],Sponsor!$A$2:$B$11,2,FALSE)</f>
        <v>Novartis</v>
      </c>
      <c r="D3681">
        <v>2004</v>
      </c>
      <c r="E3681">
        <v>11</v>
      </c>
      <c r="F3681" t="s">
        <v>18</v>
      </c>
      <c r="G3681">
        <v>936</v>
      </c>
      <c r="H3681">
        <v>1</v>
      </c>
      <c r="I3681" t="str">
        <f>_xlfn.XLOOKUP(Clinical_Trials[[#This Row],[StatusID]],Status!$A$2:$A$10,Status!$B$2:$B$10,"Klíč nenalezen",0)</f>
        <v>Completed</v>
      </c>
    </row>
    <row r="3682" spans="1:9" x14ac:dyDescent="0.3">
      <c r="A3682" t="s">
        <v>3707</v>
      </c>
      <c r="B3682">
        <v>3</v>
      </c>
      <c r="C3682" t="str">
        <f>VLOOKUP(Clinical_Trials[[#This Row],[SponsorID]],Sponsor!$A$2:$B$11,2,FALSE)</f>
        <v>Novartis</v>
      </c>
      <c r="D3682">
        <v>2004</v>
      </c>
      <c r="E3682">
        <v>12</v>
      </c>
      <c r="F3682" t="s">
        <v>18</v>
      </c>
      <c r="G3682">
        <v>212</v>
      </c>
      <c r="H3682">
        <v>1</v>
      </c>
      <c r="I3682" t="str">
        <f>_xlfn.XLOOKUP(Clinical_Trials[[#This Row],[StatusID]],Status!$A$2:$A$10,Status!$B$2:$B$10,"Klíč nenalezen",0)</f>
        <v>Completed</v>
      </c>
    </row>
    <row r="3683" spans="1:9" x14ac:dyDescent="0.3">
      <c r="A3683" t="s">
        <v>3708</v>
      </c>
      <c r="B3683">
        <v>3</v>
      </c>
      <c r="C3683" t="str">
        <f>VLOOKUP(Clinical_Trials[[#This Row],[SponsorID]],Sponsor!$A$2:$B$11,2,FALSE)</f>
        <v>Novartis</v>
      </c>
      <c r="D3683">
        <v>2003</v>
      </c>
      <c r="E3683">
        <v>12</v>
      </c>
      <c r="F3683" t="s">
        <v>18</v>
      </c>
      <c r="G3683">
        <v>90</v>
      </c>
      <c r="H3683">
        <v>1</v>
      </c>
      <c r="I3683" t="str">
        <f>_xlfn.XLOOKUP(Clinical_Trials[[#This Row],[StatusID]],Status!$A$2:$A$10,Status!$B$2:$B$10,"Klíč nenalezen",0)</f>
        <v>Completed</v>
      </c>
    </row>
    <row r="3684" spans="1:9" x14ac:dyDescent="0.3">
      <c r="A3684" t="s">
        <v>3709</v>
      </c>
      <c r="B3684">
        <v>3</v>
      </c>
      <c r="C3684" t="str">
        <f>VLOOKUP(Clinical_Trials[[#This Row],[SponsorID]],Sponsor!$A$2:$B$11,2,FALSE)</f>
        <v>Novartis</v>
      </c>
      <c r="D3684">
        <v>2002</v>
      </c>
      <c r="E3684">
        <v>12</v>
      </c>
      <c r="F3684" t="s">
        <v>18</v>
      </c>
      <c r="G3684">
        <v>265</v>
      </c>
      <c r="H3684">
        <v>1</v>
      </c>
      <c r="I3684" t="str">
        <f>_xlfn.XLOOKUP(Clinical_Trials[[#This Row],[StatusID]],Status!$A$2:$A$10,Status!$B$2:$B$10,"Klíč nenalezen",0)</f>
        <v>Completed</v>
      </c>
    </row>
    <row r="3685" spans="1:9" x14ac:dyDescent="0.3">
      <c r="A3685" t="s">
        <v>3710</v>
      </c>
      <c r="B3685">
        <v>3</v>
      </c>
      <c r="C3685" t="str">
        <f>VLOOKUP(Clinical_Trials[[#This Row],[SponsorID]],Sponsor!$A$2:$B$11,2,FALSE)</f>
        <v>Novartis</v>
      </c>
      <c r="D3685">
        <v>2003</v>
      </c>
      <c r="E3685">
        <v>9</v>
      </c>
      <c r="F3685" t="s">
        <v>71</v>
      </c>
      <c r="G3685">
        <v>125</v>
      </c>
      <c r="H3685">
        <v>1</v>
      </c>
      <c r="I3685" t="str">
        <f>_xlfn.XLOOKUP(Clinical_Trials[[#This Row],[StatusID]],Status!$A$2:$A$10,Status!$B$2:$B$10,"Klíč nenalezen",0)</f>
        <v>Completed</v>
      </c>
    </row>
    <row r="3686" spans="1:9" x14ac:dyDescent="0.3">
      <c r="A3686" t="s">
        <v>3711</v>
      </c>
      <c r="B3686">
        <v>3</v>
      </c>
      <c r="C3686" t="str">
        <f>VLOOKUP(Clinical_Trials[[#This Row],[SponsorID]],Sponsor!$A$2:$B$11,2,FALSE)</f>
        <v>Novartis</v>
      </c>
      <c r="D3686">
        <v>2004</v>
      </c>
      <c r="E3686">
        <v>7</v>
      </c>
      <c r="F3686" t="s">
        <v>18</v>
      </c>
      <c r="G3686">
        <v>134</v>
      </c>
      <c r="H3686">
        <v>1</v>
      </c>
      <c r="I3686" t="str">
        <f>_xlfn.XLOOKUP(Clinical_Trials[[#This Row],[StatusID]],Status!$A$2:$A$10,Status!$B$2:$B$10,"Klíč nenalezen",0)</f>
        <v>Completed</v>
      </c>
    </row>
    <row r="3687" spans="1:9" x14ac:dyDescent="0.3">
      <c r="A3687" t="s">
        <v>3712</v>
      </c>
      <c r="B3687">
        <v>3</v>
      </c>
      <c r="C3687" t="str">
        <f>VLOOKUP(Clinical_Trials[[#This Row],[SponsorID]],Sponsor!$A$2:$B$11,2,FALSE)</f>
        <v>Novartis</v>
      </c>
      <c r="D3687">
        <v>2004</v>
      </c>
      <c r="E3687">
        <v>4</v>
      </c>
      <c r="F3687" t="s">
        <v>18</v>
      </c>
      <c r="G3687">
        <v>86</v>
      </c>
      <c r="H3687">
        <v>1</v>
      </c>
      <c r="I3687" t="str">
        <f>_xlfn.XLOOKUP(Clinical_Trials[[#This Row],[StatusID]],Status!$A$2:$A$10,Status!$B$2:$B$10,"Klíč nenalezen",0)</f>
        <v>Completed</v>
      </c>
    </row>
    <row r="3688" spans="1:9" x14ac:dyDescent="0.3">
      <c r="A3688" t="s">
        <v>3713</v>
      </c>
      <c r="B3688">
        <v>3</v>
      </c>
      <c r="C3688" t="str">
        <f>VLOOKUP(Clinical_Trials[[#This Row],[SponsorID]],Sponsor!$A$2:$B$11,2,FALSE)</f>
        <v>Novartis</v>
      </c>
      <c r="D3688">
        <v>2004</v>
      </c>
      <c r="E3688">
        <v>9</v>
      </c>
      <c r="F3688" t="s">
        <v>18</v>
      </c>
      <c r="G3688">
        <v>369</v>
      </c>
      <c r="H3688">
        <v>1</v>
      </c>
      <c r="I3688" t="str">
        <f>_xlfn.XLOOKUP(Clinical_Trials[[#This Row],[StatusID]],Status!$A$2:$A$10,Status!$B$2:$B$10,"Klíč nenalezen",0)</f>
        <v>Completed</v>
      </c>
    </row>
    <row r="3689" spans="1:9" x14ac:dyDescent="0.3">
      <c r="A3689" t="s">
        <v>3714</v>
      </c>
      <c r="B3689">
        <v>3</v>
      </c>
      <c r="C3689" t="str">
        <f>VLOOKUP(Clinical_Trials[[#This Row],[SponsorID]],Sponsor!$A$2:$B$11,2,FALSE)</f>
        <v>Novartis</v>
      </c>
      <c r="D3689">
        <v>2002</v>
      </c>
      <c r="E3689">
        <v>12</v>
      </c>
      <c r="F3689" t="s">
        <v>71</v>
      </c>
      <c r="G3689">
        <v>150</v>
      </c>
      <c r="H3689">
        <v>1</v>
      </c>
      <c r="I3689" t="str">
        <f>_xlfn.XLOOKUP(Clinical_Trials[[#This Row],[StatusID]],Status!$A$2:$A$10,Status!$B$2:$B$10,"Klíč nenalezen",0)</f>
        <v>Completed</v>
      </c>
    </row>
    <row r="3690" spans="1:9" x14ac:dyDescent="0.3">
      <c r="A3690" t="s">
        <v>3715</v>
      </c>
      <c r="B3690">
        <v>3</v>
      </c>
      <c r="C3690" t="str">
        <f>VLOOKUP(Clinical_Trials[[#This Row],[SponsorID]],Sponsor!$A$2:$B$11,2,FALSE)</f>
        <v>Novartis</v>
      </c>
      <c r="D3690">
        <v>2004</v>
      </c>
      <c r="E3690">
        <v>1</v>
      </c>
      <c r="F3690" t="s">
        <v>71</v>
      </c>
      <c r="G3690">
        <v>81</v>
      </c>
      <c r="H3690">
        <v>4</v>
      </c>
      <c r="I3690" t="str">
        <f>_xlfn.XLOOKUP(Clinical_Trials[[#This Row],[StatusID]],Status!$A$2:$A$10,Status!$B$2:$B$10,"Klíč nenalezen",0)</f>
        <v>Terminated</v>
      </c>
    </row>
    <row r="3691" spans="1:9" x14ac:dyDescent="0.3">
      <c r="A3691" t="s">
        <v>3716</v>
      </c>
      <c r="B3691">
        <v>3</v>
      </c>
      <c r="C3691" t="str">
        <f>VLOOKUP(Clinical_Trials[[#This Row],[SponsorID]],Sponsor!$A$2:$B$11,2,FALSE)</f>
        <v>Novartis</v>
      </c>
      <c r="D3691">
        <v>2004</v>
      </c>
      <c r="E3691">
        <v>8</v>
      </c>
      <c r="F3691" t="s">
        <v>71</v>
      </c>
      <c r="G3691">
        <v>64</v>
      </c>
      <c r="H3691">
        <v>1</v>
      </c>
      <c r="I3691" t="str">
        <f>_xlfn.XLOOKUP(Clinical_Trials[[#This Row],[StatusID]],Status!$A$2:$A$10,Status!$B$2:$B$10,"Klíč nenalezen",0)</f>
        <v>Completed</v>
      </c>
    </row>
    <row r="3692" spans="1:9" x14ac:dyDescent="0.3">
      <c r="A3692" t="s">
        <v>3717</v>
      </c>
      <c r="B3692">
        <v>3</v>
      </c>
      <c r="C3692" t="str">
        <f>VLOOKUP(Clinical_Trials[[#This Row],[SponsorID]],Sponsor!$A$2:$B$11,2,FALSE)</f>
        <v>Novartis</v>
      </c>
      <c r="D3692">
        <v>2004</v>
      </c>
      <c r="E3692">
        <v>4</v>
      </c>
      <c r="F3692" t="s">
        <v>18</v>
      </c>
      <c r="G3692">
        <v>445</v>
      </c>
      <c r="H3692">
        <v>1</v>
      </c>
      <c r="I3692" t="str">
        <f>_xlfn.XLOOKUP(Clinical_Trials[[#This Row],[StatusID]],Status!$A$2:$A$10,Status!$B$2:$B$10,"Klíč nenalezen",0)</f>
        <v>Completed</v>
      </c>
    </row>
    <row r="3693" spans="1:9" x14ac:dyDescent="0.3">
      <c r="A3693" t="s">
        <v>3718</v>
      </c>
      <c r="B3693">
        <v>3</v>
      </c>
      <c r="C3693" t="str">
        <f>VLOOKUP(Clinical_Trials[[#This Row],[SponsorID]],Sponsor!$A$2:$B$11,2,FALSE)</f>
        <v>Novartis</v>
      </c>
      <c r="D3693">
        <v>2004</v>
      </c>
      <c r="E3693">
        <v>8</v>
      </c>
      <c r="F3693" t="s">
        <v>9</v>
      </c>
      <c r="G3693">
        <v>20</v>
      </c>
      <c r="H3693">
        <v>1</v>
      </c>
      <c r="I3693" t="str">
        <f>_xlfn.XLOOKUP(Clinical_Trials[[#This Row],[StatusID]],Status!$A$2:$A$10,Status!$B$2:$B$10,"Klíč nenalezen",0)</f>
        <v>Completed</v>
      </c>
    </row>
    <row r="3694" spans="1:9" x14ac:dyDescent="0.3">
      <c r="A3694" t="s">
        <v>3719</v>
      </c>
      <c r="B3694">
        <v>3</v>
      </c>
      <c r="C3694" t="str">
        <f>VLOOKUP(Clinical_Trials[[#This Row],[SponsorID]],Sponsor!$A$2:$B$11,2,FALSE)</f>
        <v>Novartis</v>
      </c>
      <c r="D3694">
        <v>2004</v>
      </c>
      <c r="E3694">
        <v>5</v>
      </c>
      <c r="F3694" t="s">
        <v>18</v>
      </c>
      <c r="G3694">
        <v>252</v>
      </c>
      <c r="H3694">
        <v>1</v>
      </c>
      <c r="I3694" t="str">
        <f>_xlfn.XLOOKUP(Clinical_Trials[[#This Row],[StatusID]],Status!$A$2:$A$10,Status!$B$2:$B$10,"Klíč nenalezen",0)</f>
        <v>Completed</v>
      </c>
    </row>
    <row r="3695" spans="1:9" x14ac:dyDescent="0.3">
      <c r="A3695" t="s">
        <v>3720</v>
      </c>
      <c r="B3695">
        <v>3</v>
      </c>
      <c r="C3695" t="str">
        <f>VLOOKUP(Clinical_Trials[[#This Row],[SponsorID]],Sponsor!$A$2:$B$11,2,FALSE)</f>
        <v>Novartis</v>
      </c>
      <c r="D3695">
        <v>2005</v>
      </c>
      <c r="E3695">
        <v>4</v>
      </c>
      <c r="F3695" t="s">
        <v>71</v>
      </c>
      <c r="G3695">
        <v>400</v>
      </c>
      <c r="H3695">
        <v>1</v>
      </c>
      <c r="I3695" t="str">
        <f>_xlfn.XLOOKUP(Clinical_Trials[[#This Row],[StatusID]],Status!$A$2:$A$10,Status!$B$2:$B$10,"Klíč nenalezen",0)</f>
        <v>Completed</v>
      </c>
    </row>
    <row r="3696" spans="1:9" x14ac:dyDescent="0.3">
      <c r="A3696" t="s">
        <v>3721</v>
      </c>
      <c r="B3696">
        <v>3</v>
      </c>
      <c r="C3696" t="str">
        <f>VLOOKUP(Clinical_Trials[[#This Row],[SponsorID]],Sponsor!$A$2:$B$11,2,FALSE)</f>
        <v>Novartis</v>
      </c>
      <c r="D3696">
        <v>2004</v>
      </c>
      <c r="E3696">
        <v>10</v>
      </c>
      <c r="F3696" t="s">
        <v>18</v>
      </c>
      <c r="G3696">
        <v>506</v>
      </c>
      <c r="H3696">
        <v>1</v>
      </c>
      <c r="I3696" t="str">
        <f>_xlfn.XLOOKUP(Clinical_Trials[[#This Row],[StatusID]],Status!$A$2:$A$10,Status!$B$2:$B$10,"Klíč nenalezen",0)</f>
        <v>Completed</v>
      </c>
    </row>
    <row r="3697" spans="1:9" x14ac:dyDescent="0.3">
      <c r="A3697" t="s">
        <v>3722</v>
      </c>
      <c r="B3697">
        <v>3</v>
      </c>
      <c r="C3697" t="str">
        <f>VLOOKUP(Clinical_Trials[[#This Row],[SponsorID]],Sponsor!$A$2:$B$11,2,FALSE)</f>
        <v>Novartis</v>
      </c>
      <c r="D3697">
        <v>2004</v>
      </c>
      <c r="E3697">
        <v>8</v>
      </c>
      <c r="F3697" t="s">
        <v>9</v>
      </c>
      <c r="G3697">
        <v>356</v>
      </c>
      <c r="H3697">
        <v>1</v>
      </c>
      <c r="I3697" t="str">
        <f>_xlfn.XLOOKUP(Clinical_Trials[[#This Row],[StatusID]],Status!$A$2:$A$10,Status!$B$2:$B$10,"Klíč nenalezen",0)</f>
        <v>Completed</v>
      </c>
    </row>
    <row r="3698" spans="1:9" x14ac:dyDescent="0.3">
      <c r="A3698" t="s">
        <v>3723</v>
      </c>
      <c r="B3698">
        <v>3</v>
      </c>
      <c r="C3698" t="str">
        <f>VLOOKUP(Clinical_Trials[[#This Row],[SponsorID]],Sponsor!$A$2:$B$11,2,FALSE)</f>
        <v>Novartis</v>
      </c>
      <c r="D3698">
        <v>2001</v>
      </c>
      <c r="E3698">
        <v>10</v>
      </c>
      <c r="F3698" t="s">
        <v>18</v>
      </c>
      <c r="G3698">
        <v>84</v>
      </c>
      <c r="H3698">
        <v>1</v>
      </c>
      <c r="I3698" t="str">
        <f>_xlfn.XLOOKUP(Clinical_Trials[[#This Row],[StatusID]],Status!$A$2:$A$10,Status!$B$2:$B$10,"Klíč nenalezen",0)</f>
        <v>Completed</v>
      </c>
    </row>
    <row r="3699" spans="1:9" x14ac:dyDescent="0.3">
      <c r="A3699" t="s">
        <v>3724</v>
      </c>
      <c r="B3699">
        <v>3</v>
      </c>
      <c r="C3699" t="str">
        <f>VLOOKUP(Clinical_Trials[[#This Row],[SponsorID]],Sponsor!$A$2:$B$11,2,FALSE)</f>
        <v>Novartis</v>
      </c>
      <c r="D3699">
        <v>2004</v>
      </c>
      <c r="E3699">
        <v>8</v>
      </c>
      <c r="F3699" t="s">
        <v>9</v>
      </c>
      <c r="G3699">
        <v>57</v>
      </c>
      <c r="H3699">
        <v>1</v>
      </c>
      <c r="I3699" t="str">
        <f>_xlfn.XLOOKUP(Clinical_Trials[[#This Row],[StatusID]],Status!$A$2:$A$10,Status!$B$2:$B$10,"Klíč nenalezen",0)</f>
        <v>Completed</v>
      </c>
    </row>
    <row r="3700" spans="1:9" x14ac:dyDescent="0.3">
      <c r="A3700" t="s">
        <v>3725</v>
      </c>
      <c r="B3700">
        <v>3</v>
      </c>
      <c r="C3700" t="str">
        <f>VLOOKUP(Clinical_Trials[[#This Row],[SponsorID]],Sponsor!$A$2:$B$11,2,FALSE)</f>
        <v>Novartis</v>
      </c>
      <c r="D3700">
        <v>2004</v>
      </c>
      <c r="E3700">
        <v>8</v>
      </c>
      <c r="F3700" t="s">
        <v>71</v>
      </c>
      <c r="G3700">
        <v>120</v>
      </c>
      <c r="H3700">
        <v>1</v>
      </c>
      <c r="I3700" t="str">
        <f>_xlfn.XLOOKUP(Clinical_Trials[[#This Row],[StatusID]],Status!$A$2:$A$10,Status!$B$2:$B$10,"Klíč nenalezen",0)</f>
        <v>Completed</v>
      </c>
    </row>
    <row r="3701" spans="1:9" x14ac:dyDescent="0.3">
      <c r="A3701" t="s">
        <v>3726</v>
      </c>
      <c r="B3701">
        <v>3</v>
      </c>
      <c r="C3701" t="str">
        <f>VLOOKUP(Clinical_Trials[[#This Row],[SponsorID]],Sponsor!$A$2:$B$11,2,FALSE)</f>
        <v>Novartis</v>
      </c>
      <c r="D3701">
        <v>2003</v>
      </c>
      <c r="E3701">
        <v>11</v>
      </c>
      <c r="F3701" t="s">
        <v>71</v>
      </c>
      <c r="G3701">
        <v>1000</v>
      </c>
      <c r="H3701">
        <v>1</v>
      </c>
      <c r="I3701" t="str">
        <f>_xlfn.XLOOKUP(Clinical_Trials[[#This Row],[StatusID]],Status!$A$2:$A$10,Status!$B$2:$B$10,"Klíč nenalezen",0)</f>
        <v>Completed</v>
      </c>
    </row>
    <row r="3702" spans="1:9" x14ac:dyDescent="0.3">
      <c r="A3702" t="s">
        <v>3727</v>
      </c>
      <c r="B3702">
        <v>3</v>
      </c>
      <c r="C3702" t="str">
        <f>VLOOKUP(Clinical_Trials[[#This Row],[SponsorID]],Sponsor!$A$2:$B$11,2,FALSE)</f>
        <v>Novartis</v>
      </c>
      <c r="D3702">
        <v>2003</v>
      </c>
      <c r="E3702">
        <v>8</v>
      </c>
      <c r="F3702" t="s">
        <v>18</v>
      </c>
      <c r="G3702">
        <v>83</v>
      </c>
      <c r="H3702">
        <v>1</v>
      </c>
      <c r="I3702" t="str">
        <f>_xlfn.XLOOKUP(Clinical_Trials[[#This Row],[StatusID]],Status!$A$2:$A$10,Status!$B$2:$B$10,"Klíč nenalezen",0)</f>
        <v>Completed</v>
      </c>
    </row>
    <row r="3703" spans="1:9" x14ac:dyDescent="0.3">
      <c r="A3703" t="s">
        <v>3728</v>
      </c>
      <c r="B3703">
        <v>3</v>
      </c>
      <c r="C3703" t="str">
        <f>VLOOKUP(Clinical_Trials[[#This Row],[SponsorID]],Sponsor!$A$2:$B$11,2,FALSE)</f>
        <v>Novartis</v>
      </c>
      <c r="D3703">
        <v>2005</v>
      </c>
      <c r="E3703">
        <v>6</v>
      </c>
      <c r="F3703" t="s">
        <v>71</v>
      </c>
      <c r="G3703">
        <v>233</v>
      </c>
      <c r="H3703">
        <v>1</v>
      </c>
      <c r="I3703" t="str">
        <f>_xlfn.XLOOKUP(Clinical_Trials[[#This Row],[StatusID]],Status!$A$2:$A$10,Status!$B$2:$B$10,"Klíč nenalezen",0)</f>
        <v>Completed</v>
      </c>
    </row>
    <row r="3704" spans="1:9" x14ac:dyDescent="0.3">
      <c r="A3704" t="s">
        <v>3729</v>
      </c>
      <c r="B3704">
        <v>3</v>
      </c>
      <c r="C3704" t="str">
        <f>VLOOKUP(Clinical_Trials[[#This Row],[SponsorID]],Sponsor!$A$2:$B$11,2,FALSE)</f>
        <v>Novartis</v>
      </c>
      <c r="D3704">
        <v>2004</v>
      </c>
      <c r="E3704">
        <v>3</v>
      </c>
      <c r="F3704" t="s">
        <v>18</v>
      </c>
      <c r="G3704">
        <v>527</v>
      </c>
      <c r="H3704">
        <v>1</v>
      </c>
      <c r="I3704" t="str">
        <f>_xlfn.XLOOKUP(Clinical_Trials[[#This Row],[StatusID]],Status!$A$2:$A$10,Status!$B$2:$B$10,"Klíč nenalezen",0)</f>
        <v>Completed</v>
      </c>
    </row>
    <row r="3705" spans="1:9" x14ac:dyDescent="0.3">
      <c r="A3705" t="s">
        <v>3730</v>
      </c>
      <c r="B3705">
        <v>3</v>
      </c>
      <c r="C3705" t="str">
        <f>VLOOKUP(Clinical_Trials[[#This Row],[SponsorID]],Sponsor!$A$2:$B$11,2,FALSE)</f>
        <v>Novartis</v>
      </c>
      <c r="D3705">
        <v>2004</v>
      </c>
      <c r="E3705">
        <v>7</v>
      </c>
      <c r="F3705" t="s">
        <v>71</v>
      </c>
      <c r="G3705">
        <v>213</v>
      </c>
      <c r="H3705">
        <v>1</v>
      </c>
      <c r="I3705" t="str">
        <f>_xlfn.XLOOKUP(Clinical_Trials[[#This Row],[StatusID]],Status!$A$2:$A$10,Status!$B$2:$B$10,"Klíč nenalezen",0)</f>
        <v>Completed</v>
      </c>
    </row>
    <row r="3706" spans="1:9" x14ac:dyDescent="0.3">
      <c r="A3706" t="s">
        <v>3731</v>
      </c>
      <c r="B3706">
        <v>3</v>
      </c>
      <c r="C3706" t="str">
        <f>VLOOKUP(Clinical_Trials[[#This Row],[SponsorID]],Sponsor!$A$2:$B$11,2,FALSE)</f>
        <v>Novartis</v>
      </c>
      <c r="D3706">
        <v>2003</v>
      </c>
      <c r="E3706">
        <v>5</v>
      </c>
      <c r="F3706" t="s">
        <v>18</v>
      </c>
      <c r="G3706">
        <v>1065</v>
      </c>
      <c r="H3706">
        <v>1</v>
      </c>
      <c r="I3706" t="str">
        <f>_xlfn.XLOOKUP(Clinical_Trials[[#This Row],[StatusID]],Status!$A$2:$A$10,Status!$B$2:$B$10,"Klíč nenalezen",0)</f>
        <v>Completed</v>
      </c>
    </row>
    <row r="3707" spans="1:9" x14ac:dyDescent="0.3">
      <c r="A3707" t="s">
        <v>3732</v>
      </c>
      <c r="B3707">
        <v>3</v>
      </c>
      <c r="C3707" t="str">
        <f>VLOOKUP(Clinical_Trials[[#This Row],[SponsorID]],Sponsor!$A$2:$B$11,2,FALSE)</f>
        <v>Novartis</v>
      </c>
      <c r="D3707">
        <v>2004</v>
      </c>
      <c r="E3707">
        <v>7</v>
      </c>
      <c r="F3707" t="s">
        <v>71</v>
      </c>
      <c r="G3707">
        <v>109</v>
      </c>
      <c r="H3707">
        <v>1</v>
      </c>
      <c r="I3707" t="str">
        <f>_xlfn.XLOOKUP(Clinical_Trials[[#This Row],[StatusID]],Status!$A$2:$A$10,Status!$B$2:$B$10,"Klíč nenalezen",0)</f>
        <v>Completed</v>
      </c>
    </row>
    <row r="3708" spans="1:9" x14ac:dyDescent="0.3">
      <c r="A3708" t="s">
        <v>3733</v>
      </c>
      <c r="B3708">
        <v>3</v>
      </c>
      <c r="C3708" t="str">
        <f>VLOOKUP(Clinical_Trials[[#This Row],[SponsorID]],Sponsor!$A$2:$B$11,2,FALSE)</f>
        <v>Novartis</v>
      </c>
      <c r="D3708">
        <v>2004</v>
      </c>
      <c r="E3708">
        <v>7</v>
      </c>
      <c r="F3708" t="s">
        <v>18</v>
      </c>
      <c r="G3708">
        <v>1422</v>
      </c>
      <c r="H3708">
        <v>1</v>
      </c>
      <c r="I3708" t="str">
        <f>_xlfn.XLOOKUP(Clinical_Trials[[#This Row],[StatusID]],Status!$A$2:$A$10,Status!$B$2:$B$10,"Klíč nenalezen",0)</f>
        <v>Completed</v>
      </c>
    </row>
    <row r="3709" spans="1:9" x14ac:dyDescent="0.3">
      <c r="A3709" t="s">
        <v>3734</v>
      </c>
      <c r="B3709">
        <v>3</v>
      </c>
      <c r="C3709" t="str">
        <f>VLOOKUP(Clinical_Trials[[#This Row],[SponsorID]],Sponsor!$A$2:$B$11,2,FALSE)</f>
        <v>Novartis</v>
      </c>
      <c r="D3709">
        <v>2005</v>
      </c>
      <c r="E3709">
        <v>6</v>
      </c>
      <c r="F3709" t="s">
        <v>18</v>
      </c>
      <c r="G3709">
        <v>250</v>
      </c>
      <c r="H3709">
        <v>1</v>
      </c>
      <c r="I3709" t="str">
        <f>_xlfn.XLOOKUP(Clinical_Trials[[#This Row],[StatusID]],Status!$A$2:$A$10,Status!$B$2:$B$10,"Klíč nenalezen",0)</f>
        <v>Completed</v>
      </c>
    </row>
    <row r="3710" spans="1:9" x14ac:dyDescent="0.3">
      <c r="A3710" t="s">
        <v>3735</v>
      </c>
      <c r="B3710">
        <v>3</v>
      </c>
      <c r="C3710" t="str">
        <f>VLOOKUP(Clinical_Trials[[#This Row],[SponsorID]],Sponsor!$A$2:$B$11,2,FALSE)</f>
        <v>Novartis</v>
      </c>
      <c r="D3710">
        <v>2003</v>
      </c>
      <c r="E3710">
        <v>6</v>
      </c>
      <c r="F3710" t="s">
        <v>18</v>
      </c>
      <c r="G3710">
        <v>54</v>
      </c>
      <c r="H3710">
        <v>1</v>
      </c>
      <c r="I3710" t="str">
        <f>_xlfn.XLOOKUP(Clinical_Trials[[#This Row],[StatusID]],Status!$A$2:$A$10,Status!$B$2:$B$10,"Klíč nenalezen",0)</f>
        <v>Completed</v>
      </c>
    </row>
    <row r="3711" spans="1:9" x14ac:dyDescent="0.3">
      <c r="A3711" t="s">
        <v>3736</v>
      </c>
      <c r="B3711">
        <v>3</v>
      </c>
      <c r="C3711" t="str">
        <f>VLOOKUP(Clinical_Trials[[#This Row],[SponsorID]],Sponsor!$A$2:$B$11,2,FALSE)</f>
        <v>Novartis</v>
      </c>
      <c r="D3711">
        <v>2004</v>
      </c>
      <c r="E3711">
        <v>11</v>
      </c>
      <c r="F3711" t="s">
        <v>18</v>
      </c>
      <c r="G3711">
        <v>20</v>
      </c>
      <c r="H3711">
        <v>4</v>
      </c>
      <c r="I3711" t="str">
        <f>_xlfn.XLOOKUP(Clinical_Trials[[#This Row],[StatusID]],Status!$A$2:$A$10,Status!$B$2:$B$10,"Klíč nenalezen",0)</f>
        <v>Terminated</v>
      </c>
    </row>
    <row r="3712" spans="1:9" x14ac:dyDescent="0.3">
      <c r="A3712" t="s">
        <v>3737</v>
      </c>
      <c r="B3712">
        <v>3</v>
      </c>
      <c r="C3712" t="str">
        <f>VLOOKUP(Clinical_Trials[[#This Row],[SponsorID]],Sponsor!$A$2:$B$11,2,FALSE)</f>
        <v>Novartis</v>
      </c>
      <c r="D3712">
        <v>2004</v>
      </c>
      <c r="E3712">
        <v>6</v>
      </c>
      <c r="F3712" t="s">
        <v>71</v>
      </c>
      <c r="G3712">
        <v>4445</v>
      </c>
      <c r="H3712">
        <v>1</v>
      </c>
      <c r="I3712" t="str">
        <f>_xlfn.XLOOKUP(Clinical_Trials[[#This Row],[StatusID]],Status!$A$2:$A$10,Status!$B$2:$B$10,"Klíč nenalezen",0)</f>
        <v>Completed</v>
      </c>
    </row>
    <row r="3713" spans="1:9" x14ac:dyDescent="0.3">
      <c r="A3713" t="s">
        <v>3738</v>
      </c>
      <c r="B3713">
        <v>3</v>
      </c>
      <c r="C3713" t="str">
        <f>VLOOKUP(Clinical_Trials[[#This Row],[SponsorID]],Sponsor!$A$2:$B$11,2,FALSE)</f>
        <v>Novartis</v>
      </c>
      <c r="D3713">
        <v>2005</v>
      </c>
      <c r="E3713">
        <v>4</v>
      </c>
      <c r="F3713" t="s">
        <v>18</v>
      </c>
      <c r="G3713">
        <v>24</v>
      </c>
      <c r="H3713">
        <v>1</v>
      </c>
      <c r="I3713" t="str">
        <f>_xlfn.XLOOKUP(Clinical_Trials[[#This Row],[StatusID]],Status!$A$2:$A$10,Status!$B$2:$B$10,"Klíč nenalezen",0)</f>
        <v>Completed</v>
      </c>
    </row>
    <row r="3714" spans="1:9" x14ac:dyDescent="0.3">
      <c r="A3714" t="s">
        <v>3739</v>
      </c>
      <c r="B3714">
        <v>3</v>
      </c>
      <c r="C3714" t="str">
        <f>VLOOKUP(Clinical_Trials[[#This Row],[SponsorID]],Sponsor!$A$2:$B$11,2,FALSE)</f>
        <v>Novartis</v>
      </c>
      <c r="D3714">
        <v>2005</v>
      </c>
      <c r="E3714">
        <v>4</v>
      </c>
      <c r="F3714" t="s">
        <v>18</v>
      </c>
      <c r="G3714">
        <v>60</v>
      </c>
      <c r="H3714">
        <v>1</v>
      </c>
      <c r="I3714" t="str">
        <f>_xlfn.XLOOKUP(Clinical_Trials[[#This Row],[StatusID]],Status!$A$2:$A$10,Status!$B$2:$B$10,"Klíč nenalezen",0)</f>
        <v>Completed</v>
      </c>
    </row>
    <row r="3715" spans="1:9" x14ac:dyDescent="0.3">
      <c r="A3715" t="s">
        <v>3740</v>
      </c>
      <c r="B3715">
        <v>3</v>
      </c>
      <c r="C3715" t="str">
        <f>VLOOKUP(Clinical_Trials[[#This Row],[SponsorID]],Sponsor!$A$2:$B$11,2,FALSE)</f>
        <v>Novartis</v>
      </c>
      <c r="D3715">
        <v>2004</v>
      </c>
      <c r="E3715">
        <v>1</v>
      </c>
      <c r="F3715" t="s">
        <v>18</v>
      </c>
      <c r="G3715">
        <v>30</v>
      </c>
      <c r="H3715">
        <v>1</v>
      </c>
      <c r="I3715" t="str">
        <f>_xlfn.XLOOKUP(Clinical_Trials[[#This Row],[StatusID]],Status!$A$2:$A$10,Status!$B$2:$B$10,"Klíč nenalezen",0)</f>
        <v>Completed</v>
      </c>
    </row>
    <row r="3716" spans="1:9" x14ac:dyDescent="0.3">
      <c r="A3716" t="s">
        <v>3741</v>
      </c>
      <c r="B3716">
        <v>3</v>
      </c>
      <c r="C3716" t="str">
        <f>VLOOKUP(Clinical_Trials[[#This Row],[SponsorID]],Sponsor!$A$2:$B$11,2,FALSE)</f>
        <v>Novartis</v>
      </c>
      <c r="D3716">
        <v>2003</v>
      </c>
      <c r="E3716">
        <v>10</v>
      </c>
      <c r="F3716" t="s">
        <v>71</v>
      </c>
      <c r="G3716">
        <v>693</v>
      </c>
      <c r="H3716">
        <v>1</v>
      </c>
      <c r="I3716" t="str">
        <f>_xlfn.XLOOKUP(Clinical_Trials[[#This Row],[StatusID]],Status!$A$2:$A$10,Status!$B$2:$B$10,"Klíč nenalezen",0)</f>
        <v>Completed</v>
      </c>
    </row>
    <row r="3717" spans="1:9" x14ac:dyDescent="0.3">
      <c r="A3717" t="s">
        <v>3742</v>
      </c>
      <c r="B3717">
        <v>3</v>
      </c>
      <c r="C3717" t="str">
        <f>VLOOKUP(Clinical_Trials[[#This Row],[SponsorID]],Sponsor!$A$2:$B$11,2,FALSE)</f>
        <v>Novartis</v>
      </c>
      <c r="D3717">
        <v>2005</v>
      </c>
      <c r="E3717">
        <v>5</v>
      </c>
      <c r="F3717" t="s">
        <v>71</v>
      </c>
      <c r="G3717">
        <v>52</v>
      </c>
      <c r="H3717">
        <v>1</v>
      </c>
      <c r="I3717" t="str">
        <f>_xlfn.XLOOKUP(Clinical_Trials[[#This Row],[StatusID]],Status!$A$2:$A$10,Status!$B$2:$B$10,"Klíč nenalezen",0)</f>
        <v>Completed</v>
      </c>
    </row>
    <row r="3718" spans="1:9" x14ac:dyDescent="0.3">
      <c r="A3718" t="s">
        <v>3743</v>
      </c>
      <c r="B3718">
        <v>3</v>
      </c>
      <c r="C3718" t="str">
        <f>VLOOKUP(Clinical_Trials[[#This Row],[SponsorID]],Sponsor!$A$2:$B$11,2,FALSE)</f>
        <v>Novartis</v>
      </c>
      <c r="D3718">
        <v>2004</v>
      </c>
      <c r="E3718">
        <v>10</v>
      </c>
      <c r="F3718" t="s">
        <v>18</v>
      </c>
      <c r="G3718">
        <v>130</v>
      </c>
      <c r="H3718">
        <v>1</v>
      </c>
      <c r="I3718" t="str">
        <f>_xlfn.XLOOKUP(Clinical_Trials[[#This Row],[StatusID]],Status!$A$2:$A$10,Status!$B$2:$B$10,"Klíč nenalezen",0)</f>
        <v>Completed</v>
      </c>
    </row>
    <row r="3719" spans="1:9" x14ac:dyDescent="0.3">
      <c r="A3719" t="s">
        <v>3744</v>
      </c>
      <c r="B3719">
        <v>3</v>
      </c>
      <c r="C3719" t="str">
        <f>VLOOKUP(Clinical_Trials[[#This Row],[SponsorID]],Sponsor!$A$2:$B$11,2,FALSE)</f>
        <v>Novartis</v>
      </c>
      <c r="D3719">
        <v>2003</v>
      </c>
      <c r="E3719">
        <v>3</v>
      </c>
      <c r="F3719" t="s">
        <v>71</v>
      </c>
      <c r="G3719">
        <v>144</v>
      </c>
      <c r="H3719">
        <v>1</v>
      </c>
      <c r="I3719" t="str">
        <f>_xlfn.XLOOKUP(Clinical_Trials[[#This Row],[StatusID]],Status!$A$2:$A$10,Status!$B$2:$B$10,"Klíč nenalezen",0)</f>
        <v>Completed</v>
      </c>
    </row>
    <row r="3720" spans="1:9" x14ac:dyDescent="0.3">
      <c r="A3720" t="s">
        <v>3745</v>
      </c>
      <c r="B3720">
        <v>3</v>
      </c>
      <c r="C3720" t="str">
        <f>VLOOKUP(Clinical_Trials[[#This Row],[SponsorID]],Sponsor!$A$2:$B$11,2,FALSE)</f>
        <v>Novartis</v>
      </c>
      <c r="D3720">
        <v>2004</v>
      </c>
      <c r="E3720">
        <v>11</v>
      </c>
      <c r="F3720" t="s">
        <v>71</v>
      </c>
      <c r="G3720">
        <v>124</v>
      </c>
      <c r="H3720">
        <v>1</v>
      </c>
      <c r="I3720" t="str">
        <f>_xlfn.XLOOKUP(Clinical_Trials[[#This Row],[StatusID]],Status!$A$2:$A$10,Status!$B$2:$B$10,"Klíč nenalezen",0)</f>
        <v>Completed</v>
      </c>
    </row>
    <row r="3721" spans="1:9" x14ac:dyDescent="0.3">
      <c r="A3721" t="s">
        <v>3746</v>
      </c>
      <c r="B3721">
        <v>3</v>
      </c>
      <c r="C3721" t="str">
        <f>VLOOKUP(Clinical_Trials[[#This Row],[SponsorID]],Sponsor!$A$2:$B$11,2,FALSE)</f>
        <v>Novartis</v>
      </c>
      <c r="D3721">
        <v>2002</v>
      </c>
      <c r="E3721">
        <v>5</v>
      </c>
      <c r="F3721" t="s">
        <v>14</v>
      </c>
      <c r="G3721">
        <v>22</v>
      </c>
      <c r="H3721">
        <v>1</v>
      </c>
      <c r="I3721" t="str">
        <f>_xlfn.XLOOKUP(Clinical_Trials[[#This Row],[StatusID]],Status!$A$2:$A$10,Status!$B$2:$B$10,"Klíč nenalezen",0)</f>
        <v>Completed</v>
      </c>
    </row>
    <row r="3722" spans="1:9" x14ac:dyDescent="0.3">
      <c r="A3722" t="s">
        <v>3747</v>
      </c>
      <c r="B3722">
        <v>3</v>
      </c>
      <c r="C3722" t="str">
        <f>VLOOKUP(Clinical_Trials[[#This Row],[SponsorID]],Sponsor!$A$2:$B$11,2,FALSE)</f>
        <v>Novartis</v>
      </c>
      <c r="D3722">
        <v>2005</v>
      </c>
      <c r="E3722">
        <v>7</v>
      </c>
      <c r="F3722" t="s">
        <v>71</v>
      </c>
      <c r="G3722">
        <v>54</v>
      </c>
      <c r="H3722">
        <v>4</v>
      </c>
      <c r="I3722" t="str">
        <f>_xlfn.XLOOKUP(Clinical_Trials[[#This Row],[StatusID]],Status!$A$2:$A$10,Status!$B$2:$B$10,"Klíč nenalezen",0)</f>
        <v>Terminated</v>
      </c>
    </row>
    <row r="3723" spans="1:9" x14ac:dyDescent="0.3">
      <c r="A3723" t="s">
        <v>3748</v>
      </c>
      <c r="B3723">
        <v>3</v>
      </c>
      <c r="C3723" t="str">
        <f>VLOOKUP(Clinical_Trials[[#This Row],[SponsorID]],Sponsor!$A$2:$B$11,2,FALSE)</f>
        <v>Novartis</v>
      </c>
      <c r="D3723">
        <v>2005</v>
      </c>
      <c r="E3723">
        <v>2</v>
      </c>
      <c r="F3723" t="s">
        <v>71</v>
      </c>
      <c r="G3723">
        <v>32</v>
      </c>
      <c r="H3723">
        <v>1</v>
      </c>
      <c r="I3723" t="str">
        <f>_xlfn.XLOOKUP(Clinical_Trials[[#This Row],[StatusID]],Status!$A$2:$A$10,Status!$B$2:$B$10,"Klíč nenalezen",0)</f>
        <v>Completed</v>
      </c>
    </row>
    <row r="3724" spans="1:9" x14ac:dyDescent="0.3">
      <c r="A3724" t="s">
        <v>3749</v>
      </c>
      <c r="B3724">
        <v>3</v>
      </c>
      <c r="C3724" t="str">
        <f>VLOOKUP(Clinical_Trials[[#This Row],[SponsorID]],Sponsor!$A$2:$B$11,2,FALSE)</f>
        <v>Novartis</v>
      </c>
      <c r="D3724">
        <v>2004</v>
      </c>
      <c r="E3724">
        <v>8</v>
      </c>
      <c r="F3724" t="s">
        <v>18</v>
      </c>
      <c r="G3724">
        <v>480</v>
      </c>
      <c r="H3724">
        <v>1</v>
      </c>
      <c r="I3724" t="str">
        <f>_xlfn.XLOOKUP(Clinical_Trials[[#This Row],[StatusID]],Status!$A$2:$A$10,Status!$B$2:$B$10,"Klíč nenalezen",0)</f>
        <v>Completed</v>
      </c>
    </row>
    <row r="3725" spans="1:9" x14ac:dyDescent="0.3">
      <c r="A3725" t="s">
        <v>3750</v>
      </c>
      <c r="B3725">
        <v>3</v>
      </c>
      <c r="C3725" t="str">
        <f>VLOOKUP(Clinical_Trials[[#This Row],[SponsorID]],Sponsor!$A$2:$B$11,2,FALSE)</f>
        <v>Novartis</v>
      </c>
      <c r="D3725">
        <v>2004</v>
      </c>
      <c r="E3725">
        <v>6</v>
      </c>
      <c r="F3725" t="s">
        <v>18</v>
      </c>
      <c r="G3725">
        <v>28</v>
      </c>
      <c r="H3725">
        <v>1</v>
      </c>
      <c r="I3725" t="str">
        <f>_xlfn.XLOOKUP(Clinical_Trials[[#This Row],[StatusID]],Status!$A$2:$A$10,Status!$B$2:$B$10,"Klíč nenalezen",0)</f>
        <v>Completed</v>
      </c>
    </row>
    <row r="3726" spans="1:9" x14ac:dyDescent="0.3">
      <c r="A3726" t="s">
        <v>3751</v>
      </c>
      <c r="B3726">
        <v>3</v>
      </c>
      <c r="C3726" t="str">
        <f>VLOOKUP(Clinical_Trials[[#This Row],[SponsorID]],Sponsor!$A$2:$B$11,2,FALSE)</f>
        <v>Novartis</v>
      </c>
      <c r="D3726">
        <v>2005</v>
      </c>
      <c r="E3726">
        <v>5</v>
      </c>
      <c r="F3726" t="s">
        <v>18</v>
      </c>
      <c r="G3726">
        <v>360</v>
      </c>
      <c r="H3726">
        <v>1</v>
      </c>
      <c r="I3726" t="str">
        <f>_xlfn.XLOOKUP(Clinical_Trials[[#This Row],[StatusID]],Status!$A$2:$A$10,Status!$B$2:$B$10,"Klíč nenalezen",0)</f>
        <v>Completed</v>
      </c>
    </row>
    <row r="3727" spans="1:9" x14ac:dyDescent="0.3">
      <c r="A3727" t="s">
        <v>3752</v>
      </c>
      <c r="B3727">
        <v>3</v>
      </c>
      <c r="C3727" t="str">
        <f>VLOOKUP(Clinical_Trials[[#This Row],[SponsorID]],Sponsor!$A$2:$B$11,2,FALSE)</f>
        <v>Novartis</v>
      </c>
      <c r="D3727">
        <v>2005</v>
      </c>
      <c r="E3727">
        <v>5</v>
      </c>
      <c r="F3727" t="s">
        <v>18</v>
      </c>
      <c r="G3727">
        <v>360</v>
      </c>
      <c r="H3727">
        <v>1</v>
      </c>
      <c r="I3727" t="str">
        <f>_xlfn.XLOOKUP(Clinical_Trials[[#This Row],[StatusID]],Status!$A$2:$A$10,Status!$B$2:$B$10,"Klíč nenalezen",0)</f>
        <v>Completed</v>
      </c>
    </row>
    <row r="3728" spans="1:9" x14ac:dyDescent="0.3">
      <c r="A3728" t="s">
        <v>3753</v>
      </c>
      <c r="B3728">
        <v>3</v>
      </c>
      <c r="C3728" t="str">
        <f>VLOOKUP(Clinical_Trials[[#This Row],[SponsorID]],Sponsor!$A$2:$B$11,2,FALSE)</f>
        <v>Novartis</v>
      </c>
      <c r="D3728">
        <v>2004</v>
      </c>
      <c r="E3728">
        <v>10</v>
      </c>
      <c r="F3728" t="s">
        <v>18</v>
      </c>
      <c r="G3728">
        <v>480</v>
      </c>
      <c r="H3728">
        <v>1</v>
      </c>
      <c r="I3728" t="str">
        <f>_xlfn.XLOOKUP(Clinical_Trials[[#This Row],[StatusID]],Status!$A$2:$A$10,Status!$B$2:$B$10,"Klíč nenalezen",0)</f>
        <v>Completed</v>
      </c>
    </row>
    <row r="3729" spans="1:9" x14ac:dyDescent="0.3">
      <c r="A3729" t="s">
        <v>3754</v>
      </c>
      <c r="B3729">
        <v>3</v>
      </c>
      <c r="C3729" t="str">
        <f>VLOOKUP(Clinical_Trials[[#This Row],[SponsorID]],Sponsor!$A$2:$B$11,2,FALSE)</f>
        <v>Novartis</v>
      </c>
      <c r="D3729">
        <v>2004</v>
      </c>
      <c r="E3729">
        <v>10</v>
      </c>
      <c r="F3729" t="s">
        <v>18</v>
      </c>
      <c r="G3729">
        <v>450</v>
      </c>
      <c r="H3729">
        <v>1</v>
      </c>
      <c r="I3729" t="str">
        <f>_xlfn.XLOOKUP(Clinical_Trials[[#This Row],[StatusID]],Status!$A$2:$A$10,Status!$B$2:$B$10,"Klíč nenalezen",0)</f>
        <v>Completed</v>
      </c>
    </row>
    <row r="3730" spans="1:9" x14ac:dyDescent="0.3">
      <c r="A3730" t="s">
        <v>3755</v>
      </c>
      <c r="B3730">
        <v>3</v>
      </c>
      <c r="C3730" t="str">
        <f>VLOOKUP(Clinical_Trials[[#This Row],[SponsorID]],Sponsor!$A$2:$B$11,2,FALSE)</f>
        <v>Novartis</v>
      </c>
      <c r="D3730">
        <v>2005</v>
      </c>
      <c r="E3730">
        <v>4</v>
      </c>
      <c r="F3730" t="s">
        <v>18</v>
      </c>
      <c r="G3730">
        <v>263</v>
      </c>
      <c r="H3730">
        <v>1</v>
      </c>
      <c r="I3730" t="str">
        <f>_xlfn.XLOOKUP(Clinical_Trials[[#This Row],[StatusID]],Status!$A$2:$A$10,Status!$B$2:$B$10,"Klíč nenalezen",0)</f>
        <v>Completed</v>
      </c>
    </row>
    <row r="3731" spans="1:9" x14ac:dyDescent="0.3">
      <c r="A3731" t="s">
        <v>3756</v>
      </c>
      <c r="B3731">
        <v>3</v>
      </c>
      <c r="C3731" t="str">
        <f>VLOOKUP(Clinical_Trials[[#This Row],[SponsorID]],Sponsor!$A$2:$B$11,2,FALSE)</f>
        <v>Novartis</v>
      </c>
      <c r="D3731">
        <v>2004</v>
      </c>
      <c r="E3731">
        <v>2</v>
      </c>
      <c r="F3731" t="s">
        <v>71</v>
      </c>
      <c r="G3731">
        <v>39</v>
      </c>
      <c r="H3731">
        <v>1</v>
      </c>
      <c r="I3731" t="str">
        <f>_xlfn.XLOOKUP(Clinical_Trials[[#This Row],[StatusID]],Status!$A$2:$A$10,Status!$B$2:$B$10,"Klíč nenalezen",0)</f>
        <v>Completed</v>
      </c>
    </row>
    <row r="3732" spans="1:9" x14ac:dyDescent="0.3">
      <c r="A3732" t="s">
        <v>3757</v>
      </c>
      <c r="B3732">
        <v>3</v>
      </c>
      <c r="C3732" t="str">
        <f>VLOOKUP(Clinical_Trials[[#This Row],[SponsorID]],Sponsor!$A$2:$B$11,2,FALSE)</f>
        <v>Novartis</v>
      </c>
      <c r="D3732">
        <v>2004</v>
      </c>
      <c r="E3732">
        <v>8</v>
      </c>
      <c r="F3732" t="s">
        <v>9</v>
      </c>
      <c r="G3732">
        <v>30</v>
      </c>
      <c r="H3732">
        <v>1</v>
      </c>
      <c r="I3732" t="str">
        <f>_xlfn.XLOOKUP(Clinical_Trials[[#This Row],[StatusID]],Status!$A$2:$A$10,Status!$B$2:$B$10,"Klíč nenalezen",0)</f>
        <v>Completed</v>
      </c>
    </row>
    <row r="3733" spans="1:9" x14ac:dyDescent="0.3">
      <c r="A3733" t="s">
        <v>3758</v>
      </c>
      <c r="B3733">
        <v>3</v>
      </c>
      <c r="C3733" t="str">
        <f>VLOOKUP(Clinical_Trials[[#This Row],[SponsorID]],Sponsor!$A$2:$B$11,2,FALSE)</f>
        <v>Novartis</v>
      </c>
      <c r="D3733">
        <v>2004</v>
      </c>
      <c r="E3733">
        <v>6</v>
      </c>
      <c r="F3733" t="s">
        <v>71</v>
      </c>
      <c r="G3733">
        <v>92</v>
      </c>
      <c r="H3733">
        <v>1</v>
      </c>
      <c r="I3733" t="str">
        <f>_xlfn.XLOOKUP(Clinical_Trials[[#This Row],[StatusID]],Status!$A$2:$A$10,Status!$B$2:$B$10,"Klíč nenalezen",0)</f>
        <v>Completed</v>
      </c>
    </row>
    <row r="3734" spans="1:9" x14ac:dyDescent="0.3">
      <c r="A3734" t="s">
        <v>3759</v>
      </c>
      <c r="B3734">
        <v>3</v>
      </c>
      <c r="C3734" t="str">
        <f>VLOOKUP(Clinical_Trials[[#This Row],[SponsorID]],Sponsor!$A$2:$B$11,2,FALSE)</f>
        <v>Novartis</v>
      </c>
      <c r="D3734">
        <v>2005</v>
      </c>
      <c r="E3734">
        <v>4</v>
      </c>
      <c r="F3734" t="s">
        <v>18</v>
      </c>
      <c r="G3734">
        <v>200</v>
      </c>
      <c r="H3734">
        <v>1</v>
      </c>
      <c r="I3734" t="str">
        <f>_xlfn.XLOOKUP(Clinical_Trials[[#This Row],[StatusID]],Status!$A$2:$A$10,Status!$B$2:$B$10,"Klíč nenalezen",0)</f>
        <v>Completed</v>
      </c>
    </row>
    <row r="3735" spans="1:9" x14ac:dyDescent="0.3">
      <c r="A3735" t="s">
        <v>3760</v>
      </c>
      <c r="B3735">
        <v>3</v>
      </c>
      <c r="C3735" t="str">
        <f>VLOOKUP(Clinical_Trials[[#This Row],[SponsorID]],Sponsor!$A$2:$B$11,2,FALSE)</f>
        <v>Novartis</v>
      </c>
      <c r="D3735">
        <v>2004</v>
      </c>
      <c r="E3735">
        <v>2</v>
      </c>
      <c r="F3735" t="s">
        <v>71</v>
      </c>
      <c r="G3735">
        <v>76</v>
      </c>
      <c r="H3735">
        <v>1</v>
      </c>
      <c r="I3735" t="str">
        <f>_xlfn.XLOOKUP(Clinical_Trials[[#This Row],[StatusID]],Status!$A$2:$A$10,Status!$B$2:$B$10,"Klíč nenalezen",0)</f>
        <v>Completed</v>
      </c>
    </row>
    <row r="3736" spans="1:9" x14ac:dyDescent="0.3">
      <c r="A3736" t="s">
        <v>3761</v>
      </c>
      <c r="B3736">
        <v>3</v>
      </c>
      <c r="C3736" t="str">
        <f>VLOOKUP(Clinical_Trials[[#This Row],[SponsorID]],Sponsor!$A$2:$B$11,2,FALSE)</f>
        <v>Novartis</v>
      </c>
      <c r="D3736">
        <v>2002</v>
      </c>
      <c r="E3736">
        <v>11</v>
      </c>
      <c r="F3736" t="s">
        <v>18</v>
      </c>
      <c r="G3736">
        <v>67</v>
      </c>
      <c r="H3736">
        <v>1</v>
      </c>
      <c r="I3736" t="str">
        <f>_xlfn.XLOOKUP(Clinical_Trials[[#This Row],[StatusID]],Status!$A$2:$A$10,Status!$B$2:$B$10,"Klíč nenalezen",0)</f>
        <v>Completed</v>
      </c>
    </row>
    <row r="3737" spans="1:9" x14ac:dyDescent="0.3">
      <c r="A3737" t="s">
        <v>3762</v>
      </c>
      <c r="B3737">
        <v>3</v>
      </c>
      <c r="C3737" t="str">
        <f>VLOOKUP(Clinical_Trials[[#This Row],[SponsorID]],Sponsor!$A$2:$B$11,2,FALSE)</f>
        <v>Novartis</v>
      </c>
      <c r="D3737">
        <v>2005</v>
      </c>
      <c r="E3737">
        <v>4</v>
      </c>
      <c r="F3737" t="s">
        <v>9</v>
      </c>
      <c r="G3737">
        <v>26</v>
      </c>
      <c r="H3737">
        <v>1</v>
      </c>
      <c r="I3737" t="str">
        <f>_xlfn.XLOOKUP(Clinical_Trials[[#This Row],[StatusID]],Status!$A$2:$A$10,Status!$B$2:$B$10,"Klíč nenalezen",0)</f>
        <v>Completed</v>
      </c>
    </row>
    <row r="3738" spans="1:9" x14ac:dyDescent="0.3">
      <c r="A3738" t="s">
        <v>3763</v>
      </c>
      <c r="B3738">
        <v>3</v>
      </c>
      <c r="C3738" t="str">
        <f>VLOOKUP(Clinical_Trials[[#This Row],[SponsorID]],Sponsor!$A$2:$B$11,2,FALSE)</f>
        <v>Novartis</v>
      </c>
      <c r="D3738">
        <v>2005</v>
      </c>
      <c r="E3738">
        <v>4</v>
      </c>
      <c r="F3738" t="s">
        <v>18</v>
      </c>
      <c r="G3738">
        <v>1784</v>
      </c>
      <c r="H3738">
        <v>1</v>
      </c>
      <c r="I3738" t="str">
        <f>_xlfn.XLOOKUP(Clinical_Trials[[#This Row],[StatusID]],Status!$A$2:$A$10,Status!$B$2:$B$10,"Klíč nenalezen",0)</f>
        <v>Completed</v>
      </c>
    </row>
    <row r="3739" spans="1:9" x14ac:dyDescent="0.3">
      <c r="A3739" t="s">
        <v>3764</v>
      </c>
      <c r="B3739">
        <v>3</v>
      </c>
      <c r="C3739" t="str">
        <f>VLOOKUP(Clinical_Trials[[#This Row],[SponsorID]],Sponsor!$A$2:$B$11,2,FALSE)</f>
        <v>Novartis</v>
      </c>
      <c r="D3739">
        <v>2003</v>
      </c>
      <c r="E3739">
        <v>8</v>
      </c>
      <c r="F3739" t="s">
        <v>14</v>
      </c>
      <c r="G3739">
        <v>89</v>
      </c>
      <c r="H3739">
        <v>1</v>
      </c>
      <c r="I3739" t="str">
        <f>_xlfn.XLOOKUP(Clinical_Trials[[#This Row],[StatusID]],Status!$A$2:$A$10,Status!$B$2:$B$10,"Klíč nenalezen",0)</f>
        <v>Completed</v>
      </c>
    </row>
    <row r="3740" spans="1:9" x14ac:dyDescent="0.3">
      <c r="A3740" t="s">
        <v>3765</v>
      </c>
      <c r="B3740">
        <v>3</v>
      </c>
      <c r="C3740" t="str">
        <f>VLOOKUP(Clinical_Trials[[#This Row],[SponsorID]],Sponsor!$A$2:$B$11,2,FALSE)</f>
        <v>Novartis</v>
      </c>
      <c r="D3740">
        <v>2003</v>
      </c>
      <c r="E3740">
        <v>3</v>
      </c>
      <c r="F3740" t="s">
        <v>71</v>
      </c>
      <c r="G3740">
        <v>93</v>
      </c>
      <c r="H3740">
        <v>4</v>
      </c>
      <c r="I3740" t="str">
        <f>_xlfn.XLOOKUP(Clinical_Trials[[#This Row],[StatusID]],Status!$A$2:$A$10,Status!$B$2:$B$10,"Klíč nenalezen",0)</f>
        <v>Terminated</v>
      </c>
    </row>
    <row r="3741" spans="1:9" x14ac:dyDescent="0.3">
      <c r="A3741" t="s">
        <v>3766</v>
      </c>
      <c r="B3741">
        <v>3</v>
      </c>
      <c r="C3741" t="str">
        <f>VLOOKUP(Clinical_Trials[[#This Row],[SponsorID]],Sponsor!$A$2:$B$11,2,FALSE)</f>
        <v>Novartis</v>
      </c>
      <c r="D3741">
        <v>2002</v>
      </c>
      <c r="E3741">
        <v>9</v>
      </c>
      <c r="F3741" t="s">
        <v>9</v>
      </c>
      <c r="G3741">
        <v>24</v>
      </c>
      <c r="H3741">
        <v>4</v>
      </c>
      <c r="I3741" t="str">
        <f>_xlfn.XLOOKUP(Clinical_Trials[[#This Row],[StatusID]],Status!$A$2:$A$10,Status!$B$2:$B$10,"Klíč nenalezen",0)</f>
        <v>Terminated</v>
      </c>
    </row>
    <row r="3742" spans="1:9" x14ac:dyDescent="0.3">
      <c r="A3742" t="s">
        <v>3767</v>
      </c>
      <c r="B3742">
        <v>3</v>
      </c>
      <c r="C3742" t="str">
        <f>VLOOKUP(Clinical_Trials[[#This Row],[SponsorID]],Sponsor!$A$2:$B$11,2,FALSE)</f>
        <v>Novartis</v>
      </c>
      <c r="D3742">
        <v>2002</v>
      </c>
      <c r="E3742">
        <v>7</v>
      </c>
      <c r="F3742" t="s">
        <v>71</v>
      </c>
      <c r="G3742">
        <v>20</v>
      </c>
      <c r="H3742">
        <v>1</v>
      </c>
      <c r="I3742" t="str">
        <f>_xlfn.XLOOKUP(Clinical_Trials[[#This Row],[StatusID]],Status!$A$2:$A$10,Status!$B$2:$B$10,"Klíč nenalezen",0)</f>
        <v>Completed</v>
      </c>
    </row>
    <row r="3743" spans="1:9" x14ac:dyDescent="0.3">
      <c r="A3743" t="s">
        <v>3768</v>
      </c>
      <c r="B3743">
        <v>3</v>
      </c>
      <c r="C3743" t="str">
        <f>VLOOKUP(Clinical_Trials[[#This Row],[SponsorID]],Sponsor!$A$2:$B$11,2,FALSE)</f>
        <v>Novartis</v>
      </c>
      <c r="D3743">
        <v>2005</v>
      </c>
      <c r="E3743">
        <v>4</v>
      </c>
      <c r="F3743" t="s">
        <v>71</v>
      </c>
      <c r="G3743">
        <v>80</v>
      </c>
      <c r="H3743">
        <v>1</v>
      </c>
      <c r="I3743" t="str">
        <f>_xlfn.XLOOKUP(Clinical_Trials[[#This Row],[StatusID]],Status!$A$2:$A$10,Status!$B$2:$B$10,"Klíč nenalezen",0)</f>
        <v>Completed</v>
      </c>
    </row>
    <row r="3744" spans="1:9" x14ac:dyDescent="0.3">
      <c r="A3744" t="s">
        <v>3769</v>
      </c>
      <c r="B3744">
        <v>3</v>
      </c>
      <c r="C3744" t="str">
        <f>VLOOKUP(Clinical_Trials[[#This Row],[SponsorID]],Sponsor!$A$2:$B$11,2,FALSE)</f>
        <v>Novartis</v>
      </c>
      <c r="D3744">
        <v>2004</v>
      </c>
      <c r="E3744">
        <v>9</v>
      </c>
      <c r="F3744" t="s">
        <v>9</v>
      </c>
      <c r="G3744">
        <v>38</v>
      </c>
      <c r="H3744">
        <v>1</v>
      </c>
      <c r="I3744" t="str">
        <f>_xlfn.XLOOKUP(Clinical_Trials[[#This Row],[StatusID]],Status!$A$2:$A$10,Status!$B$2:$B$10,"Klíč nenalezen",0)</f>
        <v>Completed</v>
      </c>
    </row>
    <row r="3745" spans="1:9" x14ac:dyDescent="0.3">
      <c r="A3745" t="s">
        <v>3770</v>
      </c>
      <c r="B3745">
        <v>3</v>
      </c>
      <c r="C3745" t="str">
        <f>VLOOKUP(Clinical_Trials[[#This Row],[SponsorID]],Sponsor!$A$2:$B$11,2,FALSE)</f>
        <v>Novartis</v>
      </c>
      <c r="D3745">
        <v>2000</v>
      </c>
      <c r="E3745">
        <v>8</v>
      </c>
      <c r="F3745" t="s">
        <v>18</v>
      </c>
      <c r="G3745">
        <v>143</v>
      </c>
      <c r="H3745">
        <v>4</v>
      </c>
      <c r="I3745" t="str">
        <f>_xlfn.XLOOKUP(Clinical_Trials[[#This Row],[StatusID]],Status!$A$2:$A$10,Status!$B$2:$B$10,"Klíč nenalezen",0)</f>
        <v>Terminated</v>
      </c>
    </row>
    <row r="3746" spans="1:9" x14ac:dyDescent="0.3">
      <c r="A3746" t="s">
        <v>3771</v>
      </c>
      <c r="B3746">
        <v>3</v>
      </c>
      <c r="C3746" t="str">
        <f>VLOOKUP(Clinical_Trials[[#This Row],[SponsorID]],Sponsor!$A$2:$B$11,2,FALSE)</f>
        <v>Novartis</v>
      </c>
      <c r="D3746">
        <v>2004</v>
      </c>
      <c r="E3746">
        <v>4</v>
      </c>
      <c r="F3746" t="s">
        <v>9</v>
      </c>
      <c r="G3746">
        <v>30</v>
      </c>
      <c r="H3746">
        <v>4</v>
      </c>
      <c r="I3746" t="str">
        <f>_xlfn.XLOOKUP(Clinical_Trials[[#This Row],[StatusID]],Status!$A$2:$A$10,Status!$B$2:$B$10,"Klíč nenalezen",0)</f>
        <v>Terminated</v>
      </c>
    </row>
    <row r="3747" spans="1:9" x14ac:dyDescent="0.3">
      <c r="A3747" t="s">
        <v>3772</v>
      </c>
      <c r="B3747">
        <v>3</v>
      </c>
      <c r="C3747" t="str">
        <f>VLOOKUP(Clinical_Trials[[#This Row],[SponsorID]],Sponsor!$A$2:$B$11,2,FALSE)</f>
        <v>Novartis</v>
      </c>
      <c r="D3747">
        <v>2004</v>
      </c>
      <c r="E3747">
        <v>8</v>
      </c>
      <c r="F3747" t="s">
        <v>9</v>
      </c>
      <c r="G3747">
        <v>19</v>
      </c>
      <c r="H3747">
        <v>1</v>
      </c>
      <c r="I3747" t="str">
        <f>_xlfn.XLOOKUP(Clinical_Trials[[#This Row],[StatusID]],Status!$A$2:$A$10,Status!$B$2:$B$10,"Klíč nenalezen",0)</f>
        <v>Completed</v>
      </c>
    </row>
    <row r="3748" spans="1:9" x14ac:dyDescent="0.3">
      <c r="A3748" t="s">
        <v>3773</v>
      </c>
      <c r="B3748">
        <v>3</v>
      </c>
      <c r="C3748" t="str">
        <f>VLOOKUP(Clinical_Trials[[#This Row],[SponsorID]],Sponsor!$A$2:$B$11,2,FALSE)</f>
        <v>Novartis</v>
      </c>
      <c r="D3748">
        <v>2002</v>
      </c>
      <c r="E3748">
        <v>5</v>
      </c>
      <c r="F3748" t="s">
        <v>71</v>
      </c>
      <c r="G3748">
        <v>75</v>
      </c>
      <c r="H3748">
        <v>1</v>
      </c>
      <c r="I3748" t="str">
        <f>_xlfn.XLOOKUP(Clinical_Trials[[#This Row],[StatusID]],Status!$A$2:$A$10,Status!$B$2:$B$10,"Klíč nenalezen",0)</f>
        <v>Completed</v>
      </c>
    </row>
    <row r="3749" spans="1:9" x14ac:dyDescent="0.3">
      <c r="A3749" t="s">
        <v>3774</v>
      </c>
      <c r="B3749">
        <v>3</v>
      </c>
      <c r="C3749" t="str">
        <f>VLOOKUP(Clinical_Trials[[#This Row],[SponsorID]],Sponsor!$A$2:$B$11,2,FALSE)</f>
        <v>Novartis</v>
      </c>
      <c r="D3749">
        <v>2004</v>
      </c>
      <c r="E3749">
        <v>7</v>
      </c>
      <c r="F3749" t="s">
        <v>71</v>
      </c>
      <c r="G3749">
        <v>64</v>
      </c>
      <c r="H3749">
        <v>1</v>
      </c>
      <c r="I3749" t="str">
        <f>_xlfn.XLOOKUP(Clinical_Trials[[#This Row],[StatusID]],Status!$A$2:$A$10,Status!$B$2:$B$10,"Klíč nenalezen",0)</f>
        <v>Completed</v>
      </c>
    </row>
    <row r="3750" spans="1:9" x14ac:dyDescent="0.3">
      <c r="A3750" t="s">
        <v>3775</v>
      </c>
      <c r="B3750">
        <v>3</v>
      </c>
      <c r="C3750" t="str">
        <f>VLOOKUP(Clinical_Trials[[#This Row],[SponsorID]],Sponsor!$A$2:$B$11,2,FALSE)</f>
        <v>Novartis</v>
      </c>
      <c r="D3750">
        <v>2003</v>
      </c>
      <c r="E3750">
        <v>1</v>
      </c>
      <c r="F3750" t="s">
        <v>18</v>
      </c>
      <c r="G3750">
        <v>1461</v>
      </c>
      <c r="H3750">
        <v>1</v>
      </c>
      <c r="I3750" t="str">
        <f>_xlfn.XLOOKUP(Clinical_Trials[[#This Row],[StatusID]],Status!$A$2:$A$10,Status!$B$2:$B$10,"Klíč nenalezen",0)</f>
        <v>Completed</v>
      </c>
    </row>
    <row r="3751" spans="1:9" x14ac:dyDescent="0.3">
      <c r="A3751" t="s">
        <v>3776</v>
      </c>
      <c r="B3751">
        <v>3</v>
      </c>
      <c r="C3751" t="str">
        <f>VLOOKUP(Clinical_Trials[[#This Row],[SponsorID]],Sponsor!$A$2:$B$11,2,FALSE)</f>
        <v>Novartis</v>
      </c>
      <c r="D3751">
        <v>2004</v>
      </c>
      <c r="E3751">
        <v>9</v>
      </c>
      <c r="F3751" t="s">
        <v>71</v>
      </c>
      <c r="G3751">
        <v>50</v>
      </c>
      <c r="H3751">
        <v>1</v>
      </c>
      <c r="I3751" t="str">
        <f>_xlfn.XLOOKUP(Clinical_Trials[[#This Row],[StatusID]],Status!$A$2:$A$10,Status!$B$2:$B$10,"Klíč nenalezen",0)</f>
        <v>Completed</v>
      </c>
    </row>
    <row r="3752" spans="1:9" x14ac:dyDescent="0.3">
      <c r="A3752" t="s">
        <v>3777</v>
      </c>
      <c r="B3752">
        <v>3</v>
      </c>
      <c r="C3752" t="str">
        <f>VLOOKUP(Clinical_Trials[[#This Row],[SponsorID]],Sponsor!$A$2:$B$11,2,FALSE)</f>
        <v>Novartis</v>
      </c>
      <c r="D3752">
        <v>2004</v>
      </c>
      <c r="E3752">
        <v>1</v>
      </c>
      <c r="F3752" t="s">
        <v>71</v>
      </c>
      <c r="G3752">
        <v>43</v>
      </c>
      <c r="H3752">
        <v>1</v>
      </c>
      <c r="I3752" t="str">
        <f>_xlfn.XLOOKUP(Clinical_Trials[[#This Row],[StatusID]],Status!$A$2:$A$10,Status!$B$2:$B$10,"Klíč nenalezen",0)</f>
        <v>Completed</v>
      </c>
    </row>
    <row r="3753" spans="1:9" x14ac:dyDescent="0.3">
      <c r="A3753" t="s">
        <v>3778</v>
      </c>
      <c r="B3753">
        <v>3</v>
      </c>
      <c r="C3753" t="str">
        <f>VLOOKUP(Clinical_Trials[[#This Row],[SponsorID]],Sponsor!$A$2:$B$11,2,FALSE)</f>
        <v>Novartis</v>
      </c>
      <c r="D3753">
        <v>2003</v>
      </c>
      <c r="E3753">
        <v>4</v>
      </c>
      <c r="F3753" t="s">
        <v>71</v>
      </c>
      <c r="G3753">
        <v>116</v>
      </c>
      <c r="H3753">
        <v>1</v>
      </c>
      <c r="I3753" t="str">
        <f>_xlfn.XLOOKUP(Clinical_Trials[[#This Row],[StatusID]],Status!$A$2:$A$10,Status!$B$2:$B$10,"Klíč nenalezen",0)</f>
        <v>Completed</v>
      </c>
    </row>
    <row r="3754" spans="1:9" x14ac:dyDescent="0.3">
      <c r="A3754" t="s">
        <v>3779</v>
      </c>
      <c r="B3754">
        <v>3</v>
      </c>
      <c r="C3754" t="str">
        <f>VLOOKUP(Clinical_Trials[[#This Row],[SponsorID]],Sponsor!$A$2:$B$11,2,FALSE)</f>
        <v>Novartis</v>
      </c>
      <c r="D3754">
        <v>2005</v>
      </c>
      <c r="E3754">
        <v>3</v>
      </c>
      <c r="F3754" t="s">
        <v>18</v>
      </c>
      <c r="G3754">
        <v>437</v>
      </c>
      <c r="H3754">
        <v>1</v>
      </c>
      <c r="I3754" t="str">
        <f>_xlfn.XLOOKUP(Clinical_Trials[[#This Row],[StatusID]],Status!$A$2:$A$10,Status!$B$2:$B$10,"Klíč nenalezen",0)</f>
        <v>Completed</v>
      </c>
    </row>
    <row r="3755" spans="1:9" x14ac:dyDescent="0.3">
      <c r="A3755" t="s">
        <v>3780</v>
      </c>
      <c r="B3755">
        <v>3</v>
      </c>
      <c r="C3755" t="str">
        <f>VLOOKUP(Clinical_Trials[[#This Row],[SponsorID]],Sponsor!$A$2:$B$11,2,FALSE)</f>
        <v>Novartis</v>
      </c>
      <c r="D3755">
        <v>2004</v>
      </c>
      <c r="E3755">
        <v>12</v>
      </c>
      <c r="F3755" t="s">
        <v>18</v>
      </c>
      <c r="G3755">
        <v>218</v>
      </c>
      <c r="H3755">
        <v>1</v>
      </c>
      <c r="I3755" t="str">
        <f>_xlfn.XLOOKUP(Clinical_Trials[[#This Row],[StatusID]],Status!$A$2:$A$10,Status!$B$2:$B$10,"Klíč nenalezen",0)</f>
        <v>Completed</v>
      </c>
    </row>
    <row r="3756" spans="1:9" x14ac:dyDescent="0.3">
      <c r="A3756" t="s">
        <v>3781</v>
      </c>
      <c r="B3756">
        <v>3</v>
      </c>
      <c r="C3756" t="str">
        <f>VLOOKUP(Clinical_Trials[[#This Row],[SponsorID]],Sponsor!$A$2:$B$11,2,FALSE)</f>
        <v>Novartis</v>
      </c>
      <c r="D3756">
        <v>2002</v>
      </c>
      <c r="E3756">
        <v>1</v>
      </c>
      <c r="F3756" t="s">
        <v>9</v>
      </c>
      <c r="G3756">
        <v>96</v>
      </c>
      <c r="H3756">
        <v>4</v>
      </c>
      <c r="I3756" t="str">
        <f>_xlfn.XLOOKUP(Clinical_Trials[[#This Row],[StatusID]],Status!$A$2:$A$10,Status!$B$2:$B$10,"Klíč nenalezen",0)</f>
        <v>Terminated</v>
      </c>
    </row>
    <row r="3757" spans="1:9" x14ac:dyDescent="0.3">
      <c r="A3757" t="s">
        <v>3782</v>
      </c>
      <c r="B3757">
        <v>3</v>
      </c>
      <c r="C3757" t="str">
        <f>VLOOKUP(Clinical_Trials[[#This Row],[SponsorID]],Sponsor!$A$2:$B$11,2,FALSE)</f>
        <v>Novartis</v>
      </c>
      <c r="D3757">
        <v>2005</v>
      </c>
      <c r="E3757">
        <v>5</v>
      </c>
      <c r="F3757" t="s">
        <v>18</v>
      </c>
      <c r="G3757">
        <v>280</v>
      </c>
      <c r="H3757">
        <v>1</v>
      </c>
      <c r="I3757" t="str">
        <f>_xlfn.XLOOKUP(Clinical_Trials[[#This Row],[StatusID]],Status!$A$2:$A$10,Status!$B$2:$B$10,"Klíč nenalezen",0)</f>
        <v>Completed</v>
      </c>
    </row>
    <row r="3758" spans="1:9" x14ac:dyDescent="0.3">
      <c r="A3758" t="s">
        <v>3783</v>
      </c>
      <c r="B3758">
        <v>3</v>
      </c>
      <c r="C3758" t="str">
        <f>VLOOKUP(Clinical_Trials[[#This Row],[SponsorID]],Sponsor!$A$2:$B$11,2,FALSE)</f>
        <v>Novartis</v>
      </c>
      <c r="D3758">
        <v>2004</v>
      </c>
      <c r="E3758">
        <v>8</v>
      </c>
      <c r="F3758" t="s">
        <v>18</v>
      </c>
      <c r="G3758">
        <v>2775</v>
      </c>
      <c r="H3758">
        <v>1</v>
      </c>
      <c r="I3758" t="str">
        <f>_xlfn.XLOOKUP(Clinical_Trials[[#This Row],[StatusID]],Status!$A$2:$A$10,Status!$B$2:$B$10,"Klíč nenalezen",0)</f>
        <v>Completed</v>
      </c>
    </row>
    <row r="3759" spans="1:9" x14ac:dyDescent="0.3">
      <c r="A3759" t="s">
        <v>3784</v>
      </c>
      <c r="B3759">
        <v>3</v>
      </c>
      <c r="C3759" t="str">
        <f>VLOOKUP(Clinical_Trials[[#This Row],[SponsorID]],Sponsor!$A$2:$B$11,2,FALSE)</f>
        <v>Novartis</v>
      </c>
      <c r="D3759">
        <v>2004</v>
      </c>
      <c r="E3759">
        <v>6</v>
      </c>
      <c r="F3759" t="s">
        <v>18</v>
      </c>
      <c r="G3759">
        <v>1955</v>
      </c>
      <c r="H3759">
        <v>1</v>
      </c>
      <c r="I3759" t="str">
        <f>_xlfn.XLOOKUP(Clinical_Trials[[#This Row],[StatusID]],Status!$A$2:$A$10,Status!$B$2:$B$10,"Klíč nenalezen",0)</f>
        <v>Completed</v>
      </c>
    </row>
    <row r="3760" spans="1:9" x14ac:dyDescent="0.3">
      <c r="A3760" t="s">
        <v>3785</v>
      </c>
      <c r="B3760">
        <v>3</v>
      </c>
      <c r="C3760" t="str">
        <f>VLOOKUP(Clinical_Trials[[#This Row],[SponsorID]],Sponsor!$A$2:$B$11,2,FALSE)</f>
        <v>Novartis</v>
      </c>
      <c r="D3760">
        <v>2005</v>
      </c>
      <c r="E3760">
        <v>2</v>
      </c>
      <c r="F3760" t="s">
        <v>18</v>
      </c>
      <c r="G3760">
        <v>180</v>
      </c>
      <c r="H3760">
        <v>1</v>
      </c>
      <c r="I3760" t="str">
        <f>_xlfn.XLOOKUP(Clinical_Trials[[#This Row],[StatusID]],Status!$A$2:$A$10,Status!$B$2:$B$10,"Klíč nenalezen",0)</f>
        <v>Completed</v>
      </c>
    </row>
    <row r="3761" spans="1:9" x14ac:dyDescent="0.3">
      <c r="A3761" t="s">
        <v>3786</v>
      </c>
      <c r="B3761">
        <v>3</v>
      </c>
      <c r="C3761" t="str">
        <f>VLOOKUP(Clinical_Trials[[#This Row],[SponsorID]],Sponsor!$A$2:$B$11,2,FALSE)</f>
        <v>Novartis</v>
      </c>
      <c r="D3761">
        <v>2005</v>
      </c>
      <c r="E3761">
        <v>2</v>
      </c>
      <c r="F3761" t="s">
        <v>18</v>
      </c>
      <c r="G3761">
        <v>844</v>
      </c>
      <c r="H3761">
        <v>1</v>
      </c>
      <c r="I3761" t="str">
        <f>_xlfn.XLOOKUP(Clinical_Trials[[#This Row],[StatusID]],Status!$A$2:$A$10,Status!$B$2:$B$10,"Klíč nenalezen",0)</f>
        <v>Completed</v>
      </c>
    </row>
    <row r="3762" spans="1:9" x14ac:dyDescent="0.3">
      <c r="A3762" t="s">
        <v>3787</v>
      </c>
      <c r="B3762">
        <v>3</v>
      </c>
      <c r="C3762" t="str">
        <f>VLOOKUP(Clinical_Trials[[#This Row],[SponsorID]],Sponsor!$A$2:$B$11,2,FALSE)</f>
        <v>Novartis</v>
      </c>
      <c r="D3762">
        <v>2005</v>
      </c>
      <c r="E3762">
        <v>2</v>
      </c>
      <c r="F3762" t="s">
        <v>18</v>
      </c>
      <c r="G3762">
        <v>504</v>
      </c>
      <c r="H3762">
        <v>1</v>
      </c>
      <c r="I3762" t="str">
        <f>_xlfn.XLOOKUP(Clinical_Trials[[#This Row],[StatusID]],Status!$A$2:$A$10,Status!$B$2:$B$10,"Klíč nenalezen",0)</f>
        <v>Completed</v>
      </c>
    </row>
    <row r="3763" spans="1:9" x14ac:dyDescent="0.3">
      <c r="A3763" t="s">
        <v>3788</v>
      </c>
      <c r="B3763">
        <v>3</v>
      </c>
      <c r="C3763" t="str">
        <f>VLOOKUP(Clinical_Trials[[#This Row],[SponsorID]],Sponsor!$A$2:$B$11,2,FALSE)</f>
        <v>Novartis</v>
      </c>
      <c r="D3763">
        <v>2004</v>
      </c>
      <c r="E3763">
        <v>11</v>
      </c>
      <c r="F3763" t="s">
        <v>18</v>
      </c>
      <c r="G3763">
        <v>839</v>
      </c>
      <c r="H3763">
        <v>1</v>
      </c>
      <c r="I3763" t="str">
        <f>_xlfn.XLOOKUP(Clinical_Trials[[#This Row],[StatusID]],Status!$A$2:$A$10,Status!$B$2:$B$10,"Klíč nenalezen",0)</f>
        <v>Completed</v>
      </c>
    </row>
    <row r="3764" spans="1:9" x14ac:dyDescent="0.3">
      <c r="A3764" t="s">
        <v>3789</v>
      </c>
      <c r="B3764">
        <v>3</v>
      </c>
      <c r="C3764" t="str">
        <f>VLOOKUP(Clinical_Trials[[#This Row],[SponsorID]],Sponsor!$A$2:$B$11,2,FALSE)</f>
        <v>Novartis</v>
      </c>
      <c r="D3764">
        <v>2005</v>
      </c>
      <c r="E3764">
        <v>6</v>
      </c>
      <c r="F3764" t="s">
        <v>18</v>
      </c>
      <c r="G3764">
        <v>336</v>
      </c>
      <c r="H3764">
        <v>1</v>
      </c>
      <c r="I3764" t="str">
        <f>_xlfn.XLOOKUP(Clinical_Trials[[#This Row],[StatusID]],Status!$A$2:$A$10,Status!$B$2:$B$10,"Klíč nenalezen",0)</f>
        <v>Completed</v>
      </c>
    </row>
    <row r="3765" spans="1:9" x14ac:dyDescent="0.3">
      <c r="A3765" t="s">
        <v>3790</v>
      </c>
      <c r="B3765">
        <v>3</v>
      </c>
      <c r="C3765" t="str">
        <f>VLOOKUP(Clinical_Trials[[#This Row],[SponsorID]],Sponsor!$A$2:$B$11,2,FALSE)</f>
        <v>Novartis</v>
      </c>
      <c r="D3765">
        <v>2005</v>
      </c>
      <c r="E3765">
        <v>1</v>
      </c>
      <c r="F3765" t="s">
        <v>18</v>
      </c>
      <c r="G3765">
        <v>493</v>
      </c>
      <c r="H3765">
        <v>1</v>
      </c>
      <c r="I3765" t="str">
        <f>_xlfn.XLOOKUP(Clinical_Trials[[#This Row],[StatusID]],Status!$A$2:$A$10,Status!$B$2:$B$10,"Klíč nenalezen",0)</f>
        <v>Completed</v>
      </c>
    </row>
    <row r="3766" spans="1:9" x14ac:dyDescent="0.3">
      <c r="A3766" t="s">
        <v>3791</v>
      </c>
      <c r="B3766">
        <v>3</v>
      </c>
      <c r="C3766" t="str">
        <f>VLOOKUP(Clinical_Trials[[#This Row],[SponsorID]],Sponsor!$A$2:$B$11,2,FALSE)</f>
        <v>Novartis</v>
      </c>
      <c r="D3766">
        <v>2004</v>
      </c>
      <c r="E3766">
        <v>11</v>
      </c>
      <c r="F3766" t="s">
        <v>18</v>
      </c>
      <c r="G3766">
        <v>671</v>
      </c>
      <c r="H3766">
        <v>1</v>
      </c>
      <c r="I3766" t="str">
        <f>_xlfn.XLOOKUP(Clinical_Trials[[#This Row],[StatusID]],Status!$A$2:$A$10,Status!$B$2:$B$10,"Klíč nenalezen",0)</f>
        <v>Completed</v>
      </c>
    </row>
    <row r="3767" spans="1:9" x14ac:dyDescent="0.3">
      <c r="A3767" t="s">
        <v>3792</v>
      </c>
      <c r="B3767">
        <v>3</v>
      </c>
      <c r="C3767" t="str">
        <f>VLOOKUP(Clinical_Trials[[#This Row],[SponsorID]],Sponsor!$A$2:$B$11,2,FALSE)</f>
        <v>Novartis</v>
      </c>
      <c r="D3767">
        <v>2005</v>
      </c>
      <c r="E3767">
        <v>10</v>
      </c>
      <c r="F3767" t="s">
        <v>18</v>
      </c>
      <c r="G3767">
        <v>460</v>
      </c>
      <c r="H3767">
        <v>1</v>
      </c>
      <c r="I3767" t="str">
        <f>_xlfn.XLOOKUP(Clinical_Trials[[#This Row],[StatusID]],Status!$A$2:$A$10,Status!$B$2:$B$10,"Klíč nenalezen",0)</f>
        <v>Completed</v>
      </c>
    </row>
    <row r="3768" spans="1:9" x14ac:dyDescent="0.3">
      <c r="A3768" t="s">
        <v>3793</v>
      </c>
      <c r="B3768">
        <v>3</v>
      </c>
      <c r="C3768" t="str">
        <f>VLOOKUP(Clinical_Trials[[#This Row],[SponsorID]],Sponsor!$A$2:$B$11,2,FALSE)</f>
        <v>Novartis</v>
      </c>
      <c r="D3768">
        <v>2005</v>
      </c>
      <c r="E3768">
        <v>3</v>
      </c>
      <c r="F3768" t="s">
        <v>18</v>
      </c>
      <c r="G3768">
        <v>1125</v>
      </c>
      <c r="H3768">
        <v>1</v>
      </c>
      <c r="I3768" t="str">
        <f>_xlfn.XLOOKUP(Clinical_Trials[[#This Row],[StatusID]],Status!$A$2:$A$10,Status!$B$2:$B$10,"Klíč nenalezen",0)</f>
        <v>Completed</v>
      </c>
    </row>
    <row r="3769" spans="1:9" x14ac:dyDescent="0.3">
      <c r="A3769" t="s">
        <v>3794</v>
      </c>
      <c r="B3769">
        <v>3</v>
      </c>
      <c r="C3769" t="str">
        <f>VLOOKUP(Clinical_Trials[[#This Row],[SponsorID]],Sponsor!$A$2:$B$11,2,FALSE)</f>
        <v>Novartis</v>
      </c>
      <c r="D3769">
        <v>2005</v>
      </c>
      <c r="E3769">
        <v>4</v>
      </c>
      <c r="F3769" t="s">
        <v>18</v>
      </c>
      <c r="G3769">
        <v>355</v>
      </c>
      <c r="H3769">
        <v>1</v>
      </c>
      <c r="I3769" t="str">
        <f>_xlfn.XLOOKUP(Clinical_Trials[[#This Row],[StatusID]],Status!$A$2:$A$10,Status!$B$2:$B$10,"Klíč nenalezen",0)</f>
        <v>Completed</v>
      </c>
    </row>
    <row r="3770" spans="1:9" x14ac:dyDescent="0.3">
      <c r="A3770" t="s">
        <v>3795</v>
      </c>
      <c r="B3770">
        <v>3</v>
      </c>
      <c r="C3770" t="str">
        <f>VLOOKUP(Clinical_Trials[[#This Row],[SponsorID]],Sponsor!$A$2:$B$11,2,FALSE)</f>
        <v>Novartis</v>
      </c>
      <c r="D3770">
        <v>2005</v>
      </c>
      <c r="E3770">
        <v>6</v>
      </c>
      <c r="F3770" t="s">
        <v>18</v>
      </c>
      <c r="G3770">
        <v>1797</v>
      </c>
      <c r="H3770">
        <v>1</v>
      </c>
      <c r="I3770" t="str">
        <f>_xlfn.XLOOKUP(Clinical_Trials[[#This Row],[StatusID]],Status!$A$2:$A$10,Status!$B$2:$B$10,"Klíč nenalezen",0)</f>
        <v>Completed</v>
      </c>
    </row>
    <row r="3771" spans="1:9" x14ac:dyDescent="0.3">
      <c r="A3771" t="s">
        <v>3796</v>
      </c>
      <c r="B3771">
        <v>3</v>
      </c>
      <c r="C3771" t="str">
        <f>VLOOKUP(Clinical_Trials[[#This Row],[SponsorID]],Sponsor!$A$2:$B$11,2,FALSE)</f>
        <v>Novartis</v>
      </c>
      <c r="D3771">
        <v>2005</v>
      </c>
      <c r="E3771">
        <v>10</v>
      </c>
      <c r="F3771" t="s">
        <v>18</v>
      </c>
      <c r="G3771">
        <v>641</v>
      </c>
      <c r="H3771">
        <v>1</v>
      </c>
      <c r="I3771" t="str">
        <f>_xlfn.XLOOKUP(Clinical_Trials[[#This Row],[StatusID]],Status!$A$2:$A$10,Status!$B$2:$B$10,"Klíč nenalezen",0)</f>
        <v>Completed</v>
      </c>
    </row>
    <row r="3772" spans="1:9" x14ac:dyDescent="0.3">
      <c r="A3772" t="s">
        <v>3797</v>
      </c>
      <c r="B3772">
        <v>3</v>
      </c>
      <c r="C3772" t="str">
        <f>VLOOKUP(Clinical_Trials[[#This Row],[SponsorID]],Sponsor!$A$2:$B$11,2,FALSE)</f>
        <v>Novartis</v>
      </c>
      <c r="D3772">
        <v>2003</v>
      </c>
      <c r="E3772">
        <v>9</v>
      </c>
      <c r="F3772" t="s">
        <v>71</v>
      </c>
      <c r="G3772">
        <v>0</v>
      </c>
      <c r="H3772">
        <v>1</v>
      </c>
      <c r="I3772" t="str">
        <f>_xlfn.XLOOKUP(Clinical_Trials[[#This Row],[StatusID]],Status!$A$2:$A$10,Status!$B$2:$B$10,"Klíč nenalezen",0)</f>
        <v>Completed</v>
      </c>
    </row>
    <row r="3773" spans="1:9" x14ac:dyDescent="0.3">
      <c r="A3773" t="s">
        <v>3798</v>
      </c>
      <c r="B3773">
        <v>3</v>
      </c>
      <c r="C3773" t="str">
        <f>VLOOKUP(Clinical_Trials[[#This Row],[SponsorID]],Sponsor!$A$2:$B$11,2,FALSE)</f>
        <v>Novartis</v>
      </c>
      <c r="D3773">
        <v>2003</v>
      </c>
      <c r="E3773">
        <v>2</v>
      </c>
      <c r="F3773" t="s">
        <v>18</v>
      </c>
      <c r="G3773">
        <v>868</v>
      </c>
      <c r="H3773">
        <v>1</v>
      </c>
      <c r="I3773" t="str">
        <f>_xlfn.XLOOKUP(Clinical_Trials[[#This Row],[StatusID]],Status!$A$2:$A$10,Status!$B$2:$B$10,"Klíč nenalezen",0)</f>
        <v>Completed</v>
      </c>
    </row>
    <row r="3774" spans="1:9" x14ac:dyDescent="0.3">
      <c r="A3774" t="s">
        <v>3799</v>
      </c>
      <c r="B3774">
        <v>3</v>
      </c>
      <c r="C3774" t="str">
        <f>VLOOKUP(Clinical_Trials[[#This Row],[SponsorID]],Sponsor!$A$2:$B$11,2,FALSE)</f>
        <v>Novartis</v>
      </c>
      <c r="D3774">
        <v>2002</v>
      </c>
      <c r="E3774">
        <v>11</v>
      </c>
      <c r="F3774" t="s">
        <v>71</v>
      </c>
      <c r="G3774">
        <v>157</v>
      </c>
      <c r="H3774">
        <v>1</v>
      </c>
      <c r="I3774" t="str">
        <f>_xlfn.XLOOKUP(Clinical_Trials[[#This Row],[StatusID]],Status!$A$2:$A$10,Status!$B$2:$B$10,"Klíč nenalezen",0)</f>
        <v>Completed</v>
      </c>
    </row>
    <row r="3775" spans="1:9" x14ac:dyDescent="0.3">
      <c r="A3775" t="s">
        <v>3800</v>
      </c>
      <c r="B3775">
        <v>3</v>
      </c>
      <c r="C3775" t="str">
        <f>VLOOKUP(Clinical_Trials[[#This Row],[SponsorID]],Sponsor!$A$2:$B$11,2,FALSE)</f>
        <v>Novartis</v>
      </c>
      <c r="D3775">
        <v>2005</v>
      </c>
      <c r="E3775">
        <v>7</v>
      </c>
      <c r="F3775" t="s">
        <v>18</v>
      </c>
      <c r="G3775">
        <v>240</v>
      </c>
      <c r="H3775">
        <v>1</v>
      </c>
      <c r="I3775" t="str">
        <f>_xlfn.XLOOKUP(Clinical_Trials[[#This Row],[StatusID]],Status!$A$2:$A$10,Status!$B$2:$B$10,"Klíč nenalezen",0)</f>
        <v>Completed</v>
      </c>
    </row>
    <row r="3776" spans="1:9" x14ac:dyDescent="0.3">
      <c r="A3776" t="s">
        <v>3801</v>
      </c>
      <c r="B3776">
        <v>3</v>
      </c>
      <c r="C3776" t="str">
        <f>VLOOKUP(Clinical_Trials[[#This Row],[SponsorID]],Sponsor!$A$2:$B$11,2,FALSE)</f>
        <v>Novartis</v>
      </c>
      <c r="D3776">
        <v>2003</v>
      </c>
      <c r="E3776">
        <v>9</v>
      </c>
      <c r="F3776" t="s">
        <v>71</v>
      </c>
      <c r="G3776">
        <v>60</v>
      </c>
      <c r="H3776">
        <v>1</v>
      </c>
      <c r="I3776" t="str">
        <f>_xlfn.XLOOKUP(Clinical_Trials[[#This Row],[StatusID]],Status!$A$2:$A$10,Status!$B$2:$B$10,"Klíč nenalezen",0)</f>
        <v>Completed</v>
      </c>
    </row>
    <row r="3777" spans="1:9" x14ac:dyDescent="0.3">
      <c r="A3777" t="s">
        <v>3802</v>
      </c>
      <c r="B3777">
        <v>3</v>
      </c>
      <c r="C3777" t="str">
        <f>VLOOKUP(Clinical_Trials[[#This Row],[SponsorID]],Sponsor!$A$2:$B$11,2,FALSE)</f>
        <v>Novartis</v>
      </c>
      <c r="D3777">
        <v>2005</v>
      </c>
      <c r="E3777">
        <v>1</v>
      </c>
      <c r="F3777" t="s">
        <v>71</v>
      </c>
      <c r="G3777">
        <v>359</v>
      </c>
      <c r="H3777">
        <v>1</v>
      </c>
      <c r="I3777" t="str">
        <f>_xlfn.XLOOKUP(Clinical_Trials[[#This Row],[StatusID]],Status!$A$2:$A$10,Status!$B$2:$B$10,"Klíč nenalezen",0)</f>
        <v>Completed</v>
      </c>
    </row>
    <row r="3778" spans="1:9" x14ac:dyDescent="0.3">
      <c r="A3778" t="s">
        <v>3803</v>
      </c>
      <c r="B3778">
        <v>3</v>
      </c>
      <c r="C3778" t="str">
        <f>VLOOKUP(Clinical_Trials[[#This Row],[SponsorID]],Sponsor!$A$2:$B$11,2,FALSE)</f>
        <v>Novartis</v>
      </c>
      <c r="D3778">
        <v>2005</v>
      </c>
      <c r="E3778">
        <v>11</v>
      </c>
      <c r="F3778" t="s">
        <v>9</v>
      </c>
      <c r="G3778">
        <v>62</v>
      </c>
      <c r="H3778">
        <v>1</v>
      </c>
      <c r="I3778" t="str">
        <f>_xlfn.XLOOKUP(Clinical_Trials[[#This Row],[StatusID]],Status!$A$2:$A$10,Status!$B$2:$B$10,"Klíč nenalezen",0)</f>
        <v>Completed</v>
      </c>
    </row>
    <row r="3779" spans="1:9" x14ac:dyDescent="0.3">
      <c r="A3779" t="s">
        <v>3804</v>
      </c>
      <c r="B3779">
        <v>3</v>
      </c>
      <c r="C3779" t="str">
        <f>VLOOKUP(Clinical_Trials[[#This Row],[SponsorID]],Sponsor!$A$2:$B$11,2,FALSE)</f>
        <v>Novartis</v>
      </c>
      <c r="D3779">
        <v>2003</v>
      </c>
      <c r="E3779">
        <v>6</v>
      </c>
      <c r="F3779" t="s">
        <v>71</v>
      </c>
      <c r="G3779">
        <v>0</v>
      </c>
      <c r="H3779">
        <v>1</v>
      </c>
      <c r="I3779" t="str">
        <f>_xlfn.XLOOKUP(Clinical_Trials[[#This Row],[StatusID]],Status!$A$2:$A$10,Status!$B$2:$B$10,"Klíč nenalezen",0)</f>
        <v>Completed</v>
      </c>
    </row>
    <row r="3780" spans="1:9" x14ac:dyDescent="0.3">
      <c r="A3780" t="s">
        <v>3805</v>
      </c>
      <c r="B3780">
        <v>3</v>
      </c>
      <c r="C3780" t="str">
        <f>VLOOKUP(Clinical_Trials[[#This Row],[SponsorID]],Sponsor!$A$2:$B$11,2,FALSE)</f>
        <v>Novartis</v>
      </c>
      <c r="D3780">
        <v>2003</v>
      </c>
      <c r="E3780">
        <v>11</v>
      </c>
      <c r="F3780" t="s">
        <v>18</v>
      </c>
      <c r="G3780">
        <v>133</v>
      </c>
      <c r="H3780">
        <v>1</v>
      </c>
      <c r="I3780" t="str">
        <f>_xlfn.XLOOKUP(Clinical_Trials[[#This Row],[StatusID]],Status!$A$2:$A$10,Status!$B$2:$B$10,"Klíč nenalezen",0)</f>
        <v>Completed</v>
      </c>
    </row>
    <row r="3781" spans="1:9" x14ac:dyDescent="0.3">
      <c r="A3781" t="s">
        <v>3806</v>
      </c>
      <c r="B3781">
        <v>3</v>
      </c>
      <c r="C3781" t="str">
        <f>VLOOKUP(Clinical_Trials[[#This Row],[SponsorID]],Sponsor!$A$2:$B$11,2,FALSE)</f>
        <v>Novartis</v>
      </c>
      <c r="D3781">
        <v>2002</v>
      </c>
      <c r="E3781">
        <v>11</v>
      </c>
      <c r="F3781" t="s">
        <v>18</v>
      </c>
      <c r="G3781">
        <v>100</v>
      </c>
      <c r="H3781">
        <v>1</v>
      </c>
      <c r="I3781" t="str">
        <f>_xlfn.XLOOKUP(Clinical_Trials[[#This Row],[StatusID]],Status!$A$2:$A$10,Status!$B$2:$B$10,"Klíč nenalezen",0)</f>
        <v>Completed</v>
      </c>
    </row>
    <row r="3782" spans="1:9" x14ac:dyDescent="0.3">
      <c r="A3782" t="s">
        <v>3807</v>
      </c>
      <c r="B3782">
        <v>3</v>
      </c>
      <c r="C3782" t="str">
        <f>VLOOKUP(Clinical_Trials[[#This Row],[SponsorID]],Sponsor!$A$2:$B$11,2,FALSE)</f>
        <v>Novartis</v>
      </c>
      <c r="D3782">
        <v>2004</v>
      </c>
      <c r="E3782">
        <v>7</v>
      </c>
      <c r="F3782" t="s">
        <v>18</v>
      </c>
      <c r="G3782">
        <v>652</v>
      </c>
      <c r="H3782">
        <v>1</v>
      </c>
      <c r="I3782" t="str">
        <f>_xlfn.XLOOKUP(Clinical_Trials[[#This Row],[StatusID]],Status!$A$2:$A$10,Status!$B$2:$B$10,"Klíč nenalezen",0)</f>
        <v>Completed</v>
      </c>
    </row>
    <row r="3783" spans="1:9" x14ac:dyDescent="0.3">
      <c r="A3783" t="s">
        <v>3808</v>
      </c>
      <c r="B3783">
        <v>3</v>
      </c>
      <c r="C3783" t="str">
        <f>VLOOKUP(Clinical_Trials[[#This Row],[SponsorID]],Sponsor!$A$2:$B$11,2,FALSE)</f>
        <v>Novartis</v>
      </c>
      <c r="D3783">
        <v>2005</v>
      </c>
      <c r="E3783">
        <v>1</v>
      </c>
      <c r="F3783" t="s">
        <v>18</v>
      </c>
      <c r="G3783">
        <v>132</v>
      </c>
      <c r="H3783">
        <v>1</v>
      </c>
      <c r="I3783" t="str">
        <f>_xlfn.XLOOKUP(Clinical_Trials[[#This Row],[StatusID]],Status!$A$2:$A$10,Status!$B$2:$B$10,"Klíč nenalezen",0)</f>
        <v>Completed</v>
      </c>
    </row>
    <row r="3784" spans="1:9" x14ac:dyDescent="0.3">
      <c r="A3784" t="s">
        <v>3809</v>
      </c>
      <c r="B3784">
        <v>3</v>
      </c>
      <c r="C3784" t="str">
        <f>VLOOKUP(Clinical_Trials[[#This Row],[SponsorID]],Sponsor!$A$2:$B$11,2,FALSE)</f>
        <v>Novartis</v>
      </c>
      <c r="D3784">
        <v>2004</v>
      </c>
      <c r="E3784">
        <v>11</v>
      </c>
      <c r="F3784" t="s">
        <v>9</v>
      </c>
      <c r="G3784">
        <v>350</v>
      </c>
      <c r="H3784">
        <v>1</v>
      </c>
      <c r="I3784" t="str">
        <f>_xlfn.XLOOKUP(Clinical_Trials[[#This Row],[StatusID]],Status!$A$2:$A$10,Status!$B$2:$B$10,"Klíč nenalezen",0)</f>
        <v>Completed</v>
      </c>
    </row>
    <row r="3785" spans="1:9" x14ac:dyDescent="0.3">
      <c r="A3785" t="s">
        <v>3810</v>
      </c>
      <c r="B3785">
        <v>3</v>
      </c>
      <c r="C3785" t="str">
        <f>VLOOKUP(Clinical_Trials[[#This Row],[SponsorID]],Sponsor!$A$2:$B$11,2,FALSE)</f>
        <v>Novartis</v>
      </c>
      <c r="D3785">
        <v>2005</v>
      </c>
      <c r="E3785">
        <v>9</v>
      </c>
      <c r="F3785" t="s">
        <v>80</v>
      </c>
      <c r="G3785">
        <v>33</v>
      </c>
      <c r="H3785">
        <v>1</v>
      </c>
      <c r="I3785" t="str">
        <f>_xlfn.XLOOKUP(Clinical_Trials[[#This Row],[StatusID]],Status!$A$2:$A$10,Status!$B$2:$B$10,"Klíč nenalezen",0)</f>
        <v>Completed</v>
      </c>
    </row>
    <row r="3786" spans="1:9" x14ac:dyDescent="0.3">
      <c r="A3786" t="s">
        <v>3811</v>
      </c>
      <c r="B3786">
        <v>3</v>
      </c>
      <c r="C3786" t="str">
        <f>VLOOKUP(Clinical_Trials[[#This Row],[SponsorID]],Sponsor!$A$2:$B$11,2,FALSE)</f>
        <v>Novartis</v>
      </c>
      <c r="D3786">
        <v>2004</v>
      </c>
      <c r="E3786">
        <v>5</v>
      </c>
      <c r="F3786" t="s">
        <v>18</v>
      </c>
      <c r="G3786">
        <v>240</v>
      </c>
      <c r="H3786">
        <v>1</v>
      </c>
      <c r="I3786" t="str">
        <f>_xlfn.XLOOKUP(Clinical_Trials[[#This Row],[StatusID]],Status!$A$2:$A$10,Status!$B$2:$B$10,"Klíč nenalezen",0)</f>
        <v>Completed</v>
      </c>
    </row>
    <row r="3787" spans="1:9" x14ac:dyDescent="0.3">
      <c r="A3787" t="s">
        <v>3812</v>
      </c>
      <c r="B3787">
        <v>3</v>
      </c>
      <c r="C3787" t="str">
        <f>VLOOKUP(Clinical_Trials[[#This Row],[SponsorID]],Sponsor!$A$2:$B$11,2,FALSE)</f>
        <v>Novartis</v>
      </c>
      <c r="D3787">
        <v>2004</v>
      </c>
      <c r="E3787">
        <v>5</v>
      </c>
      <c r="F3787" t="s">
        <v>18</v>
      </c>
      <c r="G3787">
        <v>160</v>
      </c>
      <c r="H3787">
        <v>1</v>
      </c>
      <c r="I3787" t="str">
        <f>_xlfn.XLOOKUP(Clinical_Trials[[#This Row],[StatusID]],Status!$A$2:$A$10,Status!$B$2:$B$10,"Klíč nenalezen",0)</f>
        <v>Completed</v>
      </c>
    </row>
    <row r="3788" spans="1:9" x14ac:dyDescent="0.3">
      <c r="A3788" t="s">
        <v>3813</v>
      </c>
      <c r="B3788">
        <v>3</v>
      </c>
      <c r="C3788" t="str">
        <f>VLOOKUP(Clinical_Trials[[#This Row],[SponsorID]],Sponsor!$A$2:$B$11,2,FALSE)</f>
        <v>Novartis</v>
      </c>
      <c r="D3788">
        <v>2004</v>
      </c>
      <c r="E3788">
        <v>1</v>
      </c>
      <c r="F3788" t="s">
        <v>18</v>
      </c>
      <c r="G3788">
        <v>1296</v>
      </c>
      <c r="H3788">
        <v>1</v>
      </c>
      <c r="I3788" t="str">
        <f>_xlfn.XLOOKUP(Clinical_Trials[[#This Row],[StatusID]],Status!$A$2:$A$10,Status!$B$2:$B$10,"Klíč nenalezen",0)</f>
        <v>Completed</v>
      </c>
    </row>
    <row r="3789" spans="1:9" x14ac:dyDescent="0.3">
      <c r="A3789" t="s">
        <v>3814</v>
      </c>
      <c r="B3789">
        <v>3</v>
      </c>
      <c r="C3789" t="str">
        <f>VLOOKUP(Clinical_Trials[[#This Row],[SponsorID]],Sponsor!$A$2:$B$11,2,FALSE)</f>
        <v>Novartis</v>
      </c>
      <c r="D3789">
        <v>2004</v>
      </c>
      <c r="E3789">
        <v>9</v>
      </c>
      <c r="F3789" t="s">
        <v>18</v>
      </c>
      <c r="G3789">
        <v>359</v>
      </c>
      <c r="H3789">
        <v>1</v>
      </c>
      <c r="I3789" t="str">
        <f>_xlfn.XLOOKUP(Clinical_Trials[[#This Row],[StatusID]],Status!$A$2:$A$10,Status!$B$2:$B$10,"Klíč nenalezen",0)</f>
        <v>Completed</v>
      </c>
    </row>
    <row r="3790" spans="1:9" x14ac:dyDescent="0.3">
      <c r="A3790" t="s">
        <v>3815</v>
      </c>
      <c r="B3790">
        <v>3</v>
      </c>
      <c r="C3790" t="str">
        <f>VLOOKUP(Clinical_Trials[[#This Row],[SponsorID]],Sponsor!$A$2:$B$11,2,FALSE)</f>
        <v>Novartis</v>
      </c>
      <c r="D3790">
        <v>2002</v>
      </c>
      <c r="E3790">
        <v>10</v>
      </c>
      <c r="F3790" t="s">
        <v>18</v>
      </c>
      <c r="G3790">
        <v>327</v>
      </c>
      <c r="H3790">
        <v>1</v>
      </c>
      <c r="I3790" t="str">
        <f>_xlfn.XLOOKUP(Clinical_Trials[[#This Row],[StatusID]],Status!$A$2:$A$10,Status!$B$2:$B$10,"Klíč nenalezen",0)</f>
        <v>Completed</v>
      </c>
    </row>
    <row r="3791" spans="1:9" x14ac:dyDescent="0.3">
      <c r="A3791" t="s">
        <v>3816</v>
      </c>
      <c r="B3791">
        <v>3</v>
      </c>
      <c r="C3791" t="str">
        <f>VLOOKUP(Clinical_Trials[[#This Row],[SponsorID]],Sponsor!$A$2:$B$11,2,FALSE)</f>
        <v>Novartis</v>
      </c>
      <c r="D3791">
        <v>2004</v>
      </c>
      <c r="E3791">
        <v>5</v>
      </c>
      <c r="F3791" t="s">
        <v>18</v>
      </c>
      <c r="G3791">
        <v>0</v>
      </c>
      <c r="H3791">
        <v>1</v>
      </c>
      <c r="I3791" t="str">
        <f>_xlfn.XLOOKUP(Clinical_Trials[[#This Row],[StatusID]],Status!$A$2:$A$10,Status!$B$2:$B$10,"Klíč nenalezen",0)</f>
        <v>Completed</v>
      </c>
    </row>
    <row r="3792" spans="1:9" x14ac:dyDescent="0.3">
      <c r="A3792" t="s">
        <v>3817</v>
      </c>
      <c r="B3792">
        <v>3</v>
      </c>
      <c r="C3792" t="str">
        <f>VLOOKUP(Clinical_Trials[[#This Row],[SponsorID]],Sponsor!$A$2:$B$11,2,FALSE)</f>
        <v>Novartis</v>
      </c>
      <c r="D3792">
        <v>2004</v>
      </c>
      <c r="E3792">
        <v>5</v>
      </c>
      <c r="F3792" t="s">
        <v>18</v>
      </c>
      <c r="G3792">
        <v>0</v>
      </c>
      <c r="H3792">
        <v>1</v>
      </c>
      <c r="I3792" t="str">
        <f>_xlfn.XLOOKUP(Clinical_Trials[[#This Row],[StatusID]],Status!$A$2:$A$10,Status!$B$2:$B$10,"Klíč nenalezen",0)</f>
        <v>Completed</v>
      </c>
    </row>
    <row r="3793" spans="1:9" x14ac:dyDescent="0.3">
      <c r="A3793" t="s">
        <v>3818</v>
      </c>
      <c r="B3793">
        <v>3</v>
      </c>
      <c r="C3793" t="str">
        <f>VLOOKUP(Clinical_Trials[[#This Row],[SponsorID]],Sponsor!$A$2:$B$11,2,FALSE)</f>
        <v>Novartis</v>
      </c>
      <c r="D3793">
        <v>2004</v>
      </c>
      <c r="E3793">
        <v>5</v>
      </c>
      <c r="F3793" t="s">
        <v>18</v>
      </c>
      <c r="G3793">
        <v>1296</v>
      </c>
      <c r="H3793">
        <v>1</v>
      </c>
      <c r="I3793" t="str">
        <f>_xlfn.XLOOKUP(Clinical_Trials[[#This Row],[StatusID]],Status!$A$2:$A$10,Status!$B$2:$B$10,"Klíč nenalezen",0)</f>
        <v>Completed</v>
      </c>
    </row>
    <row r="3794" spans="1:9" x14ac:dyDescent="0.3">
      <c r="A3794" t="s">
        <v>3819</v>
      </c>
      <c r="B3794">
        <v>3</v>
      </c>
      <c r="C3794" t="str">
        <f>VLOOKUP(Clinical_Trials[[#This Row],[SponsorID]],Sponsor!$A$2:$B$11,2,FALSE)</f>
        <v>Novartis</v>
      </c>
      <c r="D3794">
        <v>2004</v>
      </c>
      <c r="E3794">
        <v>9</v>
      </c>
      <c r="F3794" t="s">
        <v>18</v>
      </c>
      <c r="G3794">
        <v>423</v>
      </c>
      <c r="H3794">
        <v>1</v>
      </c>
      <c r="I3794" t="str">
        <f>_xlfn.XLOOKUP(Clinical_Trials[[#This Row],[StatusID]],Status!$A$2:$A$10,Status!$B$2:$B$10,"Klíč nenalezen",0)</f>
        <v>Completed</v>
      </c>
    </row>
    <row r="3795" spans="1:9" x14ac:dyDescent="0.3">
      <c r="A3795" t="s">
        <v>3820</v>
      </c>
      <c r="B3795">
        <v>3</v>
      </c>
      <c r="C3795" t="str">
        <f>VLOOKUP(Clinical_Trials[[#This Row],[SponsorID]],Sponsor!$A$2:$B$11,2,FALSE)</f>
        <v>Novartis</v>
      </c>
      <c r="D3795">
        <v>2005</v>
      </c>
      <c r="E3795">
        <v>9</v>
      </c>
      <c r="F3795" t="s">
        <v>18</v>
      </c>
      <c r="G3795">
        <v>124</v>
      </c>
      <c r="H3795">
        <v>1</v>
      </c>
      <c r="I3795" t="str">
        <f>_xlfn.XLOOKUP(Clinical_Trials[[#This Row],[StatusID]],Status!$A$2:$A$10,Status!$B$2:$B$10,"Klíč nenalezen",0)</f>
        <v>Completed</v>
      </c>
    </row>
    <row r="3796" spans="1:9" x14ac:dyDescent="0.3">
      <c r="A3796" t="s">
        <v>3821</v>
      </c>
      <c r="B3796">
        <v>3</v>
      </c>
      <c r="C3796" t="str">
        <f>VLOOKUP(Clinical_Trials[[#This Row],[SponsorID]],Sponsor!$A$2:$B$11,2,FALSE)</f>
        <v>Novartis</v>
      </c>
      <c r="D3796">
        <v>2001</v>
      </c>
      <c r="E3796">
        <v>5</v>
      </c>
      <c r="F3796" t="s">
        <v>71</v>
      </c>
      <c r="G3796">
        <v>0</v>
      </c>
      <c r="H3796">
        <v>1</v>
      </c>
      <c r="I3796" t="str">
        <f>_xlfn.XLOOKUP(Clinical_Trials[[#This Row],[StatusID]],Status!$A$2:$A$10,Status!$B$2:$B$10,"Klíč nenalezen",0)</f>
        <v>Completed</v>
      </c>
    </row>
    <row r="3797" spans="1:9" x14ac:dyDescent="0.3">
      <c r="A3797" t="s">
        <v>3822</v>
      </c>
      <c r="B3797">
        <v>3</v>
      </c>
      <c r="C3797" t="str">
        <f>VLOOKUP(Clinical_Trials[[#This Row],[SponsorID]],Sponsor!$A$2:$B$11,2,FALSE)</f>
        <v>Novartis</v>
      </c>
      <c r="D3797">
        <v>2003</v>
      </c>
      <c r="E3797">
        <v>11</v>
      </c>
      <c r="F3797" t="s">
        <v>71</v>
      </c>
      <c r="G3797">
        <v>204</v>
      </c>
      <c r="H3797">
        <v>1</v>
      </c>
      <c r="I3797" t="str">
        <f>_xlfn.XLOOKUP(Clinical_Trials[[#This Row],[StatusID]],Status!$A$2:$A$10,Status!$B$2:$B$10,"Klíč nenalezen",0)</f>
        <v>Completed</v>
      </c>
    </row>
    <row r="3798" spans="1:9" x14ac:dyDescent="0.3">
      <c r="A3798" t="s">
        <v>3823</v>
      </c>
      <c r="B3798">
        <v>3</v>
      </c>
      <c r="C3798" t="str">
        <f>VLOOKUP(Clinical_Trials[[#This Row],[SponsorID]],Sponsor!$A$2:$B$11,2,FALSE)</f>
        <v>Novartis</v>
      </c>
      <c r="D3798">
        <v>2005</v>
      </c>
      <c r="E3798">
        <v>10</v>
      </c>
      <c r="F3798" t="s">
        <v>18</v>
      </c>
      <c r="G3798">
        <v>1683</v>
      </c>
      <c r="H3798">
        <v>1</v>
      </c>
      <c r="I3798" t="str">
        <f>_xlfn.XLOOKUP(Clinical_Trials[[#This Row],[StatusID]],Status!$A$2:$A$10,Status!$B$2:$B$10,"Klíč nenalezen",0)</f>
        <v>Completed</v>
      </c>
    </row>
    <row r="3799" spans="1:9" x14ac:dyDescent="0.3">
      <c r="A3799" t="s">
        <v>3824</v>
      </c>
      <c r="B3799">
        <v>3</v>
      </c>
      <c r="C3799" t="str">
        <f>VLOOKUP(Clinical_Trials[[#This Row],[SponsorID]],Sponsor!$A$2:$B$11,2,FALSE)</f>
        <v>Novartis</v>
      </c>
      <c r="D3799">
        <v>2002</v>
      </c>
      <c r="E3799">
        <v>11</v>
      </c>
      <c r="F3799" t="s">
        <v>18</v>
      </c>
      <c r="G3799">
        <v>100</v>
      </c>
      <c r="H3799">
        <v>1</v>
      </c>
      <c r="I3799" t="str">
        <f>_xlfn.XLOOKUP(Clinical_Trials[[#This Row],[StatusID]],Status!$A$2:$A$10,Status!$B$2:$B$10,"Klíč nenalezen",0)</f>
        <v>Completed</v>
      </c>
    </row>
    <row r="3800" spans="1:9" x14ac:dyDescent="0.3">
      <c r="A3800" t="s">
        <v>3825</v>
      </c>
      <c r="B3800">
        <v>3</v>
      </c>
      <c r="C3800" t="str">
        <f>VLOOKUP(Clinical_Trials[[#This Row],[SponsorID]],Sponsor!$A$2:$B$11,2,FALSE)</f>
        <v>Novartis</v>
      </c>
      <c r="D3800">
        <v>2003</v>
      </c>
      <c r="E3800">
        <v>3</v>
      </c>
      <c r="F3800" t="s">
        <v>71</v>
      </c>
      <c r="G3800">
        <v>112</v>
      </c>
      <c r="H3800">
        <v>1</v>
      </c>
      <c r="I3800" t="str">
        <f>_xlfn.XLOOKUP(Clinical_Trials[[#This Row],[StatusID]],Status!$A$2:$A$10,Status!$B$2:$B$10,"Klíč nenalezen",0)</f>
        <v>Completed</v>
      </c>
    </row>
    <row r="3801" spans="1:9" x14ac:dyDescent="0.3">
      <c r="A3801" t="s">
        <v>3826</v>
      </c>
      <c r="B3801">
        <v>3</v>
      </c>
      <c r="C3801" t="str">
        <f>VLOOKUP(Clinical_Trials[[#This Row],[SponsorID]],Sponsor!$A$2:$B$11,2,FALSE)</f>
        <v>Novartis</v>
      </c>
      <c r="D3801">
        <v>2003</v>
      </c>
      <c r="E3801">
        <v>11</v>
      </c>
      <c r="F3801" t="s">
        <v>71</v>
      </c>
      <c r="G3801">
        <v>38</v>
      </c>
      <c r="H3801">
        <v>1</v>
      </c>
      <c r="I3801" t="str">
        <f>_xlfn.XLOOKUP(Clinical_Trials[[#This Row],[StatusID]],Status!$A$2:$A$10,Status!$B$2:$B$10,"Klíč nenalezen",0)</f>
        <v>Completed</v>
      </c>
    </row>
    <row r="3802" spans="1:9" x14ac:dyDescent="0.3">
      <c r="A3802" t="s">
        <v>3827</v>
      </c>
      <c r="B3802">
        <v>3</v>
      </c>
      <c r="C3802" t="str">
        <f>VLOOKUP(Clinical_Trials[[#This Row],[SponsorID]],Sponsor!$A$2:$B$11,2,FALSE)</f>
        <v>Novartis</v>
      </c>
      <c r="D3802">
        <v>2002</v>
      </c>
      <c r="E3802">
        <v>10</v>
      </c>
      <c r="F3802" t="s">
        <v>71</v>
      </c>
      <c r="G3802">
        <v>284</v>
      </c>
      <c r="H3802">
        <v>1</v>
      </c>
      <c r="I3802" t="str">
        <f>_xlfn.XLOOKUP(Clinical_Trials[[#This Row],[StatusID]],Status!$A$2:$A$10,Status!$B$2:$B$10,"Klíč nenalezen",0)</f>
        <v>Completed</v>
      </c>
    </row>
    <row r="3803" spans="1:9" x14ac:dyDescent="0.3">
      <c r="A3803" t="s">
        <v>3828</v>
      </c>
      <c r="B3803">
        <v>3</v>
      </c>
      <c r="C3803" t="str">
        <f>VLOOKUP(Clinical_Trials[[#This Row],[SponsorID]],Sponsor!$A$2:$B$11,2,FALSE)</f>
        <v>Novartis</v>
      </c>
      <c r="D3803">
        <v>2002</v>
      </c>
      <c r="E3803">
        <v>9</v>
      </c>
      <c r="F3803" t="s">
        <v>9</v>
      </c>
      <c r="G3803">
        <v>72</v>
      </c>
      <c r="H3803">
        <v>1</v>
      </c>
      <c r="I3803" t="str">
        <f>_xlfn.XLOOKUP(Clinical_Trials[[#This Row],[StatusID]],Status!$A$2:$A$10,Status!$B$2:$B$10,"Klíč nenalezen",0)</f>
        <v>Completed</v>
      </c>
    </row>
    <row r="3804" spans="1:9" x14ac:dyDescent="0.3">
      <c r="A3804" t="s">
        <v>3829</v>
      </c>
      <c r="B3804">
        <v>3</v>
      </c>
      <c r="C3804" t="str">
        <f>VLOOKUP(Clinical_Trials[[#This Row],[SponsorID]],Sponsor!$A$2:$B$11,2,FALSE)</f>
        <v>Novartis</v>
      </c>
      <c r="D3804">
        <v>2000</v>
      </c>
      <c r="E3804">
        <v>6</v>
      </c>
      <c r="F3804" t="s">
        <v>9</v>
      </c>
      <c r="G3804">
        <v>148</v>
      </c>
      <c r="H3804">
        <v>1</v>
      </c>
      <c r="I3804" t="str">
        <f>_xlfn.XLOOKUP(Clinical_Trials[[#This Row],[StatusID]],Status!$A$2:$A$10,Status!$B$2:$B$10,"Klíč nenalezen",0)</f>
        <v>Completed</v>
      </c>
    </row>
    <row r="3805" spans="1:9" x14ac:dyDescent="0.3">
      <c r="A3805" t="s">
        <v>3830</v>
      </c>
      <c r="B3805">
        <v>3</v>
      </c>
      <c r="C3805" t="str">
        <f>VLOOKUP(Clinical_Trials[[#This Row],[SponsorID]],Sponsor!$A$2:$B$11,2,FALSE)</f>
        <v>Novartis</v>
      </c>
      <c r="D3805">
        <v>2004</v>
      </c>
      <c r="E3805">
        <v>3</v>
      </c>
      <c r="F3805" t="s">
        <v>9</v>
      </c>
      <c r="G3805">
        <v>47</v>
      </c>
      <c r="H3805">
        <v>1</v>
      </c>
      <c r="I3805" t="str">
        <f>_xlfn.XLOOKUP(Clinical_Trials[[#This Row],[StatusID]],Status!$A$2:$A$10,Status!$B$2:$B$10,"Klíč nenalezen",0)</f>
        <v>Completed</v>
      </c>
    </row>
    <row r="3806" spans="1:9" x14ac:dyDescent="0.3">
      <c r="A3806" t="s">
        <v>3831</v>
      </c>
      <c r="B3806">
        <v>3</v>
      </c>
      <c r="C3806" t="str">
        <f>VLOOKUP(Clinical_Trials[[#This Row],[SponsorID]],Sponsor!$A$2:$B$11,2,FALSE)</f>
        <v>Novartis</v>
      </c>
      <c r="D3806">
        <v>2001</v>
      </c>
      <c r="E3806">
        <v>6</v>
      </c>
      <c r="F3806" t="s">
        <v>9</v>
      </c>
      <c r="G3806">
        <v>31</v>
      </c>
      <c r="H3806">
        <v>1</v>
      </c>
      <c r="I3806" t="str">
        <f>_xlfn.XLOOKUP(Clinical_Trials[[#This Row],[StatusID]],Status!$A$2:$A$10,Status!$B$2:$B$10,"Klíč nenalezen",0)</f>
        <v>Completed</v>
      </c>
    </row>
    <row r="3807" spans="1:9" x14ac:dyDescent="0.3">
      <c r="A3807" t="s">
        <v>3832</v>
      </c>
      <c r="B3807">
        <v>3</v>
      </c>
      <c r="C3807" t="str">
        <f>VLOOKUP(Clinical_Trials[[#This Row],[SponsorID]],Sponsor!$A$2:$B$11,2,FALSE)</f>
        <v>Novartis</v>
      </c>
      <c r="D3807">
        <v>2003</v>
      </c>
      <c r="E3807">
        <v>2</v>
      </c>
      <c r="F3807" t="s">
        <v>71</v>
      </c>
      <c r="G3807">
        <v>40</v>
      </c>
      <c r="H3807">
        <v>1</v>
      </c>
      <c r="I3807" t="str">
        <f>_xlfn.XLOOKUP(Clinical_Trials[[#This Row],[StatusID]],Status!$A$2:$A$10,Status!$B$2:$B$10,"Klíč nenalezen",0)</f>
        <v>Completed</v>
      </c>
    </row>
    <row r="3808" spans="1:9" x14ac:dyDescent="0.3">
      <c r="A3808" t="s">
        <v>3833</v>
      </c>
      <c r="B3808">
        <v>3</v>
      </c>
      <c r="C3808" t="str">
        <f>VLOOKUP(Clinical_Trials[[#This Row],[SponsorID]],Sponsor!$A$2:$B$11,2,FALSE)</f>
        <v>Novartis</v>
      </c>
      <c r="D3808">
        <v>2005</v>
      </c>
      <c r="E3808">
        <v>10</v>
      </c>
      <c r="F3808" t="s">
        <v>18</v>
      </c>
      <c r="G3808">
        <v>588</v>
      </c>
      <c r="H3808">
        <v>1</v>
      </c>
      <c r="I3808" t="str">
        <f>_xlfn.XLOOKUP(Clinical_Trials[[#This Row],[StatusID]],Status!$A$2:$A$10,Status!$B$2:$B$10,"Klíč nenalezen",0)</f>
        <v>Completed</v>
      </c>
    </row>
    <row r="3809" spans="1:9" x14ac:dyDescent="0.3">
      <c r="A3809" t="s">
        <v>3834</v>
      </c>
      <c r="B3809">
        <v>3</v>
      </c>
      <c r="C3809" t="str">
        <f>VLOOKUP(Clinical_Trials[[#This Row],[SponsorID]],Sponsor!$A$2:$B$11,2,FALSE)</f>
        <v>Novartis</v>
      </c>
      <c r="D3809">
        <v>2005</v>
      </c>
      <c r="E3809">
        <v>10</v>
      </c>
      <c r="F3809" t="s">
        <v>18</v>
      </c>
      <c r="G3809">
        <v>171</v>
      </c>
      <c r="H3809">
        <v>1</v>
      </c>
      <c r="I3809" t="str">
        <f>_xlfn.XLOOKUP(Clinical_Trials[[#This Row],[StatusID]],Status!$A$2:$A$10,Status!$B$2:$B$10,"Klíč nenalezen",0)</f>
        <v>Completed</v>
      </c>
    </row>
    <row r="3810" spans="1:9" x14ac:dyDescent="0.3">
      <c r="A3810" t="s">
        <v>3835</v>
      </c>
      <c r="B3810">
        <v>3</v>
      </c>
      <c r="C3810" t="str">
        <f>VLOOKUP(Clinical_Trials[[#This Row],[SponsorID]],Sponsor!$A$2:$B$11,2,FALSE)</f>
        <v>Novartis</v>
      </c>
      <c r="D3810">
        <v>2003</v>
      </c>
      <c r="E3810">
        <v>2</v>
      </c>
      <c r="F3810" t="s">
        <v>9</v>
      </c>
      <c r="G3810">
        <v>285</v>
      </c>
      <c r="H3810">
        <v>1</v>
      </c>
      <c r="I3810" t="str">
        <f>_xlfn.XLOOKUP(Clinical_Trials[[#This Row],[StatusID]],Status!$A$2:$A$10,Status!$B$2:$B$10,"Klíč nenalezen",0)</f>
        <v>Completed</v>
      </c>
    </row>
    <row r="3811" spans="1:9" x14ac:dyDescent="0.3">
      <c r="A3811" t="s">
        <v>3836</v>
      </c>
      <c r="B3811">
        <v>3</v>
      </c>
      <c r="C3811" t="str">
        <f>VLOOKUP(Clinical_Trials[[#This Row],[SponsorID]],Sponsor!$A$2:$B$11,2,FALSE)</f>
        <v>Novartis</v>
      </c>
      <c r="D3811">
        <v>2003</v>
      </c>
      <c r="E3811">
        <v>5</v>
      </c>
      <c r="F3811" t="s">
        <v>71</v>
      </c>
      <c r="G3811">
        <v>24</v>
      </c>
      <c r="H3811">
        <v>1</v>
      </c>
      <c r="I3811" t="str">
        <f>_xlfn.XLOOKUP(Clinical_Trials[[#This Row],[StatusID]],Status!$A$2:$A$10,Status!$B$2:$B$10,"Klíč nenalezen",0)</f>
        <v>Completed</v>
      </c>
    </row>
    <row r="3812" spans="1:9" x14ac:dyDescent="0.3">
      <c r="A3812" t="s">
        <v>3837</v>
      </c>
      <c r="B3812">
        <v>3</v>
      </c>
      <c r="C3812" t="str">
        <f>VLOOKUP(Clinical_Trials[[#This Row],[SponsorID]],Sponsor!$A$2:$B$11,2,FALSE)</f>
        <v>Novartis</v>
      </c>
      <c r="D3812">
        <v>2005</v>
      </c>
      <c r="E3812">
        <v>1</v>
      </c>
      <c r="F3812" t="s">
        <v>18</v>
      </c>
      <c r="G3812">
        <v>251</v>
      </c>
      <c r="H3812">
        <v>1</v>
      </c>
      <c r="I3812" t="str">
        <f>_xlfn.XLOOKUP(Clinical_Trials[[#This Row],[StatusID]],Status!$A$2:$A$10,Status!$B$2:$B$10,"Klíč nenalezen",0)</f>
        <v>Completed</v>
      </c>
    </row>
    <row r="3813" spans="1:9" x14ac:dyDescent="0.3">
      <c r="A3813" t="s">
        <v>3838</v>
      </c>
      <c r="B3813">
        <v>3</v>
      </c>
      <c r="C3813" t="str">
        <f>VLOOKUP(Clinical_Trials[[#This Row],[SponsorID]],Sponsor!$A$2:$B$11,2,FALSE)</f>
        <v>Novartis</v>
      </c>
      <c r="D3813">
        <v>2004</v>
      </c>
      <c r="E3813">
        <v>7</v>
      </c>
      <c r="F3813" t="s">
        <v>9</v>
      </c>
      <c r="G3813">
        <v>291</v>
      </c>
      <c r="H3813">
        <v>1</v>
      </c>
      <c r="I3813" t="str">
        <f>_xlfn.XLOOKUP(Clinical_Trials[[#This Row],[StatusID]],Status!$A$2:$A$10,Status!$B$2:$B$10,"Klíč nenalezen",0)</f>
        <v>Completed</v>
      </c>
    </row>
    <row r="3814" spans="1:9" x14ac:dyDescent="0.3">
      <c r="A3814" t="s">
        <v>3839</v>
      </c>
      <c r="B3814">
        <v>3</v>
      </c>
      <c r="C3814" t="str">
        <f>VLOOKUP(Clinical_Trials[[#This Row],[SponsorID]],Sponsor!$A$2:$B$11,2,FALSE)</f>
        <v>Novartis</v>
      </c>
      <c r="D3814">
        <v>2002</v>
      </c>
      <c r="E3814">
        <v>3</v>
      </c>
      <c r="F3814" t="s">
        <v>71</v>
      </c>
      <c r="G3814">
        <v>300</v>
      </c>
      <c r="H3814">
        <v>1</v>
      </c>
      <c r="I3814" t="str">
        <f>_xlfn.XLOOKUP(Clinical_Trials[[#This Row],[StatusID]],Status!$A$2:$A$10,Status!$B$2:$B$10,"Klíč nenalezen",0)</f>
        <v>Completed</v>
      </c>
    </row>
    <row r="3815" spans="1:9" x14ac:dyDescent="0.3">
      <c r="A3815" t="s">
        <v>3840</v>
      </c>
      <c r="B3815">
        <v>3</v>
      </c>
      <c r="C3815" t="str">
        <f>VLOOKUP(Clinical_Trials[[#This Row],[SponsorID]],Sponsor!$A$2:$B$11,2,FALSE)</f>
        <v>Novartis</v>
      </c>
      <c r="D3815">
        <v>2002</v>
      </c>
      <c r="E3815">
        <v>10</v>
      </c>
      <c r="F3815" t="s">
        <v>9</v>
      </c>
      <c r="G3815">
        <v>40</v>
      </c>
      <c r="H3815">
        <v>1</v>
      </c>
      <c r="I3815" t="str">
        <f>_xlfn.XLOOKUP(Clinical_Trials[[#This Row],[StatusID]],Status!$A$2:$A$10,Status!$B$2:$B$10,"Klíč nenalezen",0)</f>
        <v>Completed</v>
      </c>
    </row>
    <row r="3816" spans="1:9" x14ac:dyDescent="0.3">
      <c r="A3816" t="s">
        <v>3841</v>
      </c>
      <c r="B3816">
        <v>3</v>
      </c>
      <c r="C3816" t="str">
        <f>VLOOKUP(Clinical_Trials[[#This Row],[SponsorID]],Sponsor!$A$2:$B$11,2,FALSE)</f>
        <v>Novartis</v>
      </c>
      <c r="D3816">
        <v>2003</v>
      </c>
      <c r="E3816">
        <v>12</v>
      </c>
      <c r="F3816" t="s">
        <v>18</v>
      </c>
      <c r="G3816">
        <v>836</v>
      </c>
      <c r="H3816">
        <v>1</v>
      </c>
      <c r="I3816" t="str">
        <f>_xlfn.XLOOKUP(Clinical_Trials[[#This Row],[StatusID]],Status!$A$2:$A$10,Status!$B$2:$B$10,"Klíč nenalezen",0)</f>
        <v>Completed</v>
      </c>
    </row>
    <row r="3817" spans="1:9" x14ac:dyDescent="0.3">
      <c r="A3817" t="s">
        <v>3842</v>
      </c>
      <c r="B3817">
        <v>3</v>
      </c>
      <c r="C3817" t="str">
        <f>VLOOKUP(Clinical_Trials[[#This Row],[SponsorID]],Sponsor!$A$2:$B$11,2,FALSE)</f>
        <v>Novartis</v>
      </c>
      <c r="D3817">
        <v>2002</v>
      </c>
      <c r="E3817">
        <v>6</v>
      </c>
      <c r="F3817" t="s">
        <v>18</v>
      </c>
      <c r="G3817">
        <v>270</v>
      </c>
      <c r="H3817">
        <v>1</v>
      </c>
      <c r="I3817" t="str">
        <f>_xlfn.XLOOKUP(Clinical_Trials[[#This Row],[StatusID]],Status!$A$2:$A$10,Status!$B$2:$B$10,"Klíč nenalezen",0)</f>
        <v>Completed</v>
      </c>
    </row>
    <row r="3818" spans="1:9" x14ac:dyDescent="0.3">
      <c r="A3818" t="s">
        <v>3843</v>
      </c>
      <c r="B3818">
        <v>3</v>
      </c>
      <c r="C3818" t="str">
        <f>VLOOKUP(Clinical_Trials[[#This Row],[SponsorID]],Sponsor!$A$2:$B$11,2,FALSE)</f>
        <v>Novartis</v>
      </c>
      <c r="D3818">
        <v>2002</v>
      </c>
      <c r="E3818">
        <v>4</v>
      </c>
      <c r="F3818" t="s">
        <v>71</v>
      </c>
      <c r="G3818">
        <v>13</v>
      </c>
      <c r="H3818">
        <v>4</v>
      </c>
      <c r="I3818" t="str">
        <f>_xlfn.XLOOKUP(Clinical_Trials[[#This Row],[StatusID]],Status!$A$2:$A$10,Status!$B$2:$B$10,"Klíč nenalezen",0)</f>
        <v>Terminated</v>
      </c>
    </row>
    <row r="3819" spans="1:9" x14ac:dyDescent="0.3">
      <c r="A3819" t="s">
        <v>3844</v>
      </c>
      <c r="B3819">
        <v>3</v>
      </c>
      <c r="C3819" t="str">
        <f>VLOOKUP(Clinical_Trials[[#This Row],[SponsorID]],Sponsor!$A$2:$B$11,2,FALSE)</f>
        <v>Novartis</v>
      </c>
      <c r="D3819">
        <v>2002</v>
      </c>
      <c r="E3819">
        <v>9</v>
      </c>
      <c r="F3819" t="s">
        <v>71</v>
      </c>
      <c r="G3819">
        <v>27</v>
      </c>
      <c r="H3819">
        <v>1</v>
      </c>
      <c r="I3819" t="str">
        <f>_xlfn.XLOOKUP(Clinical_Trials[[#This Row],[StatusID]],Status!$A$2:$A$10,Status!$B$2:$B$10,"Klíč nenalezen",0)</f>
        <v>Completed</v>
      </c>
    </row>
    <row r="3820" spans="1:9" x14ac:dyDescent="0.3">
      <c r="A3820" t="s">
        <v>3845</v>
      </c>
      <c r="B3820">
        <v>3</v>
      </c>
      <c r="C3820" t="str">
        <f>VLOOKUP(Clinical_Trials[[#This Row],[SponsorID]],Sponsor!$A$2:$B$11,2,FALSE)</f>
        <v>Novartis</v>
      </c>
      <c r="D3820">
        <v>2002</v>
      </c>
      <c r="E3820">
        <v>11</v>
      </c>
      <c r="F3820" t="s">
        <v>71</v>
      </c>
      <c r="G3820">
        <v>392</v>
      </c>
      <c r="H3820">
        <v>1</v>
      </c>
      <c r="I3820" t="str">
        <f>_xlfn.XLOOKUP(Clinical_Trials[[#This Row],[StatusID]],Status!$A$2:$A$10,Status!$B$2:$B$10,"Klíč nenalezen",0)</f>
        <v>Completed</v>
      </c>
    </row>
    <row r="3821" spans="1:9" x14ac:dyDescent="0.3">
      <c r="A3821" t="s">
        <v>3846</v>
      </c>
      <c r="B3821">
        <v>3</v>
      </c>
      <c r="C3821" t="str">
        <f>VLOOKUP(Clinical_Trials[[#This Row],[SponsorID]],Sponsor!$A$2:$B$11,2,FALSE)</f>
        <v>Novartis</v>
      </c>
      <c r="D3821">
        <v>2003</v>
      </c>
      <c r="E3821">
        <v>5</v>
      </c>
      <c r="F3821" t="s">
        <v>71</v>
      </c>
      <c r="G3821">
        <v>37</v>
      </c>
      <c r="H3821">
        <v>1</v>
      </c>
      <c r="I3821" t="str">
        <f>_xlfn.XLOOKUP(Clinical_Trials[[#This Row],[StatusID]],Status!$A$2:$A$10,Status!$B$2:$B$10,"Klíč nenalezen",0)</f>
        <v>Completed</v>
      </c>
    </row>
    <row r="3822" spans="1:9" x14ac:dyDescent="0.3">
      <c r="A3822" t="s">
        <v>3847</v>
      </c>
      <c r="B3822">
        <v>3</v>
      </c>
      <c r="C3822" t="str">
        <f>VLOOKUP(Clinical_Trials[[#This Row],[SponsorID]],Sponsor!$A$2:$B$11,2,FALSE)</f>
        <v>Novartis</v>
      </c>
      <c r="D3822">
        <v>2003</v>
      </c>
      <c r="E3822">
        <v>9</v>
      </c>
      <c r="F3822" t="s">
        <v>71</v>
      </c>
      <c r="G3822">
        <v>148</v>
      </c>
      <c r="H3822">
        <v>1</v>
      </c>
      <c r="I3822" t="str">
        <f>_xlfn.XLOOKUP(Clinical_Trials[[#This Row],[StatusID]],Status!$A$2:$A$10,Status!$B$2:$B$10,"Klíč nenalezen",0)</f>
        <v>Completed</v>
      </c>
    </row>
    <row r="3823" spans="1:9" x14ac:dyDescent="0.3">
      <c r="A3823" t="s">
        <v>3848</v>
      </c>
      <c r="B3823">
        <v>3</v>
      </c>
      <c r="C3823" t="str">
        <f>VLOOKUP(Clinical_Trials[[#This Row],[SponsorID]],Sponsor!$A$2:$B$11,2,FALSE)</f>
        <v>Novartis</v>
      </c>
      <c r="D3823">
        <v>2004</v>
      </c>
      <c r="E3823">
        <v>4</v>
      </c>
      <c r="F3823" t="s">
        <v>71</v>
      </c>
      <c r="G3823">
        <v>1099</v>
      </c>
      <c r="H3823">
        <v>1</v>
      </c>
      <c r="I3823" t="str">
        <f>_xlfn.XLOOKUP(Clinical_Trials[[#This Row],[StatusID]],Status!$A$2:$A$10,Status!$B$2:$B$10,"Klíč nenalezen",0)</f>
        <v>Completed</v>
      </c>
    </row>
    <row r="3824" spans="1:9" x14ac:dyDescent="0.3">
      <c r="A3824" t="s">
        <v>3849</v>
      </c>
      <c r="B3824">
        <v>3</v>
      </c>
      <c r="C3824" t="str">
        <f>VLOOKUP(Clinical_Trials[[#This Row],[SponsorID]],Sponsor!$A$2:$B$11,2,FALSE)</f>
        <v>Novartis</v>
      </c>
      <c r="D3824">
        <v>2003</v>
      </c>
      <c r="E3824">
        <v>9</v>
      </c>
      <c r="F3824" t="s">
        <v>18</v>
      </c>
      <c r="G3824">
        <v>3790</v>
      </c>
      <c r="H3824">
        <v>1</v>
      </c>
      <c r="I3824" t="str">
        <f>_xlfn.XLOOKUP(Clinical_Trials[[#This Row],[StatusID]],Status!$A$2:$A$10,Status!$B$2:$B$10,"Klíč nenalezen",0)</f>
        <v>Completed</v>
      </c>
    </row>
    <row r="3825" spans="1:9" x14ac:dyDescent="0.3">
      <c r="A3825" t="s">
        <v>3850</v>
      </c>
      <c r="B3825">
        <v>3</v>
      </c>
      <c r="C3825" t="str">
        <f>VLOOKUP(Clinical_Trials[[#This Row],[SponsorID]],Sponsor!$A$2:$B$11,2,FALSE)</f>
        <v>Novartis</v>
      </c>
      <c r="D3825">
        <v>2002</v>
      </c>
      <c r="E3825">
        <v>11</v>
      </c>
      <c r="F3825" t="s">
        <v>71</v>
      </c>
      <c r="G3825">
        <v>80</v>
      </c>
      <c r="H3825">
        <v>1</v>
      </c>
      <c r="I3825" t="str">
        <f>_xlfn.XLOOKUP(Clinical_Trials[[#This Row],[StatusID]],Status!$A$2:$A$10,Status!$B$2:$B$10,"Klíč nenalezen",0)</f>
        <v>Completed</v>
      </c>
    </row>
    <row r="3826" spans="1:9" x14ac:dyDescent="0.3">
      <c r="A3826" t="s">
        <v>3851</v>
      </c>
      <c r="B3826">
        <v>3</v>
      </c>
      <c r="C3826" t="str">
        <f>VLOOKUP(Clinical_Trials[[#This Row],[SponsorID]],Sponsor!$A$2:$B$11,2,FALSE)</f>
        <v>Novartis</v>
      </c>
      <c r="D3826">
        <v>2004</v>
      </c>
      <c r="E3826">
        <v>4</v>
      </c>
      <c r="F3826" t="s">
        <v>71</v>
      </c>
      <c r="G3826">
        <v>0</v>
      </c>
      <c r="H3826">
        <v>2</v>
      </c>
      <c r="I3826" t="str">
        <f>_xlfn.XLOOKUP(Clinical_Trials[[#This Row],[StatusID]],Status!$A$2:$A$10,Status!$B$2:$B$10,"Klíč nenalezen",0)</f>
        <v>Withdrawn</v>
      </c>
    </row>
    <row r="3827" spans="1:9" x14ac:dyDescent="0.3">
      <c r="A3827" t="s">
        <v>3852</v>
      </c>
      <c r="B3827">
        <v>3</v>
      </c>
      <c r="C3827" t="str">
        <f>VLOOKUP(Clinical_Trials[[#This Row],[SponsorID]],Sponsor!$A$2:$B$11,2,FALSE)</f>
        <v>Novartis</v>
      </c>
      <c r="D3827">
        <v>2003</v>
      </c>
      <c r="E3827">
        <v>3</v>
      </c>
      <c r="F3827" t="s">
        <v>71</v>
      </c>
      <c r="G3827">
        <v>50</v>
      </c>
      <c r="H3827">
        <v>4</v>
      </c>
      <c r="I3827" t="str">
        <f>_xlfn.XLOOKUP(Clinical_Trials[[#This Row],[StatusID]],Status!$A$2:$A$10,Status!$B$2:$B$10,"Klíč nenalezen",0)</f>
        <v>Terminated</v>
      </c>
    </row>
    <row r="3828" spans="1:9" x14ac:dyDescent="0.3">
      <c r="A3828" t="s">
        <v>3853</v>
      </c>
      <c r="B3828">
        <v>3</v>
      </c>
      <c r="C3828" t="str">
        <f>VLOOKUP(Clinical_Trials[[#This Row],[SponsorID]],Sponsor!$A$2:$B$11,2,FALSE)</f>
        <v>Novartis</v>
      </c>
      <c r="D3828">
        <v>2002</v>
      </c>
      <c r="E3828">
        <v>10</v>
      </c>
      <c r="F3828" t="s">
        <v>71</v>
      </c>
      <c r="G3828">
        <v>150</v>
      </c>
      <c r="H3828">
        <v>1</v>
      </c>
      <c r="I3828" t="str">
        <f>_xlfn.XLOOKUP(Clinical_Trials[[#This Row],[StatusID]],Status!$A$2:$A$10,Status!$B$2:$B$10,"Klíč nenalezen",0)</f>
        <v>Completed</v>
      </c>
    </row>
    <row r="3829" spans="1:9" x14ac:dyDescent="0.3">
      <c r="A3829" t="s">
        <v>3854</v>
      </c>
      <c r="B3829">
        <v>3</v>
      </c>
      <c r="C3829" t="str">
        <f>VLOOKUP(Clinical_Trials[[#This Row],[SponsorID]],Sponsor!$A$2:$B$11,2,FALSE)</f>
        <v>Novartis</v>
      </c>
      <c r="D3829">
        <v>2005</v>
      </c>
      <c r="E3829">
        <v>12</v>
      </c>
      <c r="F3829" t="s">
        <v>18</v>
      </c>
      <c r="G3829">
        <v>522</v>
      </c>
      <c r="H3829">
        <v>1</v>
      </c>
      <c r="I3829" t="str">
        <f>_xlfn.XLOOKUP(Clinical_Trials[[#This Row],[StatusID]],Status!$A$2:$A$10,Status!$B$2:$B$10,"Klíč nenalezen",0)</f>
        <v>Completed</v>
      </c>
    </row>
    <row r="3830" spans="1:9" x14ac:dyDescent="0.3">
      <c r="A3830" t="s">
        <v>3855</v>
      </c>
      <c r="B3830">
        <v>3</v>
      </c>
      <c r="C3830" t="str">
        <f>VLOOKUP(Clinical_Trials[[#This Row],[SponsorID]],Sponsor!$A$2:$B$11,2,FALSE)</f>
        <v>Novartis</v>
      </c>
      <c r="D3830">
        <v>2005</v>
      </c>
      <c r="E3830">
        <v>9</v>
      </c>
      <c r="F3830" t="s">
        <v>18</v>
      </c>
      <c r="G3830">
        <v>111</v>
      </c>
      <c r="H3830">
        <v>1</v>
      </c>
      <c r="I3830" t="str">
        <f>_xlfn.XLOOKUP(Clinical_Trials[[#This Row],[StatusID]],Status!$A$2:$A$10,Status!$B$2:$B$10,"Klíč nenalezen",0)</f>
        <v>Completed</v>
      </c>
    </row>
    <row r="3831" spans="1:9" x14ac:dyDescent="0.3">
      <c r="A3831" t="s">
        <v>3856</v>
      </c>
      <c r="B3831">
        <v>3</v>
      </c>
      <c r="C3831" t="str">
        <f>VLOOKUP(Clinical_Trials[[#This Row],[SponsorID]],Sponsor!$A$2:$B$11,2,FALSE)</f>
        <v>Novartis</v>
      </c>
      <c r="D3831">
        <v>2004</v>
      </c>
      <c r="E3831">
        <v>10</v>
      </c>
      <c r="F3831" t="s">
        <v>9</v>
      </c>
      <c r="G3831">
        <v>300</v>
      </c>
      <c r="H3831">
        <v>1</v>
      </c>
      <c r="I3831" t="str">
        <f>_xlfn.XLOOKUP(Clinical_Trials[[#This Row],[StatusID]],Status!$A$2:$A$10,Status!$B$2:$B$10,"Klíč nenalezen",0)</f>
        <v>Completed</v>
      </c>
    </row>
    <row r="3832" spans="1:9" x14ac:dyDescent="0.3">
      <c r="A3832" t="s">
        <v>3857</v>
      </c>
      <c r="B3832">
        <v>3</v>
      </c>
      <c r="C3832" t="str">
        <f>VLOOKUP(Clinical_Trials[[#This Row],[SponsorID]],Sponsor!$A$2:$B$11,2,FALSE)</f>
        <v>Novartis</v>
      </c>
      <c r="D3832">
        <v>2005</v>
      </c>
      <c r="E3832">
        <v>9</v>
      </c>
      <c r="F3832" t="s">
        <v>9</v>
      </c>
      <c r="G3832">
        <v>190</v>
      </c>
      <c r="H3832">
        <v>1</v>
      </c>
      <c r="I3832" t="str">
        <f>_xlfn.XLOOKUP(Clinical_Trials[[#This Row],[StatusID]],Status!$A$2:$A$10,Status!$B$2:$B$10,"Klíč nenalezen",0)</f>
        <v>Completed</v>
      </c>
    </row>
    <row r="3833" spans="1:9" x14ac:dyDescent="0.3">
      <c r="A3833" t="s">
        <v>3858</v>
      </c>
      <c r="B3833">
        <v>3</v>
      </c>
      <c r="C3833" t="str">
        <f>VLOOKUP(Clinical_Trials[[#This Row],[SponsorID]],Sponsor!$A$2:$B$11,2,FALSE)</f>
        <v>Novartis</v>
      </c>
      <c r="D3833">
        <v>1999</v>
      </c>
      <c r="E3833">
        <v>12</v>
      </c>
      <c r="F3833" t="s">
        <v>9</v>
      </c>
      <c r="G3833">
        <v>17</v>
      </c>
      <c r="H3833">
        <v>1</v>
      </c>
      <c r="I3833" t="str">
        <f>_xlfn.XLOOKUP(Clinical_Trials[[#This Row],[StatusID]],Status!$A$2:$A$10,Status!$B$2:$B$10,"Klíč nenalezen",0)</f>
        <v>Completed</v>
      </c>
    </row>
    <row r="3834" spans="1:9" x14ac:dyDescent="0.3">
      <c r="A3834" t="s">
        <v>3859</v>
      </c>
      <c r="B3834">
        <v>3</v>
      </c>
      <c r="C3834" t="str">
        <f>VLOOKUP(Clinical_Trials[[#This Row],[SponsorID]],Sponsor!$A$2:$B$11,2,FALSE)</f>
        <v>Novartis</v>
      </c>
      <c r="D3834">
        <v>2005</v>
      </c>
      <c r="E3834">
        <v>11</v>
      </c>
      <c r="F3834" t="s">
        <v>18</v>
      </c>
      <c r="G3834">
        <v>260</v>
      </c>
      <c r="H3834">
        <v>4</v>
      </c>
      <c r="I3834" t="str">
        <f>_xlfn.XLOOKUP(Clinical_Trials[[#This Row],[StatusID]],Status!$A$2:$A$10,Status!$B$2:$B$10,"Klíč nenalezen",0)</f>
        <v>Terminated</v>
      </c>
    </row>
    <row r="3835" spans="1:9" x14ac:dyDescent="0.3">
      <c r="A3835" t="s">
        <v>3860</v>
      </c>
      <c r="B3835">
        <v>3</v>
      </c>
      <c r="C3835" t="str">
        <f>VLOOKUP(Clinical_Trials[[#This Row],[SponsorID]],Sponsor!$A$2:$B$11,2,FALSE)</f>
        <v>Novartis</v>
      </c>
      <c r="D3835">
        <v>2003</v>
      </c>
      <c r="E3835">
        <v>10</v>
      </c>
      <c r="F3835" t="s">
        <v>71</v>
      </c>
      <c r="G3835">
        <v>0</v>
      </c>
      <c r="H3835">
        <v>1</v>
      </c>
      <c r="I3835" t="str">
        <f>_xlfn.XLOOKUP(Clinical_Trials[[#This Row],[StatusID]],Status!$A$2:$A$10,Status!$B$2:$B$10,"Klíč nenalezen",0)</f>
        <v>Completed</v>
      </c>
    </row>
    <row r="3836" spans="1:9" x14ac:dyDescent="0.3">
      <c r="A3836" t="s">
        <v>3861</v>
      </c>
      <c r="B3836">
        <v>3</v>
      </c>
      <c r="C3836" t="str">
        <f>VLOOKUP(Clinical_Trials[[#This Row],[SponsorID]],Sponsor!$A$2:$B$11,2,FALSE)</f>
        <v>Novartis</v>
      </c>
      <c r="D3836">
        <v>2005</v>
      </c>
      <c r="E3836">
        <v>11</v>
      </c>
      <c r="F3836" t="s">
        <v>18</v>
      </c>
      <c r="G3836">
        <v>105</v>
      </c>
      <c r="H3836">
        <v>4</v>
      </c>
      <c r="I3836" t="str">
        <f>_xlfn.XLOOKUP(Clinical_Trials[[#This Row],[StatusID]],Status!$A$2:$A$10,Status!$B$2:$B$10,"Klíč nenalezen",0)</f>
        <v>Terminated</v>
      </c>
    </row>
    <row r="3837" spans="1:9" x14ac:dyDescent="0.3">
      <c r="A3837" t="s">
        <v>3862</v>
      </c>
      <c r="B3837">
        <v>3</v>
      </c>
      <c r="C3837" t="str">
        <f>VLOOKUP(Clinical_Trials[[#This Row],[SponsorID]],Sponsor!$A$2:$B$11,2,FALSE)</f>
        <v>Novartis</v>
      </c>
      <c r="D3837">
        <v>2005</v>
      </c>
      <c r="E3837">
        <v>12</v>
      </c>
      <c r="F3837" t="s">
        <v>18</v>
      </c>
      <c r="G3837">
        <v>4172</v>
      </c>
      <c r="H3837">
        <v>1</v>
      </c>
      <c r="I3837" t="str">
        <f>_xlfn.XLOOKUP(Clinical_Trials[[#This Row],[StatusID]],Status!$A$2:$A$10,Status!$B$2:$B$10,"Klíč nenalezen",0)</f>
        <v>Completed</v>
      </c>
    </row>
    <row r="3838" spans="1:9" x14ac:dyDescent="0.3">
      <c r="A3838" t="s">
        <v>3863</v>
      </c>
      <c r="B3838">
        <v>3</v>
      </c>
      <c r="C3838" t="str">
        <f>VLOOKUP(Clinical_Trials[[#This Row],[SponsorID]],Sponsor!$A$2:$B$11,2,FALSE)</f>
        <v>Novartis</v>
      </c>
      <c r="D3838">
        <v>2005</v>
      </c>
      <c r="E3838">
        <v>10</v>
      </c>
      <c r="F3838" t="s">
        <v>18</v>
      </c>
      <c r="G3838">
        <v>1171</v>
      </c>
      <c r="H3838">
        <v>1</v>
      </c>
      <c r="I3838" t="str">
        <f>_xlfn.XLOOKUP(Clinical_Trials[[#This Row],[StatusID]],Status!$A$2:$A$10,Status!$B$2:$B$10,"Klíč nenalezen",0)</f>
        <v>Completed</v>
      </c>
    </row>
    <row r="3839" spans="1:9" x14ac:dyDescent="0.3">
      <c r="A3839" t="s">
        <v>3864</v>
      </c>
      <c r="B3839">
        <v>3</v>
      </c>
      <c r="C3839" t="str">
        <f>VLOOKUP(Clinical_Trials[[#This Row],[SponsorID]],Sponsor!$A$2:$B$11,2,FALSE)</f>
        <v>Novartis</v>
      </c>
      <c r="D3839">
        <v>2005</v>
      </c>
      <c r="E3839">
        <v>11</v>
      </c>
      <c r="F3839" t="s">
        <v>18</v>
      </c>
      <c r="G3839">
        <v>43</v>
      </c>
      <c r="H3839">
        <v>1</v>
      </c>
      <c r="I3839" t="str">
        <f>_xlfn.XLOOKUP(Clinical_Trials[[#This Row],[StatusID]],Status!$A$2:$A$10,Status!$B$2:$B$10,"Klíč nenalezen",0)</f>
        <v>Completed</v>
      </c>
    </row>
    <row r="3840" spans="1:9" x14ac:dyDescent="0.3">
      <c r="A3840" t="s">
        <v>3865</v>
      </c>
      <c r="B3840">
        <v>3</v>
      </c>
      <c r="C3840" t="str">
        <f>VLOOKUP(Clinical_Trials[[#This Row],[SponsorID]],Sponsor!$A$2:$B$11,2,FALSE)</f>
        <v>Novartis</v>
      </c>
      <c r="D3840">
        <v>2005</v>
      </c>
      <c r="E3840">
        <v>9</v>
      </c>
      <c r="F3840" t="s">
        <v>80</v>
      </c>
      <c r="G3840">
        <v>53</v>
      </c>
      <c r="H3840">
        <v>6</v>
      </c>
      <c r="I3840" t="str">
        <f>_xlfn.XLOOKUP(Clinical_Trials[[#This Row],[StatusID]],Status!$A$2:$A$10,Status!$B$2:$B$10,"Klíč nenalezen",0)</f>
        <v>Active, not recruiting</v>
      </c>
    </row>
    <row r="3841" spans="1:9" x14ac:dyDescent="0.3">
      <c r="A3841" t="s">
        <v>3866</v>
      </c>
      <c r="B3841">
        <v>3</v>
      </c>
      <c r="C3841" t="str">
        <f>VLOOKUP(Clinical_Trials[[#This Row],[SponsorID]],Sponsor!$A$2:$B$11,2,FALSE)</f>
        <v>Novartis</v>
      </c>
      <c r="D3841">
        <v>2005</v>
      </c>
      <c r="E3841">
        <v>11</v>
      </c>
      <c r="F3841" t="s">
        <v>18</v>
      </c>
      <c r="G3841">
        <v>871</v>
      </c>
      <c r="H3841">
        <v>1</v>
      </c>
      <c r="I3841" t="str">
        <f>_xlfn.XLOOKUP(Clinical_Trials[[#This Row],[StatusID]],Status!$A$2:$A$10,Status!$B$2:$B$10,"Klíč nenalezen",0)</f>
        <v>Completed</v>
      </c>
    </row>
    <row r="3842" spans="1:9" x14ac:dyDescent="0.3">
      <c r="A3842" t="s">
        <v>3867</v>
      </c>
      <c r="B3842">
        <v>3</v>
      </c>
      <c r="C3842" t="str">
        <f>VLOOKUP(Clinical_Trials[[#This Row],[SponsorID]],Sponsor!$A$2:$B$11,2,FALSE)</f>
        <v>Novartis</v>
      </c>
      <c r="D3842">
        <v>2005</v>
      </c>
      <c r="E3842">
        <v>10</v>
      </c>
      <c r="F3842" t="s">
        <v>18</v>
      </c>
      <c r="G3842">
        <v>130</v>
      </c>
      <c r="H3842">
        <v>1</v>
      </c>
      <c r="I3842" t="str">
        <f>_xlfn.XLOOKUP(Clinical_Trials[[#This Row],[StatusID]],Status!$A$2:$A$10,Status!$B$2:$B$10,"Klíč nenalezen",0)</f>
        <v>Completed</v>
      </c>
    </row>
    <row r="3843" spans="1:9" x14ac:dyDescent="0.3">
      <c r="A3843" t="s">
        <v>3868</v>
      </c>
      <c r="B3843">
        <v>3</v>
      </c>
      <c r="C3843" t="str">
        <f>VLOOKUP(Clinical_Trials[[#This Row],[SponsorID]],Sponsor!$A$2:$B$11,2,FALSE)</f>
        <v>Novartis</v>
      </c>
      <c r="D3843">
        <v>2006</v>
      </c>
      <c r="E3843">
        <v>5</v>
      </c>
      <c r="F3843" t="s">
        <v>9</v>
      </c>
      <c r="G3843">
        <v>1</v>
      </c>
      <c r="H3843">
        <v>4</v>
      </c>
      <c r="I3843" t="str">
        <f>_xlfn.XLOOKUP(Clinical_Trials[[#This Row],[StatusID]],Status!$A$2:$A$10,Status!$B$2:$B$10,"Klíč nenalezen",0)</f>
        <v>Terminated</v>
      </c>
    </row>
    <row r="3844" spans="1:9" x14ac:dyDescent="0.3">
      <c r="A3844" t="s">
        <v>3869</v>
      </c>
      <c r="B3844">
        <v>3</v>
      </c>
      <c r="C3844" t="str">
        <f>VLOOKUP(Clinical_Trials[[#This Row],[SponsorID]],Sponsor!$A$2:$B$11,2,FALSE)</f>
        <v>Novartis</v>
      </c>
      <c r="D3844">
        <v>2005</v>
      </c>
      <c r="E3844">
        <v>11</v>
      </c>
      <c r="F3844" t="s">
        <v>9</v>
      </c>
      <c r="G3844">
        <v>18</v>
      </c>
      <c r="H3844">
        <v>1</v>
      </c>
      <c r="I3844" t="str">
        <f>_xlfn.XLOOKUP(Clinical_Trials[[#This Row],[StatusID]],Status!$A$2:$A$10,Status!$B$2:$B$10,"Klíč nenalezen",0)</f>
        <v>Completed</v>
      </c>
    </row>
    <row r="3845" spans="1:9" x14ac:dyDescent="0.3">
      <c r="A3845" t="s">
        <v>3870</v>
      </c>
      <c r="B3845">
        <v>3</v>
      </c>
      <c r="C3845" t="str">
        <f>VLOOKUP(Clinical_Trials[[#This Row],[SponsorID]],Sponsor!$A$2:$B$11,2,FALSE)</f>
        <v>Novartis</v>
      </c>
      <c r="D3845">
        <v>2005</v>
      </c>
      <c r="E3845">
        <v>11</v>
      </c>
      <c r="F3845" t="s">
        <v>18</v>
      </c>
      <c r="G3845">
        <v>59</v>
      </c>
      <c r="H3845">
        <v>1</v>
      </c>
      <c r="I3845" t="str">
        <f>_xlfn.XLOOKUP(Clinical_Trials[[#This Row],[StatusID]],Status!$A$2:$A$10,Status!$B$2:$B$10,"Klíč nenalezen",0)</f>
        <v>Completed</v>
      </c>
    </row>
    <row r="3846" spans="1:9" x14ac:dyDescent="0.3">
      <c r="A3846" t="s">
        <v>3871</v>
      </c>
      <c r="B3846">
        <v>3</v>
      </c>
      <c r="C3846" t="str">
        <f>VLOOKUP(Clinical_Trials[[#This Row],[SponsorID]],Sponsor!$A$2:$B$11,2,FALSE)</f>
        <v>Novartis</v>
      </c>
      <c r="D3846">
        <v>2006</v>
      </c>
      <c r="E3846">
        <v>1</v>
      </c>
      <c r="F3846" t="s">
        <v>71</v>
      </c>
      <c r="G3846">
        <v>361</v>
      </c>
      <c r="H3846">
        <v>4</v>
      </c>
      <c r="I3846" t="str">
        <f>_xlfn.XLOOKUP(Clinical_Trials[[#This Row],[StatusID]],Status!$A$2:$A$10,Status!$B$2:$B$10,"Klíč nenalezen",0)</f>
        <v>Terminated</v>
      </c>
    </row>
    <row r="3847" spans="1:9" x14ac:dyDescent="0.3">
      <c r="A3847" t="s">
        <v>3872</v>
      </c>
      <c r="B3847">
        <v>3</v>
      </c>
      <c r="C3847" t="str">
        <f>VLOOKUP(Clinical_Trials[[#This Row],[SponsorID]],Sponsor!$A$2:$B$11,2,FALSE)</f>
        <v>Novartis</v>
      </c>
      <c r="D3847">
        <v>2005</v>
      </c>
      <c r="E3847">
        <v>11</v>
      </c>
      <c r="F3847" t="s">
        <v>18</v>
      </c>
      <c r="G3847">
        <v>641</v>
      </c>
      <c r="H3847">
        <v>1</v>
      </c>
      <c r="I3847" t="str">
        <f>_xlfn.XLOOKUP(Clinical_Trials[[#This Row],[StatusID]],Status!$A$2:$A$10,Status!$B$2:$B$10,"Klíč nenalezen",0)</f>
        <v>Completed</v>
      </c>
    </row>
    <row r="3848" spans="1:9" x14ac:dyDescent="0.3">
      <c r="A3848" t="s">
        <v>3873</v>
      </c>
      <c r="B3848">
        <v>3</v>
      </c>
      <c r="C3848" t="str">
        <f>VLOOKUP(Clinical_Trials[[#This Row],[SponsorID]],Sponsor!$A$2:$B$11,2,FALSE)</f>
        <v>Novartis</v>
      </c>
      <c r="D3848">
        <v>2004</v>
      </c>
      <c r="E3848">
        <v>9</v>
      </c>
      <c r="F3848" t="s">
        <v>9</v>
      </c>
      <c r="G3848">
        <v>601</v>
      </c>
      <c r="H3848">
        <v>1</v>
      </c>
      <c r="I3848" t="str">
        <f>_xlfn.XLOOKUP(Clinical_Trials[[#This Row],[StatusID]],Status!$A$2:$A$10,Status!$B$2:$B$10,"Klíč nenalezen",0)</f>
        <v>Completed</v>
      </c>
    </row>
    <row r="3849" spans="1:9" x14ac:dyDescent="0.3">
      <c r="A3849" t="s">
        <v>3874</v>
      </c>
      <c r="B3849">
        <v>3</v>
      </c>
      <c r="C3849" t="str">
        <f>VLOOKUP(Clinical_Trials[[#This Row],[SponsorID]],Sponsor!$A$2:$B$11,2,FALSE)</f>
        <v>Novartis</v>
      </c>
      <c r="D3849">
        <v>2005</v>
      </c>
      <c r="E3849">
        <v>4</v>
      </c>
      <c r="F3849" t="s">
        <v>9</v>
      </c>
      <c r="G3849">
        <v>910</v>
      </c>
      <c r="H3849">
        <v>1</v>
      </c>
      <c r="I3849" t="str">
        <f>_xlfn.XLOOKUP(Clinical_Trials[[#This Row],[StatusID]],Status!$A$2:$A$10,Status!$B$2:$B$10,"Klíč nenalezen",0)</f>
        <v>Completed</v>
      </c>
    </row>
    <row r="3850" spans="1:9" x14ac:dyDescent="0.3">
      <c r="A3850" t="s">
        <v>3875</v>
      </c>
      <c r="B3850">
        <v>3</v>
      </c>
      <c r="C3850" t="str">
        <f>VLOOKUP(Clinical_Trials[[#This Row],[SponsorID]],Sponsor!$A$2:$B$11,2,FALSE)</f>
        <v>Novartis</v>
      </c>
      <c r="D3850">
        <v>2004</v>
      </c>
      <c r="E3850">
        <v>10</v>
      </c>
      <c r="F3850" t="s">
        <v>9</v>
      </c>
      <c r="G3850">
        <v>524</v>
      </c>
      <c r="H3850">
        <v>1</v>
      </c>
      <c r="I3850" t="str">
        <f>_xlfn.XLOOKUP(Clinical_Trials[[#This Row],[StatusID]],Status!$A$2:$A$10,Status!$B$2:$B$10,"Klíč nenalezen",0)</f>
        <v>Completed</v>
      </c>
    </row>
    <row r="3851" spans="1:9" x14ac:dyDescent="0.3">
      <c r="A3851" t="s">
        <v>3876</v>
      </c>
      <c r="B3851">
        <v>3</v>
      </c>
      <c r="C3851" t="str">
        <f>VLOOKUP(Clinical_Trials[[#This Row],[SponsorID]],Sponsor!$A$2:$B$11,2,FALSE)</f>
        <v>Novartis</v>
      </c>
      <c r="D3851">
        <v>2005</v>
      </c>
      <c r="E3851">
        <v>11</v>
      </c>
      <c r="F3851" t="s">
        <v>18</v>
      </c>
      <c r="G3851">
        <v>693</v>
      </c>
      <c r="H3851">
        <v>1</v>
      </c>
      <c r="I3851" t="str">
        <f>_xlfn.XLOOKUP(Clinical_Trials[[#This Row],[StatusID]],Status!$A$2:$A$10,Status!$B$2:$B$10,"Klíč nenalezen",0)</f>
        <v>Completed</v>
      </c>
    </row>
    <row r="3852" spans="1:9" x14ac:dyDescent="0.3">
      <c r="A3852" t="s">
        <v>3877</v>
      </c>
      <c r="B3852">
        <v>3</v>
      </c>
      <c r="C3852" t="str">
        <f>VLOOKUP(Clinical_Trials[[#This Row],[SponsorID]],Sponsor!$A$2:$B$11,2,FALSE)</f>
        <v>Novartis</v>
      </c>
      <c r="D3852">
        <v>2005</v>
      </c>
      <c r="E3852">
        <v>11</v>
      </c>
      <c r="F3852" t="s">
        <v>18</v>
      </c>
      <c r="G3852">
        <v>829</v>
      </c>
      <c r="H3852">
        <v>1</v>
      </c>
      <c r="I3852" t="str">
        <f>_xlfn.XLOOKUP(Clinical_Trials[[#This Row],[StatusID]],Status!$A$2:$A$10,Status!$B$2:$B$10,"Klíč nenalezen",0)</f>
        <v>Completed</v>
      </c>
    </row>
    <row r="3853" spans="1:9" x14ac:dyDescent="0.3">
      <c r="A3853" t="s">
        <v>3878</v>
      </c>
      <c r="B3853">
        <v>3</v>
      </c>
      <c r="C3853" t="str">
        <f>VLOOKUP(Clinical_Trials[[#This Row],[SponsorID]],Sponsor!$A$2:$B$11,2,FALSE)</f>
        <v>Novartis</v>
      </c>
      <c r="D3853">
        <v>2005</v>
      </c>
      <c r="E3853">
        <v>12</v>
      </c>
      <c r="F3853" t="s">
        <v>9</v>
      </c>
      <c r="G3853">
        <v>244</v>
      </c>
      <c r="H3853">
        <v>1</v>
      </c>
      <c r="I3853" t="str">
        <f>_xlfn.XLOOKUP(Clinical_Trials[[#This Row],[StatusID]],Status!$A$2:$A$10,Status!$B$2:$B$10,"Klíč nenalezen",0)</f>
        <v>Completed</v>
      </c>
    </row>
    <row r="3854" spans="1:9" x14ac:dyDescent="0.3">
      <c r="A3854" t="s">
        <v>3879</v>
      </c>
      <c r="B3854">
        <v>3</v>
      </c>
      <c r="C3854" t="str">
        <f>VLOOKUP(Clinical_Trials[[#This Row],[SponsorID]],Sponsor!$A$2:$B$11,2,FALSE)</f>
        <v>Novartis</v>
      </c>
      <c r="D3854">
        <v>2006</v>
      </c>
      <c r="E3854">
        <v>5</v>
      </c>
      <c r="F3854" t="s">
        <v>55</v>
      </c>
      <c r="G3854">
        <v>36</v>
      </c>
      <c r="H3854">
        <v>1</v>
      </c>
      <c r="I3854" t="str">
        <f>_xlfn.XLOOKUP(Clinical_Trials[[#This Row],[StatusID]],Status!$A$2:$A$10,Status!$B$2:$B$10,"Klíč nenalezen",0)</f>
        <v>Completed</v>
      </c>
    </row>
    <row r="3855" spans="1:9" x14ac:dyDescent="0.3">
      <c r="A3855" t="s">
        <v>3880</v>
      </c>
      <c r="B3855">
        <v>3</v>
      </c>
      <c r="C3855" t="str">
        <f>VLOOKUP(Clinical_Trials[[#This Row],[SponsorID]],Sponsor!$A$2:$B$11,2,FALSE)</f>
        <v>Novartis</v>
      </c>
      <c r="D3855">
        <v>2005</v>
      </c>
      <c r="E3855">
        <v>10</v>
      </c>
      <c r="F3855" t="s">
        <v>9</v>
      </c>
      <c r="G3855">
        <v>613</v>
      </c>
      <c r="H3855">
        <v>1</v>
      </c>
      <c r="I3855" t="str">
        <f>_xlfn.XLOOKUP(Clinical_Trials[[#This Row],[StatusID]],Status!$A$2:$A$10,Status!$B$2:$B$10,"Klíč nenalezen",0)</f>
        <v>Completed</v>
      </c>
    </row>
    <row r="3856" spans="1:9" x14ac:dyDescent="0.3">
      <c r="A3856" t="s">
        <v>3881</v>
      </c>
      <c r="B3856">
        <v>3</v>
      </c>
      <c r="C3856" t="str">
        <f>VLOOKUP(Clinical_Trials[[#This Row],[SponsorID]],Sponsor!$A$2:$B$11,2,FALSE)</f>
        <v>Novartis</v>
      </c>
      <c r="D3856">
        <v>2005</v>
      </c>
      <c r="E3856">
        <v>11</v>
      </c>
      <c r="F3856" t="s">
        <v>71</v>
      </c>
      <c r="G3856">
        <v>406</v>
      </c>
      <c r="H3856">
        <v>1</v>
      </c>
      <c r="I3856" t="str">
        <f>_xlfn.XLOOKUP(Clinical_Trials[[#This Row],[StatusID]],Status!$A$2:$A$10,Status!$B$2:$B$10,"Klíč nenalezen",0)</f>
        <v>Completed</v>
      </c>
    </row>
    <row r="3857" spans="1:9" x14ac:dyDescent="0.3">
      <c r="A3857" t="s">
        <v>3882</v>
      </c>
      <c r="B3857">
        <v>3</v>
      </c>
      <c r="C3857" t="str">
        <f>VLOOKUP(Clinical_Trials[[#This Row],[SponsorID]],Sponsor!$A$2:$B$11,2,FALSE)</f>
        <v>Novartis</v>
      </c>
      <c r="D3857">
        <v>2005</v>
      </c>
      <c r="E3857">
        <v>11</v>
      </c>
      <c r="F3857" t="s">
        <v>71</v>
      </c>
      <c r="G3857">
        <v>1020</v>
      </c>
      <c r="H3857">
        <v>1</v>
      </c>
      <c r="I3857" t="str">
        <f>_xlfn.XLOOKUP(Clinical_Trials[[#This Row],[StatusID]],Status!$A$2:$A$10,Status!$B$2:$B$10,"Klíč nenalezen",0)</f>
        <v>Completed</v>
      </c>
    </row>
    <row r="3858" spans="1:9" x14ac:dyDescent="0.3">
      <c r="A3858" t="s">
        <v>3883</v>
      </c>
      <c r="B3858">
        <v>3</v>
      </c>
      <c r="C3858" t="str">
        <f>VLOOKUP(Clinical_Trials[[#This Row],[SponsorID]],Sponsor!$A$2:$B$11,2,FALSE)</f>
        <v>Novartis</v>
      </c>
      <c r="D3858">
        <v>2005</v>
      </c>
      <c r="E3858">
        <v>12</v>
      </c>
      <c r="F3858" t="s">
        <v>71</v>
      </c>
      <c r="G3858">
        <v>275</v>
      </c>
      <c r="H3858">
        <v>1</v>
      </c>
      <c r="I3858" t="str">
        <f>_xlfn.XLOOKUP(Clinical_Trials[[#This Row],[StatusID]],Status!$A$2:$A$10,Status!$B$2:$B$10,"Klíč nenalezen",0)</f>
        <v>Completed</v>
      </c>
    </row>
    <row r="3859" spans="1:9" x14ac:dyDescent="0.3">
      <c r="A3859" t="s">
        <v>3884</v>
      </c>
      <c r="B3859">
        <v>3</v>
      </c>
      <c r="C3859" t="str">
        <f>VLOOKUP(Clinical_Trials[[#This Row],[SponsorID]],Sponsor!$A$2:$B$11,2,FALSE)</f>
        <v>Novartis</v>
      </c>
      <c r="D3859">
        <v>2000</v>
      </c>
      <c r="E3859">
        <v>11</v>
      </c>
      <c r="F3859" t="s">
        <v>18</v>
      </c>
      <c r="G3859">
        <v>330</v>
      </c>
      <c r="H3859">
        <v>1</v>
      </c>
      <c r="I3859" t="str">
        <f>_xlfn.XLOOKUP(Clinical_Trials[[#This Row],[StatusID]],Status!$A$2:$A$10,Status!$B$2:$B$10,"Klíč nenalezen",0)</f>
        <v>Completed</v>
      </c>
    </row>
    <row r="3860" spans="1:9" x14ac:dyDescent="0.3">
      <c r="A3860" t="s">
        <v>3885</v>
      </c>
      <c r="B3860">
        <v>3</v>
      </c>
      <c r="C3860" t="str">
        <f>VLOOKUP(Clinical_Trials[[#This Row],[SponsorID]],Sponsor!$A$2:$B$11,2,FALSE)</f>
        <v>Novartis</v>
      </c>
      <c r="D3860">
        <v>2005</v>
      </c>
      <c r="E3860">
        <v>12</v>
      </c>
      <c r="F3860" t="s">
        <v>18</v>
      </c>
      <c r="G3860">
        <v>63</v>
      </c>
      <c r="H3860">
        <v>6</v>
      </c>
      <c r="I3860" t="str">
        <f>_xlfn.XLOOKUP(Clinical_Trials[[#This Row],[StatusID]],Status!$A$2:$A$10,Status!$B$2:$B$10,"Klíč nenalezen",0)</f>
        <v>Active, not recruiting</v>
      </c>
    </row>
    <row r="3861" spans="1:9" x14ac:dyDescent="0.3">
      <c r="A3861" t="s">
        <v>3886</v>
      </c>
      <c r="B3861">
        <v>3</v>
      </c>
      <c r="C3861" t="str">
        <f>VLOOKUP(Clinical_Trials[[#This Row],[SponsorID]],Sponsor!$A$2:$B$11,2,FALSE)</f>
        <v>Novartis</v>
      </c>
      <c r="D3861">
        <v>2005</v>
      </c>
      <c r="E3861">
        <v>11</v>
      </c>
      <c r="F3861" t="s">
        <v>18</v>
      </c>
      <c r="G3861">
        <v>607</v>
      </c>
      <c r="H3861">
        <v>1</v>
      </c>
      <c r="I3861" t="str">
        <f>_xlfn.XLOOKUP(Clinical_Trials[[#This Row],[StatusID]],Status!$A$2:$A$10,Status!$B$2:$B$10,"Klíč nenalezen",0)</f>
        <v>Completed</v>
      </c>
    </row>
    <row r="3862" spans="1:9" x14ac:dyDescent="0.3">
      <c r="A3862" t="s">
        <v>3887</v>
      </c>
      <c r="B3862">
        <v>3</v>
      </c>
      <c r="C3862" t="str">
        <f>VLOOKUP(Clinical_Trials[[#This Row],[SponsorID]],Sponsor!$A$2:$B$11,2,FALSE)</f>
        <v>Novartis</v>
      </c>
      <c r="D3862">
        <v>2006</v>
      </c>
      <c r="E3862">
        <v>1</v>
      </c>
      <c r="F3862" t="s">
        <v>9</v>
      </c>
      <c r="G3862">
        <v>25</v>
      </c>
      <c r="H3862">
        <v>1</v>
      </c>
      <c r="I3862" t="str">
        <f>_xlfn.XLOOKUP(Clinical_Trials[[#This Row],[StatusID]],Status!$A$2:$A$10,Status!$B$2:$B$10,"Klíč nenalezen",0)</f>
        <v>Completed</v>
      </c>
    </row>
    <row r="3863" spans="1:9" x14ac:dyDescent="0.3">
      <c r="A3863" t="s">
        <v>3888</v>
      </c>
      <c r="B3863">
        <v>3</v>
      </c>
      <c r="C3863" t="str">
        <f>VLOOKUP(Clinical_Trials[[#This Row],[SponsorID]],Sponsor!$A$2:$B$11,2,FALSE)</f>
        <v>Novartis</v>
      </c>
      <c r="D3863">
        <v>2005</v>
      </c>
      <c r="E3863">
        <v>12</v>
      </c>
      <c r="F3863" t="s">
        <v>18</v>
      </c>
      <c r="G3863">
        <v>353</v>
      </c>
      <c r="H3863">
        <v>1</v>
      </c>
      <c r="I3863" t="str">
        <f>_xlfn.XLOOKUP(Clinical_Trials[[#This Row],[StatusID]],Status!$A$2:$A$10,Status!$B$2:$B$10,"Klíč nenalezen",0)</f>
        <v>Completed</v>
      </c>
    </row>
    <row r="3864" spans="1:9" x14ac:dyDescent="0.3">
      <c r="A3864" t="s">
        <v>3889</v>
      </c>
      <c r="B3864">
        <v>3</v>
      </c>
      <c r="C3864" t="str">
        <f>VLOOKUP(Clinical_Trials[[#This Row],[SponsorID]],Sponsor!$A$2:$B$11,2,FALSE)</f>
        <v>Novartis</v>
      </c>
      <c r="D3864">
        <v>2006</v>
      </c>
      <c r="E3864">
        <v>9</v>
      </c>
      <c r="F3864" t="s">
        <v>71</v>
      </c>
      <c r="G3864">
        <v>60</v>
      </c>
      <c r="H3864">
        <v>1</v>
      </c>
      <c r="I3864" t="str">
        <f>_xlfn.XLOOKUP(Clinical_Trials[[#This Row],[StatusID]],Status!$A$2:$A$10,Status!$B$2:$B$10,"Klíč nenalezen",0)</f>
        <v>Completed</v>
      </c>
    </row>
    <row r="3865" spans="1:9" x14ac:dyDescent="0.3">
      <c r="A3865" t="s">
        <v>3890</v>
      </c>
      <c r="B3865">
        <v>3</v>
      </c>
      <c r="C3865" t="str">
        <f>VLOOKUP(Clinical_Trials[[#This Row],[SponsorID]],Sponsor!$A$2:$B$11,2,FALSE)</f>
        <v>Novartis</v>
      </c>
      <c r="D3865">
        <v>2005</v>
      </c>
      <c r="E3865">
        <v>12</v>
      </c>
      <c r="F3865" t="s">
        <v>71</v>
      </c>
      <c r="G3865">
        <v>80</v>
      </c>
      <c r="H3865">
        <v>1</v>
      </c>
      <c r="I3865" t="str">
        <f>_xlfn.XLOOKUP(Clinical_Trials[[#This Row],[StatusID]],Status!$A$2:$A$10,Status!$B$2:$B$10,"Klíč nenalezen",0)</f>
        <v>Completed</v>
      </c>
    </row>
    <row r="3866" spans="1:9" x14ac:dyDescent="0.3">
      <c r="A3866" t="s">
        <v>3891</v>
      </c>
      <c r="B3866">
        <v>3</v>
      </c>
      <c r="C3866" t="str">
        <f>VLOOKUP(Clinical_Trials[[#This Row],[SponsorID]],Sponsor!$A$2:$B$11,2,FALSE)</f>
        <v>Novartis</v>
      </c>
      <c r="D3866">
        <v>2005</v>
      </c>
      <c r="E3866">
        <v>11</v>
      </c>
      <c r="F3866" t="s">
        <v>71</v>
      </c>
      <c r="G3866">
        <v>300</v>
      </c>
      <c r="H3866">
        <v>1</v>
      </c>
      <c r="I3866" t="str">
        <f>_xlfn.XLOOKUP(Clinical_Trials[[#This Row],[StatusID]],Status!$A$2:$A$10,Status!$B$2:$B$10,"Klíč nenalezen",0)</f>
        <v>Completed</v>
      </c>
    </row>
    <row r="3867" spans="1:9" x14ac:dyDescent="0.3">
      <c r="A3867" t="s">
        <v>3892</v>
      </c>
      <c r="B3867">
        <v>3</v>
      </c>
      <c r="C3867" t="str">
        <f>VLOOKUP(Clinical_Trials[[#This Row],[SponsorID]],Sponsor!$A$2:$B$11,2,FALSE)</f>
        <v>Novartis</v>
      </c>
      <c r="D3867">
        <v>2004</v>
      </c>
      <c r="E3867">
        <v>9</v>
      </c>
      <c r="F3867" t="s">
        <v>80</v>
      </c>
      <c r="G3867">
        <v>34</v>
      </c>
      <c r="H3867">
        <v>4</v>
      </c>
      <c r="I3867" t="str">
        <f>_xlfn.XLOOKUP(Clinical_Trials[[#This Row],[StatusID]],Status!$A$2:$A$10,Status!$B$2:$B$10,"Klíč nenalezen",0)</f>
        <v>Terminated</v>
      </c>
    </row>
    <row r="3868" spans="1:9" x14ac:dyDescent="0.3">
      <c r="A3868" t="s">
        <v>3893</v>
      </c>
      <c r="B3868">
        <v>3</v>
      </c>
      <c r="C3868" t="str">
        <f>VLOOKUP(Clinical_Trials[[#This Row],[SponsorID]],Sponsor!$A$2:$B$11,2,FALSE)</f>
        <v>Novartis</v>
      </c>
      <c r="D3868">
        <v>2005</v>
      </c>
      <c r="E3868">
        <v>12</v>
      </c>
      <c r="F3868" t="s">
        <v>71</v>
      </c>
      <c r="G3868">
        <v>648</v>
      </c>
      <c r="H3868">
        <v>1</v>
      </c>
      <c r="I3868" t="str">
        <f>_xlfn.XLOOKUP(Clinical_Trials[[#This Row],[StatusID]],Status!$A$2:$A$10,Status!$B$2:$B$10,"Klíč nenalezen",0)</f>
        <v>Completed</v>
      </c>
    </row>
    <row r="3869" spans="1:9" x14ac:dyDescent="0.3">
      <c r="A3869" t="s">
        <v>3894</v>
      </c>
      <c r="B3869">
        <v>3</v>
      </c>
      <c r="C3869" t="str">
        <f>VLOOKUP(Clinical_Trials[[#This Row],[SponsorID]],Sponsor!$A$2:$B$11,2,FALSE)</f>
        <v>Novartis</v>
      </c>
      <c r="D3869">
        <v>2006</v>
      </c>
      <c r="E3869">
        <v>1</v>
      </c>
      <c r="F3869" t="s">
        <v>18</v>
      </c>
      <c r="G3869">
        <v>443</v>
      </c>
      <c r="H3869">
        <v>6</v>
      </c>
      <c r="I3869" t="str">
        <f>_xlfn.XLOOKUP(Clinical_Trials[[#This Row],[StatusID]],Status!$A$2:$A$10,Status!$B$2:$B$10,"Klíč nenalezen",0)</f>
        <v>Active, not recruiting</v>
      </c>
    </row>
    <row r="3870" spans="1:9" x14ac:dyDescent="0.3">
      <c r="A3870" t="s">
        <v>3895</v>
      </c>
      <c r="B3870">
        <v>3</v>
      </c>
      <c r="C3870" t="str">
        <f>VLOOKUP(Clinical_Trials[[#This Row],[SponsorID]],Sponsor!$A$2:$B$11,2,FALSE)</f>
        <v>Novartis</v>
      </c>
      <c r="D3870">
        <v>2005</v>
      </c>
      <c r="E3870">
        <v>10</v>
      </c>
      <c r="F3870" t="s">
        <v>9</v>
      </c>
      <c r="G3870">
        <v>151</v>
      </c>
      <c r="H3870">
        <v>1</v>
      </c>
      <c r="I3870" t="str">
        <f>_xlfn.XLOOKUP(Clinical_Trials[[#This Row],[StatusID]],Status!$A$2:$A$10,Status!$B$2:$B$10,"Klíč nenalezen",0)</f>
        <v>Completed</v>
      </c>
    </row>
    <row r="3871" spans="1:9" x14ac:dyDescent="0.3">
      <c r="A3871" t="s">
        <v>3896</v>
      </c>
      <c r="B3871">
        <v>3</v>
      </c>
      <c r="C3871" t="str">
        <f>VLOOKUP(Clinical_Trials[[#This Row],[SponsorID]],Sponsor!$A$2:$B$11,2,FALSE)</f>
        <v>Novartis</v>
      </c>
      <c r="D3871">
        <v>2005</v>
      </c>
      <c r="E3871">
        <v>4</v>
      </c>
      <c r="F3871" t="s">
        <v>14</v>
      </c>
      <c r="G3871">
        <v>88</v>
      </c>
      <c r="H3871">
        <v>1</v>
      </c>
      <c r="I3871" t="str">
        <f>_xlfn.XLOOKUP(Clinical_Trials[[#This Row],[StatusID]],Status!$A$2:$A$10,Status!$B$2:$B$10,"Klíč nenalezen",0)</f>
        <v>Completed</v>
      </c>
    </row>
    <row r="3872" spans="1:9" x14ac:dyDescent="0.3">
      <c r="A3872" t="s">
        <v>3897</v>
      </c>
      <c r="B3872">
        <v>3</v>
      </c>
      <c r="C3872" t="str">
        <f>VLOOKUP(Clinical_Trials[[#This Row],[SponsorID]],Sponsor!$A$2:$B$11,2,FALSE)</f>
        <v>Novartis</v>
      </c>
      <c r="D3872">
        <v>2004</v>
      </c>
      <c r="E3872">
        <v>4</v>
      </c>
      <c r="F3872" t="s">
        <v>18</v>
      </c>
      <c r="G3872">
        <v>60</v>
      </c>
      <c r="H3872">
        <v>4</v>
      </c>
      <c r="I3872" t="str">
        <f>_xlfn.XLOOKUP(Clinical_Trials[[#This Row],[StatusID]],Status!$A$2:$A$10,Status!$B$2:$B$10,"Klíč nenalezen",0)</f>
        <v>Terminated</v>
      </c>
    </row>
    <row r="3873" spans="1:9" x14ac:dyDescent="0.3">
      <c r="A3873" t="s">
        <v>3898</v>
      </c>
      <c r="B3873">
        <v>3</v>
      </c>
      <c r="C3873" t="str">
        <f>VLOOKUP(Clinical_Trials[[#This Row],[SponsorID]],Sponsor!$A$2:$B$11,2,FALSE)</f>
        <v>Novartis</v>
      </c>
      <c r="D3873">
        <v>2005</v>
      </c>
      <c r="E3873">
        <v>12</v>
      </c>
      <c r="F3873" t="s">
        <v>18</v>
      </c>
      <c r="G3873">
        <v>94</v>
      </c>
      <c r="H3873">
        <v>1</v>
      </c>
      <c r="I3873" t="str">
        <f>_xlfn.XLOOKUP(Clinical_Trials[[#This Row],[StatusID]],Status!$A$2:$A$10,Status!$B$2:$B$10,"Klíč nenalezen",0)</f>
        <v>Completed</v>
      </c>
    </row>
    <row r="3874" spans="1:9" x14ac:dyDescent="0.3">
      <c r="A3874" t="s">
        <v>3899</v>
      </c>
      <c r="B3874">
        <v>3</v>
      </c>
      <c r="C3874" t="str">
        <f>VLOOKUP(Clinical_Trials[[#This Row],[SponsorID]],Sponsor!$A$2:$B$11,2,FALSE)</f>
        <v>Novartis</v>
      </c>
      <c r="D3874">
        <v>2004</v>
      </c>
      <c r="E3874">
        <v>11</v>
      </c>
      <c r="F3874" t="s">
        <v>9</v>
      </c>
      <c r="G3874">
        <v>0</v>
      </c>
      <c r="H3874">
        <v>1</v>
      </c>
      <c r="I3874" t="str">
        <f>_xlfn.XLOOKUP(Clinical_Trials[[#This Row],[StatusID]],Status!$A$2:$A$10,Status!$B$2:$B$10,"Klíč nenalezen",0)</f>
        <v>Completed</v>
      </c>
    </row>
    <row r="3875" spans="1:9" x14ac:dyDescent="0.3">
      <c r="A3875" t="s">
        <v>3900</v>
      </c>
      <c r="B3875">
        <v>3</v>
      </c>
      <c r="C3875" t="str">
        <f>VLOOKUP(Clinical_Trials[[#This Row],[SponsorID]],Sponsor!$A$2:$B$11,2,FALSE)</f>
        <v>Novartis</v>
      </c>
      <c r="D3875">
        <v>2006</v>
      </c>
      <c r="E3875">
        <v>1</v>
      </c>
      <c r="F3875" t="s">
        <v>18</v>
      </c>
      <c r="G3875">
        <v>1272</v>
      </c>
      <c r="H3875">
        <v>1</v>
      </c>
      <c r="I3875" t="str">
        <f>_xlfn.XLOOKUP(Clinical_Trials[[#This Row],[StatusID]],Status!$A$2:$A$10,Status!$B$2:$B$10,"Klíč nenalezen",0)</f>
        <v>Completed</v>
      </c>
    </row>
    <row r="3876" spans="1:9" x14ac:dyDescent="0.3">
      <c r="A3876" t="s">
        <v>3901</v>
      </c>
      <c r="B3876">
        <v>3</v>
      </c>
      <c r="C3876" t="str">
        <f>VLOOKUP(Clinical_Trials[[#This Row],[SponsorID]],Sponsor!$A$2:$B$11,2,FALSE)</f>
        <v>Novartis</v>
      </c>
      <c r="D3876">
        <v>2006</v>
      </c>
      <c r="E3876">
        <v>2</v>
      </c>
      <c r="F3876" t="s">
        <v>9</v>
      </c>
      <c r="G3876">
        <v>231</v>
      </c>
      <c r="H3876">
        <v>4</v>
      </c>
      <c r="I3876" t="str">
        <f>_xlfn.XLOOKUP(Clinical_Trials[[#This Row],[StatusID]],Status!$A$2:$A$10,Status!$B$2:$B$10,"Klíč nenalezen",0)</f>
        <v>Terminated</v>
      </c>
    </row>
    <row r="3877" spans="1:9" x14ac:dyDescent="0.3">
      <c r="A3877" t="s">
        <v>3902</v>
      </c>
      <c r="B3877">
        <v>3</v>
      </c>
      <c r="C3877" t="str">
        <f>VLOOKUP(Clinical_Trials[[#This Row],[SponsorID]],Sponsor!$A$2:$B$11,2,FALSE)</f>
        <v>Novartis</v>
      </c>
      <c r="D3877">
        <v>2005</v>
      </c>
      <c r="E3877">
        <v>12</v>
      </c>
      <c r="F3877" t="s">
        <v>9</v>
      </c>
      <c r="G3877">
        <v>160</v>
      </c>
      <c r="H3877">
        <v>1</v>
      </c>
      <c r="I3877" t="str">
        <f>_xlfn.XLOOKUP(Clinical_Trials[[#This Row],[StatusID]],Status!$A$2:$A$10,Status!$B$2:$B$10,"Klíč nenalezen",0)</f>
        <v>Completed</v>
      </c>
    </row>
    <row r="3878" spans="1:9" x14ac:dyDescent="0.3">
      <c r="A3878" t="s">
        <v>3903</v>
      </c>
      <c r="B3878">
        <v>3</v>
      </c>
      <c r="C3878" t="str">
        <f>VLOOKUP(Clinical_Trials[[#This Row],[SponsorID]],Sponsor!$A$2:$B$11,2,FALSE)</f>
        <v>Novartis</v>
      </c>
      <c r="D3878">
        <v>2005</v>
      </c>
      <c r="E3878">
        <v>3</v>
      </c>
      <c r="F3878" t="s">
        <v>18</v>
      </c>
      <c r="G3878">
        <v>976</v>
      </c>
      <c r="H3878">
        <v>1</v>
      </c>
      <c r="I3878" t="str">
        <f>_xlfn.XLOOKUP(Clinical_Trials[[#This Row],[StatusID]],Status!$A$2:$A$10,Status!$B$2:$B$10,"Klíč nenalezen",0)</f>
        <v>Completed</v>
      </c>
    </row>
    <row r="3879" spans="1:9" x14ac:dyDescent="0.3">
      <c r="A3879" t="s">
        <v>3904</v>
      </c>
      <c r="B3879">
        <v>3</v>
      </c>
      <c r="C3879" t="str">
        <f>VLOOKUP(Clinical_Trials[[#This Row],[SponsorID]],Sponsor!$A$2:$B$11,2,FALSE)</f>
        <v>Novartis</v>
      </c>
      <c r="D3879">
        <v>2006</v>
      </c>
      <c r="E3879">
        <v>2</v>
      </c>
      <c r="F3879" t="s">
        <v>9</v>
      </c>
      <c r="G3879">
        <v>203</v>
      </c>
      <c r="H3879">
        <v>1</v>
      </c>
      <c r="I3879" t="str">
        <f>_xlfn.XLOOKUP(Clinical_Trials[[#This Row],[StatusID]],Status!$A$2:$A$10,Status!$B$2:$B$10,"Klíč nenalezen",0)</f>
        <v>Completed</v>
      </c>
    </row>
    <row r="3880" spans="1:9" x14ac:dyDescent="0.3">
      <c r="A3880" t="s">
        <v>3905</v>
      </c>
      <c r="B3880">
        <v>3</v>
      </c>
      <c r="C3880" t="str">
        <f>VLOOKUP(Clinical_Trials[[#This Row],[SponsorID]],Sponsor!$A$2:$B$11,2,FALSE)</f>
        <v>Novartis</v>
      </c>
      <c r="D3880">
        <v>2006</v>
      </c>
      <c r="E3880">
        <v>4</v>
      </c>
      <c r="F3880" t="s">
        <v>18</v>
      </c>
      <c r="G3880">
        <v>39</v>
      </c>
      <c r="H3880">
        <v>1</v>
      </c>
      <c r="I3880" t="str">
        <f>_xlfn.XLOOKUP(Clinical_Trials[[#This Row],[StatusID]],Status!$A$2:$A$10,Status!$B$2:$B$10,"Klíč nenalezen",0)</f>
        <v>Completed</v>
      </c>
    </row>
    <row r="3881" spans="1:9" x14ac:dyDescent="0.3">
      <c r="A3881" t="s">
        <v>3906</v>
      </c>
      <c r="B3881">
        <v>3</v>
      </c>
      <c r="C3881" t="str">
        <f>VLOOKUP(Clinical_Trials[[#This Row],[SponsorID]],Sponsor!$A$2:$B$11,2,FALSE)</f>
        <v>Novartis</v>
      </c>
      <c r="D3881">
        <v>2006</v>
      </c>
      <c r="E3881">
        <v>4</v>
      </c>
      <c r="F3881" t="s">
        <v>18</v>
      </c>
      <c r="G3881">
        <v>40</v>
      </c>
      <c r="H3881">
        <v>1</v>
      </c>
      <c r="I3881" t="str">
        <f>_xlfn.XLOOKUP(Clinical_Trials[[#This Row],[StatusID]],Status!$A$2:$A$10,Status!$B$2:$B$10,"Klíč nenalezen",0)</f>
        <v>Completed</v>
      </c>
    </row>
    <row r="3882" spans="1:9" x14ac:dyDescent="0.3">
      <c r="A3882" t="s">
        <v>3907</v>
      </c>
      <c r="B3882">
        <v>3</v>
      </c>
      <c r="C3882" t="str">
        <f>VLOOKUP(Clinical_Trials[[#This Row],[SponsorID]],Sponsor!$A$2:$B$11,2,FALSE)</f>
        <v>Novartis</v>
      </c>
      <c r="D3882">
        <v>2006</v>
      </c>
      <c r="E3882">
        <v>2</v>
      </c>
      <c r="F3882" t="s">
        <v>18</v>
      </c>
      <c r="G3882">
        <v>150</v>
      </c>
      <c r="H3882">
        <v>1</v>
      </c>
      <c r="I3882" t="str">
        <f>_xlfn.XLOOKUP(Clinical_Trials[[#This Row],[StatusID]],Status!$A$2:$A$10,Status!$B$2:$B$10,"Klíč nenalezen",0)</f>
        <v>Completed</v>
      </c>
    </row>
    <row r="3883" spans="1:9" x14ac:dyDescent="0.3">
      <c r="A3883" t="s">
        <v>3908</v>
      </c>
      <c r="B3883">
        <v>3</v>
      </c>
      <c r="C3883" t="str">
        <f>VLOOKUP(Clinical_Trials[[#This Row],[SponsorID]],Sponsor!$A$2:$B$11,2,FALSE)</f>
        <v>Novartis</v>
      </c>
      <c r="D3883">
        <v>2006</v>
      </c>
      <c r="E3883">
        <v>2</v>
      </c>
      <c r="F3883" t="s">
        <v>18</v>
      </c>
      <c r="G3883">
        <v>252</v>
      </c>
      <c r="H3883">
        <v>1</v>
      </c>
      <c r="I3883" t="str">
        <f>_xlfn.XLOOKUP(Clinical_Trials[[#This Row],[StatusID]],Status!$A$2:$A$10,Status!$B$2:$B$10,"Klíč nenalezen",0)</f>
        <v>Completed</v>
      </c>
    </row>
    <row r="3884" spans="1:9" x14ac:dyDescent="0.3">
      <c r="A3884" t="s">
        <v>3909</v>
      </c>
      <c r="B3884">
        <v>3</v>
      </c>
      <c r="C3884" t="str">
        <f>VLOOKUP(Clinical_Trials[[#This Row],[SponsorID]],Sponsor!$A$2:$B$11,2,FALSE)</f>
        <v>Novartis</v>
      </c>
      <c r="D3884">
        <v>2006</v>
      </c>
      <c r="E3884">
        <v>4</v>
      </c>
      <c r="F3884" t="s">
        <v>14</v>
      </c>
      <c r="G3884">
        <v>47</v>
      </c>
      <c r="H3884">
        <v>1</v>
      </c>
      <c r="I3884" t="str">
        <f>_xlfn.XLOOKUP(Clinical_Trials[[#This Row],[StatusID]],Status!$A$2:$A$10,Status!$B$2:$B$10,"Klíč nenalezen",0)</f>
        <v>Completed</v>
      </c>
    </row>
    <row r="3885" spans="1:9" x14ac:dyDescent="0.3">
      <c r="A3885" t="s">
        <v>3910</v>
      </c>
      <c r="B3885">
        <v>3</v>
      </c>
      <c r="C3885" t="str">
        <f>VLOOKUP(Clinical_Trials[[#This Row],[SponsorID]],Sponsor!$A$2:$B$11,2,FALSE)</f>
        <v>Novartis</v>
      </c>
      <c r="D3885">
        <v>2004</v>
      </c>
      <c r="E3885">
        <v>3</v>
      </c>
      <c r="F3885" t="s">
        <v>9</v>
      </c>
      <c r="G3885">
        <v>184</v>
      </c>
      <c r="H3885">
        <v>1</v>
      </c>
      <c r="I3885" t="str">
        <f>_xlfn.XLOOKUP(Clinical_Trials[[#This Row],[StatusID]],Status!$A$2:$A$10,Status!$B$2:$B$10,"Klíč nenalezen",0)</f>
        <v>Completed</v>
      </c>
    </row>
    <row r="3886" spans="1:9" x14ac:dyDescent="0.3">
      <c r="A3886" t="s">
        <v>3911</v>
      </c>
      <c r="B3886">
        <v>3</v>
      </c>
      <c r="C3886" t="str">
        <f>VLOOKUP(Clinical_Trials[[#This Row],[SponsorID]],Sponsor!$A$2:$B$11,2,FALSE)</f>
        <v>Novartis</v>
      </c>
      <c r="D3886">
        <v>2006</v>
      </c>
      <c r="E3886">
        <v>2</v>
      </c>
      <c r="F3886" t="s">
        <v>71</v>
      </c>
      <c r="G3886">
        <v>1288</v>
      </c>
      <c r="H3886">
        <v>1</v>
      </c>
      <c r="I3886" t="str">
        <f>_xlfn.XLOOKUP(Clinical_Trials[[#This Row],[StatusID]],Status!$A$2:$A$10,Status!$B$2:$B$10,"Klíč nenalezen",0)</f>
        <v>Completed</v>
      </c>
    </row>
    <row r="3887" spans="1:9" x14ac:dyDescent="0.3">
      <c r="A3887" t="s">
        <v>3912</v>
      </c>
      <c r="B3887">
        <v>3</v>
      </c>
      <c r="C3887" t="str">
        <f>VLOOKUP(Clinical_Trials[[#This Row],[SponsorID]],Sponsor!$A$2:$B$11,2,FALSE)</f>
        <v>Novartis</v>
      </c>
      <c r="D3887">
        <v>2006</v>
      </c>
      <c r="E3887">
        <v>4</v>
      </c>
      <c r="F3887" t="s">
        <v>9</v>
      </c>
      <c r="G3887">
        <v>104</v>
      </c>
      <c r="H3887">
        <v>1</v>
      </c>
      <c r="I3887" t="str">
        <f>_xlfn.XLOOKUP(Clinical_Trials[[#This Row],[StatusID]],Status!$A$2:$A$10,Status!$B$2:$B$10,"Klíč nenalezen",0)</f>
        <v>Completed</v>
      </c>
    </row>
    <row r="3888" spans="1:9" x14ac:dyDescent="0.3">
      <c r="A3888" t="s">
        <v>3913</v>
      </c>
      <c r="B3888">
        <v>3</v>
      </c>
      <c r="C3888" t="str">
        <f>VLOOKUP(Clinical_Trials[[#This Row],[SponsorID]],Sponsor!$A$2:$B$11,2,FALSE)</f>
        <v>Novartis</v>
      </c>
      <c r="D3888">
        <v>2006</v>
      </c>
      <c r="E3888">
        <v>3</v>
      </c>
      <c r="F3888" t="s">
        <v>71</v>
      </c>
      <c r="G3888">
        <v>150</v>
      </c>
      <c r="H3888">
        <v>1</v>
      </c>
      <c r="I3888" t="str">
        <f>_xlfn.XLOOKUP(Clinical_Trials[[#This Row],[StatusID]],Status!$A$2:$A$10,Status!$B$2:$B$10,"Klíč nenalezen",0)</f>
        <v>Completed</v>
      </c>
    </row>
    <row r="3889" spans="1:9" x14ac:dyDescent="0.3">
      <c r="A3889" t="s">
        <v>3914</v>
      </c>
      <c r="B3889">
        <v>3</v>
      </c>
      <c r="C3889" t="str">
        <f>VLOOKUP(Clinical_Trials[[#This Row],[SponsorID]],Sponsor!$A$2:$B$11,2,FALSE)</f>
        <v>Novartis</v>
      </c>
      <c r="D3889">
        <v>2005</v>
      </c>
      <c r="E3889">
        <v>9</v>
      </c>
      <c r="F3889" t="s">
        <v>18</v>
      </c>
      <c r="G3889">
        <v>2235</v>
      </c>
      <c r="H3889">
        <v>1</v>
      </c>
      <c r="I3889" t="str">
        <f>_xlfn.XLOOKUP(Clinical_Trials[[#This Row],[StatusID]],Status!$A$2:$A$10,Status!$B$2:$B$10,"Klíč nenalezen",0)</f>
        <v>Completed</v>
      </c>
    </row>
    <row r="3890" spans="1:9" x14ac:dyDescent="0.3">
      <c r="A3890" t="s">
        <v>3915</v>
      </c>
      <c r="B3890">
        <v>3</v>
      </c>
      <c r="C3890" t="str">
        <f>VLOOKUP(Clinical_Trials[[#This Row],[SponsorID]],Sponsor!$A$2:$B$11,2,FALSE)</f>
        <v>Novartis</v>
      </c>
      <c r="D3890">
        <v>2006</v>
      </c>
      <c r="E3890">
        <v>3</v>
      </c>
      <c r="F3890" t="s">
        <v>18</v>
      </c>
      <c r="G3890">
        <v>1179</v>
      </c>
      <c r="H3890">
        <v>1</v>
      </c>
      <c r="I3890" t="str">
        <f>_xlfn.XLOOKUP(Clinical_Trials[[#This Row],[StatusID]],Status!$A$2:$A$10,Status!$B$2:$B$10,"Klíč nenalezen",0)</f>
        <v>Completed</v>
      </c>
    </row>
    <row r="3891" spans="1:9" x14ac:dyDescent="0.3">
      <c r="A3891" t="s">
        <v>3916</v>
      </c>
      <c r="B3891">
        <v>3</v>
      </c>
      <c r="C3891" t="str">
        <f>VLOOKUP(Clinical_Trials[[#This Row],[SponsorID]],Sponsor!$A$2:$B$11,2,FALSE)</f>
        <v>Novartis</v>
      </c>
      <c r="D3891">
        <v>2005</v>
      </c>
      <c r="E3891">
        <v>6</v>
      </c>
      <c r="F3891" t="s">
        <v>71</v>
      </c>
      <c r="G3891">
        <v>241</v>
      </c>
      <c r="H3891">
        <v>1</v>
      </c>
      <c r="I3891" t="str">
        <f>_xlfn.XLOOKUP(Clinical_Trials[[#This Row],[StatusID]],Status!$A$2:$A$10,Status!$B$2:$B$10,"Klíč nenalezen",0)</f>
        <v>Completed</v>
      </c>
    </row>
    <row r="3892" spans="1:9" x14ac:dyDescent="0.3">
      <c r="A3892" t="s">
        <v>3917</v>
      </c>
      <c r="B3892">
        <v>3</v>
      </c>
      <c r="C3892" t="str">
        <f>VLOOKUP(Clinical_Trials[[#This Row],[SponsorID]],Sponsor!$A$2:$B$11,2,FALSE)</f>
        <v>Novartis</v>
      </c>
      <c r="D3892">
        <v>2006</v>
      </c>
      <c r="E3892">
        <v>1</v>
      </c>
      <c r="F3892" t="s">
        <v>18</v>
      </c>
      <c r="G3892">
        <v>600</v>
      </c>
      <c r="H3892">
        <v>1</v>
      </c>
      <c r="I3892" t="str">
        <f>_xlfn.XLOOKUP(Clinical_Trials[[#This Row],[StatusID]],Status!$A$2:$A$10,Status!$B$2:$B$10,"Klíč nenalezen",0)</f>
        <v>Completed</v>
      </c>
    </row>
    <row r="3893" spans="1:9" x14ac:dyDescent="0.3">
      <c r="A3893" t="s">
        <v>3918</v>
      </c>
      <c r="B3893">
        <v>3</v>
      </c>
      <c r="C3893" t="str">
        <f>VLOOKUP(Clinical_Trials[[#This Row],[SponsorID]],Sponsor!$A$2:$B$11,2,FALSE)</f>
        <v>Novartis</v>
      </c>
      <c r="D3893">
        <v>2004</v>
      </c>
      <c r="E3893">
        <v>9</v>
      </c>
      <c r="F3893" t="s">
        <v>18</v>
      </c>
      <c r="G3893">
        <v>150</v>
      </c>
      <c r="H3893">
        <v>1</v>
      </c>
      <c r="I3893" t="str">
        <f>_xlfn.XLOOKUP(Clinical_Trials[[#This Row],[StatusID]],Status!$A$2:$A$10,Status!$B$2:$B$10,"Klíč nenalezen",0)</f>
        <v>Completed</v>
      </c>
    </row>
    <row r="3894" spans="1:9" x14ac:dyDescent="0.3">
      <c r="A3894" t="s">
        <v>3919</v>
      </c>
      <c r="B3894">
        <v>3</v>
      </c>
      <c r="C3894" t="str">
        <f>VLOOKUP(Clinical_Trials[[#This Row],[SponsorID]],Sponsor!$A$2:$B$11,2,FALSE)</f>
        <v>Novartis</v>
      </c>
      <c r="D3894">
        <v>2004</v>
      </c>
      <c r="E3894">
        <v>10</v>
      </c>
      <c r="F3894" t="s">
        <v>71</v>
      </c>
      <c r="G3894">
        <v>1244</v>
      </c>
      <c r="H3894">
        <v>1</v>
      </c>
      <c r="I3894" t="str">
        <f>_xlfn.XLOOKUP(Clinical_Trials[[#This Row],[StatusID]],Status!$A$2:$A$10,Status!$B$2:$B$10,"Klíč nenalezen",0)</f>
        <v>Completed</v>
      </c>
    </row>
    <row r="3895" spans="1:9" x14ac:dyDescent="0.3">
      <c r="A3895" t="s">
        <v>3920</v>
      </c>
      <c r="B3895">
        <v>3</v>
      </c>
      <c r="C3895" t="str">
        <f>VLOOKUP(Clinical_Trials[[#This Row],[SponsorID]],Sponsor!$A$2:$B$11,2,FALSE)</f>
        <v>Novartis</v>
      </c>
      <c r="D3895">
        <v>2005</v>
      </c>
      <c r="E3895">
        <v>5</v>
      </c>
      <c r="F3895" t="s">
        <v>71</v>
      </c>
      <c r="G3895">
        <v>75</v>
      </c>
      <c r="H3895">
        <v>1</v>
      </c>
      <c r="I3895" t="str">
        <f>_xlfn.XLOOKUP(Clinical_Trials[[#This Row],[StatusID]],Status!$A$2:$A$10,Status!$B$2:$B$10,"Klíč nenalezen",0)</f>
        <v>Completed</v>
      </c>
    </row>
    <row r="3896" spans="1:9" x14ac:dyDescent="0.3">
      <c r="A3896" t="s">
        <v>3921</v>
      </c>
      <c r="B3896">
        <v>3</v>
      </c>
      <c r="C3896" t="str">
        <f>VLOOKUP(Clinical_Trials[[#This Row],[SponsorID]],Sponsor!$A$2:$B$11,2,FALSE)</f>
        <v>Novartis</v>
      </c>
      <c r="D3896">
        <v>2006</v>
      </c>
      <c r="E3896">
        <v>4</v>
      </c>
      <c r="F3896" t="s">
        <v>71</v>
      </c>
      <c r="G3896">
        <v>33</v>
      </c>
      <c r="H3896">
        <v>1</v>
      </c>
      <c r="I3896" t="str">
        <f>_xlfn.XLOOKUP(Clinical_Trials[[#This Row],[StatusID]],Status!$A$2:$A$10,Status!$B$2:$B$10,"Klíč nenalezen",0)</f>
        <v>Completed</v>
      </c>
    </row>
    <row r="3897" spans="1:9" x14ac:dyDescent="0.3">
      <c r="A3897" t="s">
        <v>3922</v>
      </c>
      <c r="B3897">
        <v>3</v>
      </c>
      <c r="C3897" t="str">
        <f>VLOOKUP(Clinical_Trials[[#This Row],[SponsorID]],Sponsor!$A$2:$B$11,2,FALSE)</f>
        <v>Novartis</v>
      </c>
      <c r="D3897">
        <v>2005</v>
      </c>
      <c r="E3897">
        <v>9</v>
      </c>
      <c r="F3897" t="s">
        <v>18</v>
      </c>
      <c r="G3897">
        <v>1200</v>
      </c>
      <c r="H3897">
        <v>1</v>
      </c>
      <c r="I3897" t="str">
        <f>_xlfn.XLOOKUP(Clinical_Trials[[#This Row],[StatusID]],Status!$A$2:$A$10,Status!$B$2:$B$10,"Klíč nenalezen",0)</f>
        <v>Completed</v>
      </c>
    </row>
    <row r="3898" spans="1:9" x14ac:dyDescent="0.3">
      <c r="A3898" t="s">
        <v>3923</v>
      </c>
      <c r="B3898">
        <v>3</v>
      </c>
      <c r="C3898" t="str">
        <f>VLOOKUP(Clinical_Trials[[#This Row],[SponsorID]],Sponsor!$A$2:$B$11,2,FALSE)</f>
        <v>Novartis</v>
      </c>
      <c r="D3898">
        <v>2005</v>
      </c>
      <c r="E3898">
        <v>3</v>
      </c>
      <c r="F3898" t="s">
        <v>9</v>
      </c>
      <c r="G3898">
        <v>623</v>
      </c>
      <c r="H3898">
        <v>1</v>
      </c>
      <c r="I3898" t="str">
        <f>_xlfn.XLOOKUP(Clinical_Trials[[#This Row],[StatusID]],Status!$A$2:$A$10,Status!$B$2:$B$10,"Klíč nenalezen",0)</f>
        <v>Completed</v>
      </c>
    </row>
    <row r="3899" spans="1:9" x14ac:dyDescent="0.3">
      <c r="A3899" t="s">
        <v>3924</v>
      </c>
      <c r="B3899">
        <v>3</v>
      </c>
      <c r="C3899" t="str">
        <f>VLOOKUP(Clinical_Trials[[#This Row],[SponsorID]],Sponsor!$A$2:$B$11,2,FALSE)</f>
        <v>Novartis</v>
      </c>
      <c r="D3899">
        <v>2005</v>
      </c>
      <c r="E3899">
        <v>6</v>
      </c>
      <c r="F3899" t="s">
        <v>9</v>
      </c>
      <c r="G3899">
        <v>175</v>
      </c>
      <c r="H3899">
        <v>1</v>
      </c>
      <c r="I3899" t="str">
        <f>_xlfn.XLOOKUP(Clinical_Trials[[#This Row],[StatusID]],Status!$A$2:$A$10,Status!$B$2:$B$10,"Klíč nenalezen",0)</f>
        <v>Completed</v>
      </c>
    </row>
    <row r="3900" spans="1:9" x14ac:dyDescent="0.3">
      <c r="A3900" t="s">
        <v>3925</v>
      </c>
      <c r="B3900">
        <v>3</v>
      </c>
      <c r="C3900" t="str">
        <f>VLOOKUP(Clinical_Trials[[#This Row],[SponsorID]],Sponsor!$A$2:$B$11,2,FALSE)</f>
        <v>Novartis</v>
      </c>
      <c r="D3900">
        <v>2004</v>
      </c>
      <c r="E3900">
        <v>8</v>
      </c>
      <c r="F3900" t="s">
        <v>9</v>
      </c>
      <c r="G3900">
        <v>445</v>
      </c>
      <c r="H3900">
        <v>1</v>
      </c>
      <c r="I3900" t="str">
        <f>_xlfn.XLOOKUP(Clinical_Trials[[#This Row],[StatusID]],Status!$A$2:$A$10,Status!$B$2:$B$10,"Klíč nenalezen",0)</f>
        <v>Completed</v>
      </c>
    </row>
    <row r="3901" spans="1:9" x14ac:dyDescent="0.3">
      <c r="A3901" t="s">
        <v>3926</v>
      </c>
      <c r="B3901">
        <v>3</v>
      </c>
      <c r="C3901" t="str">
        <f>VLOOKUP(Clinical_Trials[[#This Row],[SponsorID]],Sponsor!$A$2:$B$11,2,FALSE)</f>
        <v>Novartis</v>
      </c>
      <c r="D3901">
        <v>2005</v>
      </c>
      <c r="E3901">
        <v>10</v>
      </c>
      <c r="F3901" t="s">
        <v>18</v>
      </c>
      <c r="G3901">
        <v>257</v>
      </c>
      <c r="H3901">
        <v>1</v>
      </c>
      <c r="I3901" t="str">
        <f>_xlfn.XLOOKUP(Clinical_Trials[[#This Row],[StatusID]],Status!$A$2:$A$10,Status!$B$2:$B$10,"Klíč nenalezen",0)</f>
        <v>Completed</v>
      </c>
    </row>
    <row r="3902" spans="1:9" x14ac:dyDescent="0.3">
      <c r="A3902" t="s">
        <v>3927</v>
      </c>
      <c r="B3902">
        <v>3</v>
      </c>
      <c r="C3902" t="str">
        <f>VLOOKUP(Clinical_Trials[[#This Row],[SponsorID]],Sponsor!$A$2:$B$11,2,FALSE)</f>
        <v>Novartis</v>
      </c>
      <c r="D3902">
        <v>2005</v>
      </c>
      <c r="E3902">
        <v>10</v>
      </c>
      <c r="F3902" t="s">
        <v>71</v>
      </c>
      <c r="G3902">
        <v>270</v>
      </c>
      <c r="H3902">
        <v>1</v>
      </c>
      <c r="I3902" t="str">
        <f>_xlfn.XLOOKUP(Clinical_Trials[[#This Row],[StatusID]],Status!$A$2:$A$10,Status!$B$2:$B$10,"Klíč nenalezen",0)</f>
        <v>Completed</v>
      </c>
    </row>
    <row r="3903" spans="1:9" x14ac:dyDescent="0.3">
      <c r="A3903" t="s">
        <v>3928</v>
      </c>
      <c r="B3903">
        <v>3</v>
      </c>
      <c r="C3903" t="str">
        <f>VLOOKUP(Clinical_Trials[[#This Row],[SponsorID]],Sponsor!$A$2:$B$11,2,FALSE)</f>
        <v>Novartis</v>
      </c>
      <c r="D3903">
        <v>2005</v>
      </c>
      <c r="E3903">
        <v>3</v>
      </c>
      <c r="F3903" t="s">
        <v>71</v>
      </c>
      <c r="G3903">
        <v>300</v>
      </c>
      <c r="H3903">
        <v>1</v>
      </c>
      <c r="I3903" t="str">
        <f>_xlfn.XLOOKUP(Clinical_Trials[[#This Row],[StatusID]],Status!$A$2:$A$10,Status!$B$2:$B$10,"Klíč nenalezen",0)</f>
        <v>Completed</v>
      </c>
    </row>
    <row r="3904" spans="1:9" x14ac:dyDescent="0.3">
      <c r="A3904" t="s">
        <v>3929</v>
      </c>
      <c r="B3904">
        <v>3</v>
      </c>
      <c r="C3904" t="str">
        <f>VLOOKUP(Clinical_Trials[[#This Row],[SponsorID]],Sponsor!$A$2:$B$11,2,FALSE)</f>
        <v>Novartis</v>
      </c>
      <c r="D3904">
        <v>2006</v>
      </c>
      <c r="E3904">
        <v>3</v>
      </c>
      <c r="F3904" t="s">
        <v>9</v>
      </c>
      <c r="G3904">
        <v>520</v>
      </c>
      <c r="H3904">
        <v>1</v>
      </c>
      <c r="I3904" t="str">
        <f>_xlfn.XLOOKUP(Clinical_Trials[[#This Row],[StatusID]],Status!$A$2:$A$10,Status!$B$2:$B$10,"Klíč nenalezen",0)</f>
        <v>Completed</v>
      </c>
    </row>
    <row r="3905" spans="1:9" x14ac:dyDescent="0.3">
      <c r="A3905" t="s">
        <v>3930</v>
      </c>
      <c r="B3905">
        <v>3</v>
      </c>
      <c r="C3905" t="str">
        <f>VLOOKUP(Clinical_Trials[[#This Row],[SponsorID]],Sponsor!$A$2:$B$11,2,FALSE)</f>
        <v>Novartis</v>
      </c>
      <c r="D3905">
        <v>2006</v>
      </c>
      <c r="E3905">
        <v>2</v>
      </c>
      <c r="F3905" t="s">
        <v>71</v>
      </c>
      <c r="G3905">
        <v>179</v>
      </c>
      <c r="H3905">
        <v>1</v>
      </c>
      <c r="I3905" t="str">
        <f>_xlfn.XLOOKUP(Clinical_Trials[[#This Row],[StatusID]],Status!$A$2:$A$10,Status!$B$2:$B$10,"Klíč nenalezen",0)</f>
        <v>Completed</v>
      </c>
    </row>
    <row r="3906" spans="1:9" x14ac:dyDescent="0.3">
      <c r="A3906" t="s">
        <v>3931</v>
      </c>
      <c r="B3906">
        <v>3</v>
      </c>
      <c r="C3906" t="str">
        <f>VLOOKUP(Clinical_Trials[[#This Row],[SponsorID]],Sponsor!$A$2:$B$11,2,FALSE)</f>
        <v>Novartis</v>
      </c>
      <c r="D3906">
        <v>2006</v>
      </c>
      <c r="E3906">
        <v>3</v>
      </c>
      <c r="F3906" t="s">
        <v>18</v>
      </c>
      <c r="G3906">
        <v>582</v>
      </c>
      <c r="H3906">
        <v>1</v>
      </c>
      <c r="I3906" t="str">
        <f>_xlfn.XLOOKUP(Clinical_Trials[[#This Row],[StatusID]],Status!$A$2:$A$10,Status!$B$2:$B$10,"Klíč nenalezen",0)</f>
        <v>Completed</v>
      </c>
    </row>
    <row r="3907" spans="1:9" x14ac:dyDescent="0.3">
      <c r="A3907" t="s">
        <v>3932</v>
      </c>
      <c r="B3907">
        <v>3</v>
      </c>
      <c r="C3907" t="str">
        <f>VLOOKUP(Clinical_Trials[[#This Row],[SponsorID]],Sponsor!$A$2:$B$11,2,FALSE)</f>
        <v>Novartis</v>
      </c>
      <c r="D3907">
        <v>2006</v>
      </c>
      <c r="E3907">
        <v>2</v>
      </c>
      <c r="F3907" t="s">
        <v>18</v>
      </c>
      <c r="G3907">
        <v>342</v>
      </c>
      <c r="H3907">
        <v>1</v>
      </c>
      <c r="I3907" t="str">
        <f>_xlfn.XLOOKUP(Clinical_Trials[[#This Row],[StatusID]],Status!$A$2:$A$10,Status!$B$2:$B$10,"Klíč nenalezen",0)</f>
        <v>Completed</v>
      </c>
    </row>
    <row r="3908" spans="1:9" x14ac:dyDescent="0.3">
      <c r="A3908" t="s">
        <v>3933</v>
      </c>
      <c r="B3908">
        <v>3</v>
      </c>
      <c r="C3908" t="str">
        <f>VLOOKUP(Clinical_Trials[[#This Row],[SponsorID]],Sponsor!$A$2:$B$11,2,FALSE)</f>
        <v>Novartis</v>
      </c>
      <c r="D3908">
        <v>2005</v>
      </c>
      <c r="E3908">
        <v>4</v>
      </c>
      <c r="F3908" t="s">
        <v>18</v>
      </c>
      <c r="G3908">
        <v>20</v>
      </c>
      <c r="H3908">
        <v>1</v>
      </c>
      <c r="I3908" t="str">
        <f>_xlfn.XLOOKUP(Clinical_Trials[[#This Row],[StatusID]],Status!$A$2:$A$10,Status!$B$2:$B$10,"Klíč nenalezen",0)</f>
        <v>Completed</v>
      </c>
    </row>
    <row r="3909" spans="1:9" x14ac:dyDescent="0.3">
      <c r="A3909" t="s">
        <v>3934</v>
      </c>
      <c r="B3909">
        <v>3</v>
      </c>
      <c r="C3909" t="str">
        <f>VLOOKUP(Clinical_Trials[[#This Row],[SponsorID]],Sponsor!$A$2:$B$11,2,FALSE)</f>
        <v>Novartis</v>
      </c>
      <c r="D3909">
        <v>2005</v>
      </c>
      <c r="E3909">
        <v>6</v>
      </c>
      <c r="F3909" t="s">
        <v>9</v>
      </c>
      <c r="G3909">
        <v>100</v>
      </c>
      <c r="H3909">
        <v>1</v>
      </c>
      <c r="I3909" t="str">
        <f>_xlfn.XLOOKUP(Clinical_Trials[[#This Row],[StatusID]],Status!$A$2:$A$10,Status!$B$2:$B$10,"Klíč nenalezen",0)</f>
        <v>Completed</v>
      </c>
    </row>
    <row r="3910" spans="1:9" x14ac:dyDescent="0.3">
      <c r="A3910" t="s">
        <v>3935</v>
      </c>
      <c r="B3910">
        <v>3</v>
      </c>
      <c r="C3910" t="str">
        <f>VLOOKUP(Clinical_Trials[[#This Row],[SponsorID]],Sponsor!$A$2:$B$11,2,FALSE)</f>
        <v>Novartis</v>
      </c>
      <c r="D3910">
        <v>2005</v>
      </c>
      <c r="E3910">
        <v>6</v>
      </c>
      <c r="F3910" t="s">
        <v>9</v>
      </c>
      <c r="G3910">
        <v>50</v>
      </c>
      <c r="H3910">
        <v>1</v>
      </c>
      <c r="I3910" t="str">
        <f>_xlfn.XLOOKUP(Clinical_Trials[[#This Row],[StatusID]],Status!$A$2:$A$10,Status!$B$2:$B$10,"Klíč nenalezen",0)</f>
        <v>Completed</v>
      </c>
    </row>
    <row r="3911" spans="1:9" x14ac:dyDescent="0.3">
      <c r="A3911" t="s">
        <v>3936</v>
      </c>
      <c r="B3911">
        <v>3</v>
      </c>
      <c r="C3911" t="str">
        <f>VLOOKUP(Clinical_Trials[[#This Row],[SponsorID]],Sponsor!$A$2:$B$11,2,FALSE)</f>
        <v>Novartis</v>
      </c>
      <c r="D3911">
        <v>2005</v>
      </c>
      <c r="E3911">
        <v>2</v>
      </c>
      <c r="F3911" t="s">
        <v>71</v>
      </c>
      <c r="G3911">
        <v>489</v>
      </c>
      <c r="H3911">
        <v>1</v>
      </c>
      <c r="I3911" t="str">
        <f>_xlfn.XLOOKUP(Clinical_Trials[[#This Row],[StatusID]],Status!$A$2:$A$10,Status!$B$2:$B$10,"Klíč nenalezen",0)</f>
        <v>Completed</v>
      </c>
    </row>
    <row r="3912" spans="1:9" x14ac:dyDescent="0.3">
      <c r="A3912" t="s">
        <v>3937</v>
      </c>
      <c r="B3912">
        <v>3</v>
      </c>
      <c r="C3912" t="str">
        <f>VLOOKUP(Clinical_Trials[[#This Row],[SponsorID]],Sponsor!$A$2:$B$11,2,FALSE)</f>
        <v>Novartis</v>
      </c>
      <c r="D3912">
        <v>2006</v>
      </c>
      <c r="E3912">
        <v>2</v>
      </c>
      <c r="F3912" t="s">
        <v>18</v>
      </c>
      <c r="G3912">
        <v>416</v>
      </c>
      <c r="H3912">
        <v>1</v>
      </c>
      <c r="I3912" t="str">
        <f>_xlfn.XLOOKUP(Clinical_Trials[[#This Row],[StatusID]],Status!$A$2:$A$10,Status!$B$2:$B$10,"Klíč nenalezen",0)</f>
        <v>Completed</v>
      </c>
    </row>
    <row r="3913" spans="1:9" x14ac:dyDescent="0.3">
      <c r="A3913" t="s">
        <v>3938</v>
      </c>
      <c r="B3913">
        <v>3</v>
      </c>
      <c r="C3913" t="str">
        <f>VLOOKUP(Clinical_Trials[[#This Row],[SponsorID]],Sponsor!$A$2:$B$11,2,FALSE)</f>
        <v>Novartis</v>
      </c>
      <c r="D3913">
        <v>2007</v>
      </c>
      <c r="E3913">
        <v>3</v>
      </c>
      <c r="F3913" t="s">
        <v>9</v>
      </c>
      <c r="G3913">
        <v>3</v>
      </c>
      <c r="H3913">
        <v>4</v>
      </c>
      <c r="I3913" t="str">
        <f>_xlfn.XLOOKUP(Clinical_Trials[[#This Row],[StatusID]],Status!$A$2:$A$10,Status!$B$2:$B$10,"Klíč nenalezen",0)</f>
        <v>Terminated</v>
      </c>
    </row>
    <row r="3914" spans="1:9" x14ac:dyDescent="0.3">
      <c r="A3914" t="s">
        <v>3939</v>
      </c>
      <c r="B3914">
        <v>3</v>
      </c>
      <c r="C3914" t="str">
        <f>VLOOKUP(Clinical_Trials[[#This Row],[SponsorID]],Sponsor!$A$2:$B$11,2,FALSE)</f>
        <v>Novartis</v>
      </c>
      <c r="D3914">
        <v>2006</v>
      </c>
      <c r="E3914">
        <v>4</v>
      </c>
      <c r="F3914" t="s">
        <v>18</v>
      </c>
      <c r="G3914">
        <v>200</v>
      </c>
      <c r="H3914">
        <v>1</v>
      </c>
      <c r="I3914" t="str">
        <f>_xlfn.XLOOKUP(Clinical_Trials[[#This Row],[StatusID]],Status!$A$2:$A$10,Status!$B$2:$B$10,"Klíč nenalezen",0)</f>
        <v>Completed</v>
      </c>
    </row>
    <row r="3915" spans="1:9" x14ac:dyDescent="0.3">
      <c r="A3915" t="s">
        <v>3940</v>
      </c>
      <c r="B3915">
        <v>3</v>
      </c>
      <c r="C3915" t="str">
        <f>VLOOKUP(Clinical_Trials[[#This Row],[SponsorID]],Sponsor!$A$2:$B$11,2,FALSE)</f>
        <v>Novartis</v>
      </c>
      <c r="D3915">
        <v>2006</v>
      </c>
      <c r="E3915">
        <v>4</v>
      </c>
      <c r="F3915" t="s">
        <v>18</v>
      </c>
      <c r="G3915">
        <v>150</v>
      </c>
      <c r="H3915">
        <v>1</v>
      </c>
      <c r="I3915" t="str">
        <f>_xlfn.XLOOKUP(Clinical_Trials[[#This Row],[StatusID]],Status!$A$2:$A$10,Status!$B$2:$B$10,"Klíč nenalezen",0)</f>
        <v>Completed</v>
      </c>
    </row>
    <row r="3916" spans="1:9" x14ac:dyDescent="0.3">
      <c r="A3916" t="s">
        <v>3941</v>
      </c>
      <c r="B3916">
        <v>3</v>
      </c>
      <c r="C3916" t="str">
        <f>VLOOKUP(Clinical_Trials[[#This Row],[SponsorID]],Sponsor!$A$2:$B$11,2,FALSE)</f>
        <v>Novartis</v>
      </c>
      <c r="D3916">
        <v>2006</v>
      </c>
      <c r="E3916">
        <v>3</v>
      </c>
      <c r="F3916" t="s">
        <v>18</v>
      </c>
      <c r="G3916">
        <v>894</v>
      </c>
      <c r="H3916">
        <v>1</v>
      </c>
      <c r="I3916" t="str">
        <f>_xlfn.XLOOKUP(Clinical_Trials[[#This Row],[StatusID]],Status!$A$2:$A$10,Status!$B$2:$B$10,"Klíč nenalezen",0)</f>
        <v>Completed</v>
      </c>
    </row>
    <row r="3917" spans="1:9" x14ac:dyDescent="0.3">
      <c r="A3917" t="s">
        <v>3942</v>
      </c>
      <c r="B3917">
        <v>3</v>
      </c>
      <c r="C3917" t="str">
        <f>VLOOKUP(Clinical_Trials[[#This Row],[SponsorID]],Sponsor!$A$2:$B$11,2,FALSE)</f>
        <v>Novartis</v>
      </c>
      <c r="D3917">
        <v>2006</v>
      </c>
      <c r="E3917">
        <v>5</v>
      </c>
      <c r="F3917" t="s">
        <v>18</v>
      </c>
      <c r="G3917">
        <v>2279</v>
      </c>
      <c r="H3917">
        <v>1</v>
      </c>
      <c r="I3917" t="str">
        <f>_xlfn.XLOOKUP(Clinical_Trials[[#This Row],[StatusID]],Status!$A$2:$A$10,Status!$B$2:$B$10,"Klíč nenalezen",0)</f>
        <v>Completed</v>
      </c>
    </row>
    <row r="3918" spans="1:9" x14ac:dyDescent="0.3">
      <c r="A3918" t="s">
        <v>3943</v>
      </c>
      <c r="B3918">
        <v>3</v>
      </c>
      <c r="C3918" t="str">
        <f>VLOOKUP(Clinical_Trials[[#This Row],[SponsorID]],Sponsor!$A$2:$B$11,2,FALSE)</f>
        <v>Novartis</v>
      </c>
      <c r="D3918">
        <v>2006</v>
      </c>
      <c r="E3918">
        <v>5</v>
      </c>
      <c r="F3918" t="s">
        <v>18</v>
      </c>
      <c r="G3918">
        <v>1500</v>
      </c>
      <c r="H3918">
        <v>1</v>
      </c>
      <c r="I3918" t="str">
        <f>_xlfn.XLOOKUP(Clinical_Trials[[#This Row],[StatusID]],Status!$A$2:$A$10,Status!$B$2:$B$10,"Klíč nenalezen",0)</f>
        <v>Completed</v>
      </c>
    </row>
    <row r="3919" spans="1:9" x14ac:dyDescent="0.3">
      <c r="A3919" t="s">
        <v>3944</v>
      </c>
      <c r="B3919">
        <v>3</v>
      </c>
      <c r="C3919" t="str">
        <f>VLOOKUP(Clinical_Trials[[#This Row],[SponsorID]],Sponsor!$A$2:$B$11,2,FALSE)</f>
        <v>Novartis</v>
      </c>
      <c r="D3919">
        <v>2006</v>
      </c>
      <c r="E3919">
        <v>4</v>
      </c>
      <c r="F3919" t="s">
        <v>18</v>
      </c>
      <c r="G3919">
        <v>1072</v>
      </c>
      <c r="H3919">
        <v>1</v>
      </c>
      <c r="I3919" t="str">
        <f>_xlfn.XLOOKUP(Clinical_Trials[[#This Row],[StatusID]],Status!$A$2:$A$10,Status!$B$2:$B$10,"Klíč nenalezen",0)</f>
        <v>Completed</v>
      </c>
    </row>
    <row r="3920" spans="1:9" x14ac:dyDescent="0.3">
      <c r="A3920" t="s">
        <v>3945</v>
      </c>
      <c r="B3920">
        <v>3</v>
      </c>
      <c r="C3920" t="str">
        <f>VLOOKUP(Clinical_Trials[[#This Row],[SponsorID]],Sponsor!$A$2:$B$11,2,FALSE)</f>
        <v>Novartis</v>
      </c>
      <c r="D3920">
        <v>2006</v>
      </c>
      <c r="E3920">
        <v>6</v>
      </c>
      <c r="F3920" t="s">
        <v>9</v>
      </c>
      <c r="G3920">
        <v>60</v>
      </c>
      <c r="H3920">
        <v>1</v>
      </c>
      <c r="I3920" t="str">
        <f>_xlfn.XLOOKUP(Clinical_Trials[[#This Row],[StatusID]],Status!$A$2:$A$10,Status!$B$2:$B$10,"Klíč nenalezen",0)</f>
        <v>Completed</v>
      </c>
    </row>
    <row r="3921" spans="1:9" x14ac:dyDescent="0.3">
      <c r="A3921" t="s">
        <v>3946</v>
      </c>
      <c r="B3921">
        <v>3</v>
      </c>
      <c r="C3921" t="str">
        <f>VLOOKUP(Clinical_Trials[[#This Row],[SponsorID]],Sponsor!$A$2:$B$11,2,FALSE)</f>
        <v>Novartis</v>
      </c>
      <c r="D3921">
        <v>2005</v>
      </c>
      <c r="E3921">
        <v>11</v>
      </c>
      <c r="F3921" t="s">
        <v>18</v>
      </c>
      <c r="G3921">
        <v>200</v>
      </c>
      <c r="H3921">
        <v>1</v>
      </c>
      <c r="I3921" t="str">
        <f>_xlfn.XLOOKUP(Clinical_Trials[[#This Row],[StatusID]],Status!$A$2:$A$10,Status!$B$2:$B$10,"Klíč nenalezen",0)</f>
        <v>Completed</v>
      </c>
    </row>
    <row r="3922" spans="1:9" x14ac:dyDescent="0.3">
      <c r="A3922" t="s">
        <v>3947</v>
      </c>
      <c r="B3922">
        <v>3</v>
      </c>
      <c r="C3922" t="str">
        <f>VLOOKUP(Clinical_Trials[[#This Row],[SponsorID]],Sponsor!$A$2:$B$11,2,FALSE)</f>
        <v>Novartis</v>
      </c>
      <c r="D3922">
        <v>2006</v>
      </c>
      <c r="E3922">
        <v>6</v>
      </c>
      <c r="F3922" t="s">
        <v>9</v>
      </c>
      <c r="G3922">
        <v>100</v>
      </c>
      <c r="H3922">
        <v>1</v>
      </c>
      <c r="I3922" t="str">
        <f>_xlfn.XLOOKUP(Clinical_Trials[[#This Row],[StatusID]],Status!$A$2:$A$10,Status!$B$2:$B$10,"Klíč nenalezen",0)</f>
        <v>Completed</v>
      </c>
    </row>
    <row r="3923" spans="1:9" x14ac:dyDescent="0.3">
      <c r="A3923" t="s">
        <v>3948</v>
      </c>
      <c r="B3923">
        <v>3</v>
      </c>
      <c r="C3923" t="str">
        <f>VLOOKUP(Clinical_Trials[[#This Row],[SponsorID]],Sponsor!$A$2:$B$11,2,FALSE)</f>
        <v>Novartis</v>
      </c>
      <c r="D3923">
        <v>2006</v>
      </c>
      <c r="E3923">
        <v>2</v>
      </c>
      <c r="F3923" t="s">
        <v>18</v>
      </c>
      <c r="G3923">
        <v>300</v>
      </c>
      <c r="H3923">
        <v>1</v>
      </c>
      <c r="I3923" t="str">
        <f>_xlfn.XLOOKUP(Clinical_Trials[[#This Row],[StatusID]],Status!$A$2:$A$10,Status!$B$2:$B$10,"Klíč nenalezen",0)</f>
        <v>Completed</v>
      </c>
    </row>
    <row r="3924" spans="1:9" x14ac:dyDescent="0.3">
      <c r="A3924" t="s">
        <v>3949</v>
      </c>
      <c r="B3924">
        <v>3</v>
      </c>
      <c r="C3924" t="str">
        <f>VLOOKUP(Clinical_Trials[[#This Row],[SponsorID]],Sponsor!$A$2:$B$11,2,FALSE)</f>
        <v>Novartis</v>
      </c>
      <c r="D3924">
        <v>2006</v>
      </c>
      <c r="E3924">
        <v>4</v>
      </c>
      <c r="F3924" t="s">
        <v>18</v>
      </c>
      <c r="G3924">
        <v>531</v>
      </c>
      <c r="H3924">
        <v>1</v>
      </c>
      <c r="I3924" t="str">
        <f>_xlfn.XLOOKUP(Clinical_Trials[[#This Row],[StatusID]],Status!$A$2:$A$10,Status!$B$2:$B$10,"Klíč nenalezen",0)</f>
        <v>Completed</v>
      </c>
    </row>
    <row r="3925" spans="1:9" x14ac:dyDescent="0.3">
      <c r="A3925" t="s">
        <v>3950</v>
      </c>
      <c r="B3925">
        <v>3</v>
      </c>
      <c r="C3925" t="str">
        <f>VLOOKUP(Clinical_Trials[[#This Row],[SponsorID]],Sponsor!$A$2:$B$11,2,FALSE)</f>
        <v>Novartis</v>
      </c>
      <c r="D3925">
        <v>2005</v>
      </c>
      <c r="E3925">
        <v>9</v>
      </c>
      <c r="F3925" t="s">
        <v>9</v>
      </c>
      <c r="G3925">
        <v>64</v>
      </c>
      <c r="H3925">
        <v>1</v>
      </c>
      <c r="I3925" t="str">
        <f>_xlfn.XLOOKUP(Clinical_Trials[[#This Row],[StatusID]],Status!$A$2:$A$10,Status!$B$2:$B$10,"Klíč nenalezen",0)</f>
        <v>Completed</v>
      </c>
    </row>
    <row r="3926" spans="1:9" x14ac:dyDescent="0.3">
      <c r="A3926" t="s">
        <v>3951</v>
      </c>
      <c r="B3926">
        <v>3</v>
      </c>
      <c r="C3926" t="str">
        <f>VLOOKUP(Clinical_Trials[[#This Row],[SponsorID]],Sponsor!$A$2:$B$11,2,FALSE)</f>
        <v>Novartis</v>
      </c>
      <c r="D3926">
        <v>2006</v>
      </c>
      <c r="E3926">
        <v>1</v>
      </c>
      <c r="F3926" t="s">
        <v>18</v>
      </c>
      <c r="G3926">
        <v>83</v>
      </c>
      <c r="H3926">
        <v>1</v>
      </c>
      <c r="I3926" t="str">
        <f>_xlfn.XLOOKUP(Clinical_Trials[[#This Row],[StatusID]],Status!$A$2:$A$10,Status!$B$2:$B$10,"Klíč nenalezen",0)</f>
        <v>Completed</v>
      </c>
    </row>
    <row r="3927" spans="1:9" x14ac:dyDescent="0.3">
      <c r="A3927" t="s">
        <v>3952</v>
      </c>
      <c r="B3927">
        <v>3</v>
      </c>
      <c r="C3927" t="str">
        <f>VLOOKUP(Clinical_Trials[[#This Row],[SponsorID]],Sponsor!$A$2:$B$11,2,FALSE)</f>
        <v>Novartis</v>
      </c>
      <c r="D3927">
        <v>2006</v>
      </c>
      <c r="E3927">
        <v>3</v>
      </c>
      <c r="F3927" t="s">
        <v>18</v>
      </c>
      <c r="G3927">
        <v>655</v>
      </c>
      <c r="H3927">
        <v>1</v>
      </c>
      <c r="I3927" t="str">
        <f>_xlfn.XLOOKUP(Clinical_Trials[[#This Row],[StatusID]],Status!$A$2:$A$10,Status!$B$2:$B$10,"Klíč nenalezen",0)</f>
        <v>Completed</v>
      </c>
    </row>
    <row r="3928" spans="1:9" x14ac:dyDescent="0.3">
      <c r="A3928" t="s">
        <v>3953</v>
      </c>
      <c r="B3928">
        <v>3</v>
      </c>
      <c r="C3928" t="str">
        <f>VLOOKUP(Clinical_Trials[[#This Row],[SponsorID]],Sponsor!$A$2:$B$11,2,FALSE)</f>
        <v>Novartis</v>
      </c>
      <c r="D3928">
        <v>2005</v>
      </c>
      <c r="E3928">
        <v>9</v>
      </c>
      <c r="F3928" t="s">
        <v>9</v>
      </c>
      <c r="G3928">
        <v>25</v>
      </c>
      <c r="H3928">
        <v>1</v>
      </c>
      <c r="I3928" t="str">
        <f>_xlfn.XLOOKUP(Clinical_Trials[[#This Row],[StatusID]],Status!$A$2:$A$10,Status!$B$2:$B$10,"Klíč nenalezen",0)</f>
        <v>Completed</v>
      </c>
    </row>
    <row r="3929" spans="1:9" x14ac:dyDescent="0.3">
      <c r="A3929" t="s">
        <v>3954</v>
      </c>
      <c r="B3929">
        <v>3</v>
      </c>
      <c r="C3929" t="str">
        <f>VLOOKUP(Clinical_Trials[[#This Row],[SponsorID]],Sponsor!$A$2:$B$11,2,FALSE)</f>
        <v>Novartis</v>
      </c>
      <c r="D3929">
        <v>2002</v>
      </c>
      <c r="E3929">
        <v>7</v>
      </c>
      <c r="F3929" t="s">
        <v>55</v>
      </c>
      <c r="G3929">
        <v>24</v>
      </c>
      <c r="H3929">
        <v>1</v>
      </c>
      <c r="I3929" t="str">
        <f>_xlfn.XLOOKUP(Clinical_Trials[[#This Row],[StatusID]],Status!$A$2:$A$10,Status!$B$2:$B$10,"Klíč nenalezen",0)</f>
        <v>Completed</v>
      </c>
    </row>
    <row r="3930" spans="1:9" x14ac:dyDescent="0.3">
      <c r="A3930" t="s">
        <v>3955</v>
      </c>
      <c r="B3930">
        <v>3</v>
      </c>
      <c r="C3930" t="str">
        <f>VLOOKUP(Clinical_Trials[[#This Row],[SponsorID]],Sponsor!$A$2:$B$11,2,FALSE)</f>
        <v>Novartis</v>
      </c>
      <c r="D3930">
        <v>2000</v>
      </c>
      <c r="E3930">
        <v>1</v>
      </c>
      <c r="F3930" t="s">
        <v>9</v>
      </c>
      <c r="G3930">
        <v>36</v>
      </c>
      <c r="H3930">
        <v>1</v>
      </c>
      <c r="I3930" t="str">
        <f>_xlfn.XLOOKUP(Clinical_Trials[[#This Row],[StatusID]],Status!$A$2:$A$10,Status!$B$2:$B$10,"Klíč nenalezen",0)</f>
        <v>Completed</v>
      </c>
    </row>
    <row r="3931" spans="1:9" x14ac:dyDescent="0.3">
      <c r="A3931" t="s">
        <v>3956</v>
      </c>
      <c r="B3931">
        <v>3</v>
      </c>
      <c r="C3931" t="str">
        <f>VLOOKUP(Clinical_Trials[[#This Row],[SponsorID]],Sponsor!$A$2:$B$11,2,FALSE)</f>
        <v>Novartis</v>
      </c>
      <c r="D3931">
        <v>2003</v>
      </c>
      <c r="E3931">
        <v>5</v>
      </c>
      <c r="F3931" t="s">
        <v>9</v>
      </c>
      <c r="G3931">
        <v>281</v>
      </c>
      <c r="H3931">
        <v>1</v>
      </c>
      <c r="I3931" t="str">
        <f>_xlfn.XLOOKUP(Clinical_Trials[[#This Row],[StatusID]],Status!$A$2:$A$10,Status!$B$2:$B$10,"Klíč nenalezen",0)</f>
        <v>Completed</v>
      </c>
    </row>
    <row r="3932" spans="1:9" x14ac:dyDescent="0.3">
      <c r="A3932" t="s">
        <v>3957</v>
      </c>
      <c r="B3932">
        <v>3</v>
      </c>
      <c r="C3932" t="str">
        <f>VLOOKUP(Clinical_Trials[[#This Row],[SponsorID]],Sponsor!$A$2:$B$11,2,FALSE)</f>
        <v>Novartis</v>
      </c>
      <c r="D3932">
        <v>2006</v>
      </c>
      <c r="E3932">
        <v>3</v>
      </c>
      <c r="F3932" t="s">
        <v>71</v>
      </c>
      <c r="G3932">
        <v>11</v>
      </c>
      <c r="H3932">
        <v>4</v>
      </c>
      <c r="I3932" t="str">
        <f>_xlfn.XLOOKUP(Clinical_Trials[[#This Row],[StatusID]],Status!$A$2:$A$10,Status!$B$2:$B$10,"Klíč nenalezen",0)</f>
        <v>Terminated</v>
      </c>
    </row>
    <row r="3933" spans="1:9" x14ac:dyDescent="0.3">
      <c r="A3933" t="s">
        <v>3958</v>
      </c>
      <c r="B3933">
        <v>3</v>
      </c>
      <c r="C3933" t="str">
        <f>VLOOKUP(Clinical_Trials[[#This Row],[SponsorID]],Sponsor!$A$2:$B$11,2,FALSE)</f>
        <v>Novartis</v>
      </c>
      <c r="D3933">
        <v>2006</v>
      </c>
      <c r="E3933">
        <v>10</v>
      </c>
      <c r="F3933" t="s">
        <v>80</v>
      </c>
      <c r="G3933">
        <v>18</v>
      </c>
      <c r="H3933">
        <v>9</v>
      </c>
      <c r="I3933" t="str">
        <f>_xlfn.XLOOKUP(Clinical_Trials[[#This Row],[StatusID]],Status!$A$2:$A$10,Status!$B$2:$B$10,"Klíč nenalezen",0)</f>
        <v>Suspended</v>
      </c>
    </row>
    <row r="3934" spans="1:9" x14ac:dyDescent="0.3">
      <c r="A3934" t="s">
        <v>3959</v>
      </c>
      <c r="B3934">
        <v>3</v>
      </c>
      <c r="C3934" t="str">
        <f>VLOOKUP(Clinical_Trials[[#This Row],[SponsorID]],Sponsor!$A$2:$B$11,2,FALSE)</f>
        <v>Novartis</v>
      </c>
      <c r="D3934">
        <v>2004</v>
      </c>
      <c r="E3934">
        <v>3</v>
      </c>
      <c r="F3934" t="s">
        <v>71</v>
      </c>
      <c r="G3934">
        <v>551</v>
      </c>
      <c r="H3934">
        <v>1</v>
      </c>
      <c r="I3934" t="str">
        <f>_xlfn.XLOOKUP(Clinical_Trials[[#This Row],[StatusID]],Status!$A$2:$A$10,Status!$B$2:$B$10,"Klíč nenalezen",0)</f>
        <v>Completed</v>
      </c>
    </row>
    <row r="3935" spans="1:9" x14ac:dyDescent="0.3">
      <c r="A3935" t="s">
        <v>3960</v>
      </c>
      <c r="B3935">
        <v>3</v>
      </c>
      <c r="C3935" t="str">
        <f>VLOOKUP(Clinical_Trials[[#This Row],[SponsorID]],Sponsor!$A$2:$B$11,2,FALSE)</f>
        <v>Novartis</v>
      </c>
      <c r="D3935">
        <v>2000</v>
      </c>
      <c r="E3935">
        <v>6</v>
      </c>
      <c r="F3935" t="s">
        <v>18</v>
      </c>
      <c r="G3935">
        <v>1106</v>
      </c>
      <c r="H3935">
        <v>1</v>
      </c>
      <c r="I3935" t="str">
        <f>_xlfn.XLOOKUP(Clinical_Trials[[#This Row],[StatusID]],Status!$A$2:$A$10,Status!$B$2:$B$10,"Klíč nenalezen",0)</f>
        <v>Completed</v>
      </c>
    </row>
    <row r="3936" spans="1:9" x14ac:dyDescent="0.3">
      <c r="A3936" t="s">
        <v>3961</v>
      </c>
      <c r="B3936">
        <v>3</v>
      </c>
      <c r="C3936" t="str">
        <f>VLOOKUP(Clinical_Trials[[#This Row],[SponsorID]],Sponsor!$A$2:$B$11,2,FALSE)</f>
        <v>Novartis</v>
      </c>
      <c r="D3936">
        <v>2006</v>
      </c>
      <c r="E3936">
        <v>5</v>
      </c>
      <c r="F3936" t="s">
        <v>71</v>
      </c>
      <c r="G3936">
        <v>411</v>
      </c>
      <c r="H3936">
        <v>1</v>
      </c>
      <c r="I3936" t="str">
        <f>_xlfn.XLOOKUP(Clinical_Trials[[#This Row],[StatusID]],Status!$A$2:$A$10,Status!$B$2:$B$10,"Klíč nenalezen",0)</f>
        <v>Completed</v>
      </c>
    </row>
    <row r="3937" spans="1:9" x14ac:dyDescent="0.3">
      <c r="A3937" t="s">
        <v>3962</v>
      </c>
      <c r="B3937">
        <v>3</v>
      </c>
      <c r="C3937" t="str">
        <f>VLOOKUP(Clinical_Trials[[#This Row],[SponsorID]],Sponsor!$A$2:$B$11,2,FALSE)</f>
        <v>Novartis</v>
      </c>
      <c r="D3937">
        <v>2006</v>
      </c>
      <c r="E3937">
        <v>5</v>
      </c>
      <c r="F3937" t="s">
        <v>18</v>
      </c>
      <c r="G3937">
        <v>362</v>
      </c>
      <c r="H3937">
        <v>1</v>
      </c>
      <c r="I3937" t="str">
        <f>_xlfn.XLOOKUP(Clinical_Trials[[#This Row],[StatusID]],Status!$A$2:$A$10,Status!$B$2:$B$10,"Klíč nenalezen",0)</f>
        <v>Completed</v>
      </c>
    </row>
    <row r="3938" spans="1:9" x14ac:dyDescent="0.3">
      <c r="A3938" t="s">
        <v>3963</v>
      </c>
      <c r="B3938">
        <v>3</v>
      </c>
      <c r="C3938" t="str">
        <f>VLOOKUP(Clinical_Trials[[#This Row],[SponsorID]],Sponsor!$A$2:$B$11,2,FALSE)</f>
        <v>Novartis</v>
      </c>
      <c r="D3938">
        <v>2006</v>
      </c>
      <c r="E3938">
        <v>5</v>
      </c>
      <c r="F3938" t="s">
        <v>18</v>
      </c>
      <c r="G3938">
        <v>1292</v>
      </c>
      <c r="H3938">
        <v>1</v>
      </c>
      <c r="I3938" t="str">
        <f>_xlfn.XLOOKUP(Clinical_Trials[[#This Row],[StatusID]],Status!$A$2:$A$10,Status!$B$2:$B$10,"Klíč nenalezen",0)</f>
        <v>Completed</v>
      </c>
    </row>
    <row r="3939" spans="1:9" x14ac:dyDescent="0.3">
      <c r="A3939" t="s">
        <v>3964</v>
      </c>
      <c r="B3939">
        <v>3</v>
      </c>
      <c r="C3939" t="str">
        <f>VLOOKUP(Clinical_Trials[[#This Row],[SponsorID]],Sponsor!$A$2:$B$11,2,FALSE)</f>
        <v>Novartis</v>
      </c>
      <c r="D3939">
        <v>2006</v>
      </c>
      <c r="E3939">
        <v>10</v>
      </c>
      <c r="F3939" t="s">
        <v>9</v>
      </c>
      <c r="G3939">
        <v>0</v>
      </c>
      <c r="H3939">
        <v>2</v>
      </c>
      <c r="I3939" t="str">
        <f>_xlfn.XLOOKUP(Clinical_Trials[[#This Row],[StatusID]],Status!$A$2:$A$10,Status!$B$2:$B$10,"Klíč nenalezen",0)</f>
        <v>Withdrawn</v>
      </c>
    </row>
    <row r="3940" spans="1:9" x14ac:dyDescent="0.3">
      <c r="A3940" t="s">
        <v>3965</v>
      </c>
      <c r="B3940">
        <v>3</v>
      </c>
      <c r="C3940" t="str">
        <f>VLOOKUP(Clinical_Trials[[#This Row],[SponsorID]],Sponsor!$A$2:$B$11,2,FALSE)</f>
        <v>Novartis</v>
      </c>
      <c r="D3940">
        <v>2006</v>
      </c>
      <c r="E3940">
        <v>5</v>
      </c>
      <c r="F3940" t="s">
        <v>18</v>
      </c>
      <c r="G3940">
        <v>654</v>
      </c>
      <c r="H3940">
        <v>1</v>
      </c>
      <c r="I3940" t="str">
        <f>_xlfn.XLOOKUP(Clinical_Trials[[#This Row],[StatusID]],Status!$A$2:$A$10,Status!$B$2:$B$10,"Klíč nenalezen",0)</f>
        <v>Completed</v>
      </c>
    </row>
    <row r="3941" spans="1:9" x14ac:dyDescent="0.3">
      <c r="A3941" t="s">
        <v>3966</v>
      </c>
      <c r="B3941">
        <v>3</v>
      </c>
      <c r="C3941" t="str">
        <f>VLOOKUP(Clinical_Trials[[#This Row],[SponsorID]],Sponsor!$A$2:$B$11,2,FALSE)</f>
        <v>Novartis</v>
      </c>
      <c r="D3941">
        <v>2006</v>
      </c>
      <c r="E3941">
        <v>6</v>
      </c>
      <c r="F3941" t="s">
        <v>18</v>
      </c>
      <c r="G3941">
        <v>768</v>
      </c>
      <c r="H3941">
        <v>1</v>
      </c>
      <c r="I3941" t="str">
        <f>_xlfn.XLOOKUP(Clinical_Trials[[#This Row],[StatusID]],Status!$A$2:$A$10,Status!$B$2:$B$10,"Klíč nenalezen",0)</f>
        <v>Completed</v>
      </c>
    </row>
    <row r="3942" spans="1:9" x14ac:dyDescent="0.3">
      <c r="A3942" t="s">
        <v>3967</v>
      </c>
      <c r="B3942">
        <v>3</v>
      </c>
      <c r="C3942" t="str">
        <f>VLOOKUP(Clinical_Trials[[#This Row],[SponsorID]],Sponsor!$A$2:$B$11,2,FALSE)</f>
        <v>Novartis</v>
      </c>
      <c r="D3942">
        <v>2006</v>
      </c>
      <c r="E3942">
        <v>3</v>
      </c>
      <c r="F3942" t="s">
        <v>18</v>
      </c>
      <c r="G3942">
        <v>630</v>
      </c>
      <c r="H3942">
        <v>1</v>
      </c>
      <c r="I3942" t="str">
        <f>_xlfn.XLOOKUP(Clinical_Trials[[#This Row],[StatusID]],Status!$A$2:$A$10,Status!$B$2:$B$10,"Klíč nenalezen",0)</f>
        <v>Completed</v>
      </c>
    </row>
    <row r="3943" spans="1:9" x14ac:dyDescent="0.3">
      <c r="A3943" t="s">
        <v>3968</v>
      </c>
      <c r="B3943">
        <v>3</v>
      </c>
      <c r="C3943" t="str">
        <f>VLOOKUP(Clinical_Trials[[#This Row],[SponsorID]],Sponsor!$A$2:$B$11,2,FALSE)</f>
        <v>Novartis</v>
      </c>
      <c r="D3943">
        <v>2004</v>
      </c>
      <c r="E3943">
        <v>3</v>
      </c>
      <c r="F3943" t="s">
        <v>71</v>
      </c>
      <c r="G3943">
        <v>60</v>
      </c>
      <c r="H3943">
        <v>1</v>
      </c>
      <c r="I3943" t="str">
        <f>_xlfn.XLOOKUP(Clinical_Trials[[#This Row],[StatusID]],Status!$A$2:$A$10,Status!$B$2:$B$10,"Klíč nenalezen",0)</f>
        <v>Completed</v>
      </c>
    </row>
    <row r="3944" spans="1:9" x14ac:dyDescent="0.3">
      <c r="A3944" t="s">
        <v>3969</v>
      </c>
      <c r="B3944">
        <v>3</v>
      </c>
      <c r="C3944" t="str">
        <f>VLOOKUP(Clinical_Trials[[#This Row],[SponsorID]],Sponsor!$A$2:$B$11,2,FALSE)</f>
        <v>Novartis</v>
      </c>
      <c r="D3944">
        <v>2006</v>
      </c>
      <c r="E3944">
        <v>7</v>
      </c>
      <c r="F3944" t="s">
        <v>71</v>
      </c>
      <c r="G3944">
        <v>60</v>
      </c>
      <c r="H3944">
        <v>4</v>
      </c>
      <c r="I3944" t="str">
        <f>_xlfn.XLOOKUP(Clinical_Trials[[#This Row],[StatusID]],Status!$A$2:$A$10,Status!$B$2:$B$10,"Klíč nenalezen",0)</f>
        <v>Terminated</v>
      </c>
    </row>
    <row r="3945" spans="1:9" x14ac:dyDescent="0.3">
      <c r="A3945" t="s">
        <v>3970</v>
      </c>
      <c r="B3945">
        <v>3</v>
      </c>
      <c r="C3945" t="str">
        <f>VLOOKUP(Clinical_Trials[[#This Row],[SponsorID]],Sponsor!$A$2:$B$11,2,FALSE)</f>
        <v>Novartis</v>
      </c>
      <c r="D3945">
        <v>2006</v>
      </c>
      <c r="E3945">
        <v>6</v>
      </c>
      <c r="F3945" t="s">
        <v>18</v>
      </c>
      <c r="G3945">
        <v>647</v>
      </c>
      <c r="H3945">
        <v>1</v>
      </c>
      <c r="I3945" t="str">
        <f>_xlfn.XLOOKUP(Clinical_Trials[[#This Row],[StatusID]],Status!$A$2:$A$10,Status!$B$2:$B$10,"Klíč nenalezen",0)</f>
        <v>Completed</v>
      </c>
    </row>
    <row r="3946" spans="1:9" x14ac:dyDescent="0.3">
      <c r="A3946" t="s">
        <v>3971</v>
      </c>
      <c r="B3946">
        <v>3</v>
      </c>
      <c r="C3946" t="str">
        <f>VLOOKUP(Clinical_Trials[[#This Row],[SponsorID]],Sponsor!$A$2:$B$11,2,FALSE)</f>
        <v>Novartis</v>
      </c>
      <c r="D3946">
        <v>2001</v>
      </c>
      <c r="E3946">
        <v>12</v>
      </c>
      <c r="F3946" t="s">
        <v>18</v>
      </c>
      <c r="G3946">
        <v>184</v>
      </c>
      <c r="H3946">
        <v>1</v>
      </c>
      <c r="I3946" t="str">
        <f>_xlfn.XLOOKUP(Clinical_Trials[[#This Row],[StatusID]],Status!$A$2:$A$10,Status!$B$2:$B$10,"Klíč nenalezen",0)</f>
        <v>Completed</v>
      </c>
    </row>
    <row r="3947" spans="1:9" x14ac:dyDescent="0.3">
      <c r="A3947" t="s">
        <v>3972</v>
      </c>
      <c r="B3947">
        <v>3</v>
      </c>
      <c r="C3947" t="str">
        <f>VLOOKUP(Clinical_Trials[[#This Row],[SponsorID]],Sponsor!$A$2:$B$11,2,FALSE)</f>
        <v>Novartis</v>
      </c>
      <c r="D3947">
        <v>2006</v>
      </c>
      <c r="E3947">
        <v>6</v>
      </c>
      <c r="F3947" t="s">
        <v>71</v>
      </c>
      <c r="G3947">
        <v>79</v>
      </c>
      <c r="H3947">
        <v>1</v>
      </c>
      <c r="I3947" t="str">
        <f>_xlfn.XLOOKUP(Clinical_Trials[[#This Row],[StatusID]],Status!$A$2:$A$10,Status!$B$2:$B$10,"Klíč nenalezen",0)</f>
        <v>Completed</v>
      </c>
    </row>
    <row r="3948" spans="1:9" x14ac:dyDescent="0.3">
      <c r="A3948" t="s">
        <v>3973</v>
      </c>
      <c r="B3948">
        <v>3</v>
      </c>
      <c r="C3948" t="str">
        <f>VLOOKUP(Clinical_Trials[[#This Row],[SponsorID]],Sponsor!$A$2:$B$11,2,FALSE)</f>
        <v>Novartis</v>
      </c>
      <c r="D3948">
        <v>2006</v>
      </c>
      <c r="E3948">
        <v>6</v>
      </c>
      <c r="F3948" t="s">
        <v>18</v>
      </c>
      <c r="G3948">
        <v>111</v>
      </c>
      <c r="H3948">
        <v>1</v>
      </c>
      <c r="I3948" t="str">
        <f>_xlfn.XLOOKUP(Clinical_Trials[[#This Row],[StatusID]],Status!$A$2:$A$10,Status!$B$2:$B$10,"Klíč nenalezen",0)</f>
        <v>Completed</v>
      </c>
    </row>
    <row r="3949" spans="1:9" x14ac:dyDescent="0.3">
      <c r="A3949" t="s">
        <v>3974</v>
      </c>
      <c r="B3949">
        <v>3</v>
      </c>
      <c r="C3949" t="str">
        <f>VLOOKUP(Clinical_Trials[[#This Row],[SponsorID]],Sponsor!$A$2:$B$11,2,FALSE)</f>
        <v>Novartis</v>
      </c>
      <c r="D3949">
        <v>2006</v>
      </c>
      <c r="E3949">
        <v>6</v>
      </c>
      <c r="F3949" t="s">
        <v>18</v>
      </c>
      <c r="G3949">
        <v>302</v>
      </c>
      <c r="H3949">
        <v>1</v>
      </c>
      <c r="I3949" t="str">
        <f>_xlfn.XLOOKUP(Clinical_Trials[[#This Row],[StatusID]],Status!$A$2:$A$10,Status!$B$2:$B$10,"Klíč nenalezen",0)</f>
        <v>Completed</v>
      </c>
    </row>
    <row r="3950" spans="1:9" x14ac:dyDescent="0.3">
      <c r="A3950" t="s">
        <v>3975</v>
      </c>
      <c r="B3950">
        <v>3</v>
      </c>
      <c r="C3950" t="str">
        <f>VLOOKUP(Clinical_Trials[[#This Row],[SponsorID]],Sponsor!$A$2:$B$11,2,FALSE)</f>
        <v>Novartis</v>
      </c>
      <c r="D3950">
        <v>2005</v>
      </c>
      <c r="E3950">
        <v>5</v>
      </c>
      <c r="F3950" t="s">
        <v>18</v>
      </c>
      <c r="G3950">
        <v>10</v>
      </c>
      <c r="H3950">
        <v>1</v>
      </c>
      <c r="I3950" t="str">
        <f>_xlfn.XLOOKUP(Clinical_Trials[[#This Row],[StatusID]],Status!$A$2:$A$10,Status!$B$2:$B$10,"Klíč nenalezen",0)</f>
        <v>Completed</v>
      </c>
    </row>
    <row r="3951" spans="1:9" x14ac:dyDescent="0.3">
      <c r="A3951" t="s">
        <v>3976</v>
      </c>
      <c r="B3951">
        <v>3</v>
      </c>
      <c r="C3951" t="str">
        <f>VLOOKUP(Clinical_Trials[[#This Row],[SponsorID]],Sponsor!$A$2:$B$11,2,FALSE)</f>
        <v>Novartis</v>
      </c>
      <c r="D3951">
        <v>2005</v>
      </c>
      <c r="E3951">
        <v>2</v>
      </c>
      <c r="F3951" t="s">
        <v>18</v>
      </c>
      <c r="G3951">
        <v>12</v>
      </c>
      <c r="H3951">
        <v>1</v>
      </c>
      <c r="I3951" t="str">
        <f>_xlfn.XLOOKUP(Clinical_Trials[[#This Row],[StatusID]],Status!$A$2:$A$10,Status!$B$2:$B$10,"Klíč nenalezen",0)</f>
        <v>Completed</v>
      </c>
    </row>
    <row r="3952" spans="1:9" x14ac:dyDescent="0.3">
      <c r="A3952" t="s">
        <v>3977</v>
      </c>
      <c r="B3952">
        <v>3</v>
      </c>
      <c r="C3952" t="str">
        <f>VLOOKUP(Clinical_Trials[[#This Row],[SponsorID]],Sponsor!$A$2:$B$11,2,FALSE)</f>
        <v>Novartis</v>
      </c>
      <c r="D3952">
        <v>2004</v>
      </c>
      <c r="E3952">
        <v>7</v>
      </c>
      <c r="F3952" t="s">
        <v>18</v>
      </c>
      <c r="G3952">
        <v>39</v>
      </c>
      <c r="H3952">
        <v>1</v>
      </c>
      <c r="I3952" t="str">
        <f>_xlfn.XLOOKUP(Clinical_Trials[[#This Row],[StatusID]],Status!$A$2:$A$10,Status!$B$2:$B$10,"Klíč nenalezen",0)</f>
        <v>Completed</v>
      </c>
    </row>
    <row r="3953" spans="1:9" x14ac:dyDescent="0.3">
      <c r="A3953" t="s">
        <v>3978</v>
      </c>
      <c r="B3953">
        <v>3</v>
      </c>
      <c r="C3953" t="str">
        <f>VLOOKUP(Clinical_Trials[[#This Row],[SponsorID]],Sponsor!$A$2:$B$11,2,FALSE)</f>
        <v>Novartis</v>
      </c>
      <c r="D3953">
        <v>2006</v>
      </c>
      <c r="E3953">
        <v>6</v>
      </c>
      <c r="F3953" t="s">
        <v>18</v>
      </c>
      <c r="G3953">
        <v>236</v>
      </c>
      <c r="H3953">
        <v>1</v>
      </c>
      <c r="I3953" t="str">
        <f>_xlfn.XLOOKUP(Clinical_Trials[[#This Row],[StatusID]],Status!$A$2:$A$10,Status!$B$2:$B$10,"Klíč nenalezen",0)</f>
        <v>Completed</v>
      </c>
    </row>
    <row r="3954" spans="1:9" x14ac:dyDescent="0.3">
      <c r="A3954" t="s">
        <v>3979</v>
      </c>
      <c r="B3954">
        <v>3</v>
      </c>
      <c r="C3954" t="str">
        <f>VLOOKUP(Clinical_Trials[[#This Row],[SponsorID]],Sponsor!$A$2:$B$11,2,FALSE)</f>
        <v>Novartis</v>
      </c>
      <c r="D3954">
        <v>2006</v>
      </c>
      <c r="E3954">
        <v>5</v>
      </c>
      <c r="F3954" t="s">
        <v>18</v>
      </c>
      <c r="G3954">
        <v>370</v>
      </c>
      <c r="H3954">
        <v>1</v>
      </c>
      <c r="I3954" t="str">
        <f>_xlfn.XLOOKUP(Clinical_Trials[[#This Row],[StatusID]],Status!$A$2:$A$10,Status!$B$2:$B$10,"Klíč nenalezen",0)</f>
        <v>Completed</v>
      </c>
    </row>
    <row r="3955" spans="1:9" x14ac:dyDescent="0.3">
      <c r="A3955" t="s">
        <v>3980</v>
      </c>
      <c r="B3955">
        <v>3</v>
      </c>
      <c r="C3955" t="str">
        <f>VLOOKUP(Clinical_Trials[[#This Row],[SponsorID]],Sponsor!$A$2:$B$11,2,FALSE)</f>
        <v>Novartis</v>
      </c>
      <c r="D3955">
        <v>2006</v>
      </c>
      <c r="E3955">
        <v>6</v>
      </c>
      <c r="F3955" t="s">
        <v>18</v>
      </c>
      <c r="G3955">
        <v>571</v>
      </c>
      <c r="H3955">
        <v>1</v>
      </c>
      <c r="I3955" t="str">
        <f>_xlfn.XLOOKUP(Clinical_Trials[[#This Row],[StatusID]],Status!$A$2:$A$10,Status!$B$2:$B$10,"Klíč nenalezen",0)</f>
        <v>Completed</v>
      </c>
    </row>
    <row r="3956" spans="1:9" x14ac:dyDescent="0.3">
      <c r="A3956" t="s">
        <v>3981</v>
      </c>
      <c r="B3956">
        <v>3</v>
      </c>
      <c r="C3956" t="str">
        <f>VLOOKUP(Clinical_Trials[[#This Row],[SponsorID]],Sponsor!$A$2:$B$11,2,FALSE)</f>
        <v>Novartis</v>
      </c>
      <c r="D3956">
        <v>2006</v>
      </c>
      <c r="E3956">
        <v>7</v>
      </c>
      <c r="F3956" t="s">
        <v>18</v>
      </c>
      <c r="G3956">
        <v>125</v>
      </c>
      <c r="H3956">
        <v>1</v>
      </c>
      <c r="I3956" t="str">
        <f>_xlfn.XLOOKUP(Clinical_Trials[[#This Row],[StatusID]],Status!$A$2:$A$10,Status!$B$2:$B$10,"Klíč nenalezen",0)</f>
        <v>Completed</v>
      </c>
    </row>
    <row r="3957" spans="1:9" x14ac:dyDescent="0.3">
      <c r="A3957" t="s">
        <v>3982</v>
      </c>
      <c r="B3957">
        <v>3</v>
      </c>
      <c r="C3957" t="str">
        <f>VLOOKUP(Clinical_Trials[[#This Row],[SponsorID]],Sponsor!$A$2:$B$11,2,FALSE)</f>
        <v>Novartis</v>
      </c>
      <c r="D3957">
        <v>2006</v>
      </c>
      <c r="E3957">
        <v>6</v>
      </c>
      <c r="F3957" t="s">
        <v>18</v>
      </c>
      <c r="G3957">
        <v>1083</v>
      </c>
      <c r="H3957">
        <v>1</v>
      </c>
      <c r="I3957" t="str">
        <f>_xlfn.XLOOKUP(Clinical_Trials[[#This Row],[StatusID]],Status!$A$2:$A$10,Status!$B$2:$B$10,"Klíč nenalezen",0)</f>
        <v>Completed</v>
      </c>
    </row>
    <row r="3958" spans="1:9" x14ac:dyDescent="0.3">
      <c r="A3958" t="s">
        <v>3983</v>
      </c>
      <c r="B3958">
        <v>3</v>
      </c>
      <c r="C3958" t="str">
        <f>VLOOKUP(Clinical_Trials[[#This Row],[SponsorID]],Sponsor!$A$2:$B$11,2,FALSE)</f>
        <v>Novartis</v>
      </c>
      <c r="D3958">
        <v>2006</v>
      </c>
      <c r="E3958">
        <v>7</v>
      </c>
      <c r="F3958" t="s">
        <v>18</v>
      </c>
      <c r="G3958">
        <v>198</v>
      </c>
      <c r="H3958">
        <v>1</v>
      </c>
      <c r="I3958" t="str">
        <f>_xlfn.XLOOKUP(Clinical_Trials[[#This Row],[StatusID]],Status!$A$2:$A$10,Status!$B$2:$B$10,"Klíč nenalezen",0)</f>
        <v>Completed</v>
      </c>
    </row>
    <row r="3959" spans="1:9" x14ac:dyDescent="0.3">
      <c r="A3959" t="s">
        <v>3984</v>
      </c>
      <c r="B3959">
        <v>3</v>
      </c>
      <c r="C3959" t="str">
        <f>VLOOKUP(Clinical_Trials[[#This Row],[SponsorID]],Sponsor!$A$2:$B$11,2,FALSE)</f>
        <v>Novartis</v>
      </c>
      <c r="D3959">
        <v>2006</v>
      </c>
      <c r="E3959">
        <v>6</v>
      </c>
      <c r="F3959" t="s">
        <v>9</v>
      </c>
      <c r="G3959">
        <v>160</v>
      </c>
      <c r="H3959">
        <v>1</v>
      </c>
      <c r="I3959" t="str">
        <f>_xlfn.XLOOKUP(Clinical_Trials[[#This Row],[StatusID]],Status!$A$2:$A$10,Status!$B$2:$B$10,"Klíč nenalezen",0)</f>
        <v>Completed</v>
      </c>
    </row>
    <row r="3960" spans="1:9" x14ac:dyDescent="0.3">
      <c r="A3960" t="s">
        <v>3985</v>
      </c>
      <c r="B3960">
        <v>3</v>
      </c>
      <c r="C3960" t="str">
        <f>VLOOKUP(Clinical_Trials[[#This Row],[SponsorID]],Sponsor!$A$2:$B$11,2,FALSE)</f>
        <v>Novartis</v>
      </c>
      <c r="D3960">
        <v>2006</v>
      </c>
      <c r="E3960">
        <v>7</v>
      </c>
      <c r="F3960" t="s">
        <v>55</v>
      </c>
      <c r="G3960">
        <v>670</v>
      </c>
      <c r="H3960">
        <v>4</v>
      </c>
      <c r="I3960" t="str">
        <f>_xlfn.XLOOKUP(Clinical_Trials[[#This Row],[StatusID]],Status!$A$2:$A$10,Status!$B$2:$B$10,"Klíč nenalezen",0)</f>
        <v>Terminated</v>
      </c>
    </row>
    <row r="3961" spans="1:9" x14ac:dyDescent="0.3">
      <c r="A3961" t="s">
        <v>3986</v>
      </c>
      <c r="B3961">
        <v>3</v>
      </c>
      <c r="C3961" t="str">
        <f>VLOOKUP(Clinical_Trials[[#This Row],[SponsorID]],Sponsor!$A$2:$B$11,2,FALSE)</f>
        <v>Novartis</v>
      </c>
      <c r="D3961">
        <v>2006</v>
      </c>
      <c r="E3961">
        <v>6</v>
      </c>
      <c r="F3961" t="s">
        <v>71</v>
      </c>
      <c r="G3961">
        <v>500</v>
      </c>
      <c r="H3961">
        <v>1</v>
      </c>
      <c r="I3961" t="str">
        <f>_xlfn.XLOOKUP(Clinical_Trials[[#This Row],[StatusID]],Status!$A$2:$A$10,Status!$B$2:$B$10,"Klíč nenalezen",0)</f>
        <v>Completed</v>
      </c>
    </row>
    <row r="3962" spans="1:9" x14ac:dyDescent="0.3">
      <c r="A3962" t="s">
        <v>3987</v>
      </c>
      <c r="B3962">
        <v>3</v>
      </c>
      <c r="C3962" t="str">
        <f>VLOOKUP(Clinical_Trials[[#This Row],[SponsorID]],Sponsor!$A$2:$B$11,2,FALSE)</f>
        <v>Novartis</v>
      </c>
      <c r="D3962">
        <v>2003</v>
      </c>
      <c r="E3962">
        <v>9</v>
      </c>
      <c r="F3962" t="s">
        <v>18</v>
      </c>
      <c r="G3962">
        <v>1464</v>
      </c>
      <c r="H3962">
        <v>1</v>
      </c>
      <c r="I3962" t="str">
        <f>_xlfn.XLOOKUP(Clinical_Trials[[#This Row],[StatusID]],Status!$A$2:$A$10,Status!$B$2:$B$10,"Klíč nenalezen",0)</f>
        <v>Completed</v>
      </c>
    </row>
    <row r="3963" spans="1:9" x14ac:dyDescent="0.3">
      <c r="A3963" t="s">
        <v>3988</v>
      </c>
      <c r="B3963">
        <v>3</v>
      </c>
      <c r="C3963" t="str">
        <f>VLOOKUP(Clinical_Trials[[#This Row],[SponsorID]],Sponsor!$A$2:$B$11,2,FALSE)</f>
        <v>Novartis</v>
      </c>
      <c r="D3963">
        <v>2006</v>
      </c>
      <c r="E3963">
        <v>7</v>
      </c>
      <c r="F3963" t="s">
        <v>18</v>
      </c>
      <c r="G3963">
        <v>296</v>
      </c>
      <c r="H3963">
        <v>1</v>
      </c>
      <c r="I3963" t="str">
        <f>_xlfn.XLOOKUP(Clinical_Trials[[#This Row],[StatusID]],Status!$A$2:$A$10,Status!$B$2:$B$10,"Klíč nenalezen",0)</f>
        <v>Completed</v>
      </c>
    </row>
    <row r="3964" spans="1:9" x14ac:dyDescent="0.3">
      <c r="A3964" t="s">
        <v>3989</v>
      </c>
      <c r="B3964">
        <v>3</v>
      </c>
      <c r="C3964" t="str">
        <f>VLOOKUP(Clinical_Trials[[#This Row],[SponsorID]],Sponsor!$A$2:$B$11,2,FALSE)</f>
        <v>Novartis</v>
      </c>
      <c r="D3964">
        <v>2003</v>
      </c>
      <c r="E3964">
        <v>9</v>
      </c>
      <c r="F3964" t="s">
        <v>18</v>
      </c>
      <c r="G3964">
        <v>1684</v>
      </c>
      <c r="H3964">
        <v>1</v>
      </c>
      <c r="I3964" t="str">
        <f>_xlfn.XLOOKUP(Clinical_Trials[[#This Row],[StatusID]],Status!$A$2:$A$10,Status!$B$2:$B$10,"Klíč nenalezen",0)</f>
        <v>Completed</v>
      </c>
    </row>
    <row r="3965" spans="1:9" x14ac:dyDescent="0.3">
      <c r="A3965" t="s">
        <v>3990</v>
      </c>
      <c r="B3965">
        <v>3</v>
      </c>
      <c r="C3965" t="str">
        <f>VLOOKUP(Clinical_Trials[[#This Row],[SponsorID]],Sponsor!$A$2:$B$11,2,FALSE)</f>
        <v>Novartis</v>
      </c>
      <c r="D3965">
        <v>2006</v>
      </c>
      <c r="E3965">
        <v>3</v>
      </c>
      <c r="F3965" t="s">
        <v>71</v>
      </c>
      <c r="G3965">
        <v>41</v>
      </c>
      <c r="H3965">
        <v>1</v>
      </c>
      <c r="I3965" t="str">
        <f>_xlfn.XLOOKUP(Clinical_Trials[[#This Row],[StatusID]],Status!$A$2:$A$10,Status!$B$2:$B$10,"Klíč nenalezen",0)</f>
        <v>Completed</v>
      </c>
    </row>
    <row r="3966" spans="1:9" x14ac:dyDescent="0.3">
      <c r="A3966" t="s">
        <v>3991</v>
      </c>
      <c r="B3966">
        <v>3</v>
      </c>
      <c r="C3966" t="str">
        <f>VLOOKUP(Clinical_Trials[[#This Row],[SponsorID]],Sponsor!$A$2:$B$11,2,FALSE)</f>
        <v>Novartis</v>
      </c>
      <c r="D3966">
        <v>2006</v>
      </c>
      <c r="E3966">
        <v>12</v>
      </c>
      <c r="F3966" t="s">
        <v>80</v>
      </c>
      <c r="G3966">
        <v>31</v>
      </c>
      <c r="H3966">
        <v>6</v>
      </c>
      <c r="I3966" t="str">
        <f>_xlfn.XLOOKUP(Clinical_Trials[[#This Row],[StatusID]],Status!$A$2:$A$10,Status!$B$2:$B$10,"Klíč nenalezen",0)</f>
        <v>Active, not recruiting</v>
      </c>
    </row>
    <row r="3967" spans="1:9" x14ac:dyDescent="0.3">
      <c r="A3967" t="s">
        <v>3992</v>
      </c>
      <c r="B3967">
        <v>3</v>
      </c>
      <c r="C3967" t="str">
        <f>VLOOKUP(Clinical_Trials[[#This Row],[SponsorID]],Sponsor!$A$2:$B$11,2,FALSE)</f>
        <v>Novartis</v>
      </c>
      <c r="D3967">
        <v>2005</v>
      </c>
      <c r="E3967">
        <v>12</v>
      </c>
      <c r="F3967" t="s">
        <v>18</v>
      </c>
      <c r="G3967">
        <v>132</v>
      </c>
      <c r="H3967">
        <v>1</v>
      </c>
      <c r="I3967" t="str">
        <f>_xlfn.XLOOKUP(Clinical_Trials[[#This Row],[StatusID]],Status!$A$2:$A$10,Status!$B$2:$B$10,"Klíč nenalezen",0)</f>
        <v>Completed</v>
      </c>
    </row>
    <row r="3968" spans="1:9" x14ac:dyDescent="0.3">
      <c r="A3968" t="s">
        <v>3993</v>
      </c>
      <c r="B3968">
        <v>3</v>
      </c>
      <c r="C3968" t="str">
        <f>VLOOKUP(Clinical_Trials[[#This Row],[SponsorID]],Sponsor!$A$2:$B$11,2,FALSE)</f>
        <v>Novartis</v>
      </c>
      <c r="D3968">
        <v>2001</v>
      </c>
      <c r="E3968">
        <v>12</v>
      </c>
      <c r="F3968" t="s">
        <v>71</v>
      </c>
      <c r="G3968">
        <v>275</v>
      </c>
      <c r="H3968">
        <v>1</v>
      </c>
      <c r="I3968" t="str">
        <f>_xlfn.XLOOKUP(Clinical_Trials[[#This Row],[StatusID]],Status!$A$2:$A$10,Status!$B$2:$B$10,"Klíč nenalezen",0)</f>
        <v>Completed</v>
      </c>
    </row>
    <row r="3969" spans="1:9" x14ac:dyDescent="0.3">
      <c r="A3969" t="s">
        <v>3994</v>
      </c>
      <c r="B3969">
        <v>3</v>
      </c>
      <c r="C3969" t="str">
        <f>VLOOKUP(Clinical_Trials[[#This Row],[SponsorID]],Sponsor!$A$2:$B$11,2,FALSE)</f>
        <v>Novartis</v>
      </c>
      <c r="D3969">
        <v>2006</v>
      </c>
      <c r="E3969">
        <v>8</v>
      </c>
      <c r="F3969" t="s">
        <v>18</v>
      </c>
      <c r="G3969">
        <v>370</v>
      </c>
      <c r="H3969">
        <v>1</v>
      </c>
      <c r="I3969" t="str">
        <f>_xlfn.XLOOKUP(Clinical_Trials[[#This Row],[StatusID]],Status!$A$2:$A$10,Status!$B$2:$B$10,"Klíč nenalezen",0)</f>
        <v>Completed</v>
      </c>
    </row>
    <row r="3970" spans="1:9" x14ac:dyDescent="0.3">
      <c r="A3970" t="s">
        <v>3995</v>
      </c>
      <c r="B3970">
        <v>3</v>
      </c>
      <c r="C3970" t="str">
        <f>VLOOKUP(Clinical_Trials[[#This Row],[SponsorID]],Sponsor!$A$2:$B$11,2,FALSE)</f>
        <v>Novartis</v>
      </c>
      <c r="D3970">
        <v>2006</v>
      </c>
      <c r="E3970">
        <v>9</v>
      </c>
      <c r="F3970" t="s">
        <v>18</v>
      </c>
      <c r="G3970">
        <v>901</v>
      </c>
      <c r="H3970">
        <v>1</v>
      </c>
      <c r="I3970" t="str">
        <f>_xlfn.XLOOKUP(Clinical_Trials[[#This Row],[StatusID]],Status!$A$2:$A$10,Status!$B$2:$B$10,"Klíč nenalezen",0)</f>
        <v>Completed</v>
      </c>
    </row>
    <row r="3971" spans="1:9" x14ac:dyDescent="0.3">
      <c r="A3971" t="s">
        <v>3996</v>
      </c>
      <c r="B3971">
        <v>3</v>
      </c>
      <c r="C3971" t="str">
        <f>VLOOKUP(Clinical_Trials[[#This Row],[SponsorID]],Sponsor!$A$2:$B$11,2,FALSE)</f>
        <v>Novartis</v>
      </c>
      <c r="D3971">
        <v>2004</v>
      </c>
      <c r="E3971">
        <v>12</v>
      </c>
      <c r="F3971" t="s">
        <v>9</v>
      </c>
      <c r="G3971">
        <v>223</v>
      </c>
      <c r="H3971">
        <v>1</v>
      </c>
      <c r="I3971" t="str">
        <f>_xlfn.XLOOKUP(Clinical_Trials[[#This Row],[StatusID]],Status!$A$2:$A$10,Status!$B$2:$B$10,"Klíč nenalezen",0)</f>
        <v>Completed</v>
      </c>
    </row>
    <row r="3972" spans="1:9" x14ac:dyDescent="0.3">
      <c r="A3972" t="s">
        <v>3997</v>
      </c>
      <c r="B3972">
        <v>3</v>
      </c>
      <c r="C3972" t="str">
        <f>VLOOKUP(Clinical_Trials[[#This Row],[SponsorID]],Sponsor!$A$2:$B$11,2,FALSE)</f>
        <v>Novartis</v>
      </c>
      <c r="D3972">
        <v>2006</v>
      </c>
      <c r="E3972">
        <v>6</v>
      </c>
      <c r="F3972" t="s">
        <v>71</v>
      </c>
      <c r="G3972">
        <v>33</v>
      </c>
      <c r="H3972">
        <v>1</v>
      </c>
      <c r="I3972" t="str">
        <f>_xlfn.XLOOKUP(Clinical_Trials[[#This Row],[StatusID]],Status!$A$2:$A$10,Status!$B$2:$B$10,"Klíč nenalezen",0)</f>
        <v>Completed</v>
      </c>
    </row>
    <row r="3973" spans="1:9" x14ac:dyDescent="0.3">
      <c r="A3973" t="s">
        <v>3998</v>
      </c>
      <c r="B3973">
        <v>3</v>
      </c>
      <c r="C3973" t="str">
        <f>VLOOKUP(Clinical_Trials[[#This Row],[SponsorID]],Sponsor!$A$2:$B$11,2,FALSE)</f>
        <v>Novartis</v>
      </c>
      <c r="D3973">
        <v>2005</v>
      </c>
      <c r="E3973">
        <v>12</v>
      </c>
      <c r="F3973" t="s">
        <v>18</v>
      </c>
      <c r="G3973">
        <v>28</v>
      </c>
      <c r="H3973">
        <v>1</v>
      </c>
      <c r="I3973" t="str">
        <f>_xlfn.XLOOKUP(Clinical_Trials[[#This Row],[StatusID]],Status!$A$2:$A$10,Status!$B$2:$B$10,"Klíč nenalezen",0)</f>
        <v>Completed</v>
      </c>
    </row>
    <row r="3974" spans="1:9" x14ac:dyDescent="0.3">
      <c r="A3974" t="s">
        <v>3999</v>
      </c>
      <c r="B3974">
        <v>3</v>
      </c>
      <c r="C3974" t="str">
        <f>VLOOKUP(Clinical_Trials[[#This Row],[SponsorID]],Sponsor!$A$2:$B$11,2,FALSE)</f>
        <v>Novartis</v>
      </c>
      <c r="D3974">
        <v>2002</v>
      </c>
      <c r="E3974">
        <v>8</v>
      </c>
      <c r="F3974" t="s">
        <v>18</v>
      </c>
      <c r="G3974">
        <v>30</v>
      </c>
      <c r="H3974">
        <v>4</v>
      </c>
      <c r="I3974" t="str">
        <f>_xlfn.XLOOKUP(Clinical_Trials[[#This Row],[StatusID]],Status!$A$2:$A$10,Status!$B$2:$B$10,"Klíč nenalezen",0)</f>
        <v>Terminated</v>
      </c>
    </row>
    <row r="3975" spans="1:9" x14ac:dyDescent="0.3">
      <c r="A3975" t="s">
        <v>4000</v>
      </c>
      <c r="B3975">
        <v>3</v>
      </c>
      <c r="C3975" t="str">
        <f>VLOOKUP(Clinical_Trials[[#This Row],[SponsorID]],Sponsor!$A$2:$B$11,2,FALSE)</f>
        <v>Novartis</v>
      </c>
      <c r="D3975">
        <v>2006</v>
      </c>
      <c r="E3975">
        <v>2</v>
      </c>
      <c r="F3975" t="s">
        <v>18</v>
      </c>
      <c r="G3975">
        <v>430</v>
      </c>
      <c r="H3975">
        <v>1</v>
      </c>
      <c r="I3975" t="str">
        <f>_xlfn.XLOOKUP(Clinical_Trials[[#This Row],[StatusID]],Status!$A$2:$A$10,Status!$B$2:$B$10,"Klíč nenalezen",0)</f>
        <v>Completed</v>
      </c>
    </row>
    <row r="3976" spans="1:9" x14ac:dyDescent="0.3">
      <c r="A3976" t="s">
        <v>4001</v>
      </c>
      <c r="B3976">
        <v>3</v>
      </c>
      <c r="C3976" t="str">
        <f>VLOOKUP(Clinical_Trials[[#This Row],[SponsorID]],Sponsor!$A$2:$B$11,2,FALSE)</f>
        <v>Novartis</v>
      </c>
      <c r="D3976">
        <v>2005</v>
      </c>
      <c r="E3976">
        <v>6</v>
      </c>
      <c r="F3976" t="s">
        <v>18</v>
      </c>
      <c r="G3976">
        <v>61</v>
      </c>
      <c r="H3976">
        <v>1</v>
      </c>
      <c r="I3976" t="str">
        <f>_xlfn.XLOOKUP(Clinical_Trials[[#This Row],[StatusID]],Status!$A$2:$A$10,Status!$B$2:$B$10,"Klíč nenalezen",0)</f>
        <v>Completed</v>
      </c>
    </row>
    <row r="3977" spans="1:9" x14ac:dyDescent="0.3">
      <c r="A3977" t="s">
        <v>4002</v>
      </c>
      <c r="B3977">
        <v>3</v>
      </c>
      <c r="C3977" t="str">
        <f>VLOOKUP(Clinical_Trials[[#This Row],[SponsorID]],Sponsor!$A$2:$B$11,2,FALSE)</f>
        <v>Novartis</v>
      </c>
      <c r="D3977">
        <v>2006</v>
      </c>
      <c r="E3977">
        <v>6</v>
      </c>
      <c r="F3977" t="s">
        <v>71</v>
      </c>
      <c r="G3977">
        <v>168</v>
      </c>
      <c r="H3977">
        <v>4</v>
      </c>
      <c r="I3977" t="str">
        <f>_xlfn.XLOOKUP(Clinical_Trials[[#This Row],[StatusID]],Status!$A$2:$A$10,Status!$B$2:$B$10,"Klíč nenalezen",0)</f>
        <v>Terminated</v>
      </c>
    </row>
    <row r="3978" spans="1:9" x14ac:dyDescent="0.3">
      <c r="A3978" t="s">
        <v>4003</v>
      </c>
      <c r="B3978">
        <v>3</v>
      </c>
      <c r="C3978" t="str">
        <f>VLOOKUP(Clinical_Trials[[#This Row],[SponsorID]],Sponsor!$A$2:$B$11,2,FALSE)</f>
        <v>Novartis</v>
      </c>
      <c r="D3978">
        <v>2006</v>
      </c>
      <c r="E3978">
        <v>3</v>
      </c>
      <c r="F3978" t="s">
        <v>71</v>
      </c>
      <c r="G3978">
        <v>20</v>
      </c>
      <c r="H3978">
        <v>1</v>
      </c>
      <c r="I3978" t="str">
        <f>_xlfn.XLOOKUP(Clinical_Trials[[#This Row],[StatusID]],Status!$A$2:$A$10,Status!$B$2:$B$10,"Klíč nenalezen",0)</f>
        <v>Completed</v>
      </c>
    </row>
    <row r="3979" spans="1:9" x14ac:dyDescent="0.3">
      <c r="A3979" t="s">
        <v>4004</v>
      </c>
      <c r="B3979">
        <v>3</v>
      </c>
      <c r="C3979" t="str">
        <f>VLOOKUP(Clinical_Trials[[#This Row],[SponsorID]],Sponsor!$A$2:$B$11,2,FALSE)</f>
        <v>Novartis</v>
      </c>
      <c r="D3979">
        <v>2007</v>
      </c>
      <c r="E3979">
        <v>1</v>
      </c>
      <c r="F3979" t="s">
        <v>18</v>
      </c>
      <c r="G3979">
        <v>43</v>
      </c>
      <c r="H3979">
        <v>4</v>
      </c>
      <c r="I3979" t="str">
        <f>_xlfn.XLOOKUP(Clinical_Trials[[#This Row],[StatusID]],Status!$A$2:$A$10,Status!$B$2:$B$10,"Klíč nenalezen",0)</f>
        <v>Terminated</v>
      </c>
    </row>
    <row r="3980" spans="1:9" x14ac:dyDescent="0.3">
      <c r="A3980" t="s">
        <v>4005</v>
      </c>
      <c r="B3980">
        <v>3</v>
      </c>
      <c r="C3980" t="str">
        <f>VLOOKUP(Clinical_Trials[[#This Row],[SponsorID]],Sponsor!$A$2:$B$11,2,FALSE)</f>
        <v>Novartis</v>
      </c>
      <c r="D3980">
        <v>2003</v>
      </c>
      <c r="E3980">
        <v>1</v>
      </c>
      <c r="F3980" t="s">
        <v>71</v>
      </c>
      <c r="G3980">
        <v>200</v>
      </c>
      <c r="H3980">
        <v>1</v>
      </c>
      <c r="I3980" t="str">
        <f>_xlfn.XLOOKUP(Clinical_Trials[[#This Row],[StatusID]],Status!$A$2:$A$10,Status!$B$2:$B$10,"Klíč nenalezen",0)</f>
        <v>Completed</v>
      </c>
    </row>
    <row r="3981" spans="1:9" x14ac:dyDescent="0.3">
      <c r="A3981" t="s">
        <v>4006</v>
      </c>
      <c r="B3981">
        <v>3</v>
      </c>
      <c r="C3981" t="str">
        <f>VLOOKUP(Clinical_Trials[[#This Row],[SponsorID]],Sponsor!$A$2:$B$11,2,FALSE)</f>
        <v>Novartis</v>
      </c>
      <c r="D3981">
        <v>2002</v>
      </c>
      <c r="E3981">
        <v>7</v>
      </c>
      <c r="F3981" t="s">
        <v>9</v>
      </c>
      <c r="G3981">
        <v>66</v>
      </c>
      <c r="H3981">
        <v>1</v>
      </c>
      <c r="I3981" t="str">
        <f>_xlfn.XLOOKUP(Clinical_Trials[[#This Row],[StatusID]],Status!$A$2:$A$10,Status!$B$2:$B$10,"Klíč nenalezen",0)</f>
        <v>Completed</v>
      </c>
    </row>
    <row r="3982" spans="1:9" x14ac:dyDescent="0.3">
      <c r="A3982" t="s">
        <v>4007</v>
      </c>
      <c r="B3982">
        <v>3</v>
      </c>
      <c r="C3982" t="str">
        <f>VLOOKUP(Clinical_Trials[[#This Row],[SponsorID]],Sponsor!$A$2:$B$11,2,FALSE)</f>
        <v>Novartis</v>
      </c>
      <c r="D3982">
        <v>2006</v>
      </c>
      <c r="E3982">
        <v>1</v>
      </c>
      <c r="F3982" t="s">
        <v>18</v>
      </c>
      <c r="G3982">
        <v>18</v>
      </c>
      <c r="H3982">
        <v>1</v>
      </c>
      <c r="I3982" t="str">
        <f>_xlfn.XLOOKUP(Clinical_Trials[[#This Row],[StatusID]],Status!$A$2:$A$10,Status!$B$2:$B$10,"Klíč nenalezen",0)</f>
        <v>Completed</v>
      </c>
    </row>
    <row r="3983" spans="1:9" x14ac:dyDescent="0.3">
      <c r="A3983" t="s">
        <v>4008</v>
      </c>
      <c r="B3983">
        <v>3</v>
      </c>
      <c r="C3983" t="str">
        <f>VLOOKUP(Clinical_Trials[[#This Row],[SponsorID]],Sponsor!$A$2:$B$11,2,FALSE)</f>
        <v>Novartis</v>
      </c>
      <c r="D3983">
        <v>2006</v>
      </c>
      <c r="E3983">
        <v>1</v>
      </c>
      <c r="F3983" t="s">
        <v>18</v>
      </c>
      <c r="G3983">
        <v>21</v>
      </c>
      <c r="H3983">
        <v>1</v>
      </c>
      <c r="I3983" t="str">
        <f>_xlfn.XLOOKUP(Clinical_Trials[[#This Row],[StatusID]],Status!$A$2:$A$10,Status!$B$2:$B$10,"Klíč nenalezen",0)</f>
        <v>Completed</v>
      </c>
    </row>
    <row r="3984" spans="1:9" x14ac:dyDescent="0.3">
      <c r="A3984" t="s">
        <v>4009</v>
      </c>
      <c r="B3984">
        <v>3</v>
      </c>
      <c r="C3984" t="str">
        <f>VLOOKUP(Clinical_Trials[[#This Row],[SponsorID]],Sponsor!$A$2:$B$11,2,FALSE)</f>
        <v>Novartis</v>
      </c>
      <c r="D3984">
        <v>2006</v>
      </c>
      <c r="E3984">
        <v>9</v>
      </c>
      <c r="F3984" t="s">
        <v>18</v>
      </c>
      <c r="G3984">
        <v>1179</v>
      </c>
      <c r="H3984">
        <v>1</v>
      </c>
      <c r="I3984" t="str">
        <f>_xlfn.XLOOKUP(Clinical_Trials[[#This Row],[StatusID]],Status!$A$2:$A$10,Status!$B$2:$B$10,"Klíč nenalezen",0)</f>
        <v>Completed</v>
      </c>
    </row>
    <row r="3985" spans="1:9" x14ac:dyDescent="0.3">
      <c r="A3985" t="s">
        <v>4010</v>
      </c>
      <c r="B3985">
        <v>3</v>
      </c>
      <c r="C3985" t="str">
        <f>VLOOKUP(Clinical_Trials[[#This Row],[SponsorID]],Sponsor!$A$2:$B$11,2,FALSE)</f>
        <v>Novartis</v>
      </c>
      <c r="D3985">
        <v>2006</v>
      </c>
      <c r="E3985">
        <v>11</v>
      </c>
      <c r="F3985" t="s">
        <v>9</v>
      </c>
      <c r="G3985">
        <v>40</v>
      </c>
      <c r="H3985">
        <v>1</v>
      </c>
      <c r="I3985" t="str">
        <f>_xlfn.XLOOKUP(Clinical_Trials[[#This Row],[StatusID]],Status!$A$2:$A$10,Status!$B$2:$B$10,"Klíč nenalezen",0)</f>
        <v>Completed</v>
      </c>
    </row>
    <row r="3986" spans="1:9" x14ac:dyDescent="0.3">
      <c r="A3986" t="s">
        <v>4011</v>
      </c>
      <c r="B3986">
        <v>3</v>
      </c>
      <c r="C3986" t="str">
        <f>VLOOKUP(Clinical_Trials[[#This Row],[SponsorID]],Sponsor!$A$2:$B$11,2,FALSE)</f>
        <v>Novartis</v>
      </c>
      <c r="D3986">
        <v>2006</v>
      </c>
      <c r="E3986">
        <v>9</v>
      </c>
      <c r="F3986" t="s">
        <v>18</v>
      </c>
      <c r="G3986">
        <v>335</v>
      </c>
      <c r="H3986">
        <v>1</v>
      </c>
      <c r="I3986" t="str">
        <f>_xlfn.XLOOKUP(Clinical_Trials[[#This Row],[StatusID]],Status!$A$2:$A$10,Status!$B$2:$B$10,"Klíč nenalezen",0)</f>
        <v>Completed</v>
      </c>
    </row>
    <row r="3987" spans="1:9" x14ac:dyDescent="0.3">
      <c r="A3987" t="s">
        <v>4012</v>
      </c>
      <c r="B3987">
        <v>3</v>
      </c>
      <c r="C3987" t="str">
        <f>VLOOKUP(Clinical_Trials[[#This Row],[SponsorID]],Sponsor!$A$2:$B$11,2,FALSE)</f>
        <v>Novartis</v>
      </c>
      <c r="D3987">
        <v>2005</v>
      </c>
      <c r="E3987">
        <v>5</v>
      </c>
      <c r="F3987" t="s">
        <v>14</v>
      </c>
      <c r="G3987">
        <v>42</v>
      </c>
      <c r="H3987">
        <v>1</v>
      </c>
      <c r="I3987" t="str">
        <f>_xlfn.XLOOKUP(Clinical_Trials[[#This Row],[StatusID]],Status!$A$2:$A$10,Status!$B$2:$B$10,"Klíč nenalezen",0)</f>
        <v>Completed</v>
      </c>
    </row>
    <row r="3988" spans="1:9" x14ac:dyDescent="0.3">
      <c r="A3988" t="s">
        <v>4013</v>
      </c>
      <c r="B3988">
        <v>3</v>
      </c>
      <c r="C3988" t="str">
        <f>VLOOKUP(Clinical_Trials[[#This Row],[SponsorID]],Sponsor!$A$2:$B$11,2,FALSE)</f>
        <v>Novartis</v>
      </c>
      <c r="D3988">
        <v>2006</v>
      </c>
      <c r="E3988">
        <v>8</v>
      </c>
      <c r="F3988" t="s">
        <v>71</v>
      </c>
      <c r="G3988">
        <v>75</v>
      </c>
      <c r="H3988">
        <v>1</v>
      </c>
      <c r="I3988" t="str">
        <f>_xlfn.XLOOKUP(Clinical_Trials[[#This Row],[StatusID]],Status!$A$2:$A$10,Status!$B$2:$B$10,"Klíč nenalezen",0)</f>
        <v>Completed</v>
      </c>
    </row>
    <row r="3989" spans="1:9" x14ac:dyDescent="0.3">
      <c r="A3989" t="s">
        <v>4014</v>
      </c>
      <c r="B3989">
        <v>3</v>
      </c>
      <c r="C3989" t="str">
        <f>VLOOKUP(Clinical_Trials[[#This Row],[SponsorID]],Sponsor!$A$2:$B$11,2,FALSE)</f>
        <v>Novartis</v>
      </c>
      <c r="D3989">
        <v>2002</v>
      </c>
      <c r="E3989">
        <v>1</v>
      </c>
      <c r="F3989" t="s">
        <v>18</v>
      </c>
      <c r="G3989">
        <v>412</v>
      </c>
      <c r="H3989">
        <v>1</v>
      </c>
      <c r="I3989" t="str">
        <f>_xlfn.XLOOKUP(Clinical_Trials[[#This Row],[StatusID]],Status!$A$2:$A$10,Status!$B$2:$B$10,"Klíč nenalezen",0)</f>
        <v>Completed</v>
      </c>
    </row>
    <row r="3990" spans="1:9" x14ac:dyDescent="0.3">
      <c r="A3990" t="s">
        <v>4015</v>
      </c>
      <c r="B3990">
        <v>3</v>
      </c>
      <c r="C3990" t="str">
        <f>VLOOKUP(Clinical_Trials[[#This Row],[SponsorID]],Sponsor!$A$2:$B$11,2,FALSE)</f>
        <v>Novartis</v>
      </c>
      <c r="D3990">
        <v>2006</v>
      </c>
      <c r="E3990">
        <v>9</v>
      </c>
      <c r="F3990" t="s">
        <v>18</v>
      </c>
      <c r="G3990">
        <v>881</v>
      </c>
      <c r="H3990">
        <v>1</v>
      </c>
      <c r="I3990" t="str">
        <f>_xlfn.XLOOKUP(Clinical_Trials[[#This Row],[StatusID]],Status!$A$2:$A$10,Status!$B$2:$B$10,"Klíč nenalezen",0)</f>
        <v>Completed</v>
      </c>
    </row>
    <row r="3991" spans="1:9" x14ac:dyDescent="0.3">
      <c r="A3991" t="s">
        <v>4016</v>
      </c>
      <c r="B3991">
        <v>3</v>
      </c>
      <c r="C3991" t="str">
        <f>VLOOKUP(Clinical_Trials[[#This Row],[SponsorID]],Sponsor!$A$2:$B$11,2,FALSE)</f>
        <v>Novartis</v>
      </c>
      <c r="D3991">
        <v>2006</v>
      </c>
      <c r="E3991">
        <v>10</v>
      </c>
      <c r="F3991" t="s">
        <v>18</v>
      </c>
      <c r="G3991">
        <v>601</v>
      </c>
      <c r="H3991">
        <v>1</v>
      </c>
      <c r="I3991" t="str">
        <f>_xlfn.XLOOKUP(Clinical_Trials[[#This Row],[StatusID]],Status!$A$2:$A$10,Status!$B$2:$B$10,"Klíč nenalezen",0)</f>
        <v>Completed</v>
      </c>
    </row>
    <row r="3992" spans="1:9" x14ac:dyDescent="0.3">
      <c r="A3992" t="s">
        <v>4017</v>
      </c>
      <c r="B3992">
        <v>3</v>
      </c>
      <c r="C3992" t="str">
        <f>VLOOKUP(Clinical_Trials[[#This Row],[SponsorID]],Sponsor!$A$2:$B$11,2,FALSE)</f>
        <v>Novartis</v>
      </c>
      <c r="D3992">
        <v>2005</v>
      </c>
      <c r="E3992">
        <v>6</v>
      </c>
      <c r="F3992" t="s">
        <v>71</v>
      </c>
      <c r="G3992">
        <v>265</v>
      </c>
      <c r="H3992">
        <v>4</v>
      </c>
      <c r="I3992" t="str">
        <f>_xlfn.XLOOKUP(Clinical_Trials[[#This Row],[StatusID]],Status!$A$2:$A$10,Status!$B$2:$B$10,"Klíč nenalezen",0)</f>
        <v>Terminated</v>
      </c>
    </row>
    <row r="3993" spans="1:9" x14ac:dyDescent="0.3">
      <c r="A3993" t="s">
        <v>4018</v>
      </c>
      <c r="B3993">
        <v>3</v>
      </c>
      <c r="C3993" t="str">
        <f>VLOOKUP(Clinical_Trials[[#This Row],[SponsorID]],Sponsor!$A$2:$B$11,2,FALSE)</f>
        <v>Novartis</v>
      </c>
      <c r="D3993">
        <v>2006</v>
      </c>
      <c r="E3993">
        <v>8</v>
      </c>
      <c r="F3993" t="s">
        <v>18</v>
      </c>
      <c r="G3993">
        <v>890</v>
      </c>
      <c r="H3993">
        <v>1</v>
      </c>
      <c r="I3993" t="str">
        <f>_xlfn.XLOOKUP(Clinical_Trials[[#This Row],[StatusID]],Status!$A$2:$A$10,Status!$B$2:$B$10,"Klíč nenalezen",0)</f>
        <v>Completed</v>
      </c>
    </row>
    <row r="3994" spans="1:9" x14ac:dyDescent="0.3">
      <c r="A3994" t="s">
        <v>4019</v>
      </c>
      <c r="B3994">
        <v>3</v>
      </c>
      <c r="C3994" t="str">
        <f>VLOOKUP(Clinical_Trials[[#This Row],[SponsorID]],Sponsor!$A$2:$B$11,2,FALSE)</f>
        <v>Novartis</v>
      </c>
      <c r="D3994">
        <v>2006</v>
      </c>
      <c r="E3994">
        <v>6</v>
      </c>
      <c r="F3994" t="s">
        <v>80</v>
      </c>
      <c r="G3994">
        <v>188</v>
      </c>
      <c r="H3994">
        <v>1</v>
      </c>
      <c r="I3994" t="str">
        <f>_xlfn.XLOOKUP(Clinical_Trials[[#This Row],[StatusID]],Status!$A$2:$A$10,Status!$B$2:$B$10,"Klíč nenalezen",0)</f>
        <v>Completed</v>
      </c>
    </row>
    <row r="3995" spans="1:9" x14ac:dyDescent="0.3">
      <c r="A3995" t="s">
        <v>4020</v>
      </c>
      <c r="B3995">
        <v>3</v>
      </c>
      <c r="C3995" t="str">
        <f>VLOOKUP(Clinical_Trials[[#This Row],[SponsorID]],Sponsor!$A$2:$B$11,2,FALSE)</f>
        <v>Novartis</v>
      </c>
      <c r="D3995">
        <v>2006</v>
      </c>
      <c r="E3995">
        <v>10</v>
      </c>
      <c r="F3995" t="s">
        <v>18</v>
      </c>
      <c r="G3995">
        <v>726</v>
      </c>
      <c r="H3995">
        <v>1</v>
      </c>
      <c r="I3995" t="str">
        <f>_xlfn.XLOOKUP(Clinical_Trials[[#This Row],[StatusID]],Status!$A$2:$A$10,Status!$B$2:$B$10,"Klíč nenalezen",0)</f>
        <v>Completed</v>
      </c>
    </row>
    <row r="3996" spans="1:9" x14ac:dyDescent="0.3">
      <c r="A3996" t="s">
        <v>4021</v>
      </c>
      <c r="B3996">
        <v>3</v>
      </c>
      <c r="C3996" t="str">
        <f>VLOOKUP(Clinical_Trials[[#This Row],[SponsorID]],Sponsor!$A$2:$B$11,2,FALSE)</f>
        <v>Novartis</v>
      </c>
      <c r="D3996">
        <v>2006</v>
      </c>
      <c r="E3996">
        <v>9</v>
      </c>
      <c r="F3996" t="s">
        <v>71</v>
      </c>
      <c r="G3996">
        <v>323</v>
      </c>
      <c r="H3996">
        <v>1</v>
      </c>
      <c r="I3996" t="str">
        <f>_xlfn.XLOOKUP(Clinical_Trials[[#This Row],[StatusID]],Status!$A$2:$A$10,Status!$B$2:$B$10,"Klíč nenalezen",0)</f>
        <v>Completed</v>
      </c>
    </row>
    <row r="3997" spans="1:9" x14ac:dyDescent="0.3">
      <c r="A3997" t="s">
        <v>4022</v>
      </c>
      <c r="B3997">
        <v>3</v>
      </c>
      <c r="C3997" t="str">
        <f>VLOOKUP(Clinical_Trials[[#This Row],[SponsorID]],Sponsor!$A$2:$B$11,2,FALSE)</f>
        <v>Novartis</v>
      </c>
      <c r="D3997">
        <v>2006</v>
      </c>
      <c r="E3997">
        <v>2</v>
      </c>
      <c r="F3997" t="s">
        <v>18</v>
      </c>
      <c r="G3997">
        <v>517</v>
      </c>
      <c r="H3997">
        <v>1</v>
      </c>
      <c r="I3997" t="str">
        <f>_xlfn.XLOOKUP(Clinical_Trials[[#This Row],[StatusID]],Status!$A$2:$A$10,Status!$B$2:$B$10,"Klíč nenalezen",0)</f>
        <v>Completed</v>
      </c>
    </row>
    <row r="3998" spans="1:9" x14ac:dyDescent="0.3">
      <c r="A3998" t="s">
        <v>4023</v>
      </c>
      <c r="B3998">
        <v>3</v>
      </c>
      <c r="C3998" t="str">
        <f>VLOOKUP(Clinical_Trials[[#This Row],[SponsorID]],Sponsor!$A$2:$B$11,2,FALSE)</f>
        <v>Novartis</v>
      </c>
      <c r="D3998">
        <v>2006</v>
      </c>
      <c r="E3998">
        <v>10</v>
      </c>
      <c r="F3998" t="s">
        <v>18</v>
      </c>
      <c r="G3998">
        <v>150</v>
      </c>
      <c r="H3998">
        <v>1</v>
      </c>
      <c r="I3998" t="str">
        <f>_xlfn.XLOOKUP(Clinical_Trials[[#This Row],[StatusID]],Status!$A$2:$A$10,Status!$B$2:$B$10,"Klíč nenalezen",0)</f>
        <v>Completed</v>
      </c>
    </row>
    <row r="3999" spans="1:9" x14ac:dyDescent="0.3">
      <c r="A3999" t="s">
        <v>4024</v>
      </c>
      <c r="B3999">
        <v>3</v>
      </c>
      <c r="C3999" t="str">
        <f>VLOOKUP(Clinical_Trials[[#This Row],[SponsorID]],Sponsor!$A$2:$B$11,2,FALSE)</f>
        <v>Novartis</v>
      </c>
      <c r="D3999">
        <v>2006</v>
      </c>
      <c r="E3999">
        <v>6</v>
      </c>
      <c r="F3999" t="s">
        <v>18</v>
      </c>
      <c r="G3999">
        <v>576</v>
      </c>
      <c r="H3999">
        <v>1</v>
      </c>
      <c r="I3999" t="str">
        <f>_xlfn.XLOOKUP(Clinical_Trials[[#This Row],[StatusID]],Status!$A$2:$A$10,Status!$B$2:$B$10,"Klíč nenalezen",0)</f>
        <v>Completed</v>
      </c>
    </row>
    <row r="4000" spans="1:9" x14ac:dyDescent="0.3">
      <c r="A4000" t="s">
        <v>4025</v>
      </c>
      <c r="B4000">
        <v>3</v>
      </c>
      <c r="C4000" t="str">
        <f>VLOOKUP(Clinical_Trials[[#This Row],[SponsorID]],Sponsor!$A$2:$B$11,2,FALSE)</f>
        <v>Novartis</v>
      </c>
      <c r="D4000">
        <v>2006</v>
      </c>
      <c r="E4000">
        <v>6</v>
      </c>
      <c r="F4000" t="s">
        <v>18</v>
      </c>
      <c r="G4000">
        <v>576</v>
      </c>
      <c r="H4000">
        <v>1</v>
      </c>
      <c r="I4000" t="str">
        <f>_xlfn.XLOOKUP(Clinical_Trials[[#This Row],[StatusID]],Status!$A$2:$A$10,Status!$B$2:$B$10,"Klíč nenalezen",0)</f>
        <v>Completed</v>
      </c>
    </row>
    <row r="4001" spans="1:9" x14ac:dyDescent="0.3">
      <c r="A4001" t="s">
        <v>4026</v>
      </c>
      <c r="B4001">
        <v>3</v>
      </c>
      <c r="C4001" t="str">
        <f>VLOOKUP(Clinical_Trials[[#This Row],[SponsorID]],Sponsor!$A$2:$B$11,2,FALSE)</f>
        <v>Novartis</v>
      </c>
      <c r="D4001">
        <v>2006</v>
      </c>
      <c r="E4001">
        <v>9</v>
      </c>
      <c r="F4001" t="s">
        <v>18</v>
      </c>
      <c r="G4001">
        <v>28</v>
      </c>
      <c r="H4001">
        <v>1</v>
      </c>
      <c r="I4001" t="str">
        <f>_xlfn.XLOOKUP(Clinical_Trials[[#This Row],[StatusID]],Status!$A$2:$A$10,Status!$B$2:$B$10,"Klíč nenalezen",0)</f>
        <v>Completed</v>
      </c>
    </row>
    <row r="4002" spans="1:9" x14ac:dyDescent="0.3">
      <c r="A4002" t="s">
        <v>4027</v>
      </c>
      <c r="B4002">
        <v>3</v>
      </c>
      <c r="C4002" t="str">
        <f>VLOOKUP(Clinical_Trials[[#This Row],[SponsorID]],Sponsor!$A$2:$B$11,2,FALSE)</f>
        <v>Novartis</v>
      </c>
      <c r="D4002">
        <v>2003</v>
      </c>
      <c r="E4002">
        <v>9</v>
      </c>
      <c r="F4002" t="s">
        <v>9</v>
      </c>
      <c r="G4002">
        <v>40</v>
      </c>
      <c r="H4002">
        <v>1</v>
      </c>
      <c r="I4002" t="str">
        <f>_xlfn.XLOOKUP(Clinical_Trials[[#This Row],[StatusID]],Status!$A$2:$A$10,Status!$B$2:$B$10,"Klíč nenalezen",0)</f>
        <v>Completed</v>
      </c>
    </row>
    <row r="4003" spans="1:9" x14ac:dyDescent="0.3">
      <c r="A4003" t="s">
        <v>4028</v>
      </c>
      <c r="B4003">
        <v>3</v>
      </c>
      <c r="C4003" t="str">
        <f>VLOOKUP(Clinical_Trials[[#This Row],[SponsorID]],Sponsor!$A$2:$B$11,2,FALSE)</f>
        <v>Novartis</v>
      </c>
      <c r="D4003">
        <v>2007</v>
      </c>
      <c r="E4003">
        <v>1</v>
      </c>
      <c r="F4003" t="s">
        <v>71</v>
      </c>
      <c r="G4003">
        <v>40</v>
      </c>
      <c r="H4003">
        <v>4</v>
      </c>
      <c r="I4003" t="str">
        <f>_xlfn.XLOOKUP(Clinical_Trials[[#This Row],[StatusID]],Status!$A$2:$A$10,Status!$B$2:$B$10,"Klíč nenalezen",0)</f>
        <v>Terminated</v>
      </c>
    </row>
    <row r="4004" spans="1:9" x14ac:dyDescent="0.3">
      <c r="A4004" t="s">
        <v>4029</v>
      </c>
      <c r="B4004">
        <v>3</v>
      </c>
      <c r="C4004" t="str">
        <f>VLOOKUP(Clinical_Trials[[#This Row],[SponsorID]],Sponsor!$A$2:$B$11,2,FALSE)</f>
        <v>Novartis</v>
      </c>
      <c r="D4004">
        <v>2006</v>
      </c>
      <c r="E4004">
        <v>2</v>
      </c>
      <c r="F4004" t="s">
        <v>71</v>
      </c>
      <c r="G4004">
        <v>99</v>
      </c>
      <c r="H4004">
        <v>1</v>
      </c>
      <c r="I4004" t="str">
        <f>_xlfn.XLOOKUP(Clinical_Trials[[#This Row],[StatusID]],Status!$A$2:$A$10,Status!$B$2:$B$10,"Klíč nenalezen",0)</f>
        <v>Completed</v>
      </c>
    </row>
    <row r="4005" spans="1:9" x14ac:dyDescent="0.3">
      <c r="A4005" t="s">
        <v>4030</v>
      </c>
      <c r="B4005">
        <v>3</v>
      </c>
      <c r="C4005" t="str">
        <f>VLOOKUP(Clinical_Trials[[#This Row],[SponsorID]],Sponsor!$A$2:$B$11,2,FALSE)</f>
        <v>Novartis</v>
      </c>
      <c r="D4005">
        <v>2006</v>
      </c>
      <c r="E4005">
        <v>10</v>
      </c>
      <c r="F4005" t="s">
        <v>71</v>
      </c>
      <c r="G4005">
        <v>95</v>
      </c>
      <c r="H4005">
        <v>1</v>
      </c>
      <c r="I4005" t="str">
        <f>_xlfn.XLOOKUP(Clinical_Trials[[#This Row],[StatusID]],Status!$A$2:$A$10,Status!$B$2:$B$10,"Klíč nenalezen",0)</f>
        <v>Completed</v>
      </c>
    </row>
    <row r="4006" spans="1:9" x14ac:dyDescent="0.3">
      <c r="A4006" t="s">
        <v>4031</v>
      </c>
      <c r="B4006">
        <v>3</v>
      </c>
      <c r="C4006" t="str">
        <f>VLOOKUP(Clinical_Trials[[#This Row],[SponsorID]],Sponsor!$A$2:$B$11,2,FALSE)</f>
        <v>Novartis</v>
      </c>
      <c r="D4006">
        <v>2006</v>
      </c>
      <c r="E4006">
        <v>10</v>
      </c>
      <c r="F4006" t="s">
        <v>18</v>
      </c>
      <c r="G4006">
        <v>300</v>
      </c>
      <c r="H4006">
        <v>4</v>
      </c>
      <c r="I4006" t="str">
        <f>_xlfn.XLOOKUP(Clinical_Trials[[#This Row],[StatusID]],Status!$A$2:$A$10,Status!$B$2:$B$10,"Klíč nenalezen",0)</f>
        <v>Terminated</v>
      </c>
    </row>
    <row r="4007" spans="1:9" x14ac:dyDescent="0.3">
      <c r="A4007" t="s">
        <v>4032</v>
      </c>
      <c r="B4007">
        <v>3</v>
      </c>
      <c r="C4007" t="str">
        <f>VLOOKUP(Clinical_Trials[[#This Row],[SponsorID]],Sponsor!$A$2:$B$11,2,FALSE)</f>
        <v>Novartis</v>
      </c>
      <c r="D4007">
        <v>2003</v>
      </c>
      <c r="E4007">
        <v>11</v>
      </c>
      <c r="F4007" t="s">
        <v>18</v>
      </c>
      <c r="G4007">
        <v>123</v>
      </c>
      <c r="H4007">
        <v>1</v>
      </c>
      <c r="I4007" t="str">
        <f>_xlfn.XLOOKUP(Clinical_Trials[[#This Row],[StatusID]],Status!$A$2:$A$10,Status!$B$2:$B$10,"Klíč nenalezen",0)</f>
        <v>Completed</v>
      </c>
    </row>
    <row r="4008" spans="1:9" x14ac:dyDescent="0.3">
      <c r="A4008" t="s">
        <v>4033</v>
      </c>
      <c r="B4008">
        <v>3</v>
      </c>
      <c r="C4008" t="str">
        <f>VLOOKUP(Clinical_Trials[[#This Row],[SponsorID]],Sponsor!$A$2:$B$11,2,FALSE)</f>
        <v>Novartis</v>
      </c>
      <c r="D4008">
        <v>2006</v>
      </c>
      <c r="E4008">
        <v>8</v>
      </c>
      <c r="F4008" t="s">
        <v>18</v>
      </c>
      <c r="G4008">
        <v>224</v>
      </c>
      <c r="H4008">
        <v>1</v>
      </c>
      <c r="I4008" t="str">
        <f>_xlfn.XLOOKUP(Clinical_Trials[[#This Row],[StatusID]],Status!$A$2:$A$10,Status!$B$2:$B$10,"Klíč nenalezen",0)</f>
        <v>Completed</v>
      </c>
    </row>
    <row r="4009" spans="1:9" x14ac:dyDescent="0.3">
      <c r="A4009" t="s">
        <v>4034</v>
      </c>
      <c r="B4009">
        <v>3</v>
      </c>
      <c r="C4009" t="str">
        <f>VLOOKUP(Clinical_Trials[[#This Row],[SponsorID]],Sponsor!$A$2:$B$11,2,FALSE)</f>
        <v>Novartis</v>
      </c>
      <c r="D4009">
        <v>2006</v>
      </c>
      <c r="E4009">
        <v>10</v>
      </c>
      <c r="F4009" t="s">
        <v>18</v>
      </c>
      <c r="G4009">
        <v>1732</v>
      </c>
      <c r="H4009">
        <v>1</v>
      </c>
      <c r="I4009" t="str">
        <f>_xlfn.XLOOKUP(Clinical_Trials[[#This Row],[StatusID]],Status!$A$2:$A$10,Status!$B$2:$B$10,"Klíč nenalezen",0)</f>
        <v>Completed</v>
      </c>
    </row>
    <row r="4010" spans="1:9" x14ac:dyDescent="0.3">
      <c r="A4010" t="s">
        <v>4035</v>
      </c>
      <c r="B4010">
        <v>3</v>
      </c>
      <c r="C4010" t="str">
        <f>VLOOKUP(Clinical_Trials[[#This Row],[SponsorID]],Sponsor!$A$2:$B$11,2,FALSE)</f>
        <v>Novartis</v>
      </c>
      <c r="D4010">
        <v>2006</v>
      </c>
      <c r="E4010">
        <v>9</v>
      </c>
      <c r="F4010" t="s">
        <v>9</v>
      </c>
      <c r="G4010">
        <v>180</v>
      </c>
      <c r="H4010">
        <v>1</v>
      </c>
      <c r="I4010" t="str">
        <f>_xlfn.XLOOKUP(Clinical_Trials[[#This Row],[StatusID]],Status!$A$2:$A$10,Status!$B$2:$B$10,"Klíč nenalezen",0)</f>
        <v>Completed</v>
      </c>
    </row>
    <row r="4011" spans="1:9" x14ac:dyDescent="0.3">
      <c r="A4011" t="s">
        <v>4036</v>
      </c>
      <c r="B4011">
        <v>3</v>
      </c>
      <c r="C4011" t="str">
        <f>VLOOKUP(Clinical_Trials[[#This Row],[SponsorID]],Sponsor!$A$2:$B$11,2,FALSE)</f>
        <v>Novartis</v>
      </c>
      <c r="D4011">
        <v>2005</v>
      </c>
      <c r="E4011">
        <v>11</v>
      </c>
      <c r="F4011" t="s">
        <v>18</v>
      </c>
      <c r="G4011">
        <v>45</v>
      </c>
      <c r="H4011">
        <v>1</v>
      </c>
      <c r="I4011" t="str">
        <f>_xlfn.XLOOKUP(Clinical_Trials[[#This Row],[StatusID]],Status!$A$2:$A$10,Status!$B$2:$B$10,"Klíč nenalezen",0)</f>
        <v>Completed</v>
      </c>
    </row>
    <row r="4012" spans="1:9" x14ac:dyDescent="0.3">
      <c r="A4012" t="s">
        <v>4037</v>
      </c>
      <c r="B4012">
        <v>3</v>
      </c>
      <c r="C4012" t="str">
        <f>VLOOKUP(Clinical_Trials[[#This Row],[SponsorID]],Sponsor!$A$2:$B$11,2,FALSE)</f>
        <v>Novartis</v>
      </c>
      <c r="D4012">
        <v>2005</v>
      </c>
      <c r="E4012">
        <v>11</v>
      </c>
      <c r="F4012" t="s">
        <v>18</v>
      </c>
      <c r="G4012">
        <v>206</v>
      </c>
      <c r="H4012">
        <v>1</v>
      </c>
      <c r="I4012" t="str">
        <f>_xlfn.XLOOKUP(Clinical_Trials[[#This Row],[StatusID]],Status!$A$2:$A$10,Status!$B$2:$B$10,"Klíč nenalezen",0)</f>
        <v>Completed</v>
      </c>
    </row>
    <row r="4013" spans="1:9" x14ac:dyDescent="0.3">
      <c r="A4013" t="s">
        <v>4038</v>
      </c>
      <c r="B4013">
        <v>3</v>
      </c>
      <c r="C4013" t="str">
        <f>VLOOKUP(Clinical_Trials[[#This Row],[SponsorID]],Sponsor!$A$2:$B$11,2,FALSE)</f>
        <v>Novartis</v>
      </c>
      <c r="D4013">
        <v>2006</v>
      </c>
      <c r="E4013">
        <v>10</v>
      </c>
      <c r="F4013" t="s">
        <v>80</v>
      </c>
      <c r="G4013">
        <v>56</v>
      </c>
      <c r="H4013">
        <v>1</v>
      </c>
      <c r="I4013" t="str">
        <f>_xlfn.XLOOKUP(Clinical_Trials[[#This Row],[StatusID]],Status!$A$2:$A$10,Status!$B$2:$B$10,"Klíč nenalezen",0)</f>
        <v>Completed</v>
      </c>
    </row>
    <row r="4014" spans="1:9" x14ac:dyDescent="0.3">
      <c r="A4014" t="s">
        <v>4039</v>
      </c>
      <c r="B4014">
        <v>3</v>
      </c>
      <c r="C4014" t="str">
        <f>VLOOKUP(Clinical_Trials[[#This Row],[SponsorID]],Sponsor!$A$2:$B$11,2,FALSE)</f>
        <v>Novartis</v>
      </c>
      <c r="D4014">
        <v>2006</v>
      </c>
      <c r="E4014">
        <v>8</v>
      </c>
      <c r="F4014" t="s">
        <v>14</v>
      </c>
      <c r="G4014">
        <v>49</v>
      </c>
      <c r="H4014">
        <v>1</v>
      </c>
      <c r="I4014" t="str">
        <f>_xlfn.XLOOKUP(Clinical_Trials[[#This Row],[StatusID]],Status!$A$2:$A$10,Status!$B$2:$B$10,"Klíč nenalezen",0)</f>
        <v>Completed</v>
      </c>
    </row>
    <row r="4015" spans="1:9" x14ac:dyDescent="0.3">
      <c r="A4015" t="s">
        <v>4040</v>
      </c>
      <c r="B4015">
        <v>3</v>
      </c>
      <c r="C4015" t="str">
        <f>VLOOKUP(Clinical_Trials[[#This Row],[SponsorID]],Sponsor!$A$2:$B$11,2,FALSE)</f>
        <v>Novartis</v>
      </c>
      <c r="D4015">
        <v>2006</v>
      </c>
      <c r="E4015">
        <v>10</v>
      </c>
      <c r="F4015" t="s">
        <v>18</v>
      </c>
      <c r="G4015">
        <v>22</v>
      </c>
      <c r="H4015">
        <v>1</v>
      </c>
      <c r="I4015" t="str">
        <f>_xlfn.XLOOKUP(Clinical_Trials[[#This Row],[StatusID]],Status!$A$2:$A$10,Status!$B$2:$B$10,"Klíč nenalezen",0)</f>
        <v>Completed</v>
      </c>
    </row>
    <row r="4016" spans="1:9" x14ac:dyDescent="0.3">
      <c r="A4016" t="s">
        <v>4041</v>
      </c>
      <c r="B4016">
        <v>3</v>
      </c>
      <c r="C4016" t="str">
        <f>VLOOKUP(Clinical_Trials[[#This Row],[SponsorID]],Sponsor!$A$2:$B$11,2,FALSE)</f>
        <v>Novartis</v>
      </c>
      <c r="D4016">
        <v>2006</v>
      </c>
      <c r="E4016">
        <v>10</v>
      </c>
      <c r="F4016" t="s">
        <v>18</v>
      </c>
      <c r="G4016">
        <v>2665</v>
      </c>
      <c r="H4016">
        <v>1</v>
      </c>
      <c r="I4016" t="str">
        <f>_xlfn.XLOOKUP(Clinical_Trials[[#This Row],[StatusID]],Status!$A$2:$A$10,Status!$B$2:$B$10,"Klíč nenalezen",0)</f>
        <v>Completed</v>
      </c>
    </row>
    <row r="4017" spans="1:9" x14ac:dyDescent="0.3">
      <c r="A4017" t="s">
        <v>4042</v>
      </c>
      <c r="B4017">
        <v>3</v>
      </c>
      <c r="C4017" t="str">
        <f>VLOOKUP(Clinical_Trials[[#This Row],[SponsorID]],Sponsor!$A$2:$B$11,2,FALSE)</f>
        <v>Novartis</v>
      </c>
      <c r="D4017">
        <v>2006</v>
      </c>
      <c r="E4017">
        <v>10</v>
      </c>
      <c r="F4017" t="s">
        <v>18</v>
      </c>
      <c r="G4017">
        <v>914</v>
      </c>
      <c r="H4017">
        <v>1</v>
      </c>
      <c r="I4017" t="str">
        <f>_xlfn.XLOOKUP(Clinical_Trials[[#This Row],[StatusID]],Status!$A$2:$A$10,Status!$B$2:$B$10,"Klíč nenalezen",0)</f>
        <v>Completed</v>
      </c>
    </row>
    <row r="4018" spans="1:9" x14ac:dyDescent="0.3">
      <c r="A4018" t="s">
        <v>4043</v>
      </c>
      <c r="B4018">
        <v>3</v>
      </c>
      <c r="C4018" t="str">
        <f>VLOOKUP(Clinical_Trials[[#This Row],[SponsorID]],Sponsor!$A$2:$B$11,2,FALSE)</f>
        <v>Novartis</v>
      </c>
      <c r="D4018">
        <v>2006</v>
      </c>
      <c r="E4018">
        <v>2</v>
      </c>
      <c r="F4018" t="s">
        <v>18</v>
      </c>
      <c r="G4018">
        <v>128</v>
      </c>
      <c r="H4018">
        <v>1</v>
      </c>
      <c r="I4018" t="str">
        <f>_xlfn.XLOOKUP(Clinical_Trials[[#This Row],[StatusID]],Status!$A$2:$A$10,Status!$B$2:$B$10,"Klíč nenalezen",0)</f>
        <v>Completed</v>
      </c>
    </row>
    <row r="4019" spans="1:9" x14ac:dyDescent="0.3">
      <c r="A4019" t="s">
        <v>4044</v>
      </c>
      <c r="B4019">
        <v>3</v>
      </c>
      <c r="C4019" t="str">
        <f>VLOOKUP(Clinical_Trials[[#This Row],[SponsorID]],Sponsor!$A$2:$B$11,2,FALSE)</f>
        <v>Novartis</v>
      </c>
      <c r="D4019">
        <v>2006</v>
      </c>
      <c r="E4019">
        <v>10</v>
      </c>
      <c r="F4019" t="s">
        <v>55</v>
      </c>
      <c r="G4019">
        <v>51</v>
      </c>
      <c r="H4019">
        <v>1</v>
      </c>
      <c r="I4019" t="str">
        <f>_xlfn.XLOOKUP(Clinical_Trials[[#This Row],[StatusID]],Status!$A$2:$A$10,Status!$B$2:$B$10,"Klíč nenalezen",0)</f>
        <v>Completed</v>
      </c>
    </row>
    <row r="4020" spans="1:9" x14ac:dyDescent="0.3">
      <c r="A4020" t="s">
        <v>4045</v>
      </c>
      <c r="B4020">
        <v>3</v>
      </c>
      <c r="C4020" t="str">
        <f>VLOOKUP(Clinical_Trials[[#This Row],[SponsorID]],Sponsor!$A$2:$B$11,2,FALSE)</f>
        <v>Novartis</v>
      </c>
      <c r="D4020">
        <v>2005</v>
      </c>
      <c r="E4020">
        <v>12</v>
      </c>
      <c r="F4020" t="s">
        <v>18</v>
      </c>
      <c r="G4020">
        <v>30</v>
      </c>
      <c r="H4020">
        <v>1</v>
      </c>
      <c r="I4020" t="str">
        <f>_xlfn.XLOOKUP(Clinical_Trials[[#This Row],[StatusID]],Status!$A$2:$A$10,Status!$B$2:$B$10,"Klíč nenalezen",0)</f>
        <v>Completed</v>
      </c>
    </row>
    <row r="4021" spans="1:9" x14ac:dyDescent="0.3">
      <c r="A4021" t="s">
        <v>4046</v>
      </c>
      <c r="B4021">
        <v>3</v>
      </c>
      <c r="C4021" t="str">
        <f>VLOOKUP(Clinical_Trials[[#This Row],[SponsorID]],Sponsor!$A$2:$B$11,2,FALSE)</f>
        <v>Novartis</v>
      </c>
      <c r="D4021">
        <v>2006</v>
      </c>
      <c r="E4021">
        <v>11</v>
      </c>
      <c r="F4021" t="s">
        <v>18</v>
      </c>
      <c r="G4021">
        <v>360</v>
      </c>
      <c r="H4021">
        <v>4</v>
      </c>
      <c r="I4021" t="str">
        <f>_xlfn.XLOOKUP(Clinical_Trials[[#This Row],[StatusID]],Status!$A$2:$A$10,Status!$B$2:$B$10,"Klíč nenalezen",0)</f>
        <v>Terminated</v>
      </c>
    </row>
    <row r="4022" spans="1:9" x14ac:dyDescent="0.3">
      <c r="A4022" t="s">
        <v>4047</v>
      </c>
      <c r="B4022">
        <v>3</v>
      </c>
      <c r="C4022" t="str">
        <f>VLOOKUP(Clinical_Trials[[#This Row],[SponsorID]],Sponsor!$A$2:$B$11,2,FALSE)</f>
        <v>Novartis</v>
      </c>
      <c r="D4022">
        <v>2006</v>
      </c>
      <c r="E4022">
        <v>5</v>
      </c>
      <c r="F4022" t="s">
        <v>80</v>
      </c>
      <c r="G4022">
        <v>12</v>
      </c>
      <c r="H4022">
        <v>1</v>
      </c>
      <c r="I4022" t="str">
        <f>_xlfn.XLOOKUP(Clinical_Trials[[#This Row],[StatusID]],Status!$A$2:$A$10,Status!$B$2:$B$10,"Klíč nenalezen",0)</f>
        <v>Completed</v>
      </c>
    </row>
    <row r="4023" spans="1:9" x14ac:dyDescent="0.3">
      <c r="A4023" t="s">
        <v>4048</v>
      </c>
      <c r="B4023">
        <v>3</v>
      </c>
      <c r="C4023" t="str">
        <f>VLOOKUP(Clinical_Trials[[#This Row],[SponsorID]],Sponsor!$A$2:$B$11,2,FALSE)</f>
        <v>Novartis</v>
      </c>
      <c r="D4023">
        <v>2006</v>
      </c>
      <c r="E4023">
        <v>8</v>
      </c>
      <c r="F4023" t="s">
        <v>71</v>
      </c>
      <c r="G4023">
        <v>460</v>
      </c>
      <c r="H4023">
        <v>1</v>
      </c>
      <c r="I4023" t="str">
        <f>_xlfn.XLOOKUP(Clinical_Trials[[#This Row],[StatusID]],Status!$A$2:$A$10,Status!$B$2:$B$10,"Klíč nenalezen",0)</f>
        <v>Completed</v>
      </c>
    </row>
    <row r="4024" spans="1:9" x14ac:dyDescent="0.3">
      <c r="A4024" t="s">
        <v>4049</v>
      </c>
      <c r="B4024">
        <v>3</v>
      </c>
      <c r="C4024" t="str">
        <f>VLOOKUP(Clinical_Trials[[#This Row],[SponsorID]],Sponsor!$A$2:$B$11,2,FALSE)</f>
        <v>Novartis</v>
      </c>
      <c r="D4024">
        <v>2006</v>
      </c>
      <c r="E4024">
        <v>11</v>
      </c>
      <c r="F4024" t="s">
        <v>18</v>
      </c>
      <c r="G4024">
        <v>556</v>
      </c>
      <c r="H4024">
        <v>1</v>
      </c>
      <c r="I4024" t="str">
        <f>_xlfn.XLOOKUP(Clinical_Trials[[#This Row],[StatusID]],Status!$A$2:$A$10,Status!$B$2:$B$10,"Klíč nenalezen",0)</f>
        <v>Completed</v>
      </c>
    </row>
    <row r="4025" spans="1:9" x14ac:dyDescent="0.3">
      <c r="A4025" t="s">
        <v>4050</v>
      </c>
      <c r="B4025">
        <v>3</v>
      </c>
      <c r="C4025" t="str">
        <f>VLOOKUP(Clinical_Trials[[#This Row],[SponsorID]],Sponsor!$A$2:$B$11,2,FALSE)</f>
        <v>Novartis</v>
      </c>
      <c r="D4025">
        <v>2006</v>
      </c>
      <c r="E4025">
        <v>11</v>
      </c>
      <c r="F4025" t="s">
        <v>71</v>
      </c>
      <c r="G4025">
        <v>28</v>
      </c>
      <c r="H4025">
        <v>1</v>
      </c>
      <c r="I4025" t="str">
        <f>_xlfn.XLOOKUP(Clinical_Trials[[#This Row],[StatusID]],Status!$A$2:$A$10,Status!$B$2:$B$10,"Klíč nenalezen",0)</f>
        <v>Completed</v>
      </c>
    </row>
    <row r="4026" spans="1:9" x14ac:dyDescent="0.3">
      <c r="A4026" t="s">
        <v>4051</v>
      </c>
      <c r="B4026">
        <v>3</v>
      </c>
      <c r="C4026" t="str">
        <f>VLOOKUP(Clinical_Trials[[#This Row],[SponsorID]],Sponsor!$A$2:$B$11,2,FALSE)</f>
        <v>Novartis</v>
      </c>
      <c r="D4026">
        <v>2006</v>
      </c>
      <c r="E4026">
        <v>11</v>
      </c>
      <c r="F4026" t="s">
        <v>55</v>
      </c>
      <c r="G4026">
        <v>45</v>
      </c>
      <c r="H4026">
        <v>1</v>
      </c>
      <c r="I4026" t="str">
        <f>_xlfn.XLOOKUP(Clinical_Trials[[#This Row],[StatusID]],Status!$A$2:$A$10,Status!$B$2:$B$10,"Klíč nenalezen",0)</f>
        <v>Completed</v>
      </c>
    </row>
    <row r="4027" spans="1:9" x14ac:dyDescent="0.3">
      <c r="A4027" t="s">
        <v>4052</v>
      </c>
      <c r="B4027">
        <v>3</v>
      </c>
      <c r="C4027" t="str">
        <f>VLOOKUP(Clinical_Trials[[#This Row],[SponsorID]],Sponsor!$A$2:$B$11,2,FALSE)</f>
        <v>Novartis</v>
      </c>
      <c r="D4027">
        <v>2006</v>
      </c>
      <c r="E4027">
        <v>11</v>
      </c>
      <c r="F4027" t="s">
        <v>9</v>
      </c>
      <c r="G4027">
        <v>41</v>
      </c>
      <c r="H4027">
        <v>1</v>
      </c>
      <c r="I4027" t="str">
        <f>_xlfn.XLOOKUP(Clinical_Trials[[#This Row],[StatusID]],Status!$A$2:$A$10,Status!$B$2:$B$10,"Klíč nenalezen",0)</f>
        <v>Completed</v>
      </c>
    </row>
    <row r="4028" spans="1:9" x14ac:dyDescent="0.3">
      <c r="A4028" t="s">
        <v>4053</v>
      </c>
      <c r="B4028">
        <v>3</v>
      </c>
      <c r="C4028" t="str">
        <f>VLOOKUP(Clinical_Trials[[#This Row],[SponsorID]],Sponsor!$A$2:$B$11,2,FALSE)</f>
        <v>Novartis</v>
      </c>
      <c r="D4028">
        <v>2006</v>
      </c>
      <c r="E4028">
        <v>12</v>
      </c>
      <c r="F4028" t="s">
        <v>9</v>
      </c>
      <c r="G4028">
        <v>50</v>
      </c>
      <c r="H4028">
        <v>1</v>
      </c>
      <c r="I4028" t="str">
        <f>_xlfn.XLOOKUP(Clinical_Trials[[#This Row],[StatusID]],Status!$A$2:$A$10,Status!$B$2:$B$10,"Klíč nenalezen",0)</f>
        <v>Completed</v>
      </c>
    </row>
    <row r="4029" spans="1:9" x14ac:dyDescent="0.3">
      <c r="A4029" t="s">
        <v>4054</v>
      </c>
      <c r="B4029">
        <v>3</v>
      </c>
      <c r="C4029" t="str">
        <f>VLOOKUP(Clinical_Trials[[#This Row],[SponsorID]],Sponsor!$A$2:$B$11,2,FALSE)</f>
        <v>Novartis</v>
      </c>
      <c r="D4029">
        <v>2006</v>
      </c>
      <c r="E4029">
        <v>10</v>
      </c>
      <c r="F4029" t="s">
        <v>18</v>
      </c>
      <c r="G4029">
        <v>604</v>
      </c>
      <c r="H4029">
        <v>1</v>
      </c>
      <c r="I4029" t="str">
        <f>_xlfn.XLOOKUP(Clinical_Trials[[#This Row],[StatusID]],Status!$A$2:$A$10,Status!$B$2:$B$10,"Klíč nenalezen",0)</f>
        <v>Completed</v>
      </c>
    </row>
    <row r="4030" spans="1:9" x14ac:dyDescent="0.3">
      <c r="A4030" t="s">
        <v>4055</v>
      </c>
      <c r="B4030">
        <v>3</v>
      </c>
      <c r="C4030" t="str">
        <f>VLOOKUP(Clinical_Trials[[#This Row],[SponsorID]],Sponsor!$A$2:$B$11,2,FALSE)</f>
        <v>Novartis</v>
      </c>
      <c r="D4030">
        <v>2006</v>
      </c>
      <c r="E4030">
        <v>5</v>
      </c>
      <c r="F4030" t="s">
        <v>80</v>
      </c>
      <c r="G4030">
        <v>52</v>
      </c>
      <c r="H4030">
        <v>1</v>
      </c>
      <c r="I4030" t="str">
        <f>_xlfn.XLOOKUP(Clinical_Trials[[#This Row],[StatusID]],Status!$A$2:$A$10,Status!$B$2:$B$10,"Klíč nenalezen",0)</f>
        <v>Completed</v>
      </c>
    </row>
    <row r="4031" spans="1:9" x14ac:dyDescent="0.3">
      <c r="A4031" t="s">
        <v>4056</v>
      </c>
      <c r="B4031">
        <v>3</v>
      </c>
      <c r="C4031" t="str">
        <f>VLOOKUP(Clinical_Trials[[#This Row],[SponsorID]],Sponsor!$A$2:$B$11,2,FALSE)</f>
        <v>Novartis</v>
      </c>
      <c r="D4031">
        <v>2006</v>
      </c>
      <c r="E4031">
        <v>11</v>
      </c>
      <c r="F4031" t="s">
        <v>9</v>
      </c>
      <c r="G4031">
        <v>11</v>
      </c>
      <c r="H4031">
        <v>4</v>
      </c>
      <c r="I4031" t="str">
        <f>_xlfn.XLOOKUP(Clinical_Trials[[#This Row],[StatusID]],Status!$A$2:$A$10,Status!$B$2:$B$10,"Klíč nenalezen",0)</f>
        <v>Terminated</v>
      </c>
    </row>
    <row r="4032" spans="1:9" x14ac:dyDescent="0.3">
      <c r="A4032" t="s">
        <v>4057</v>
      </c>
      <c r="B4032">
        <v>3</v>
      </c>
      <c r="C4032" t="str">
        <f>VLOOKUP(Clinical_Trials[[#This Row],[SponsorID]],Sponsor!$A$2:$B$11,2,FALSE)</f>
        <v>Novartis</v>
      </c>
      <c r="D4032">
        <v>2002</v>
      </c>
      <c r="E4032">
        <v>1</v>
      </c>
      <c r="F4032" t="s">
        <v>14</v>
      </c>
      <c r="G4032">
        <v>301</v>
      </c>
      <c r="H4032">
        <v>1</v>
      </c>
      <c r="I4032" t="str">
        <f>_xlfn.XLOOKUP(Clinical_Trials[[#This Row],[StatusID]],Status!$A$2:$A$10,Status!$B$2:$B$10,"Klíč nenalezen",0)</f>
        <v>Completed</v>
      </c>
    </row>
    <row r="4033" spans="1:9" x14ac:dyDescent="0.3">
      <c r="A4033" t="s">
        <v>4058</v>
      </c>
      <c r="B4033">
        <v>3</v>
      </c>
      <c r="C4033" t="str">
        <f>VLOOKUP(Clinical_Trials[[#This Row],[SponsorID]],Sponsor!$A$2:$B$11,2,FALSE)</f>
        <v>Novartis</v>
      </c>
      <c r="D4033">
        <v>2006</v>
      </c>
      <c r="E4033">
        <v>11</v>
      </c>
      <c r="F4033" t="s">
        <v>9</v>
      </c>
      <c r="G4033">
        <v>281</v>
      </c>
      <c r="H4033">
        <v>1</v>
      </c>
      <c r="I4033" t="str">
        <f>_xlfn.XLOOKUP(Clinical_Trials[[#This Row],[StatusID]],Status!$A$2:$A$10,Status!$B$2:$B$10,"Klíč nenalezen",0)</f>
        <v>Completed</v>
      </c>
    </row>
    <row r="4034" spans="1:9" x14ac:dyDescent="0.3">
      <c r="A4034" t="s">
        <v>4059</v>
      </c>
      <c r="B4034">
        <v>3</v>
      </c>
      <c r="C4034" t="str">
        <f>VLOOKUP(Clinical_Trials[[#This Row],[SponsorID]],Sponsor!$A$2:$B$11,2,FALSE)</f>
        <v>Novartis</v>
      </c>
      <c r="D4034">
        <v>2007</v>
      </c>
      <c r="E4034">
        <v>2</v>
      </c>
      <c r="F4034" t="s">
        <v>9</v>
      </c>
      <c r="G4034">
        <v>1101</v>
      </c>
      <c r="H4034">
        <v>1</v>
      </c>
      <c r="I4034" t="str">
        <f>_xlfn.XLOOKUP(Clinical_Trials[[#This Row],[StatusID]],Status!$A$2:$A$10,Status!$B$2:$B$10,"Klíč nenalezen",0)</f>
        <v>Completed</v>
      </c>
    </row>
    <row r="4035" spans="1:9" x14ac:dyDescent="0.3">
      <c r="A4035" t="s">
        <v>4060</v>
      </c>
      <c r="B4035">
        <v>3</v>
      </c>
      <c r="C4035" t="str">
        <f>VLOOKUP(Clinical_Trials[[#This Row],[SponsorID]],Sponsor!$A$2:$B$11,2,FALSE)</f>
        <v>Novartis</v>
      </c>
      <c r="D4035">
        <v>2004</v>
      </c>
      <c r="E4035">
        <v>1</v>
      </c>
      <c r="F4035" t="s">
        <v>18</v>
      </c>
      <c r="G4035">
        <v>1259</v>
      </c>
      <c r="H4035">
        <v>1</v>
      </c>
      <c r="I4035" t="str">
        <f>_xlfn.XLOOKUP(Clinical_Trials[[#This Row],[StatusID]],Status!$A$2:$A$10,Status!$B$2:$B$10,"Klíč nenalezen",0)</f>
        <v>Completed</v>
      </c>
    </row>
    <row r="4036" spans="1:9" x14ac:dyDescent="0.3">
      <c r="A4036" t="s">
        <v>4061</v>
      </c>
      <c r="B4036">
        <v>3</v>
      </c>
      <c r="C4036" t="str">
        <f>VLOOKUP(Clinical_Trials[[#This Row],[SponsorID]],Sponsor!$A$2:$B$11,2,FALSE)</f>
        <v>Novartis</v>
      </c>
      <c r="D4036">
        <v>2006</v>
      </c>
      <c r="E4036">
        <v>11</v>
      </c>
      <c r="F4036" t="s">
        <v>9</v>
      </c>
      <c r="G4036">
        <v>142</v>
      </c>
      <c r="H4036">
        <v>1</v>
      </c>
      <c r="I4036" t="str">
        <f>_xlfn.XLOOKUP(Clinical_Trials[[#This Row],[StatusID]],Status!$A$2:$A$10,Status!$B$2:$B$10,"Klíč nenalezen",0)</f>
        <v>Completed</v>
      </c>
    </row>
    <row r="4037" spans="1:9" x14ac:dyDescent="0.3">
      <c r="A4037" t="s">
        <v>4062</v>
      </c>
      <c r="B4037">
        <v>3</v>
      </c>
      <c r="C4037" t="str">
        <f>VLOOKUP(Clinical_Trials[[#This Row],[SponsorID]],Sponsor!$A$2:$B$11,2,FALSE)</f>
        <v>Novartis</v>
      </c>
      <c r="D4037">
        <v>2003</v>
      </c>
      <c r="E4037">
        <v>1</v>
      </c>
      <c r="F4037" t="s">
        <v>18</v>
      </c>
      <c r="G4037">
        <v>1930</v>
      </c>
      <c r="H4037">
        <v>1</v>
      </c>
      <c r="I4037" t="str">
        <f>_xlfn.XLOOKUP(Clinical_Trials[[#This Row],[StatusID]],Status!$A$2:$A$10,Status!$B$2:$B$10,"Klíč nenalezen",0)</f>
        <v>Completed</v>
      </c>
    </row>
    <row r="4038" spans="1:9" x14ac:dyDescent="0.3">
      <c r="A4038" t="s">
        <v>4063</v>
      </c>
      <c r="B4038">
        <v>3</v>
      </c>
      <c r="C4038" t="str">
        <f>VLOOKUP(Clinical_Trials[[#This Row],[SponsorID]],Sponsor!$A$2:$B$11,2,FALSE)</f>
        <v>Novartis</v>
      </c>
      <c r="D4038">
        <v>2003</v>
      </c>
      <c r="E4038">
        <v>4</v>
      </c>
      <c r="F4038" t="s">
        <v>18</v>
      </c>
      <c r="G4038">
        <v>1293</v>
      </c>
      <c r="H4038">
        <v>1</v>
      </c>
      <c r="I4038" t="str">
        <f>_xlfn.XLOOKUP(Clinical_Trials[[#This Row],[StatusID]],Status!$A$2:$A$10,Status!$B$2:$B$10,"Klíč nenalezen",0)</f>
        <v>Completed</v>
      </c>
    </row>
    <row r="4039" spans="1:9" x14ac:dyDescent="0.3">
      <c r="A4039" t="s">
        <v>4064</v>
      </c>
      <c r="B4039">
        <v>3</v>
      </c>
      <c r="C4039" t="str">
        <f>VLOOKUP(Clinical_Trials[[#This Row],[SponsorID]],Sponsor!$A$2:$B$11,2,FALSE)</f>
        <v>Novartis</v>
      </c>
      <c r="D4039">
        <v>2006</v>
      </c>
      <c r="E4039">
        <v>11</v>
      </c>
      <c r="F4039" t="s">
        <v>18</v>
      </c>
      <c r="G4039">
        <v>416</v>
      </c>
      <c r="H4039">
        <v>1</v>
      </c>
      <c r="I4039" t="str">
        <f>_xlfn.XLOOKUP(Clinical_Trials[[#This Row],[StatusID]],Status!$A$2:$A$10,Status!$B$2:$B$10,"Klíč nenalezen",0)</f>
        <v>Completed</v>
      </c>
    </row>
    <row r="4040" spans="1:9" x14ac:dyDescent="0.3">
      <c r="A4040" t="s">
        <v>4065</v>
      </c>
      <c r="B4040">
        <v>3</v>
      </c>
      <c r="C4040" t="str">
        <f>VLOOKUP(Clinical_Trials[[#This Row],[SponsorID]],Sponsor!$A$2:$B$11,2,FALSE)</f>
        <v>Novartis</v>
      </c>
      <c r="D4040">
        <v>2006</v>
      </c>
      <c r="E4040">
        <v>12</v>
      </c>
      <c r="F4040" t="s">
        <v>18</v>
      </c>
      <c r="G4040">
        <v>508</v>
      </c>
      <c r="H4040">
        <v>1</v>
      </c>
      <c r="I4040" t="str">
        <f>_xlfn.XLOOKUP(Clinical_Trials[[#This Row],[StatusID]],Status!$A$2:$A$10,Status!$B$2:$B$10,"Klíč nenalezen",0)</f>
        <v>Completed</v>
      </c>
    </row>
    <row r="4041" spans="1:9" x14ac:dyDescent="0.3">
      <c r="A4041" t="s">
        <v>4066</v>
      </c>
      <c r="B4041">
        <v>3</v>
      </c>
      <c r="C4041" t="str">
        <f>VLOOKUP(Clinical_Trials[[#This Row],[SponsorID]],Sponsor!$A$2:$B$11,2,FALSE)</f>
        <v>Novartis</v>
      </c>
      <c r="D4041">
        <v>2006</v>
      </c>
      <c r="E4041">
        <v>8</v>
      </c>
      <c r="F4041" t="s">
        <v>80</v>
      </c>
      <c r="G4041">
        <v>86</v>
      </c>
      <c r="H4041">
        <v>1</v>
      </c>
      <c r="I4041" t="str">
        <f>_xlfn.XLOOKUP(Clinical_Trials[[#This Row],[StatusID]],Status!$A$2:$A$10,Status!$B$2:$B$10,"Klíč nenalezen",0)</f>
        <v>Completed</v>
      </c>
    </row>
    <row r="4042" spans="1:9" x14ac:dyDescent="0.3">
      <c r="A4042" t="s">
        <v>4067</v>
      </c>
      <c r="B4042">
        <v>3</v>
      </c>
      <c r="C4042" t="str">
        <f>VLOOKUP(Clinical_Trials[[#This Row],[SponsorID]],Sponsor!$A$2:$B$11,2,FALSE)</f>
        <v>Novartis</v>
      </c>
      <c r="D4042">
        <v>2006</v>
      </c>
      <c r="E4042">
        <v>12</v>
      </c>
      <c r="F4042" t="s">
        <v>18</v>
      </c>
      <c r="G4042">
        <v>503</v>
      </c>
      <c r="H4042">
        <v>1</v>
      </c>
      <c r="I4042" t="str">
        <f>_xlfn.XLOOKUP(Clinical_Trials[[#This Row],[StatusID]],Status!$A$2:$A$10,Status!$B$2:$B$10,"Klíč nenalezen",0)</f>
        <v>Completed</v>
      </c>
    </row>
    <row r="4043" spans="1:9" x14ac:dyDescent="0.3">
      <c r="A4043" t="s">
        <v>4068</v>
      </c>
      <c r="B4043">
        <v>3</v>
      </c>
      <c r="C4043" t="str">
        <f>VLOOKUP(Clinical_Trials[[#This Row],[SponsorID]],Sponsor!$A$2:$B$11,2,FALSE)</f>
        <v>Novartis</v>
      </c>
      <c r="D4043">
        <v>2006</v>
      </c>
      <c r="E4043">
        <v>9</v>
      </c>
      <c r="F4043" t="s">
        <v>9</v>
      </c>
      <c r="G4043">
        <v>185</v>
      </c>
      <c r="H4043">
        <v>1</v>
      </c>
      <c r="I4043" t="str">
        <f>_xlfn.XLOOKUP(Clinical_Trials[[#This Row],[StatusID]],Status!$A$2:$A$10,Status!$B$2:$B$10,"Klíč nenalezen",0)</f>
        <v>Completed</v>
      </c>
    </row>
    <row r="4044" spans="1:9" x14ac:dyDescent="0.3">
      <c r="A4044" t="s">
        <v>4069</v>
      </c>
      <c r="B4044">
        <v>3</v>
      </c>
      <c r="C4044" t="str">
        <f>VLOOKUP(Clinical_Trials[[#This Row],[SponsorID]],Sponsor!$A$2:$B$11,2,FALSE)</f>
        <v>Novartis</v>
      </c>
      <c r="D4044">
        <v>2006</v>
      </c>
      <c r="E4044">
        <v>7</v>
      </c>
      <c r="F4044" t="s">
        <v>14</v>
      </c>
      <c r="G4044">
        <v>26</v>
      </c>
      <c r="H4044">
        <v>1</v>
      </c>
      <c r="I4044" t="str">
        <f>_xlfn.XLOOKUP(Clinical_Trials[[#This Row],[StatusID]],Status!$A$2:$A$10,Status!$B$2:$B$10,"Klíč nenalezen",0)</f>
        <v>Completed</v>
      </c>
    </row>
    <row r="4045" spans="1:9" x14ac:dyDescent="0.3">
      <c r="A4045" t="s">
        <v>4070</v>
      </c>
      <c r="B4045">
        <v>3</v>
      </c>
      <c r="C4045" t="str">
        <f>VLOOKUP(Clinical_Trials[[#This Row],[SponsorID]],Sponsor!$A$2:$B$11,2,FALSE)</f>
        <v>Novartis</v>
      </c>
      <c r="D4045">
        <v>2005</v>
      </c>
      <c r="E4045">
        <v>6</v>
      </c>
      <c r="F4045" t="s">
        <v>80</v>
      </c>
      <c r="G4045">
        <v>58</v>
      </c>
      <c r="H4045">
        <v>1</v>
      </c>
      <c r="I4045" t="str">
        <f>_xlfn.XLOOKUP(Clinical_Trials[[#This Row],[StatusID]],Status!$A$2:$A$10,Status!$B$2:$B$10,"Klíč nenalezen",0)</f>
        <v>Completed</v>
      </c>
    </row>
    <row r="4046" spans="1:9" x14ac:dyDescent="0.3">
      <c r="A4046" t="s">
        <v>4071</v>
      </c>
      <c r="B4046">
        <v>3</v>
      </c>
      <c r="C4046" t="str">
        <f>VLOOKUP(Clinical_Trials[[#This Row],[SponsorID]],Sponsor!$A$2:$B$11,2,FALSE)</f>
        <v>Novartis</v>
      </c>
      <c r="D4046">
        <v>2006</v>
      </c>
      <c r="E4046">
        <v>12</v>
      </c>
      <c r="F4046" t="s">
        <v>18</v>
      </c>
      <c r="G4046">
        <v>429</v>
      </c>
      <c r="H4046">
        <v>1</v>
      </c>
      <c r="I4046" t="str">
        <f>_xlfn.XLOOKUP(Clinical_Trials[[#This Row],[StatusID]],Status!$A$2:$A$10,Status!$B$2:$B$10,"Klíč nenalezen",0)</f>
        <v>Completed</v>
      </c>
    </row>
    <row r="4047" spans="1:9" x14ac:dyDescent="0.3">
      <c r="A4047" t="s">
        <v>4072</v>
      </c>
      <c r="B4047">
        <v>3</v>
      </c>
      <c r="C4047" t="str">
        <f>VLOOKUP(Clinical_Trials[[#This Row],[SponsorID]],Sponsor!$A$2:$B$11,2,FALSE)</f>
        <v>Novartis</v>
      </c>
      <c r="D4047">
        <v>2006</v>
      </c>
      <c r="E4047">
        <v>12</v>
      </c>
      <c r="F4047" t="s">
        <v>18</v>
      </c>
      <c r="G4047">
        <v>44</v>
      </c>
      <c r="H4047">
        <v>1</v>
      </c>
      <c r="I4047" t="str">
        <f>_xlfn.XLOOKUP(Clinical_Trials[[#This Row],[StatusID]],Status!$A$2:$A$10,Status!$B$2:$B$10,"Klíč nenalezen",0)</f>
        <v>Completed</v>
      </c>
    </row>
    <row r="4048" spans="1:9" x14ac:dyDescent="0.3">
      <c r="A4048" t="s">
        <v>4073</v>
      </c>
      <c r="B4048">
        <v>3</v>
      </c>
      <c r="C4048" t="str">
        <f>VLOOKUP(Clinical_Trials[[#This Row],[SponsorID]],Sponsor!$A$2:$B$11,2,FALSE)</f>
        <v>Novartis</v>
      </c>
      <c r="D4048">
        <v>2006</v>
      </c>
      <c r="E4048">
        <v>12</v>
      </c>
      <c r="F4048" t="s">
        <v>18</v>
      </c>
      <c r="G4048">
        <v>159</v>
      </c>
      <c r="H4048">
        <v>4</v>
      </c>
      <c r="I4048" t="str">
        <f>_xlfn.XLOOKUP(Clinical_Trials[[#This Row],[StatusID]],Status!$A$2:$A$10,Status!$B$2:$B$10,"Klíč nenalezen",0)</f>
        <v>Terminated</v>
      </c>
    </row>
    <row r="4049" spans="1:9" x14ac:dyDescent="0.3">
      <c r="A4049" t="s">
        <v>4074</v>
      </c>
      <c r="B4049">
        <v>3</v>
      </c>
      <c r="C4049" t="str">
        <f>VLOOKUP(Clinical_Trials[[#This Row],[SponsorID]],Sponsor!$A$2:$B$11,2,FALSE)</f>
        <v>Novartis</v>
      </c>
      <c r="D4049">
        <v>2006</v>
      </c>
      <c r="E4049">
        <v>11</v>
      </c>
      <c r="F4049" t="s">
        <v>80</v>
      </c>
      <c r="G4049">
        <v>14</v>
      </c>
      <c r="H4049">
        <v>1</v>
      </c>
      <c r="I4049" t="str">
        <f>_xlfn.XLOOKUP(Clinical_Trials[[#This Row],[StatusID]],Status!$A$2:$A$10,Status!$B$2:$B$10,"Klíč nenalezen",0)</f>
        <v>Completed</v>
      </c>
    </row>
    <row r="4050" spans="1:9" x14ac:dyDescent="0.3">
      <c r="A4050" t="s">
        <v>4075</v>
      </c>
      <c r="B4050">
        <v>3</v>
      </c>
      <c r="C4050" t="str">
        <f>VLOOKUP(Clinical_Trials[[#This Row],[SponsorID]],Sponsor!$A$2:$B$11,2,FALSE)</f>
        <v>Novartis</v>
      </c>
      <c r="D4050">
        <v>2007</v>
      </c>
      <c r="E4050">
        <v>1</v>
      </c>
      <c r="F4050" t="s">
        <v>18</v>
      </c>
      <c r="G4050">
        <v>698</v>
      </c>
      <c r="H4050">
        <v>1</v>
      </c>
      <c r="I4050" t="str">
        <f>_xlfn.XLOOKUP(Clinical_Trials[[#This Row],[StatusID]],Status!$A$2:$A$10,Status!$B$2:$B$10,"Klíč nenalezen",0)</f>
        <v>Completed</v>
      </c>
    </row>
    <row r="4051" spans="1:9" x14ac:dyDescent="0.3">
      <c r="A4051" t="s">
        <v>4076</v>
      </c>
      <c r="B4051">
        <v>3</v>
      </c>
      <c r="C4051" t="str">
        <f>VLOOKUP(Clinical_Trials[[#This Row],[SponsorID]],Sponsor!$A$2:$B$11,2,FALSE)</f>
        <v>Novartis</v>
      </c>
      <c r="D4051">
        <v>2007</v>
      </c>
      <c r="E4051">
        <v>1</v>
      </c>
      <c r="F4051" t="s">
        <v>18</v>
      </c>
      <c r="G4051">
        <v>1134</v>
      </c>
      <c r="H4051">
        <v>1</v>
      </c>
      <c r="I4051" t="str">
        <f>_xlfn.XLOOKUP(Clinical_Trials[[#This Row],[StatusID]],Status!$A$2:$A$10,Status!$B$2:$B$10,"Klíč nenalezen",0)</f>
        <v>Completed</v>
      </c>
    </row>
    <row r="4052" spans="1:9" x14ac:dyDescent="0.3">
      <c r="A4052" t="s">
        <v>4077</v>
      </c>
      <c r="B4052">
        <v>3</v>
      </c>
      <c r="C4052" t="str">
        <f>VLOOKUP(Clinical_Trials[[#This Row],[SponsorID]],Sponsor!$A$2:$B$11,2,FALSE)</f>
        <v>Novartis</v>
      </c>
      <c r="D4052">
        <v>2007</v>
      </c>
      <c r="E4052">
        <v>2</v>
      </c>
      <c r="F4052" t="s">
        <v>18</v>
      </c>
      <c r="G4052">
        <v>11</v>
      </c>
      <c r="H4052">
        <v>4</v>
      </c>
      <c r="I4052" t="str">
        <f>_xlfn.XLOOKUP(Clinical_Trials[[#This Row],[StatusID]],Status!$A$2:$A$10,Status!$B$2:$B$10,"Klíč nenalezen",0)</f>
        <v>Terminated</v>
      </c>
    </row>
    <row r="4053" spans="1:9" x14ac:dyDescent="0.3">
      <c r="A4053" t="s">
        <v>4078</v>
      </c>
      <c r="B4053">
        <v>3</v>
      </c>
      <c r="C4053" t="str">
        <f>VLOOKUP(Clinical_Trials[[#This Row],[SponsorID]],Sponsor!$A$2:$B$11,2,FALSE)</f>
        <v>Novartis</v>
      </c>
      <c r="D4053">
        <v>2006</v>
      </c>
      <c r="E4053">
        <v>12</v>
      </c>
      <c r="F4053" t="s">
        <v>71</v>
      </c>
      <c r="G4053">
        <v>431</v>
      </c>
      <c r="H4053">
        <v>1</v>
      </c>
      <c r="I4053" t="str">
        <f>_xlfn.XLOOKUP(Clinical_Trials[[#This Row],[StatusID]],Status!$A$2:$A$10,Status!$B$2:$B$10,"Klíč nenalezen",0)</f>
        <v>Completed</v>
      </c>
    </row>
    <row r="4054" spans="1:9" x14ac:dyDescent="0.3">
      <c r="A4054" t="s">
        <v>4079</v>
      </c>
      <c r="B4054">
        <v>3</v>
      </c>
      <c r="C4054" t="str">
        <f>VLOOKUP(Clinical_Trials[[#This Row],[SponsorID]],Sponsor!$A$2:$B$11,2,FALSE)</f>
        <v>Novartis</v>
      </c>
      <c r="D4054">
        <v>2006</v>
      </c>
      <c r="E4054">
        <v>12</v>
      </c>
      <c r="F4054" t="s">
        <v>18</v>
      </c>
      <c r="G4054">
        <v>820</v>
      </c>
      <c r="H4054">
        <v>1</v>
      </c>
      <c r="I4054" t="str">
        <f>_xlfn.XLOOKUP(Clinical_Trials[[#This Row],[StatusID]],Status!$A$2:$A$10,Status!$B$2:$B$10,"Klíč nenalezen",0)</f>
        <v>Completed</v>
      </c>
    </row>
    <row r="4055" spans="1:9" x14ac:dyDescent="0.3">
      <c r="A4055" t="s">
        <v>4080</v>
      </c>
      <c r="B4055">
        <v>3</v>
      </c>
      <c r="C4055" t="str">
        <f>VLOOKUP(Clinical_Trials[[#This Row],[SponsorID]],Sponsor!$A$2:$B$11,2,FALSE)</f>
        <v>Novartis</v>
      </c>
      <c r="D4055">
        <v>2006</v>
      </c>
      <c r="E4055">
        <v>1</v>
      </c>
      <c r="F4055" t="s">
        <v>14</v>
      </c>
      <c r="G4055">
        <v>26</v>
      </c>
      <c r="H4055">
        <v>1</v>
      </c>
      <c r="I4055" t="str">
        <f>_xlfn.XLOOKUP(Clinical_Trials[[#This Row],[StatusID]],Status!$A$2:$A$10,Status!$B$2:$B$10,"Klíč nenalezen",0)</f>
        <v>Completed</v>
      </c>
    </row>
    <row r="4056" spans="1:9" x14ac:dyDescent="0.3">
      <c r="A4056" t="s">
        <v>4081</v>
      </c>
      <c r="B4056">
        <v>3</v>
      </c>
      <c r="C4056" t="str">
        <f>VLOOKUP(Clinical_Trials[[#This Row],[SponsorID]],Sponsor!$A$2:$B$11,2,FALSE)</f>
        <v>Novartis</v>
      </c>
      <c r="D4056">
        <v>2006</v>
      </c>
      <c r="E4056">
        <v>8</v>
      </c>
      <c r="F4056" t="s">
        <v>80</v>
      </c>
      <c r="G4056">
        <v>34</v>
      </c>
      <c r="H4056">
        <v>1</v>
      </c>
      <c r="I4056" t="str">
        <f>_xlfn.XLOOKUP(Clinical_Trials[[#This Row],[StatusID]],Status!$A$2:$A$10,Status!$B$2:$B$10,"Klíč nenalezen",0)</f>
        <v>Completed</v>
      </c>
    </row>
    <row r="4057" spans="1:9" x14ac:dyDescent="0.3">
      <c r="A4057" t="s">
        <v>4082</v>
      </c>
      <c r="B4057">
        <v>3</v>
      </c>
      <c r="C4057" t="str">
        <f>VLOOKUP(Clinical_Trials[[#This Row],[SponsorID]],Sponsor!$A$2:$B$11,2,FALSE)</f>
        <v>Novartis</v>
      </c>
      <c r="D4057">
        <v>2006</v>
      </c>
      <c r="E4057">
        <v>11</v>
      </c>
      <c r="F4057" t="s">
        <v>80</v>
      </c>
      <c r="G4057">
        <v>32</v>
      </c>
      <c r="H4057">
        <v>1</v>
      </c>
      <c r="I4057" t="str">
        <f>_xlfn.XLOOKUP(Clinical_Trials[[#This Row],[StatusID]],Status!$A$2:$A$10,Status!$B$2:$B$10,"Klíč nenalezen",0)</f>
        <v>Completed</v>
      </c>
    </row>
    <row r="4058" spans="1:9" x14ac:dyDescent="0.3">
      <c r="A4058" t="s">
        <v>4083</v>
      </c>
      <c r="B4058">
        <v>3</v>
      </c>
      <c r="C4058" t="str">
        <f>VLOOKUP(Clinical_Trials[[#This Row],[SponsorID]],Sponsor!$A$2:$B$11,2,FALSE)</f>
        <v>Novartis</v>
      </c>
      <c r="D4058">
        <v>2007</v>
      </c>
      <c r="E4058">
        <v>10</v>
      </c>
      <c r="F4058" t="s">
        <v>9</v>
      </c>
      <c r="G4058">
        <v>48</v>
      </c>
      <c r="H4058">
        <v>1</v>
      </c>
      <c r="I4058" t="str">
        <f>_xlfn.XLOOKUP(Clinical_Trials[[#This Row],[StatusID]],Status!$A$2:$A$10,Status!$B$2:$B$10,"Klíč nenalezen",0)</f>
        <v>Completed</v>
      </c>
    </row>
    <row r="4059" spans="1:9" x14ac:dyDescent="0.3">
      <c r="A4059" t="s">
        <v>4084</v>
      </c>
      <c r="B4059">
        <v>3</v>
      </c>
      <c r="C4059" t="str">
        <f>VLOOKUP(Clinical_Trials[[#This Row],[SponsorID]],Sponsor!$A$2:$B$11,2,FALSE)</f>
        <v>Novartis</v>
      </c>
      <c r="D4059">
        <v>2005</v>
      </c>
      <c r="E4059">
        <v>8</v>
      </c>
      <c r="F4059" t="s">
        <v>14</v>
      </c>
      <c r="G4059">
        <v>9</v>
      </c>
      <c r="H4059">
        <v>1</v>
      </c>
      <c r="I4059" t="str">
        <f>_xlfn.XLOOKUP(Clinical_Trials[[#This Row],[StatusID]],Status!$A$2:$A$10,Status!$B$2:$B$10,"Klíč nenalezen",0)</f>
        <v>Completed</v>
      </c>
    </row>
    <row r="4060" spans="1:9" x14ac:dyDescent="0.3">
      <c r="A4060" t="s">
        <v>4085</v>
      </c>
      <c r="B4060">
        <v>3</v>
      </c>
      <c r="C4060" t="str">
        <f>VLOOKUP(Clinical_Trials[[#This Row],[SponsorID]],Sponsor!$A$2:$B$11,2,FALSE)</f>
        <v>Novartis</v>
      </c>
      <c r="D4060">
        <v>2006</v>
      </c>
      <c r="E4060">
        <v>11</v>
      </c>
      <c r="F4060" t="s">
        <v>80</v>
      </c>
      <c r="G4060">
        <v>35</v>
      </c>
      <c r="H4060">
        <v>1</v>
      </c>
      <c r="I4060" t="str">
        <f>_xlfn.XLOOKUP(Clinical_Trials[[#This Row],[StatusID]],Status!$A$2:$A$10,Status!$B$2:$B$10,"Klíč nenalezen",0)</f>
        <v>Completed</v>
      </c>
    </row>
    <row r="4061" spans="1:9" x14ac:dyDescent="0.3">
      <c r="A4061" t="s">
        <v>4086</v>
      </c>
      <c r="B4061">
        <v>3</v>
      </c>
      <c r="C4061" t="str">
        <f>VLOOKUP(Clinical_Trials[[#This Row],[SponsorID]],Sponsor!$A$2:$B$11,2,FALSE)</f>
        <v>Novartis</v>
      </c>
      <c r="D4061">
        <v>2006</v>
      </c>
      <c r="E4061">
        <v>12</v>
      </c>
      <c r="F4061" t="s">
        <v>9</v>
      </c>
      <c r="G4061">
        <v>199</v>
      </c>
      <c r="H4061">
        <v>1</v>
      </c>
      <c r="I4061" t="str">
        <f>_xlfn.XLOOKUP(Clinical_Trials[[#This Row],[StatusID]],Status!$A$2:$A$10,Status!$B$2:$B$10,"Klíč nenalezen",0)</f>
        <v>Completed</v>
      </c>
    </row>
    <row r="4062" spans="1:9" x14ac:dyDescent="0.3">
      <c r="A4062" t="s">
        <v>4087</v>
      </c>
      <c r="B4062">
        <v>3</v>
      </c>
      <c r="C4062" t="str">
        <f>VLOOKUP(Clinical_Trials[[#This Row],[SponsorID]],Sponsor!$A$2:$B$11,2,FALSE)</f>
        <v>Novartis</v>
      </c>
      <c r="D4062">
        <v>2006</v>
      </c>
      <c r="E4062">
        <v>5</v>
      </c>
      <c r="F4062" t="s">
        <v>80</v>
      </c>
      <c r="G4062">
        <v>108</v>
      </c>
      <c r="H4062">
        <v>4</v>
      </c>
      <c r="I4062" t="str">
        <f>_xlfn.XLOOKUP(Clinical_Trials[[#This Row],[StatusID]],Status!$A$2:$A$10,Status!$B$2:$B$10,"Klíč nenalezen",0)</f>
        <v>Terminated</v>
      </c>
    </row>
    <row r="4063" spans="1:9" x14ac:dyDescent="0.3">
      <c r="A4063" t="s">
        <v>4088</v>
      </c>
      <c r="B4063">
        <v>3</v>
      </c>
      <c r="C4063" t="str">
        <f>VLOOKUP(Clinical_Trials[[#This Row],[SponsorID]],Sponsor!$A$2:$B$11,2,FALSE)</f>
        <v>Novartis</v>
      </c>
      <c r="D4063">
        <v>2006</v>
      </c>
      <c r="E4063">
        <v>11</v>
      </c>
      <c r="F4063" t="s">
        <v>71</v>
      </c>
      <c r="G4063">
        <v>78</v>
      </c>
      <c r="H4063">
        <v>1</v>
      </c>
      <c r="I4063" t="str">
        <f>_xlfn.XLOOKUP(Clinical_Trials[[#This Row],[StatusID]],Status!$A$2:$A$10,Status!$B$2:$B$10,"Klíč nenalezen",0)</f>
        <v>Completed</v>
      </c>
    </row>
    <row r="4064" spans="1:9" x14ac:dyDescent="0.3">
      <c r="A4064" t="s">
        <v>4089</v>
      </c>
      <c r="B4064">
        <v>3</v>
      </c>
      <c r="C4064" t="str">
        <f>VLOOKUP(Clinical_Trials[[#This Row],[SponsorID]],Sponsor!$A$2:$B$11,2,FALSE)</f>
        <v>Novartis</v>
      </c>
      <c r="D4064">
        <v>2006</v>
      </c>
      <c r="E4064">
        <v>4</v>
      </c>
      <c r="F4064" t="s">
        <v>80</v>
      </c>
      <c r="G4064">
        <v>20</v>
      </c>
      <c r="H4064">
        <v>1</v>
      </c>
      <c r="I4064" t="str">
        <f>_xlfn.XLOOKUP(Clinical_Trials[[#This Row],[StatusID]],Status!$A$2:$A$10,Status!$B$2:$B$10,"Klíč nenalezen",0)</f>
        <v>Completed</v>
      </c>
    </row>
    <row r="4065" spans="1:9" x14ac:dyDescent="0.3">
      <c r="A4065" t="s">
        <v>4090</v>
      </c>
      <c r="B4065">
        <v>3</v>
      </c>
      <c r="C4065" t="str">
        <f>VLOOKUP(Clinical_Trials[[#This Row],[SponsorID]],Sponsor!$A$2:$B$11,2,FALSE)</f>
        <v>Novartis</v>
      </c>
      <c r="D4065">
        <v>2006</v>
      </c>
      <c r="E4065">
        <v>9</v>
      </c>
      <c r="F4065" t="s">
        <v>14</v>
      </c>
      <c r="G4065">
        <v>30</v>
      </c>
      <c r="H4065">
        <v>1</v>
      </c>
      <c r="I4065" t="str">
        <f>_xlfn.XLOOKUP(Clinical_Trials[[#This Row],[StatusID]],Status!$A$2:$A$10,Status!$B$2:$B$10,"Klíč nenalezen",0)</f>
        <v>Completed</v>
      </c>
    </row>
    <row r="4066" spans="1:9" x14ac:dyDescent="0.3">
      <c r="A4066" t="s">
        <v>4091</v>
      </c>
      <c r="B4066">
        <v>3</v>
      </c>
      <c r="C4066" t="str">
        <f>VLOOKUP(Clinical_Trials[[#This Row],[SponsorID]],Sponsor!$A$2:$B$11,2,FALSE)</f>
        <v>Novartis</v>
      </c>
      <c r="D4066">
        <v>2007</v>
      </c>
      <c r="E4066">
        <v>1</v>
      </c>
      <c r="F4066" t="s">
        <v>18</v>
      </c>
      <c r="G4066">
        <v>859</v>
      </c>
      <c r="H4066">
        <v>1</v>
      </c>
      <c r="I4066" t="str">
        <f>_xlfn.XLOOKUP(Clinical_Trials[[#This Row],[StatusID]],Status!$A$2:$A$10,Status!$B$2:$B$10,"Klíč nenalezen",0)</f>
        <v>Completed</v>
      </c>
    </row>
    <row r="4067" spans="1:9" x14ac:dyDescent="0.3">
      <c r="A4067" t="s">
        <v>4092</v>
      </c>
      <c r="B4067">
        <v>3</v>
      </c>
      <c r="C4067" t="str">
        <f>VLOOKUP(Clinical_Trials[[#This Row],[SponsorID]],Sponsor!$A$2:$B$11,2,FALSE)</f>
        <v>Novartis</v>
      </c>
      <c r="D4067">
        <v>2007</v>
      </c>
      <c r="E4067">
        <v>2</v>
      </c>
      <c r="F4067" t="s">
        <v>9</v>
      </c>
      <c r="G4067">
        <v>81</v>
      </c>
      <c r="H4067">
        <v>1</v>
      </c>
      <c r="I4067" t="str">
        <f>_xlfn.XLOOKUP(Clinical_Trials[[#This Row],[StatusID]],Status!$A$2:$A$10,Status!$B$2:$B$10,"Klíč nenalezen",0)</f>
        <v>Completed</v>
      </c>
    </row>
    <row r="4068" spans="1:9" x14ac:dyDescent="0.3">
      <c r="A4068" t="s">
        <v>4093</v>
      </c>
      <c r="B4068">
        <v>3</v>
      </c>
      <c r="C4068" t="str">
        <f>VLOOKUP(Clinical_Trials[[#This Row],[SponsorID]],Sponsor!$A$2:$B$11,2,FALSE)</f>
        <v>Novartis</v>
      </c>
      <c r="D4068">
        <v>2006</v>
      </c>
      <c r="E4068">
        <v>11</v>
      </c>
      <c r="F4068" t="s">
        <v>9</v>
      </c>
      <c r="G4068">
        <v>274</v>
      </c>
      <c r="H4068">
        <v>1</v>
      </c>
      <c r="I4068" t="str">
        <f>_xlfn.XLOOKUP(Clinical_Trials[[#This Row],[StatusID]],Status!$A$2:$A$10,Status!$B$2:$B$10,"Klíč nenalezen",0)</f>
        <v>Completed</v>
      </c>
    </row>
    <row r="4069" spans="1:9" x14ac:dyDescent="0.3">
      <c r="A4069" t="s">
        <v>4094</v>
      </c>
      <c r="B4069">
        <v>3</v>
      </c>
      <c r="C4069" t="str">
        <f>VLOOKUP(Clinical_Trials[[#This Row],[SponsorID]],Sponsor!$A$2:$B$11,2,FALSE)</f>
        <v>Novartis</v>
      </c>
      <c r="D4069">
        <v>2007</v>
      </c>
      <c r="E4069">
        <v>1</v>
      </c>
      <c r="F4069" t="s">
        <v>80</v>
      </c>
      <c r="G4069">
        <v>34</v>
      </c>
      <c r="H4069">
        <v>1</v>
      </c>
      <c r="I4069" t="str">
        <f>_xlfn.XLOOKUP(Clinical_Trials[[#This Row],[StatusID]],Status!$A$2:$A$10,Status!$B$2:$B$10,"Klíč nenalezen",0)</f>
        <v>Completed</v>
      </c>
    </row>
    <row r="4070" spans="1:9" x14ac:dyDescent="0.3">
      <c r="A4070" t="s">
        <v>4095</v>
      </c>
      <c r="B4070">
        <v>3</v>
      </c>
      <c r="C4070" t="str">
        <f>VLOOKUP(Clinical_Trials[[#This Row],[SponsorID]],Sponsor!$A$2:$B$11,2,FALSE)</f>
        <v>Novartis</v>
      </c>
      <c r="D4070">
        <v>2006</v>
      </c>
      <c r="E4070">
        <v>11</v>
      </c>
      <c r="F4070" t="s">
        <v>80</v>
      </c>
      <c r="G4070">
        <v>18</v>
      </c>
      <c r="H4070">
        <v>1</v>
      </c>
      <c r="I4070" t="str">
        <f>_xlfn.XLOOKUP(Clinical_Trials[[#This Row],[StatusID]],Status!$A$2:$A$10,Status!$B$2:$B$10,"Klíč nenalezen",0)</f>
        <v>Completed</v>
      </c>
    </row>
    <row r="4071" spans="1:9" x14ac:dyDescent="0.3">
      <c r="A4071" t="s">
        <v>4096</v>
      </c>
      <c r="B4071">
        <v>3</v>
      </c>
      <c r="C4071" t="str">
        <f>VLOOKUP(Clinical_Trials[[#This Row],[SponsorID]],Sponsor!$A$2:$B$11,2,FALSE)</f>
        <v>Novartis</v>
      </c>
      <c r="D4071">
        <v>2006</v>
      </c>
      <c r="E4071">
        <v>11</v>
      </c>
      <c r="F4071" t="s">
        <v>55</v>
      </c>
      <c r="G4071">
        <v>1474</v>
      </c>
      <c r="H4071">
        <v>1</v>
      </c>
      <c r="I4071" t="str">
        <f>_xlfn.XLOOKUP(Clinical_Trials[[#This Row],[StatusID]],Status!$A$2:$A$10,Status!$B$2:$B$10,"Klíč nenalezen",0)</f>
        <v>Completed</v>
      </c>
    </row>
    <row r="4072" spans="1:9" x14ac:dyDescent="0.3">
      <c r="A4072" t="s">
        <v>4097</v>
      </c>
      <c r="B4072">
        <v>3</v>
      </c>
      <c r="C4072" t="str">
        <f>VLOOKUP(Clinical_Trials[[#This Row],[SponsorID]],Sponsor!$A$2:$B$11,2,FALSE)</f>
        <v>Novartis</v>
      </c>
      <c r="D4072">
        <v>2007</v>
      </c>
      <c r="E4072">
        <v>1</v>
      </c>
      <c r="F4072" t="s">
        <v>55</v>
      </c>
      <c r="G4072">
        <v>139</v>
      </c>
      <c r="H4072">
        <v>1</v>
      </c>
      <c r="I4072" t="str">
        <f>_xlfn.XLOOKUP(Clinical_Trials[[#This Row],[StatusID]],Status!$A$2:$A$10,Status!$B$2:$B$10,"Klíč nenalezen",0)</f>
        <v>Completed</v>
      </c>
    </row>
    <row r="4073" spans="1:9" x14ac:dyDescent="0.3">
      <c r="A4073" t="s">
        <v>4098</v>
      </c>
      <c r="B4073">
        <v>3</v>
      </c>
      <c r="C4073" t="str">
        <f>VLOOKUP(Clinical_Trials[[#This Row],[SponsorID]],Sponsor!$A$2:$B$11,2,FALSE)</f>
        <v>Novartis</v>
      </c>
      <c r="D4073">
        <v>2006</v>
      </c>
      <c r="E4073">
        <v>12</v>
      </c>
      <c r="F4073" t="s">
        <v>71</v>
      </c>
      <c r="G4073">
        <v>480</v>
      </c>
      <c r="H4073">
        <v>1</v>
      </c>
      <c r="I4073" t="str">
        <f>_xlfn.XLOOKUP(Clinical_Trials[[#This Row],[StatusID]],Status!$A$2:$A$10,Status!$B$2:$B$10,"Klíč nenalezen",0)</f>
        <v>Completed</v>
      </c>
    </row>
    <row r="4074" spans="1:9" x14ac:dyDescent="0.3">
      <c r="A4074" t="s">
        <v>4099</v>
      </c>
      <c r="B4074">
        <v>3</v>
      </c>
      <c r="C4074" t="str">
        <f>VLOOKUP(Clinical_Trials[[#This Row],[SponsorID]],Sponsor!$A$2:$B$11,2,FALSE)</f>
        <v>Novartis</v>
      </c>
      <c r="D4074">
        <v>2006</v>
      </c>
      <c r="E4074">
        <v>6</v>
      </c>
      <c r="F4074" t="s">
        <v>80</v>
      </c>
      <c r="G4074">
        <v>12</v>
      </c>
      <c r="H4074">
        <v>1</v>
      </c>
      <c r="I4074" t="str">
        <f>_xlfn.XLOOKUP(Clinical_Trials[[#This Row],[StatusID]],Status!$A$2:$A$10,Status!$B$2:$B$10,"Klíč nenalezen",0)</f>
        <v>Completed</v>
      </c>
    </row>
    <row r="4075" spans="1:9" x14ac:dyDescent="0.3">
      <c r="A4075" t="s">
        <v>4100</v>
      </c>
      <c r="B4075">
        <v>3</v>
      </c>
      <c r="C4075" t="str">
        <f>VLOOKUP(Clinical_Trials[[#This Row],[SponsorID]],Sponsor!$A$2:$B$11,2,FALSE)</f>
        <v>Novartis</v>
      </c>
      <c r="D4075">
        <v>2006</v>
      </c>
      <c r="E4075">
        <v>8</v>
      </c>
      <c r="F4075" t="s">
        <v>80</v>
      </c>
      <c r="G4075">
        <v>5</v>
      </c>
      <c r="H4075">
        <v>1</v>
      </c>
      <c r="I4075" t="str">
        <f>_xlfn.XLOOKUP(Clinical_Trials[[#This Row],[StatusID]],Status!$A$2:$A$10,Status!$B$2:$B$10,"Klíč nenalezen",0)</f>
        <v>Completed</v>
      </c>
    </row>
    <row r="4076" spans="1:9" x14ac:dyDescent="0.3">
      <c r="A4076" t="s">
        <v>4101</v>
      </c>
      <c r="B4076">
        <v>3</v>
      </c>
      <c r="C4076" t="str">
        <f>VLOOKUP(Clinical_Trials[[#This Row],[SponsorID]],Sponsor!$A$2:$B$11,2,FALSE)</f>
        <v>Novartis</v>
      </c>
      <c r="D4076">
        <v>2006</v>
      </c>
      <c r="E4076">
        <v>12</v>
      </c>
      <c r="F4076" t="s">
        <v>14</v>
      </c>
      <c r="G4076">
        <v>30</v>
      </c>
      <c r="H4076">
        <v>1</v>
      </c>
      <c r="I4076" t="str">
        <f>_xlfn.XLOOKUP(Clinical_Trials[[#This Row],[StatusID]],Status!$A$2:$A$10,Status!$B$2:$B$10,"Klíč nenalezen",0)</f>
        <v>Completed</v>
      </c>
    </row>
    <row r="4077" spans="1:9" x14ac:dyDescent="0.3">
      <c r="A4077" t="s">
        <v>4102</v>
      </c>
      <c r="B4077">
        <v>3</v>
      </c>
      <c r="C4077" t="str">
        <f>VLOOKUP(Clinical_Trials[[#This Row],[SponsorID]],Sponsor!$A$2:$B$11,2,FALSE)</f>
        <v>Novartis</v>
      </c>
      <c r="D4077">
        <v>2006</v>
      </c>
      <c r="E4077">
        <v>12</v>
      </c>
      <c r="F4077" t="s">
        <v>14</v>
      </c>
      <c r="G4077">
        <v>26</v>
      </c>
      <c r="H4077">
        <v>1</v>
      </c>
      <c r="I4077" t="str">
        <f>_xlfn.XLOOKUP(Clinical_Trials[[#This Row],[StatusID]],Status!$A$2:$A$10,Status!$B$2:$B$10,"Klíč nenalezen",0)</f>
        <v>Completed</v>
      </c>
    </row>
    <row r="4078" spans="1:9" x14ac:dyDescent="0.3">
      <c r="A4078" t="s">
        <v>4103</v>
      </c>
      <c r="B4078">
        <v>3</v>
      </c>
      <c r="C4078" t="str">
        <f>VLOOKUP(Clinical_Trials[[#This Row],[SponsorID]],Sponsor!$A$2:$B$11,2,FALSE)</f>
        <v>Novartis</v>
      </c>
      <c r="D4078">
        <v>2007</v>
      </c>
      <c r="E4078">
        <v>2</v>
      </c>
      <c r="F4078" t="s">
        <v>80</v>
      </c>
      <c r="G4078">
        <v>50</v>
      </c>
      <c r="H4078">
        <v>1</v>
      </c>
      <c r="I4078" t="str">
        <f>_xlfn.XLOOKUP(Clinical_Trials[[#This Row],[StatusID]],Status!$A$2:$A$10,Status!$B$2:$B$10,"Klíč nenalezen",0)</f>
        <v>Completed</v>
      </c>
    </row>
    <row r="4079" spans="1:9" x14ac:dyDescent="0.3">
      <c r="A4079" t="s">
        <v>4104</v>
      </c>
      <c r="B4079">
        <v>3</v>
      </c>
      <c r="C4079" t="str">
        <f>VLOOKUP(Clinical_Trials[[#This Row],[SponsorID]],Sponsor!$A$2:$B$11,2,FALSE)</f>
        <v>Novartis</v>
      </c>
      <c r="D4079">
        <v>2007</v>
      </c>
      <c r="E4079">
        <v>7</v>
      </c>
      <c r="F4079" t="s">
        <v>80</v>
      </c>
      <c r="G4079">
        <v>88</v>
      </c>
      <c r="H4079">
        <v>1</v>
      </c>
      <c r="I4079" t="str">
        <f>_xlfn.XLOOKUP(Clinical_Trials[[#This Row],[StatusID]],Status!$A$2:$A$10,Status!$B$2:$B$10,"Klíč nenalezen",0)</f>
        <v>Completed</v>
      </c>
    </row>
    <row r="4080" spans="1:9" x14ac:dyDescent="0.3">
      <c r="A4080" t="s">
        <v>4105</v>
      </c>
      <c r="B4080">
        <v>3</v>
      </c>
      <c r="C4080" t="str">
        <f>VLOOKUP(Clinical_Trials[[#This Row],[SponsorID]],Sponsor!$A$2:$B$11,2,FALSE)</f>
        <v>Novartis</v>
      </c>
      <c r="D4080">
        <v>2006</v>
      </c>
      <c r="E4080">
        <v>11</v>
      </c>
      <c r="F4080" t="s">
        <v>18</v>
      </c>
      <c r="G4080">
        <v>420</v>
      </c>
      <c r="H4080">
        <v>1</v>
      </c>
      <c r="I4080" t="str">
        <f>_xlfn.XLOOKUP(Clinical_Trials[[#This Row],[StatusID]],Status!$A$2:$A$10,Status!$B$2:$B$10,"Klíč nenalezen",0)</f>
        <v>Completed</v>
      </c>
    </row>
    <row r="4081" spans="1:9" x14ac:dyDescent="0.3">
      <c r="A4081" t="s">
        <v>4106</v>
      </c>
      <c r="B4081">
        <v>3</v>
      </c>
      <c r="C4081" t="str">
        <f>VLOOKUP(Clinical_Trials[[#This Row],[SponsorID]],Sponsor!$A$2:$B$11,2,FALSE)</f>
        <v>Novartis</v>
      </c>
      <c r="D4081">
        <v>2006</v>
      </c>
      <c r="E4081">
        <v>5</v>
      </c>
      <c r="F4081" t="s">
        <v>55</v>
      </c>
      <c r="G4081">
        <v>11</v>
      </c>
      <c r="H4081">
        <v>4</v>
      </c>
      <c r="I4081" t="str">
        <f>_xlfn.XLOOKUP(Clinical_Trials[[#This Row],[StatusID]],Status!$A$2:$A$10,Status!$B$2:$B$10,"Klíč nenalezen",0)</f>
        <v>Terminated</v>
      </c>
    </row>
    <row r="4082" spans="1:9" x14ac:dyDescent="0.3">
      <c r="A4082" t="s">
        <v>4107</v>
      </c>
      <c r="B4082">
        <v>3</v>
      </c>
      <c r="C4082" t="str">
        <f>VLOOKUP(Clinical_Trials[[#This Row],[SponsorID]],Sponsor!$A$2:$B$11,2,FALSE)</f>
        <v>Novartis</v>
      </c>
      <c r="D4082">
        <v>2007</v>
      </c>
      <c r="E4082">
        <v>2</v>
      </c>
      <c r="F4082" t="s">
        <v>9</v>
      </c>
      <c r="G4082">
        <v>67</v>
      </c>
      <c r="H4082">
        <v>1</v>
      </c>
      <c r="I4082" t="str">
        <f>_xlfn.XLOOKUP(Clinical_Trials[[#This Row],[StatusID]],Status!$A$2:$A$10,Status!$B$2:$B$10,"Klíč nenalezen",0)</f>
        <v>Completed</v>
      </c>
    </row>
    <row r="4083" spans="1:9" x14ac:dyDescent="0.3">
      <c r="A4083" t="s">
        <v>4108</v>
      </c>
      <c r="B4083">
        <v>3</v>
      </c>
      <c r="C4083" t="str">
        <f>VLOOKUP(Clinical_Trials[[#This Row],[SponsorID]],Sponsor!$A$2:$B$11,2,FALSE)</f>
        <v>Novartis</v>
      </c>
      <c r="D4083">
        <v>2007</v>
      </c>
      <c r="E4083">
        <v>1</v>
      </c>
      <c r="F4083" t="s">
        <v>18</v>
      </c>
      <c r="G4083">
        <v>262</v>
      </c>
      <c r="H4083">
        <v>1</v>
      </c>
      <c r="I4083" t="str">
        <f>_xlfn.XLOOKUP(Clinical_Trials[[#This Row],[StatusID]],Status!$A$2:$A$10,Status!$B$2:$B$10,"Klíč nenalezen",0)</f>
        <v>Completed</v>
      </c>
    </row>
    <row r="4084" spans="1:9" x14ac:dyDescent="0.3">
      <c r="A4084" t="s">
        <v>4109</v>
      </c>
      <c r="B4084">
        <v>3</v>
      </c>
      <c r="C4084" t="str">
        <f>VLOOKUP(Clinical_Trials[[#This Row],[SponsorID]],Sponsor!$A$2:$B$11,2,FALSE)</f>
        <v>Novartis</v>
      </c>
      <c r="D4084">
        <v>2007</v>
      </c>
      <c r="E4084">
        <v>4</v>
      </c>
      <c r="F4084" t="s">
        <v>18</v>
      </c>
      <c r="G4084">
        <v>150</v>
      </c>
      <c r="H4084">
        <v>1</v>
      </c>
      <c r="I4084" t="str">
        <f>_xlfn.XLOOKUP(Clinical_Trials[[#This Row],[StatusID]],Status!$A$2:$A$10,Status!$B$2:$B$10,"Klíč nenalezen",0)</f>
        <v>Completed</v>
      </c>
    </row>
    <row r="4085" spans="1:9" x14ac:dyDescent="0.3">
      <c r="A4085" t="s">
        <v>4110</v>
      </c>
      <c r="B4085">
        <v>3</v>
      </c>
      <c r="C4085" t="str">
        <f>VLOOKUP(Clinical_Trials[[#This Row],[SponsorID]],Sponsor!$A$2:$B$11,2,FALSE)</f>
        <v>Novartis</v>
      </c>
      <c r="D4085">
        <v>2006</v>
      </c>
      <c r="E4085">
        <v>11</v>
      </c>
      <c r="F4085" t="s">
        <v>80</v>
      </c>
      <c r="G4085">
        <v>12</v>
      </c>
      <c r="H4085">
        <v>1</v>
      </c>
      <c r="I4085" t="str">
        <f>_xlfn.XLOOKUP(Clinical_Trials[[#This Row],[StatusID]],Status!$A$2:$A$10,Status!$B$2:$B$10,"Klíč nenalezen",0)</f>
        <v>Completed</v>
      </c>
    </row>
    <row r="4086" spans="1:9" x14ac:dyDescent="0.3">
      <c r="A4086" t="s">
        <v>4111</v>
      </c>
      <c r="B4086">
        <v>3</v>
      </c>
      <c r="C4086" t="str">
        <f>VLOOKUP(Clinical_Trials[[#This Row],[SponsorID]],Sponsor!$A$2:$B$11,2,FALSE)</f>
        <v>Novartis</v>
      </c>
      <c r="D4086">
        <v>2006</v>
      </c>
      <c r="E4086">
        <v>4</v>
      </c>
      <c r="F4086" t="s">
        <v>18</v>
      </c>
      <c r="G4086">
        <v>194</v>
      </c>
      <c r="H4086">
        <v>4</v>
      </c>
      <c r="I4086" t="str">
        <f>_xlfn.XLOOKUP(Clinical_Trials[[#This Row],[StatusID]],Status!$A$2:$A$10,Status!$B$2:$B$10,"Klíč nenalezen",0)</f>
        <v>Terminated</v>
      </c>
    </row>
    <row r="4087" spans="1:9" x14ac:dyDescent="0.3">
      <c r="A4087" t="s">
        <v>4112</v>
      </c>
      <c r="B4087">
        <v>3</v>
      </c>
      <c r="C4087" t="str">
        <f>VLOOKUP(Clinical_Trials[[#This Row],[SponsorID]],Sponsor!$A$2:$B$11,2,FALSE)</f>
        <v>Novartis</v>
      </c>
      <c r="D4087">
        <v>2007</v>
      </c>
      <c r="E4087">
        <v>1</v>
      </c>
      <c r="F4087" t="s">
        <v>71</v>
      </c>
      <c r="G4087">
        <v>110</v>
      </c>
      <c r="H4087">
        <v>1</v>
      </c>
      <c r="I4087" t="str">
        <f>_xlfn.XLOOKUP(Clinical_Trials[[#This Row],[StatusID]],Status!$A$2:$A$10,Status!$B$2:$B$10,"Klíč nenalezen",0)</f>
        <v>Completed</v>
      </c>
    </row>
    <row r="4088" spans="1:9" x14ac:dyDescent="0.3">
      <c r="A4088" t="s">
        <v>4113</v>
      </c>
      <c r="B4088">
        <v>3</v>
      </c>
      <c r="C4088" t="str">
        <f>VLOOKUP(Clinical_Trials[[#This Row],[SponsorID]],Sponsor!$A$2:$B$11,2,FALSE)</f>
        <v>Novartis</v>
      </c>
      <c r="D4088">
        <v>2006</v>
      </c>
      <c r="E4088">
        <v>12</v>
      </c>
      <c r="F4088" t="s">
        <v>80</v>
      </c>
      <c r="G4088">
        <v>24</v>
      </c>
      <c r="H4088">
        <v>1</v>
      </c>
      <c r="I4088" t="str">
        <f>_xlfn.XLOOKUP(Clinical_Trials[[#This Row],[StatusID]],Status!$A$2:$A$10,Status!$B$2:$B$10,"Klíč nenalezen",0)</f>
        <v>Completed</v>
      </c>
    </row>
    <row r="4089" spans="1:9" x14ac:dyDescent="0.3">
      <c r="A4089" t="s">
        <v>4114</v>
      </c>
      <c r="B4089">
        <v>3</v>
      </c>
      <c r="C4089" t="str">
        <f>VLOOKUP(Clinical_Trials[[#This Row],[SponsorID]],Sponsor!$A$2:$B$11,2,FALSE)</f>
        <v>Novartis</v>
      </c>
      <c r="D4089">
        <v>2007</v>
      </c>
      <c r="E4089">
        <v>5</v>
      </c>
      <c r="F4089" t="s">
        <v>55</v>
      </c>
      <c r="G4089">
        <v>255</v>
      </c>
      <c r="H4089">
        <v>4</v>
      </c>
      <c r="I4089" t="str">
        <f>_xlfn.XLOOKUP(Clinical_Trials[[#This Row],[StatusID]],Status!$A$2:$A$10,Status!$B$2:$B$10,"Klíč nenalezen",0)</f>
        <v>Terminated</v>
      </c>
    </row>
    <row r="4090" spans="1:9" x14ac:dyDescent="0.3">
      <c r="A4090" t="s">
        <v>4115</v>
      </c>
      <c r="B4090">
        <v>3</v>
      </c>
      <c r="C4090" t="str">
        <f>VLOOKUP(Clinical_Trials[[#This Row],[SponsorID]],Sponsor!$A$2:$B$11,2,FALSE)</f>
        <v>Novartis</v>
      </c>
      <c r="D4090">
        <v>2007</v>
      </c>
      <c r="E4090">
        <v>1</v>
      </c>
      <c r="F4090" t="s">
        <v>18</v>
      </c>
      <c r="G4090">
        <v>300</v>
      </c>
      <c r="H4090">
        <v>1</v>
      </c>
      <c r="I4090" t="str">
        <f>_xlfn.XLOOKUP(Clinical_Trials[[#This Row],[StatusID]],Status!$A$2:$A$10,Status!$B$2:$B$10,"Klíč nenalezen",0)</f>
        <v>Completed</v>
      </c>
    </row>
    <row r="4091" spans="1:9" x14ac:dyDescent="0.3">
      <c r="A4091" t="s">
        <v>4116</v>
      </c>
      <c r="B4091">
        <v>3</v>
      </c>
      <c r="C4091" t="str">
        <f>VLOOKUP(Clinical_Trials[[#This Row],[SponsorID]],Sponsor!$A$2:$B$11,2,FALSE)</f>
        <v>Novartis</v>
      </c>
      <c r="D4091">
        <v>2007</v>
      </c>
      <c r="E4091">
        <v>2</v>
      </c>
      <c r="F4091" t="s">
        <v>9</v>
      </c>
      <c r="G4091">
        <v>60</v>
      </c>
      <c r="H4091">
        <v>1</v>
      </c>
      <c r="I4091" t="str">
        <f>_xlfn.XLOOKUP(Clinical_Trials[[#This Row],[StatusID]],Status!$A$2:$A$10,Status!$B$2:$B$10,"Klíč nenalezen",0)</f>
        <v>Completed</v>
      </c>
    </row>
    <row r="4092" spans="1:9" x14ac:dyDescent="0.3">
      <c r="A4092" t="s">
        <v>4117</v>
      </c>
      <c r="B4092">
        <v>3</v>
      </c>
      <c r="C4092" t="str">
        <f>VLOOKUP(Clinical_Trials[[#This Row],[SponsorID]],Sponsor!$A$2:$B$11,2,FALSE)</f>
        <v>Novartis</v>
      </c>
      <c r="D4092">
        <v>2006</v>
      </c>
      <c r="E4092">
        <v>12</v>
      </c>
      <c r="F4092" t="s">
        <v>18</v>
      </c>
      <c r="G4092">
        <v>162</v>
      </c>
      <c r="H4092">
        <v>1</v>
      </c>
      <c r="I4092" t="str">
        <f>_xlfn.XLOOKUP(Clinical_Trials[[#This Row],[StatusID]],Status!$A$2:$A$10,Status!$B$2:$B$10,"Klíč nenalezen",0)</f>
        <v>Completed</v>
      </c>
    </row>
    <row r="4093" spans="1:9" x14ac:dyDescent="0.3">
      <c r="A4093" t="s">
        <v>4118</v>
      </c>
      <c r="B4093">
        <v>3</v>
      </c>
      <c r="C4093" t="str">
        <f>VLOOKUP(Clinical_Trials[[#This Row],[SponsorID]],Sponsor!$A$2:$B$11,2,FALSE)</f>
        <v>Novartis</v>
      </c>
      <c r="D4093">
        <v>2006</v>
      </c>
      <c r="E4093">
        <v>12</v>
      </c>
      <c r="F4093" t="s">
        <v>80</v>
      </c>
      <c r="G4093">
        <v>48</v>
      </c>
      <c r="H4093">
        <v>1</v>
      </c>
      <c r="I4093" t="str">
        <f>_xlfn.XLOOKUP(Clinical_Trials[[#This Row],[StatusID]],Status!$A$2:$A$10,Status!$B$2:$B$10,"Klíč nenalezen",0)</f>
        <v>Completed</v>
      </c>
    </row>
    <row r="4094" spans="1:9" x14ac:dyDescent="0.3">
      <c r="A4094" t="s">
        <v>4119</v>
      </c>
      <c r="B4094">
        <v>3</v>
      </c>
      <c r="C4094" t="str">
        <f>VLOOKUP(Clinical_Trials[[#This Row],[SponsorID]],Sponsor!$A$2:$B$11,2,FALSE)</f>
        <v>Novartis</v>
      </c>
      <c r="D4094">
        <v>2005</v>
      </c>
      <c r="E4094">
        <v>8</v>
      </c>
      <c r="F4094" t="s">
        <v>71</v>
      </c>
      <c r="G4094">
        <v>80</v>
      </c>
      <c r="H4094">
        <v>1</v>
      </c>
      <c r="I4094" t="str">
        <f>_xlfn.XLOOKUP(Clinical_Trials[[#This Row],[StatusID]],Status!$A$2:$A$10,Status!$B$2:$B$10,"Klíč nenalezen",0)</f>
        <v>Completed</v>
      </c>
    </row>
    <row r="4095" spans="1:9" x14ac:dyDescent="0.3">
      <c r="A4095" t="s">
        <v>4120</v>
      </c>
      <c r="B4095">
        <v>3</v>
      </c>
      <c r="C4095" t="str">
        <f>VLOOKUP(Clinical_Trials[[#This Row],[SponsorID]],Sponsor!$A$2:$B$11,2,FALSE)</f>
        <v>Novartis</v>
      </c>
      <c r="D4095">
        <v>2006</v>
      </c>
      <c r="E4095">
        <v>12</v>
      </c>
      <c r="F4095" t="s">
        <v>71</v>
      </c>
      <c r="G4095">
        <v>73</v>
      </c>
      <c r="H4095">
        <v>1</v>
      </c>
      <c r="I4095" t="str">
        <f>_xlfn.XLOOKUP(Clinical_Trials[[#This Row],[StatusID]],Status!$A$2:$A$10,Status!$B$2:$B$10,"Klíč nenalezen",0)</f>
        <v>Completed</v>
      </c>
    </row>
    <row r="4096" spans="1:9" x14ac:dyDescent="0.3">
      <c r="A4096" t="s">
        <v>4121</v>
      </c>
      <c r="B4096">
        <v>3</v>
      </c>
      <c r="C4096" t="str">
        <f>VLOOKUP(Clinical_Trials[[#This Row],[SponsorID]],Sponsor!$A$2:$B$11,2,FALSE)</f>
        <v>Novartis</v>
      </c>
      <c r="D4096">
        <v>2007</v>
      </c>
      <c r="E4096">
        <v>1</v>
      </c>
      <c r="F4096" t="s">
        <v>18</v>
      </c>
      <c r="G4096">
        <v>4400</v>
      </c>
      <c r="H4096">
        <v>1</v>
      </c>
      <c r="I4096" t="str">
        <f>_xlfn.XLOOKUP(Clinical_Trials[[#This Row],[StatusID]],Status!$A$2:$A$10,Status!$B$2:$B$10,"Klíč nenalezen",0)</f>
        <v>Completed</v>
      </c>
    </row>
    <row r="4097" spans="1:9" x14ac:dyDescent="0.3">
      <c r="A4097" t="s">
        <v>4122</v>
      </c>
      <c r="B4097">
        <v>3</v>
      </c>
      <c r="C4097" t="str">
        <f>VLOOKUP(Clinical_Trials[[#This Row],[SponsorID]],Sponsor!$A$2:$B$11,2,FALSE)</f>
        <v>Novartis</v>
      </c>
      <c r="D4097">
        <v>2007</v>
      </c>
      <c r="E4097">
        <v>3</v>
      </c>
      <c r="F4097" t="s">
        <v>18</v>
      </c>
      <c r="G4097">
        <v>74</v>
      </c>
      <c r="H4097">
        <v>1</v>
      </c>
      <c r="I4097" t="str">
        <f>_xlfn.XLOOKUP(Clinical_Trials[[#This Row],[StatusID]],Status!$A$2:$A$10,Status!$B$2:$B$10,"Klíč nenalezen",0)</f>
        <v>Completed</v>
      </c>
    </row>
    <row r="4098" spans="1:9" x14ac:dyDescent="0.3">
      <c r="A4098" t="s">
        <v>4123</v>
      </c>
      <c r="B4098">
        <v>3</v>
      </c>
      <c r="C4098" t="str">
        <f>VLOOKUP(Clinical_Trials[[#This Row],[SponsorID]],Sponsor!$A$2:$B$11,2,FALSE)</f>
        <v>Novartis</v>
      </c>
      <c r="D4098">
        <v>2007</v>
      </c>
      <c r="E4098">
        <v>2</v>
      </c>
      <c r="F4098" t="s">
        <v>18</v>
      </c>
      <c r="G4098">
        <v>321</v>
      </c>
      <c r="H4098">
        <v>1</v>
      </c>
      <c r="I4098" t="str">
        <f>_xlfn.XLOOKUP(Clinical_Trials[[#This Row],[StatusID]],Status!$A$2:$A$10,Status!$B$2:$B$10,"Klíč nenalezen",0)</f>
        <v>Completed</v>
      </c>
    </row>
    <row r="4099" spans="1:9" x14ac:dyDescent="0.3">
      <c r="A4099" t="s">
        <v>4124</v>
      </c>
      <c r="B4099">
        <v>3</v>
      </c>
      <c r="C4099" t="str">
        <f>VLOOKUP(Clinical_Trials[[#This Row],[SponsorID]],Sponsor!$A$2:$B$11,2,FALSE)</f>
        <v>Novartis</v>
      </c>
      <c r="D4099">
        <v>2007</v>
      </c>
      <c r="E4099">
        <v>1</v>
      </c>
      <c r="F4099" t="s">
        <v>18</v>
      </c>
      <c r="G4099">
        <v>1183</v>
      </c>
      <c r="H4099">
        <v>1</v>
      </c>
      <c r="I4099" t="str">
        <f>_xlfn.XLOOKUP(Clinical_Trials[[#This Row],[StatusID]],Status!$A$2:$A$10,Status!$B$2:$B$10,"Klíč nenalezen",0)</f>
        <v>Completed</v>
      </c>
    </row>
    <row r="4100" spans="1:9" x14ac:dyDescent="0.3">
      <c r="A4100" t="s">
        <v>4125</v>
      </c>
      <c r="B4100">
        <v>3</v>
      </c>
      <c r="C4100" t="str">
        <f>VLOOKUP(Clinical_Trials[[#This Row],[SponsorID]],Sponsor!$A$2:$B$11,2,FALSE)</f>
        <v>Novartis</v>
      </c>
      <c r="D4100">
        <v>2006</v>
      </c>
      <c r="E4100">
        <v>5</v>
      </c>
      <c r="F4100" t="s">
        <v>18</v>
      </c>
      <c r="G4100">
        <v>243</v>
      </c>
      <c r="H4100">
        <v>1</v>
      </c>
      <c r="I4100" t="str">
        <f>_xlfn.XLOOKUP(Clinical_Trials[[#This Row],[StatusID]],Status!$A$2:$A$10,Status!$B$2:$B$10,"Klíč nenalezen",0)</f>
        <v>Completed</v>
      </c>
    </row>
    <row r="4101" spans="1:9" x14ac:dyDescent="0.3">
      <c r="A4101" t="s">
        <v>4126</v>
      </c>
      <c r="B4101">
        <v>3</v>
      </c>
      <c r="C4101" t="str">
        <f>VLOOKUP(Clinical_Trials[[#This Row],[SponsorID]],Sponsor!$A$2:$B$11,2,FALSE)</f>
        <v>Novartis</v>
      </c>
      <c r="D4101">
        <v>2006</v>
      </c>
      <c r="E4101">
        <v>12</v>
      </c>
      <c r="F4101" t="s">
        <v>18</v>
      </c>
      <c r="G4101">
        <v>412</v>
      </c>
      <c r="H4101">
        <v>1</v>
      </c>
      <c r="I4101" t="str">
        <f>_xlfn.XLOOKUP(Clinical_Trials[[#This Row],[StatusID]],Status!$A$2:$A$10,Status!$B$2:$B$10,"Klíč nenalezen",0)</f>
        <v>Completed</v>
      </c>
    </row>
    <row r="4102" spans="1:9" x14ac:dyDescent="0.3">
      <c r="A4102" t="s">
        <v>4127</v>
      </c>
      <c r="B4102">
        <v>3</v>
      </c>
      <c r="C4102" t="str">
        <f>VLOOKUP(Clinical_Trials[[#This Row],[SponsorID]],Sponsor!$A$2:$B$11,2,FALSE)</f>
        <v>Novartis</v>
      </c>
      <c r="D4102">
        <v>2006</v>
      </c>
      <c r="E4102">
        <v>12</v>
      </c>
      <c r="F4102" t="s">
        <v>18</v>
      </c>
      <c r="G4102">
        <v>1199</v>
      </c>
      <c r="H4102">
        <v>1</v>
      </c>
      <c r="I4102" t="str">
        <f>_xlfn.XLOOKUP(Clinical_Trials[[#This Row],[StatusID]],Status!$A$2:$A$10,Status!$B$2:$B$10,"Klíč nenalezen",0)</f>
        <v>Completed</v>
      </c>
    </row>
    <row r="4103" spans="1:9" x14ac:dyDescent="0.3">
      <c r="A4103" t="s">
        <v>4128</v>
      </c>
      <c r="B4103">
        <v>3</v>
      </c>
      <c r="C4103" t="str">
        <f>VLOOKUP(Clinical_Trials[[#This Row],[SponsorID]],Sponsor!$A$2:$B$11,2,FALSE)</f>
        <v>Novartis</v>
      </c>
      <c r="D4103">
        <v>2006</v>
      </c>
      <c r="E4103">
        <v>12</v>
      </c>
      <c r="F4103" t="s">
        <v>71</v>
      </c>
      <c r="G4103">
        <v>412</v>
      </c>
      <c r="H4103">
        <v>1</v>
      </c>
      <c r="I4103" t="str">
        <f>_xlfn.XLOOKUP(Clinical_Trials[[#This Row],[StatusID]],Status!$A$2:$A$10,Status!$B$2:$B$10,"Klíč nenalezen",0)</f>
        <v>Completed</v>
      </c>
    </row>
    <row r="4104" spans="1:9" x14ac:dyDescent="0.3">
      <c r="A4104" t="s">
        <v>4129</v>
      </c>
      <c r="B4104">
        <v>3</v>
      </c>
      <c r="C4104" t="str">
        <f>VLOOKUP(Clinical_Trials[[#This Row],[SponsorID]],Sponsor!$A$2:$B$11,2,FALSE)</f>
        <v>Novartis</v>
      </c>
      <c r="D4104">
        <v>2006</v>
      </c>
      <c r="E4104">
        <v>11</v>
      </c>
      <c r="F4104" t="s">
        <v>18</v>
      </c>
      <c r="G4104">
        <v>45</v>
      </c>
      <c r="H4104">
        <v>1</v>
      </c>
      <c r="I4104" t="str">
        <f>_xlfn.XLOOKUP(Clinical_Trials[[#This Row],[StatusID]],Status!$A$2:$A$10,Status!$B$2:$B$10,"Klíč nenalezen",0)</f>
        <v>Completed</v>
      </c>
    </row>
    <row r="4105" spans="1:9" x14ac:dyDescent="0.3">
      <c r="A4105" t="s">
        <v>4130</v>
      </c>
      <c r="B4105">
        <v>3</v>
      </c>
      <c r="C4105" t="str">
        <f>VLOOKUP(Clinical_Trials[[#This Row],[SponsorID]],Sponsor!$A$2:$B$11,2,FALSE)</f>
        <v>Novartis</v>
      </c>
      <c r="D4105">
        <v>2007</v>
      </c>
      <c r="E4105">
        <v>1</v>
      </c>
      <c r="F4105" t="s">
        <v>71</v>
      </c>
      <c r="G4105">
        <v>132</v>
      </c>
      <c r="H4105">
        <v>1</v>
      </c>
      <c r="I4105" t="str">
        <f>_xlfn.XLOOKUP(Clinical_Trials[[#This Row],[StatusID]],Status!$A$2:$A$10,Status!$B$2:$B$10,"Klíč nenalezen",0)</f>
        <v>Completed</v>
      </c>
    </row>
    <row r="4106" spans="1:9" x14ac:dyDescent="0.3">
      <c r="A4106" t="s">
        <v>4131</v>
      </c>
      <c r="B4106">
        <v>3</v>
      </c>
      <c r="C4106" t="str">
        <f>VLOOKUP(Clinical_Trials[[#This Row],[SponsorID]],Sponsor!$A$2:$B$11,2,FALSE)</f>
        <v>Novartis</v>
      </c>
      <c r="D4106">
        <v>2006</v>
      </c>
      <c r="E4106">
        <v>11</v>
      </c>
      <c r="F4106" t="s">
        <v>80</v>
      </c>
      <c r="G4106">
        <v>14</v>
      </c>
      <c r="H4106">
        <v>1</v>
      </c>
      <c r="I4106" t="str">
        <f>_xlfn.XLOOKUP(Clinical_Trials[[#This Row],[StatusID]],Status!$A$2:$A$10,Status!$B$2:$B$10,"Klíč nenalezen",0)</f>
        <v>Completed</v>
      </c>
    </row>
    <row r="4107" spans="1:9" x14ac:dyDescent="0.3">
      <c r="A4107" t="s">
        <v>4132</v>
      </c>
      <c r="B4107">
        <v>3</v>
      </c>
      <c r="C4107" t="str">
        <f>VLOOKUP(Clinical_Trials[[#This Row],[SponsorID]],Sponsor!$A$2:$B$11,2,FALSE)</f>
        <v>Novartis</v>
      </c>
      <c r="D4107">
        <v>2007</v>
      </c>
      <c r="E4107">
        <v>2</v>
      </c>
      <c r="F4107" t="s">
        <v>9</v>
      </c>
      <c r="G4107">
        <v>50</v>
      </c>
      <c r="H4107">
        <v>1</v>
      </c>
      <c r="I4107" t="str">
        <f>_xlfn.XLOOKUP(Clinical_Trials[[#This Row],[StatusID]],Status!$A$2:$A$10,Status!$B$2:$B$10,"Klíč nenalezen",0)</f>
        <v>Completed</v>
      </c>
    </row>
    <row r="4108" spans="1:9" x14ac:dyDescent="0.3">
      <c r="A4108" t="s">
        <v>4133</v>
      </c>
      <c r="B4108">
        <v>3</v>
      </c>
      <c r="C4108" t="str">
        <f>VLOOKUP(Clinical_Trials[[#This Row],[SponsorID]],Sponsor!$A$2:$B$11,2,FALSE)</f>
        <v>Novartis</v>
      </c>
      <c r="D4108">
        <v>2006</v>
      </c>
      <c r="E4108">
        <v>12</v>
      </c>
      <c r="F4108" t="s">
        <v>18</v>
      </c>
      <c r="G4108">
        <v>526</v>
      </c>
      <c r="H4108">
        <v>1</v>
      </c>
      <c r="I4108" t="str">
        <f>_xlfn.XLOOKUP(Clinical_Trials[[#This Row],[StatusID]],Status!$A$2:$A$10,Status!$B$2:$B$10,"Klíč nenalezen",0)</f>
        <v>Completed</v>
      </c>
    </row>
    <row r="4109" spans="1:9" x14ac:dyDescent="0.3">
      <c r="A4109" t="s">
        <v>4134</v>
      </c>
      <c r="B4109">
        <v>3</v>
      </c>
      <c r="C4109" t="str">
        <f>VLOOKUP(Clinical_Trials[[#This Row],[SponsorID]],Sponsor!$A$2:$B$11,2,FALSE)</f>
        <v>Novartis</v>
      </c>
      <c r="D4109">
        <v>2006</v>
      </c>
      <c r="E4109">
        <v>12</v>
      </c>
      <c r="F4109" t="s">
        <v>18</v>
      </c>
      <c r="G4109">
        <v>518</v>
      </c>
      <c r="H4109">
        <v>1</v>
      </c>
      <c r="I4109" t="str">
        <f>_xlfn.XLOOKUP(Clinical_Trials[[#This Row],[StatusID]],Status!$A$2:$A$10,Status!$B$2:$B$10,"Klíč nenalezen",0)</f>
        <v>Completed</v>
      </c>
    </row>
    <row r="4110" spans="1:9" x14ac:dyDescent="0.3">
      <c r="A4110" t="s">
        <v>4135</v>
      </c>
      <c r="B4110">
        <v>3</v>
      </c>
      <c r="C4110" t="str">
        <f>VLOOKUP(Clinical_Trials[[#This Row],[SponsorID]],Sponsor!$A$2:$B$11,2,FALSE)</f>
        <v>Novartis</v>
      </c>
      <c r="D4110">
        <v>2007</v>
      </c>
      <c r="E4110">
        <v>5</v>
      </c>
      <c r="F4110" t="s">
        <v>71</v>
      </c>
      <c r="G4110">
        <v>265</v>
      </c>
      <c r="H4110">
        <v>1</v>
      </c>
      <c r="I4110" t="str">
        <f>_xlfn.XLOOKUP(Clinical_Trials[[#This Row],[StatusID]],Status!$A$2:$A$10,Status!$B$2:$B$10,"Klíč nenalezen",0)</f>
        <v>Completed</v>
      </c>
    </row>
    <row r="4111" spans="1:9" x14ac:dyDescent="0.3">
      <c r="A4111" t="s">
        <v>4136</v>
      </c>
      <c r="B4111">
        <v>3</v>
      </c>
      <c r="C4111" t="str">
        <f>VLOOKUP(Clinical_Trials[[#This Row],[SponsorID]],Sponsor!$A$2:$B$11,2,FALSE)</f>
        <v>Novartis</v>
      </c>
      <c r="D4111">
        <v>2007</v>
      </c>
      <c r="E4111">
        <v>2</v>
      </c>
      <c r="F4111" t="s">
        <v>9</v>
      </c>
      <c r="G4111">
        <v>52</v>
      </c>
      <c r="H4111">
        <v>6</v>
      </c>
      <c r="I4111" t="str">
        <f>_xlfn.XLOOKUP(Clinical_Trials[[#This Row],[StatusID]],Status!$A$2:$A$10,Status!$B$2:$B$10,"Klíč nenalezen",0)</f>
        <v>Active, not recruiting</v>
      </c>
    </row>
    <row r="4112" spans="1:9" x14ac:dyDescent="0.3">
      <c r="A4112" t="s">
        <v>4137</v>
      </c>
      <c r="B4112">
        <v>3</v>
      </c>
      <c r="C4112" t="str">
        <f>VLOOKUP(Clinical_Trials[[#This Row],[SponsorID]],Sponsor!$A$2:$B$11,2,FALSE)</f>
        <v>Novartis</v>
      </c>
      <c r="D4112">
        <v>2007</v>
      </c>
      <c r="E4112">
        <v>4</v>
      </c>
      <c r="F4112" t="s">
        <v>9</v>
      </c>
      <c r="G4112">
        <v>38</v>
      </c>
      <c r="H4112">
        <v>4</v>
      </c>
      <c r="I4112" t="str">
        <f>_xlfn.XLOOKUP(Clinical_Trials[[#This Row],[StatusID]],Status!$A$2:$A$10,Status!$B$2:$B$10,"Klíč nenalezen",0)</f>
        <v>Terminated</v>
      </c>
    </row>
    <row r="4113" spans="1:9" x14ac:dyDescent="0.3">
      <c r="A4113" t="s">
        <v>4138</v>
      </c>
      <c r="B4113">
        <v>3</v>
      </c>
      <c r="C4113" t="str">
        <f>VLOOKUP(Clinical_Trials[[#This Row],[SponsorID]],Sponsor!$A$2:$B$11,2,FALSE)</f>
        <v>Novartis</v>
      </c>
      <c r="D4113">
        <v>2006</v>
      </c>
      <c r="E4113">
        <v>6</v>
      </c>
      <c r="F4113" t="s">
        <v>80</v>
      </c>
      <c r="G4113">
        <v>85</v>
      </c>
      <c r="H4113">
        <v>1</v>
      </c>
      <c r="I4113" t="str">
        <f>_xlfn.XLOOKUP(Clinical_Trials[[#This Row],[StatusID]],Status!$A$2:$A$10,Status!$B$2:$B$10,"Klíč nenalezen",0)</f>
        <v>Completed</v>
      </c>
    </row>
    <row r="4114" spans="1:9" x14ac:dyDescent="0.3">
      <c r="A4114" t="s">
        <v>4139</v>
      </c>
      <c r="B4114">
        <v>3</v>
      </c>
      <c r="C4114" t="str">
        <f>VLOOKUP(Clinical_Trials[[#This Row],[SponsorID]],Sponsor!$A$2:$B$11,2,FALSE)</f>
        <v>Novartis</v>
      </c>
      <c r="D4114">
        <v>2007</v>
      </c>
      <c r="E4114">
        <v>6</v>
      </c>
      <c r="F4114" t="s">
        <v>18</v>
      </c>
      <c r="G4114">
        <v>250</v>
      </c>
      <c r="H4114">
        <v>1</v>
      </c>
      <c r="I4114" t="str">
        <f>_xlfn.XLOOKUP(Clinical_Trials[[#This Row],[StatusID]],Status!$A$2:$A$10,Status!$B$2:$B$10,"Klíč nenalezen",0)</f>
        <v>Completed</v>
      </c>
    </row>
    <row r="4115" spans="1:9" x14ac:dyDescent="0.3">
      <c r="A4115" t="s">
        <v>4140</v>
      </c>
      <c r="B4115">
        <v>3</v>
      </c>
      <c r="C4115" t="str">
        <f>VLOOKUP(Clinical_Trials[[#This Row],[SponsorID]],Sponsor!$A$2:$B$11,2,FALSE)</f>
        <v>Novartis</v>
      </c>
      <c r="D4115">
        <v>2007</v>
      </c>
      <c r="E4115">
        <v>2</v>
      </c>
      <c r="F4115" t="s">
        <v>18</v>
      </c>
      <c r="G4115">
        <v>403</v>
      </c>
      <c r="H4115">
        <v>1</v>
      </c>
      <c r="I4115" t="str">
        <f>_xlfn.XLOOKUP(Clinical_Trials[[#This Row],[StatusID]],Status!$A$2:$A$10,Status!$B$2:$B$10,"Klíč nenalezen",0)</f>
        <v>Completed</v>
      </c>
    </row>
    <row r="4116" spans="1:9" x14ac:dyDescent="0.3">
      <c r="A4116" t="s">
        <v>4141</v>
      </c>
      <c r="B4116">
        <v>3</v>
      </c>
      <c r="C4116" t="str">
        <f>VLOOKUP(Clinical_Trials[[#This Row],[SponsorID]],Sponsor!$A$2:$B$11,2,FALSE)</f>
        <v>Novartis</v>
      </c>
      <c r="D4116">
        <v>2007</v>
      </c>
      <c r="E4116">
        <v>3</v>
      </c>
      <c r="F4116" t="s">
        <v>18</v>
      </c>
      <c r="G4116">
        <v>90</v>
      </c>
      <c r="H4116">
        <v>1</v>
      </c>
      <c r="I4116" t="str">
        <f>_xlfn.XLOOKUP(Clinical_Trials[[#This Row],[StatusID]],Status!$A$2:$A$10,Status!$B$2:$B$10,"Klíč nenalezen",0)</f>
        <v>Completed</v>
      </c>
    </row>
    <row r="4117" spans="1:9" x14ac:dyDescent="0.3">
      <c r="A4117" t="s">
        <v>4142</v>
      </c>
      <c r="B4117">
        <v>3</v>
      </c>
      <c r="C4117" t="str">
        <f>VLOOKUP(Clinical_Trials[[#This Row],[SponsorID]],Sponsor!$A$2:$B$11,2,FALSE)</f>
        <v>Novartis</v>
      </c>
      <c r="D4117">
        <v>2006</v>
      </c>
      <c r="E4117">
        <v>2</v>
      </c>
      <c r="F4117" t="s">
        <v>9</v>
      </c>
      <c r="G4117">
        <v>30</v>
      </c>
      <c r="H4117">
        <v>1</v>
      </c>
      <c r="I4117" t="str">
        <f>_xlfn.XLOOKUP(Clinical_Trials[[#This Row],[StatusID]],Status!$A$2:$A$10,Status!$B$2:$B$10,"Klíč nenalezen",0)</f>
        <v>Completed</v>
      </c>
    </row>
    <row r="4118" spans="1:9" x14ac:dyDescent="0.3">
      <c r="A4118" t="s">
        <v>4143</v>
      </c>
      <c r="B4118">
        <v>3</v>
      </c>
      <c r="C4118" t="str">
        <f>VLOOKUP(Clinical_Trials[[#This Row],[SponsorID]],Sponsor!$A$2:$B$11,2,FALSE)</f>
        <v>Novartis</v>
      </c>
      <c r="D4118">
        <v>2007</v>
      </c>
      <c r="E4118">
        <v>10</v>
      </c>
      <c r="F4118" t="s">
        <v>9</v>
      </c>
      <c r="G4118">
        <v>18</v>
      </c>
      <c r="H4118">
        <v>1</v>
      </c>
      <c r="I4118" t="str">
        <f>_xlfn.XLOOKUP(Clinical_Trials[[#This Row],[StatusID]],Status!$A$2:$A$10,Status!$B$2:$B$10,"Klíč nenalezen",0)</f>
        <v>Completed</v>
      </c>
    </row>
    <row r="4119" spans="1:9" x14ac:dyDescent="0.3">
      <c r="A4119" t="s">
        <v>4144</v>
      </c>
      <c r="B4119">
        <v>3</v>
      </c>
      <c r="C4119" t="str">
        <f>VLOOKUP(Clinical_Trials[[#This Row],[SponsorID]],Sponsor!$A$2:$B$11,2,FALSE)</f>
        <v>Novartis</v>
      </c>
      <c r="D4119">
        <v>2007</v>
      </c>
      <c r="E4119">
        <v>3</v>
      </c>
      <c r="F4119" t="s">
        <v>80</v>
      </c>
      <c r="G4119">
        <v>17</v>
      </c>
      <c r="H4119">
        <v>1</v>
      </c>
      <c r="I4119" t="str">
        <f>_xlfn.XLOOKUP(Clinical_Trials[[#This Row],[StatusID]],Status!$A$2:$A$10,Status!$B$2:$B$10,"Klíč nenalezen",0)</f>
        <v>Completed</v>
      </c>
    </row>
    <row r="4120" spans="1:9" x14ac:dyDescent="0.3">
      <c r="A4120" t="s">
        <v>4145</v>
      </c>
      <c r="B4120">
        <v>3</v>
      </c>
      <c r="C4120" t="str">
        <f>VLOOKUP(Clinical_Trials[[#This Row],[SponsorID]],Sponsor!$A$2:$B$11,2,FALSE)</f>
        <v>Novartis</v>
      </c>
      <c r="D4120">
        <v>2007</v>
      </c>
      <c r="E4120">
        <v>2</v>
      </c>
      <c r="F4120" t="s">
        <v>55</v>
      </c>
      <c r="G4120">
        <v>27</v>
      </c>
      <c r="H4120">
        <v>1</v>
      </c>
      <c r="I4120" t="str">
        <f>_xlfn.XLOOKUP(Clinical_Trials[[#This Row],[StatusID]],Status!$A$2:$A$10,Status!$B$2:$B$10,"Klíč nenalezen",0)</f>
        <v>Completed</v>
      </c>
    </row>
    <row r="4121" spans="1:9" x14ac:dyDescent="0.3">
      <c r="A4121" t="s">
        <v>4146</v>
      </c>
      <c r="B4121">
        <v>3</v>
      </c>
      <c r="C4121" t="str">
        <f>VLOOKUP(Clinical_Trials[[#This Row],[SponsorID]],Sponsor!$A$2:$B$11,2,FALSE)</f>
        <v>Novartis</v>
      </c>
      <c r="D4121">
        <v>2007</v>
      </c>
      <c r="E4121">
        <v>3</v>
      </c>
      <c r="F4121" t="s">
        <v>18</v>
      </c>
      <c r="G4121">
        <v>3539</v>
      </c>
      <c r="H4121">
        <v>1</v>
      </c>
      <c r="I4121" t="str">
        <f>_xlfn.XLOOKUP(Clinical_Trials[[#This Row],[StatusID]],Status!$A$2:$A$10,Status!$B$2:$B$10,"Klíč nenalezen",0)</f>
        <v>Completed</v>
      </c>
    </row>
    <row r="4122" spans="1:9" x14ac:dyDescent="0.3">
      <c r="A4122" t="s">
        <v>4147</v>
      </c>
      <c r="B4122">
        <v>3</v>
      </c>
      <c r="C4122" t="str">
        <f>VLOOKUP(Clinical_Trials[[#This Row],[SponsorID]],Sponsor!$A$2:$B$11,2,FALSE)</f>
        <v>Novartis</v>
      </c>
      <c r="D4122">
        <v>2007</v>
      </c>
      <c r="E4122">
        <v>1</v>
      </c>
      <c r="F4122" t="s">
        <v>55</v>
      </c>
      <c r="G4122">
        <v>29</v>
      </c>
      <c r="H4122">
        <v>1</v>
      </c>
      <c r="I4122" t="str">
        <f>_xlfn.XLOOKUP(Clinical_Trials[[#This Row],[StatusID]],Status!$A$2:$A$10,Status!$B$2:$B$10,"Klíč nenalezen",0)</f>
        <v>Completed</v>
      </c>
    </row>
    <row r="4123" spans="1:9" x14ac:dyDescent="0.3">
      <c r="A4123" t="s">
        <v>4148</v>
      </c>
      <c r="B4123">
        <v>3</v>
      </c>
      <c r="C4123" t="str">
        <f>VLOOKUP(Clinical_Trials[[#This Row],[SponsorID]],Sponsor!$A$2:$B$11,2,FALSE)</f>
        <v>Novartis</v>
      </c>
      <c r="D4123">
        <v>2007</v>
      </c>
      <c r="E4123">
        <v>1</v>
      </c>
      <c r="F4123" t="s">
        <v>18</v>
      </c>
      <c r="G4123">
        <v>3254</v>
      </c>
      <c r="H4123">
        <v>1</v>
      </c>
      <c r="I4123" t="str">
        <f>_xlfn.XLOOKUP(Clinical_Trials[[#This Row],[StatusID]],Status!$A$2:$A$10,Status!$B$2:$B$10,"Klíč nenalezen",0)</f>
        <v>Completed</v>
      </c>
    </row>
    <row r="4124" spans="1:9" x14ac:dyDescent="0.3">
      <c r="A4124" t="s">
        <v>4149</v>
      </c>
      <c r="B4124">
        <v>3</v>
      </c>
      <c r="C4124" t="str">
        <f>VLOOKUP(Clinical_Trials[[#This Row],[SponsorID]],Sponsor!$A$2:$B$11,2,FALSE)</f>
        <v>Novartis</v>
      </c>
      <c r="D4124">
        <v>2007</v>
      </c>
      <c r="E4124">
        <v>3</v>
      </c>
      <c r="F4124" t="s">
        <v>18</v>
      </c>
      <c r="G4124">
        <v>60</v>
      </c>
      <c r="H4124">
        <v>1</v>
      </c>
      <c r="I4124" t="str">
        <f>_xlfn.XLOOKUP(Clinical_Trials[[#This Row],[StatusID]],Status!$A$2:$A$10,Status!$B$2:$B$10,"Klíč nenalezen",0)</f>
        <v>Completed</v>
      </c>
    </row>
    <row r="4125" spans="1:9" x14ac:dyDescent="0.3">
      <c r="A4125" t="s">
        <v>4150</v>
      </c>
      <c r="B4125">
        <v>3</v>
      </c>
      <c r="C4125" t="str">
        <f>VLOOKUP(Clinical_Trials[[#This Row],[SponsorID]],Sponsor!$A$2:$B$11,2,FALSE)</f>
        <v>Novartis</v>
      </c>
      <c r="D4125">
        <v>2007</v>
      </c>
      <c r="E4125">
        <v>2</v>
      </c>
      <c r="F4125" t="s">
        <v>71</v>
      </c>
      <c r="G4125">
        <v>235</v>
      </c>
      <c r="H4125">
        <v>1</v>
      </c>
      <c r="I4125" t="str">
        <f>_xlfn.XLOOKUP(Clinical_Trials[[#This Row],[StatusID]],Status!$A$2:$A$10,Status!$B$2:$B$10,"Klíč nenalezen",0)</f>
        <v>Completed</v>
      </c>
    </row>
    <row r="4126" spans="1:9" x14ac:dyDescent="0.3">
      <c r="A4126" t="s">
        <v>4151</v>
      </c>
      <c r="B4126">
        <v>3</v>
      </c>
      <c r="C4126" t="str">
        <f>VLOOKUP(Clinical_Trials[[#This Row],[SponsorID]],Sponsor!$A$2:$B$11,2,FALSE)</f>
        <v>Novartis</v>
      </c>
      <c r="D4126">
        <v>2006</v>
      </c>
      <c r="E4126">
        <v>12</v>
      </c>
      <c r="F4126" t="s">
        <v>71</v>
      </c>
      <c r="G4126">
        <v>31</v>
      </c>
      <c r="H4126">
        <v>1</v>
      </c>
      <c r="I4126" t="str">
        <f>_xlfn.XLOOKUP(Clinical_Trials[[#This Row],[StatusID]],Status!$A$2:$A$10,Status!$B$2:$B$10,"Klíč nenalezen",0)</f>
        <v>Completed</v>
      </c>
    </row>
    <row r="4127" spans="1:9" x14ac:dyDescent="0.3">
      <c r="A4127" t="s">
        <v>4152</v>
      </c>
      <c r="B4127">
        <v>3</v>
      </c>
      <c r="C4127" t="str">
        <f>VLOOKUP(Clinical_Trials[[#This Row],[SponsorID]],Sponsor!$A$2:$B$11,2,FALSE)</f>
        <v>Novartis</v>
      </c>
      <c r="D4127">
        <v>2005</v>
      </c>
      <c r="E4127">
        <v>6</v>
      </c>
      <c r="F4127" t="s">
        <v>80</v>
      </c>
      <c r="G4127">
        <v>248</v>
      </c>
      <c r="H4127">
        <v>1</v>
      </c>
      <c r="I4127" t="str">
        <f>_xlfn.XLOOKUP(Clinical_Trials[[#This Row],[StatusID]],Status!$A$2:$A$10,Status!$B$2:$B$10,"Klíč nenalezen",0)</f>
        <v>Completed</v>
      </c>
    </row>
    <row r="4128" spans="1:9" x14ac:dyDescent="0.3">
      <c r="A4128" t="s">
        <v>4153</v>
      </c>
      <c r="B4128">
        <v>3</v>
      </c>
      <c r="C4128" t="str">
        <f>VLOOKUP(Clinical_Trials[[#This Row],[SponsorID]],Sponsor!$A$2:$B$11,2,FALSE)</f>
        <v>Novartis</v>
      </c>
      <c r="D4128">
        <v>2007</v>
      </c>
      <c r="E4128">
        <v>2</v>
      </c>
      <c r="F4128" t="s">
        <v>80</v>
      </c>
      <c r="G4128">
        <v>69</v>
      </c>
      <c r="H4128">
        <v>1</v>
      </c>
      <c r="I4128" t="str">
        <f>_xlfn.XLOOKUP(Clinical_Trials[[#This Row],[StatusID]],Status!$A$2:$A$10,Status!$B$2:$B$10,"Klíč nenalezen",0)</f>
        <v>Completed</v>
      </c>
    </row>
    <row r="4129" spans="1:9" x14ac:dyDescent="0.3">
      <c r="A4129" t="s">
        <v>4154</v>
      </c>
      <c r="B4129">
        <v>3</v>
      </c>
      <c r="C4129" t="str">
        <f>VLOOKUP(Clinical_Trials[[#This Row],[SponsorID]],Sponsor!$A$2:$B$11,2,FALSE)</f>
        <v>Novartis</v>
      </c>
      <c r="D4129">
        <v>2007</v>
      </c>
      <c r="E4129">
        <v>4</v>
      </c>
      <c r="F4129" t="s">
        <v>18</v>
      </c>
      <c r="G4129">
        <v>66</v>
      </c>
      <c r="H4129">
        <v>1</v>
      </c>
      <c r="I4129" t="str">
        <f>_xlfn.XLOOKUP(Clinical_Trials[[#This Row],[StatusID]],Status!$A$2:$A$10,Status!$B$2:$B$10,"Klíč nenalezen",0)</f>
        <v>Completed</v>
      </c>
    </row>
    <row r="4130" spans="1:9" x14ac:dyDescent="0.3">
      <c r="A4130" t="s">
        <v>4155</v>
      </c>
      <c r="B4130">
        <v>3</v>
      </c>
      <c r="C4130" t="str">
        <f>VLOOKUP(Clinical_Trials[[#This Row],[SponsorID]],Sponsor!$A$2:$B$11,2,FALSE)</f>
        <v>Novartis</v>
      </c>
      <c r="D4130">
        <v>2007</v>
      </c>
      <c r="E4130">
        <v>3</v>
      </c>
      <c r="F4130" t="s">
        <v>18</v>
      </c>
      <c r="G4130">
        <v>1029</v>
      </c>
      <c r="H4130">
        <v>1</v>
      </c>
      <c r="I4130" t="str">
        <f>_xlfn.XLOOKUP(Clinical_Trials[[#This Row],[StatusID]],Status!$A$2:$A$10,Status!$B$2:$B$10,"Klíč nenalezen",0)</f>
        <v>Completed</v>
      </c>
    </row>
    <row r="4131" spans="1:9" x14ac:dyDescent="0.3">
      <c r="A4131" t="s">
        <v>4156</v>
      </c>
      <c r="B4131">
        <v>3</v>
      </c>
      <c r="C4131" t="str">
        <f>VLOOKUP(Clinical_Trials[[#This Row],[SponsorID]],Sponsor!$A$2:$B$11,2,FALSE)</f>
        <v>Novartis</v>
      </c>
      <c r="D4131">
        <v>2005</v>
      </c>
      <c r="E4131">
        <v>8</v>
      </c>
      <c r="F4131" t="s">
        <v>14</v>
      </c>
      <c r="G4131">
        <v>18</v>
      </c>
      <c r="H4131">
        <v>1</v>
      </c>
      <c r="I4131" t="str">
        <f>_xlfn.XLOOKUP(Clinical_Trials[[#This Row],[StatusID]],Status!$A$2:$A$10,Status!$B$2:$B$10,"Klíč nenalezen",0)</f>
        <v>Completed</v>
      </c>
    </row>
    <row r="4132" spans="1:9" x14ac:dyDescent="0.3">
      <c r="A4132" t="s">
        <v>4157</v>
      </c>
      <c r="B4132">
        <v>3</v>
      </c>
      <c r="C4132" t="str">
        <f>VLOOKUP(Clinical_Trials[[#This Row],[SponsorID]],Sponsor!$A$2:$B$11,2,FALSE)</f>
        <v>Novartis</v>
      </c>
      <c r="D4132">
        <v>2007</v>
      </c>
      <c r="E4132">
        <v>3</v>
      </c>
      <c r="F4132" t="s">
        <v>18</v>
      </c>
      <c r="G4132">
        <v>501</v>
      </c>
      <c r="H4132">
        <v>1</v>
      </c>
      <c r="I4132" t="str">
        <f>_xlfn.XLOOKUP(Clinical_Trials[[#This Row],[StatusID]],Status!$A$2:$A$10,Status!$B$2:$B$10,"Klíč nenalezen",0)</f>
        <v>Completed</v>
      </c>
    </row>
    <row r="4133" spans="1:9" x14ac:dyDescent="0.3">
      <c r="A4133" t="s">
        <v>4158</v>
      </c>
      <c r="B4133">
        <v>3</v>
      </c>
      <c r="C4133" t="str">
        <f>VLOOKUP(Clinical_Trials[[#This Row],[SponsorID]],Sponsor!$A$2:$B$11,2,FALSE)</f>
        <v>Novartis</v>
      </c>
      <c r="D4133">
        <v>2007</v>
      </c>
      <c r="E4133">
        <v>4</v>
      </c>
      <c r="F4133" t="s">
        <v>55</v>
      </c>
      <c r="G4133">
        <v>2059</v>
      </c>
      <c r="H4133">
        <v>1</v>
      </c>
      <c r="I4133" t="str">
        <f>_xlfn.XLOOKUP(Clinical_Trials[[#This Row],[StatusID]],Status!$A$2:$A$10,Status!$B$2:$B$10,"Klíč nenalezen",0)</f>
        <v>Completed</v>
      </c>
    </row>
    <row r="4134" spans="1:9" x14ac:dyDescent="0.3">
      <c r="A4134" t="s">
        <v>4159</v>
      </c>
      <c r="B4134">
        <v>3</v>
      </c>
      <c r="C4134" t="str">
        <f>VLOOKUP(Clinical_Trials[[#This Row],[SponsorID]],Sponsor!$A$2:$B$11,2,FALSE)</f>
        <v>Novartis</v>
      </c>
      <c r="D4134">
        <v>2007</v>
      </c>
      <c r="E4134">
        <v>1</v>
      </c>
      <c r="F4134" t="s">
        <v>71</v>
      </c>
      <c r="G4134">
        <v>52</v>
      </c>
      <c r="H4134">
        <v>4</v>
      </c>
      <c r="I4134" t="str">
        <f>_xlfn.XLOOKUP(Clinical_Trials[[#This Row],[StatusID]],Status!$A$2:$A$10,Status!$B$2:$B$10,"Klíč nenalezen",0)</f>
        <v>Terminated</v>
      </c>
    </row>
    <row r="4135" spans="1:9" x14ac:dyDescent="0.3">
      <c r="A4135" t="s">
        <v>4160</v>
      </c>
      <c r="B4135">
        <v>3</v>
      </c>
      <c r="C4135" t="str">
        <f>VLOOKUP(Clinical_Trials[[#This Row],[SponsorID]],Sponsor!$A$2:$B$11,2,FALSE)</f>
        <v>Novartis</v>
      </c>
      <c r="D4135">
        <v>2007</v>
      </c>
      <c r="E4135">
        <v>4</v>
      </c>
      <c r="F4135" t="s">
        <v>18</v>
      </c>
      <c r="G4135">
        <v>1893</v>
      </c>
      <c r="H4135">
        <v>1</v>
      </c>
      <c r="I4135" t="str">
        <f>_xlfn.XLOOKUP(Clinical_Trials[[#This Row],[StatusID]],Status!$A$2:$A$10,Status!$B$2:$B$10,"Klíč nenalezen",0)</f>
        <v>Completed</v>
      </c>
    </row>
    <row r="4136" spans="1:9" x14ac:dyDescent="0.3">
      <c r="A4136" t="s">
        <v>4161</v>
      </c>
      <c r="B4136">
        <v>3</v>
      </c>
      <c r="C4136" t="str">
        <f>VLOOKUP(Clinical_Trials[[#This Row],[SponsorID]],Sponsor!$A$2:$B$11,2,FALSE)</f>
        <v>Novartis</v>
      </c>
      <c r="D4136">
        <v>2005</v>
      </c>
      <c r="E4136">
        <v>10</v>
      </c>
      <c r="F4136" t="s">
        <v>14</v>
      </c>
      <c r="G4136">
        <v>26</v>
      </c>
      <c r="H4136">
        <v>1</v>
      </c>
      <c r="I4136" t="str">
        <f>_xlfn.XLOOKUP(Clinical_Trials[[#This Row],[StatusID]],Status!$A$2:$A$10,Status!$B$2:$B$10,"Klíč nenalezen",0)</f>
        <v>Completed</v>
      </c>
    </row>
    <row r="4137" spans="1:9" x14ac:dyDescent="0.3">
      <c r="A4137" t="s">
        <v>4162</v>
      </c>
      <c r="B4137">
        <v>3</v>
      </c>
      <c r="C4137" t="str">
        <f>VLOOKUP(Clinical_Trials[[#This Row],[SponsorID]],Sponsor!$A$2:$B$11,2,FALSE)</f>
        <v>Novartis</v>
      </c>
      <c r="D4137">
        <v>2005</v>
      </c>
      <c r="E4137">
        <v>9</v>
      </c>
      <c r="F4137" t="s">
        <v>14</v>
      </c>
      <c r="G4137">
        <v>24</v>
      </c>
      <c r="H4137">
        <v>1</v>
      </c>
      <c r="I4137" t="str">
        <f>_xlfn.XLOOKUP(Clinical_Trials[[#This Row],[StatusID]],Status!$A$2:$A$10,Status!$B$2:$B$10,"Klíč nenalezen",0)</f>
        <v>Completed</v>
      </c>
    </row>
    <row r="4138" spans="1:9" x14ac:dyDescent="0.3">
      <c r="A4138" t="s">
        <v>4163</v>
      </c>
      <c r="B4138">
        <v>3</v>
      </c>
      <c r="C4138" t="str">
        <f>VLOOKUP(Clinical_Trials[[#This Row],[SponsorID]],Sponsor!$A$2:$B$11,2,FALSE)</f>
        <v>Novartis</v>
      </c>
      <c r="D4138">
        <v>2007</v>
      </c>
      <c r="E4138">
        <v>4</v>
      </c>
      <c r="F4138" t="s">
        <v>18</v>
      </c>
      <c r="G4138">
        <v>35</v>
      </c>
      <c r="H4138">
        <v>1</v>
      </c>
      <c r="I4138" t="str">
        <f>_xlfn.XLOOKUP(Clinical_Trials[[#This Row],[StatusID]],Status!$A$2:$A$10,Status!$B$2:$B$10,"Klíč nenalezen",0)</f>
        <v>Completed</v>
      </c>
    </row>
    <row r="4139" spans="1:9" x14ac:dyDescent="0.3">
      <c r="A4139" t="s">
        <v>4164</v>
      </c>
      <c r="B4139">
        <v>3</v>
      </c>
      <c r="C4139" t="str">
        <f>VLOOKUP(Clinical_Trials[[#This Row],[SponsorID]],Sponsor!$A$2:$B$11,2,FALSE)</f>
        <v>Novartis</v>
      </c>
      <c r="D4139">
        <v>2007</v>
      </c>
      <c r="E4139">
        <v>4</v>
      </c>
      <c r="F4139" t="s">
        <v>80</v>
      </c>
      <c r="G4139">
        <v>20</v>
      </c>
      <c r="H4139">
        <v>1</v>
      </c>
      <c r="I4139" t="str">
        <f>_xlfn.XLOOKUP(Clinical_Trials[[#This Row],[StatusID]],Status!$A$2:$A$10,Status!$B$2:$B$10,"Klíč nenalezen",0)</f>
        <v>Completed</v>
      </c>
    </row>
    <row r="4140" spans="1:9" x14ac:dyDescent="0.3">
      <c r="A4140" t="s">
        <v>4165</v>
      </c>
      <c r="B4140">
        <v>3</v>
      </c>
      <c r="C4140" t="str">
        <f>VLOOKUP(Clinical_Trials[[#This Row],[SponsorID]],Sponsor!$A$2:$B$11,2,FALSE)</f>
        <v>Novartis</v>
      </c>
      <c r="D4140">
        <v>2007</v>
      </c>
      <c r="E4140">
        <v>4</v>
      </c>
      <c r="F4140" t="s">
        <v>18</v>
      </c>
      <c r="G4140">
        <v>644</v>
      </c>
      <c r="H4140">
        <v>1</v>
      </c>
      <c r="I4140" t="str">
        <f>_xlfn.XLOOKUP(Clinical_Trials[[#This Row],[StatusID]],Status!$A$2:$A$10,Status!$B$2:$B$10,"Klíč nenalezen",0)</f>
        <v>Completed</v>
      </c>
    </row>
    <row r="4141" spans="1:9" x14ac:dyDescent="0.3">
      <c r="A4141" t="s">
        <v>4166</v>
      </c>
      <c r="B4141">
        <v>3</v>
      </c>
      <c r="C4141" t="str">
        <f>VLOOKUP(Clinical_Trials[[#This Row],[SponsorID]],Sponsor!$A$2:$B$11,2,FALSE)</f>
        <v>Novartis</v>
      </c>
      <c r="D4141">
        <v>2007</v>
      </c>
      <c r="E4141">
        <v>4</v>
      </c>
      <c r="F4141" t="s">
        <v>71</v>
      </c>
      <c r="G4141">
        <v>44</v>
      </c>
      <c r="H4141">
        <v>1</v>
      </c>
      <c r="I4141" t="str">
        <f>_xlfn.XLOOKUP(Clinical_Trials[[#This Row],[StatusID]],Status!$A$2:$A$10,Status!$B$2:$B$10,"Klíč nenalezen",0)</f>
        <v>Completed</v>
      </c>
    </row>
    <row r="4142" spans="1:9" x14ac:dyDescent="0.3">
      <c r="A4142" t="s">
        <v>4167</v>
      </c>
      <c r="B4142">
        <v>3</v>
      </c>
      <c r="C4142" t="str">
        <f>VLOOKUP(Clinical_Trials[[#This Row],[SponsorID]],Sponsor!$A$2:$B$11,2,FALSE)</f>
        <v>Novartis</v>
      </c>
      <c r="D4142">
        <v>2007</v>
      </c>
      <c r="E4142">
        <v>3</v>
      </c>
      <c r="F4142" t="s">
        <v>18</v>
      </c>
      <c r="G4142">
        <v>94</v>
      </c>
      <c r="H4142">
        <v>1</v>
      </c>
      <c r="I4142" t="str">
        <f>_xlfn.XLOOKUP(Clinical_Trials[[#This Row],[StatusID]],Status!$A$2:$A$10,Status!$B$2:$B$10,"Klíč nenalezen",0)</f>
        <v>Completed</v>
      </c>
    </row>
    <row r="4143" spans="1:9" x14ac:dyDescent="0.3">
      <c r="A4143" t="s">
        <v>4168</v>
      </c>
      <c r="B4143">
        <v>3</v>
      </c>
      <c r="C4143" t="str">
        <f>VLOOKUP(Clinical_Trials[[#This Row],[SponsorID]],Sponsor!$A$2:$B$11,2,FALSE)</f>
        <v>Novartis</v>
      </c>
      <c r="D4143">
        <v>2007</v>
      </c>
      <c r="E4143">
        <v>5</v>
      </c>
      <c r="F4143" t="s">
        <v>80</v>
      </c>
      <c r="G4143">
        <v>12</v>
      </c>
      <c r="H4143">
        <v>4</v>
      </c>
      <c r="I4143" t="str">
        <f>_xlfn.XLOOKUP(Clinical_Trials[[#This Row],[StatusID]],Status!$A$2:$A$10,Status!$B$2:$B$10,"Klíč nenalezen",0)</f>
        <v>Terminated</v>
      </c>
    </row>
    <row r="4144" spans="1:9" x14ac:dyDescent="0.3">
      <c r="A4144" t="s">
        <v>4169</v>
      </c>
      <c r="B4144">
        <v>3</v>
      </c>
      <c r="C4144" t="str">
        <f>VLOOKUP(Clinical_Trials[[#This Row],[SponsorID]],Sponsor!$A$2:$B$11,2,FALSE)</f>
        <v>Novartis</v>
      </c>
      <c r="D4144">
        <v>2007</v>
      </c>
      <c r="E4144">
        <v>6</v>
      </c>
      <c r="F4144" t="s">
        <v>18</v>
      </c>
      <c r="G4144">
        <v>95</v>
      </c>
      <c r="H4144">
        <v>1</v>
      </c>
      <c r="I4144" t="str">
        <f>_xlfn.XLOOKUP(Clinical_Trials[[#This Row],[StatusID]],Status!$A$2:$A$10,Status!$B$2:$B$10,"Klíč nenalezen",0)</f>
        <v>Completed</v>
      </c>
    </row>
    <row r="4145" spans="1:9" x14ac:dyDescent="0.3">
      <c r="A4145" t="s">
        <v>4170</v>
      </c>
      <c r="B4145">
        <v>3</v>
      </c>
      <c r="C4145" t="str">
        <f>VLOOKUP(Clinical_Trials[[#This Row],[SponsorID]],Sponsor!$A$2:$B$11,2,FALSE)</f>
        <v>Novartis</v>
      </c>
      <c r="D4145">
        <v>2007</v>
      </c>
      <c r="E4145">
        <v>3</v>
      </c>
      <c r="F4145" t="s">
        <v>18</v>
      </c>
      <c r="G4145">
        <v>248</v>
      </c>
      <c r="H4145">
        <v>1</v>
      </c>
      <c r="I4145" t="str">
        <f>_xlfn.XLOOKUP(Clinical_Trials[[#This Row],[StatusID]],Status!$A$2:$A$10,Status!$B$2:$B$10,"Klíč nenalezen",0)</f>
        <v>Completed</v>
      </c>
    </row>
    <row r="4146" spans="1:9" x14ac:dyDescent="0.3">
      <c r="A4146" t="s">
        <v>4171</v>
      </c>
      <c r="B4146">
        <v>3</v>
      </c>
      <c r="C4146" t="str">
        <f>VLOOKUP(Clinical_Trials[[#This Row],[SponsorID]],Sponsor!$A$2:$B$11,2,FALSE)</f>
        <v>Novartis</v>
      </c>
      <c r="D4146">
        <v>2007</v>
      </c>
      <c r="E4146">
        <v>7</v>
      </c>
      <c r="F4146" t="s">
        <v>18</v>
      </c>
      <c r="G4146">
        <v>846</v>
      </c>
      <c r="H4146">
        <v>6</v>
      </c>
      <c r="I4146" t="str">
        <f>_xlfn.XLOOKUP(Clinical_Trials[[#This Row],[StatusID]],Status!$A$2:$A$10,Status!$B$2:$B$10,"Klíč nenalezen",0)</f>
        <v>Active, not recruiting</v>
      </c>
    </row>
    <row r="4147" spans="1:9" x14ac:dyDescent="0.3">
      <c r="A4147" t="s">
        <v>4172</v>
      </c>
      <c r="B4147">
        <v>3</v>
      </c>
      <c r="C4147" t="str">
        <f>VLOOKUP(Clinical_Trials[[#This Row],[SponsorID]],Sponsor!$A$2:$B$11,2,FALSE)</f>
        <v>Novartis</v>
      </c>
      <c r="D4147">
        <v>2007</v>
      </c>
      <c r="E4147">
        <v>5</v>
      </c>
      <c r="F4147" t="s">
        <v>80</v>
      </c>
      <c r="G4147">
        <v>4</v>
      </c>
      <c r="H4147">
        <v>1</v>
      </c>
      <c r="I4147" t="str">
        <f>_xlfn.XLOOKUP(Clinical_Trials[[#This Row],[StatusID]],Status!$A$2:$A$10,Status!$B$2:$B$10,"Klíč nenalezen",0)</f>
        <v>Completed</v>
      </c>
    </row>
    <row r="4148" spans="1:9" x14ac:dyDescent="0.3">
      <c r="A4148" t="s">
        <v>4173</v>
      </c>
      <c r="B4148">
        <v>3</v>
      </c>
      <c r="C4148" t="str">
        <f>VLOOKUP(Clinical_Trials[[#This Row],[SponsorID]],Sponsor!$A$2:$B$11,2,FALSE)</f>
        <v>Novartis</v>
      </c>
      <c r="D4148">
        <v>2007</v>
      </c>
      <c r="E4148">
        <v>5</v>
      </c>
      <c r="F4148" t="s">
        <v>18</v>
      </c>
      <c r="G4148">
        <v>2831</v>
      </c>
      <c r="H4148">
        <v>1</v>
      </c>
      <c r="I4148" t="str">
        <f>_xlfn.XLOOKUP(Clinical_Trials[[#This Row],[StatusID]],Status!$A$2:$A$10,Status!$B$2:$B$10,"Klíč nenalezen",0)</f>
        <v>Completed</v>
      </c>
    </row>
    <row r="4149" spans="1:9" x14ac:dyDescent="0.3">
      <c r="A4149" t="s">
        <v>4174</v>
      </c>
      <c r="B4149">
        <v>3</v>
      </c>
      <c r="C4149" t="str">
        <f>VLOOKUP(Clinical_Trials[[#This Row],[SponsorID]],Sponsor!$A$2:$B$11,2,FALSE)</f>
        <v>Novartis</v>
      </c>
      <c r="D4149">
        <v>2007</v>
      </c>
      <c r="E4149">
        <v>3</v>
      </c>
      <c r="F4149" t="s">
        <v>18</v>
      </c>
      <c r="G4149">
        <v>4545</v>
      </c>
      <c r="H4149">
        <v>1</v>
      </c>
      <c r="I4149" t="str">
        <f>_xlfn.XLOOKUP(Clinical_Trials[[#This Row],[StatusID]],Status!$A$2:$A$10,Status!$B$2:$B$10,"Klíč nenalezen",0)</f>
        <v>Completed</v>
      </c>
    </row>
    <row r="4150" spans="1:9" x14ac:dyDescent="0.3">
      <c r="A4150" t="s">
        <v>4175</v>
      </c>
      <c r="B4150">
        <v>3</v>
      </c>
      <c r="C4150" t="str">
        <f>VLOOKUP(Clinical_Trials[[#This Row],[SponsorID]],Sponsor!$A$2:$B$11,2,FALSE)</f>
        <v>Novartis</v>
      </c>
      <c r="D4150">
        <v>2004</v>
      </c>
      <c r="E4150">
        <v>1</v>
      </c>
      <c r="F4150" t="s">
        <v>18</v>
      </c>
      <c r="G4150">
        <v>833</v>
      </c>
      <c r="H4150">
        <v>1</v>
      </c>
      <c r="I4150" t="str">
        <f>_xlfn.XLOOKUP(Clinical_Trials[[#This Row],[StatusID]],Status!$A$2:$A$10,Status!$B$2:$B$10,"Klíč nenalezen",0)</f>
        <v>Completed</v>
      </c>
    </row>
    <row r="4151" spans="1:9" x14ac:dyDescent="0.3">
      <c r="A4151" t="s">
        <v>4176</v>
      </c>
      <c r="B4151">
        <v>3</v>
      </c>
      <c r="C4151" t="str">
        <f>VLOOKUP(Clinical_Trials[[#This Row],[SponsorID]],Sponsor!$A$2:$B$11,2,FALSE)</f>
        <v>Novartis</v>
      </c>
      <c r="D4151">
        <v>2003</v>
      </c>
      <c r="E4151">
        <v>12</v>
      </c>
      <c r="F4151" t="s">
        <v>18</v>
      </c>
      <c r="G4151">
        <v>1312</v>
      </c>
      <c r="H4151">
        <v>1</v>
      </c>
      <c r="I4151" t="str">
        <f>_xlfn.XLOOKUP(Clinical_Trials[[#This Row],[StatusID]],Status!$A$2:$A$10,Status!$B$2:$B$10,"Klíč nenalezen",0)</f>
        <v>Completed</v>
      </c>
    </row>
    <row r="4152" spans="1:9" x14ac:dyDescent="0.3">
      <c r="A4152" t="s">
        <v>4177</v>
      </c>
      <c r="B4152">
        <v>3</v>
      </c>
      <c r="C4152" t="str">
        <f>VLOOKUP(Clinical_Trials[[#This Row],[SponsorID]],Sponsor!$A$2:$B$11,2,FALSE)</f>
        <v>Novartis</v>
      </c>
      <c r="D4152">
        <v>2008</v>
      </c>
      <c r="E4152">
        <v>1</v>
      </c>
      <c r="F4152" t="s">
        <v>9</v>
      </c>
      <c r="G4152">
        <v>0</v>
      </c>
      <c r="H4152">
        <v>2</v>
      </c>
      <c r="I4152" t="str">
        <f>_xlfn.XLOOKUP(Clinical_Trials[[#This Row],[StatusID]],Status!$A$2:$A$10,Status!$B$2:$B$10,"Klíč nenalezen",0)</f>
        <v>Withdrawn</v>
      </c>
    </row>
    <row r="4153" spans="1:9" x14ac:dyDescent="0.3">
      <c r="A4153" t="s">
        <v>4178</v>
      </c>
      <c r="B4153">
        <v>3</v>
      </c>
      <c r="C4153" t="str">
        <f>VLOOKUP(Clinical_Trials[[#This Row],[SponsorID]],Sponsor!$A$2:$B$11,2,FALSE)</f>
        <v>Novartis</v>
      </c>
      <c r="D4153">
        <v>2006</v>
      </c>
      <c r="E4153">
        <v>4</v>
      </c>
      <c r="F4153" t="s">
        <v>55</v>
      </c>
      <c r="G4153">
        <v>59</v>
      </c>
      <c r="H4153">
        <v>1</v>
      </c>
      <c r="I4153" t="str">
        <f>_xlfn.XLOOKUP(Clinical_Trials[[#This Row],[StatusID]],Status!$A$2:$A$10,Status!$B$2:$B$10,"Klíč nenalezen",0)</f>
        <v>Completed</v>
      </c>
    </row>
    <row r="4154" spans="1:9" x14ac:dyDescent="0.3">
      <c r="A4154" t="s">
        <v>4179</v>
      </c>
      <c r="B4154">
        <v>3</v>
      </c>
      <c r="C4154" t="str">
        <f>VLOOKUP(Clinical_Trials[[#This Row],[SponsorID]],Sponsor!$A$2:$B$11,2,FALSE)</f>
        <v>Novartis</v>
      </c>
      <c r="D4154">
        <v>2007</v>
      </c>
      <c r="E4154">
        <v>6</v>
      </c>
      <c r="F4154" t="s">
        <v>71</v>
      </c>
      <c r="G4154">
        <v>463</v>
      </c>
      <c r="H4154">
        <v>1</v>
      </c>
      <c r="I4154" t="str">
        <f>_xlfn.XLOOKUP(Clinical_Trials[[#This Row],[StatusID]],Status!$A$2:$A$10,Status!$B$2:$B$10,"Klíč nenalezen",0)</f>
        <v>Completed</v>
      </c>
    </row>
    <row r="4155" spans="1:9" x14ac:dyDescent="0.3">
      <c r="A4155" t="s">
        <v>4180</v>
      </c>
      <c r="B4155">
        <v>3</v>
      </c>
      <c r="C4155" t="str">
        <f>VLOOKUP(Clinical_Trials[[#This Row],[SponsorID]],Sponsor!$A$2:$B$11,2,FALSE)</f>
        <v>Novartis</v>
      </c>
      <c r="D4155">
        <v>2007</v>
      </c>
      <c r="E4155">
        <v>5</v>
      </c>
      <c r="F4155" t="s">
        <v>80</v>
      </c>
      <c r="G4155">
        <v>19</v>
      </c>
      <c r="H4155">
        <v>1</v>
      </c>
      <c r="I4155" t="str">
        <f>_xlfn.XLOOKUP(Clinical_Trials[[#This Row],[StatusID]],Status!$A$2:$A$10,Status!$B$2:$B$10,"Klíč nenalezen",0)</f>
        <v>Completed</v>
      </c>
    </row>
    <row r="4156" spans="1:9" x14ac:dyDescent="0.3">
      <c r="A4156" t="s">
        <v>4181</v>
      </c>
      <c r="B4156">
        <v>3</v>
      </c>
      <c r="C4156" t="str">
        <f>VLOOKUP(Clinical_Trials[[#This Row],[SponsorID]],Sponsor!$A$2:$B$11,2,FALSE)</f>
        <v>Novartis</v>
      </c>
      <c r="D4156">
        <v>2007</v>
      </c>
      <c r="E4156">
        <v>5</v>
      </c>
      <c r="F4156" t="s">
        <v>9</v>
      </c>
      <c r="G4156">
        <v>58</v>
      </c>
      <c r="H4156">
        <v>1</v>
      </c>
      <c r="I4156" t="str">
        <f>_xlfn.XLOOKUP(Clinical_Trials[[#This Row],[StatusID]],Status!$A$2:$A$10,Status!$B$2:$B$10,"Klíč nenalezen",0)</f>
        <v>Completed</v>
      </c>
    </row>
    <row r="4157" spans="1:9" x14ac:dyDescent="0.3">
      <c r="A4157" t="s">
        <v>4182</v>
      </c>
      <c r="B4157">
        <v>3</v>
      </c>
      <c r="C4157" t="str">
        <f>VLOOKUP(Clinical_Trials[[#This Row],[SponsorID]],Sponsor!$A$2:$B$11,2,FALSE)</f>
        <v>Novartis</v>
      </c>
      <c r="D4157">
        <v>2007</v>
      </c>
      <c r="E4157">
        <v>4</v>
      </c>
      <c r="F4157" t="s">
        <v>9</v>
      </c>
      <c r="G4157">
        <v>405</v>
      </c>
      <c r="H4157">
        <v>1</v>
      </c>
      <c r="I4157" t="str">
        <f>_xlfn.XLOOKUP(Clinical_Trials[[#This Row],[StatusID]],Status!$A$2:$A$10,Status!$B$2:$B$10,"Klíč nenalezen",0)</f>
        <v>Completed</v>
      </c>
    </row>
    <row r="4158" spans="1:9" x14ac:dyDescent="0.3">
      <c r="A4158" t="s">
        <v>4183</v>
      </c>
      <c r="B4158">
        <v>3</v>
      </c>
      <c r="C4158" t="str">
        <f>VLOOKUP(Clinical_Trials[[#This Row],[SponsorID]],Sponsor!$A$2:$B$11,2,FALSE)</f>
        <v>Novartis</v>
      </c>
      <c r="D4158">
        <v>2007</v>
      </c>
      <c r="E4158">
        <v>5</v>
      </c>
      <c r="F4158" t="s">
        <v>71</v>
      </c>
      <c r="G4158">
        <v>63</v>
      </c>
      <c r="H4158">
        <v>1</v>
      </c>
      <c r="I4158" t="str">
        <f>_xlfn.XLOOKUP(Clinical_Trials[[#This Row],[StatusID]],Status!$A$2:$A$10,Status!$B$2:$B$10,"Klíč nenalezen",0)</f>
        <v>Completed</v>
      </c>
    </row>
    <row r="4159" spans="1:9" x14ac:dyDescent="0.3">
      <c r="A4159" t="s">
        <v>4184</v>
      </c>
      <c r="B4159">
        <v>3</v>
      </c>
      <c r="C4159" t="str">
        <f>VLOOKUP(Clinical_Trials[[#This Row],[SponsorID]],Sponsor!$A$2:$B$11,2,FALSE)</f>
        <v>Novartis</v>
      </c>
      <c r="D4159">
        <v>2007</v>
      </c>
      <c r="E4159">
        <v>5</v>
      </c>
      <c r="F4159" t="s">
        <v>9</v>
      </c>
      <c r="G4159">
        <v>49</v>
      </c>
      <c r="H4159">
        <v>1</v>
      </c>
      <c r="I4159" t="str">
        <f>_xlfn.XLOOKUP(Clinical_Trials[[#This Row],[StatusID]],Status!$A$2:$A$10,Status!$B$2:$B$10,"Klíč nenalezen",0)</f>
        <v>Completed</v>
      </c>
    </row>
    <row r="4160" spans="1:9" x14ac:dyDescent="0.3">
      <c r="A4160" t="s">
        <v>4185</v>
      </c>
      <c r="B4160">
        <v>3</v>
      </c>
      <c r="C4160" t="str">
        <f>VLOOKUP(Clinical_Trials[[#This Row],[SponsorID]],Sponsor!$A$2:$B$11,2,FALSE)</f>
        <v>Novartis</v>
      </c>
      <c r="D4160">
        <v>2003</v>
      </c>
      <c r="E4160">
        <v>6</v>
      </c>
      <c r="F4160" t="s">
        <v>18</v>
      </c>
      <c r="G4160">
        <v>132</v>
      </c>
      <c r="H4160">
        <v>1</v>
      </c>
      <c r="I4160" t="str">
        <f>_xlfn.XLOOKUP(Clinical_Trials[[#This Row],[StatusID]],Status!$A$2:$A$10,Status!$B$2:$B$10,"Klíč nenalezen",0)</f>
        <v>Completed</v>
      </c>
    </row>
    <row r="4161" spans="1:9" x14ac:dyDescent="0.3">
      <c r="A4161" t="s">
        <v>4186</v>
      </c>
      <c r="B4161">
        <v>3</v>
      </c>
      <c r="C4161" t="str">
        <f>VLOOKUP(Clinical_Trials[[#This Row],[SponsorID]],Sponsor!$A$2:$B$11,2,FALSE)</f>
        <v>Novartis</v>
      </c>
      <c r="D4161">
        <v>2003</v>
      </c>
      <c r="E4161">
        <v>5</v>
      </c>
      <c r="F4161" t="s">
        <v>18</v>
      </c>
      <c r="G4161">
        <v>95</v>
      </c>
      <c r="H4161">
        <v>1</v>
      </c>
      <c r="I4161" t="str">
        <f>_xlfn.XLOOKUP(Clinical_Trials[[#This Row],[StatusID]],Status!$A$2:$A$10,Status!$B$2:$B$10,"Klíč nenalezen",0)</f>
        <v>Completed</v>
      </c>
    </row>
    <row r="4162" spans="1:9" x14ac:dyDescent="0.3">
      <c r="A4162" t="s">
        <v>4187</v>
      </c>
      <c r="B4162">
        <v>3</v>
      </c>
      <c r="C4162" t="str">
        <f>VLOOKUP(Clinical_Trials[[#This Row],[SponsorID]],Sponsor!$A$2:$B$11,2,FALSE)</f>
        <v>Novartis</v>
      </c>
      <c r="D4162">
        <v>2004</v>
      </c>
      <c r="E4162">
        <v>10</v>
      </c>
      <c r="F4162" t="s">
        <v>71</v>
      </c>
      <c r="G4162">
        <v>0</v>
      </c>
      <c r="H4162">
        <v>1</v>
      </c>
      <c r="I4162" t="str">
        <f>_xlfn.XLOOKUP(Clinical_Trials[[#This Row],[StatusID]],Status!$A$2:$A$10,Status!$B$2:$B$10,"Klíč nenalezen",0)</f>
        <v>Completed</v>
      </c>
    </row>
    <row r="4163" spans="1:9" x14ac:dyDescent="0.3">
      <c r="A4163" t="s">
        <v>4188</v>
      </c>
      <c r="B4163">
        <v>3</v>
      </c>
      <c r="C4163" t="str">
        <f>VLOOKUP(Clinical_Trials[[#This Row],[SponsorID]],Sponsor!$A$2:$B$11,2,FALSE)</f>
        <v>Novartis</v>
      </c>
      <c r="D4163">
        <v>2007</v>
      </c>
      <c r="E4163">
        <v>3</v>
      </c>
      <c r="F4163" t="s">
        <v>9</v>
      </c>
      <c r="G4163">
        <v>78</v>
      </c>
      <c r="H4163">
        <v>1</v>
      </c>
      <c r="I4163" t="str">
        <f>_xlfn.XLOOKUP(Clinical_Trials[[#This Row],[StatusID]],Status!$A$2:$A$10,Status!$B$2:$B$10,"Klíč nenalezen",0)</f>
        <v>Completed</v>
      </c>
    </row>
    <row r="4164" spans="1:9" x14ac:dyDescent="0.3">
      <c r="A4164" t="s">
        <v>4189</v>
      </c>
      <c r="B4164">
        <v>3</v>
      </c>
      <c r="C4164" t="str">
        <f>VLOOKUP(Clinical_Trials[[#This Row],[SponsorID]],Sponsor!$A$2:$B$11,2,FALSE)</f>
        <v>Novartis</v>
      </c>
      <c r="D4164">
        <v>2007</v>
      </c>
      <c r="E4164">
        <v>7</v>
      </c>
      <c r="F4164" t="s">
        <v>9</v>
      </c>
      <c r="G4164">
        <v>216</v>
      </c>
      <c r="H4164">
        <v>1</v>
      </c>
      <c r="I4164" t="str">
        <f>_xlfn.XLOOKUP(Clinical_Trials[[#This Row],[StatusID]],Status!$A$2:$A$10,Status!$B$2:$B$10,"Klíč nenalezen",0)</f>
        <v>Completed</v>
      </c>
    </row>
    <row r="4165" spans="1:9" x14ac:dyDescent="0.3">
      <c r="A4165" t="s">
        <v>4190</v>
      </c>
      <c r="B4165">
        <v>3</v>
      </c>
      <c r="C4165" t="str">
        <f>VLOOKUP(Clinical_Trials[[#This Row],[SponsorID]],Sponsor!$A$2:$B$11,2,FALSE)</f>
        <v>Novartis</v>
      </c>
      <c r="D4165">
        <v>2007</v>
      </c>
      <c r="E4165">
        <v>6</v>
      </c>
      <c r="F4165" t="s">
        <v>71</v>
      </c>
      <c r="G4165">
        <v>793</v>
      </c>
      <c r="H4165">
        <v>1</v>
      </c>
      <c r="I4165" t="str">
        <f>_xlfn.XLOOKUP(Clinical_Trials[[#This Row],[StatusID]],Status!$A$2:$A$10,Status!$B$2:$B$10,"Klíč nenalezen",0)</f>
        <v>Completed</v>
      </c>
    </row>
    <row r="4166" spans="1:9" x14ac:dyDescent="0.3">
      <c r="A4166" t="s">
        <v>4191</v>
      </c>
      <c r="B4166">
        <v>3</v>
      </c>
      <c r="C4166" t="str">
        <f>VLOOKUP(Clinical_Trials[[#This Row],[SponsorID]],Sponsor!$A$2:$B$11,2,FALSE)</f>
        <v>Novartis</v>
      </c>
      <c r="D4166">
        <v>2007</v>
      </c>
      <c r="E4166">
        <v>5</v>
      </c>
      <c r="F4166" t="s">
        <v>18</v>
      </c>
      <c r="G4166">
        <v>8385</v>
      </c>
      <c r="H4166">
        <v>6</v>
      </c>
      <c r="I4166" t="str">
        <f>_xlfn.XLOOKUP(Clinical_Trials[[#This Row],[StatusID]],Status!$A$2:$A$10,Status!$B$2:$B$10,"Klíč nenalezen",0)</f>
        <v>Active, not recruiting</v>
      </c>
    </row>
    <row r="4167" spans="1:9" x14ac:dyDescent="0.3">
      <c r="A4167" t="s">
        <v>4192</v>
      </c>
      <c r="B4167">
        <v>3</v>
      </c>
      <c r="C4167" t="str">
        <f>VLOOKUP(Clinical_Trials[[#This Row],[SponsorID]],Sponsor!$A$2:$B$11,2,FALSE)</f>
        <v>Novartis</v>
      </c>
      <c r="D4167">
        <v>2007</v>
      </c>
      <c r="E4167">
        <v>6</v>
      </c>
      <c r="F4167" t="s">
        <v>55</v>
      </c>
      <c r="G4167">
        <v>9</v>
      </c>
      <c r="H4167">
        <v>1</v>
      </c>
      <c r="I4167" t="str">
        <f>_xlfn.XLOOKUP(Clinical_Trials[[#This Row],[StatusID]],Status!$A$2:$A$10,Status!$B$2:$B$10,"Klíč nenalezen",0)</f>
        <v>Completed</v>
      </c>
    </row>
    <row r="4168" spans="1:9" x14ac:dyDescent="0.3">
      <c r="A4168" t="s">
        <v>4193</v>
      </c>
      <c r="B4168">
        <v>3</v>
      </c>
      <c r="C4168" t="str">
        <f>VLOOKUP(Clinical_Trials[[#This Row],[SponsorID]],Sponsor!$A$2:$B$11,2,FALSE)</f>
        <v>Novartis</v>
      </c>
      <c r="D4168">
        <v>2004</v>
      </c>
      <c r="E4168">
        <v>9</v>
      </c>
      <c r="F4168" t="s">
        <v>18</v>
      </c>
      <c r="G4168">
        <v>2654</v>
      </c>
      <c r="H4168">
        <v>1</v>
      </c>
      <c r="I4168" t="str">
        <f>_xlfn.XLOOKUP(Clinical_Trials[[#This Row],[StatusID]],Status!$A$2:$A$10,Status!$B$2:$B$10,"Klíč nenalezen",0)</f>
        <v>Completed</v>
      </c>
    </row>
    <row r="4169" spans="1:9" x14ac:dyDescent="0.3">
      <c r="A4169" t="s">
        <v>4194</v>
      </c>
      <c r="B4169">
        <v>3</v>
      </c>
      <c r="C4169" t="str">
        <f>VLOOKUP(Clinical_Trials[[#This Row],[SponsorID]],Sponsor!$A$2:$B$11,2,FALSE)</f>
        <v>Novartis</v>
      </c>
      <c r="D4169">
        <v>2006</v>
      </c>
      <c r="E4169">
        <v>5</v>
      </c>
      <c r="F4169" t="s">
        <v>80</v>
      </c>
      <c r="G4169">
        <v>16</v>
      </c>
      <c r="H4169">
        <v>4</v>
      </c>
      <c r="I4169" t="str">
        <f>_xlfn.XLOOKUP(Clinical_Trials[[#This Row],[StatusID]],Status!$A$2:$A$10,Status!$B$2:$B$10,"Klíč nenalezen",0)</f>
        <v>Terminated</v>
      </c>
    </row>
    <row r="4170" spans="1:9" x14ac:dyDescent="0.3">
      <c r="A4170" t="s">
        <v>4195</v>
      </c>
      <c r="B4170">
        <v>3</v>
      </c>
      <c r="C4170" t="str">
        <f>VLOOKUP(Clinical_Trials[[#This Row],[SponsorID]],Sponsor!$A$2:$B$11,2,FALSE)</f>
        <v>Novartis</v>
      </c>
      <c r="D4170">
        <v>2007</v>
      </c>
      <c r="E4170">
        <v>6</v>
      </c>
      <c r="F4170" t="s">
        <v>18</v>
      </c>
      <c r="G4170">
        <v>0</v>
      </c>
      <c r="H4170">
        <v>1</v>
      </c>
      <c r="I4170" t="str">
        <f>_xlfn.XLOOKUP(Clinical_Trials[[#This Row],[StatusID]],Status!$A$2:$A$10,Status!$B$2:$B$10,"Klíč nenalezen",0)</f>
        <v>Completed</v>
      </c>
    </row>
    <row r="4171" spans="1:9" x14ac:dyDescent="0.3">
      <c r="A4171" t="s">
        <v>4196</v>
      </c>
      <c r="B4171">
        <v>3</v>
      </c>
      <c r="C4171" t="str">
        <f>VLOOKUP(Clinical_Trials[[#This Row],[SponsorID]],Sponsor!$A$2:$B$11,2,FALSE)</f>
        <v>Novartis</v>
      </c>
      <c r="D4171">
        <v>2007</v>
      </c>
      <c r="E4171">
        <v>6</v>
      </c>
      <c r="F4171" t="s">
        <v>18</v>
      </c>
      <c r="G4171">
        <v>120</v>
      </c>
      <c r="H4171">
        <v>1</v>
      </c>
      <c r="I4171" t="str">
        <f>_xlfn.XLOOKUP(Clinical_Trials[[#This Row],[StatusID]],Status!$A$2:$A$10,Status!$B$2:$B$10,"Klíč nenalezen",0)</f>
        <v>Completed</v>
      </c>
    </row>
    <row r="4172" spans="1:9" x14ac:dyDescent="0.3">
      <c r="A4172" t="s">
        <v>4197</v>
      </c>
      <c r="B4172">
        <v>3</v>
      </c>
      <c r="C4172" t="str">
        <f>VLOOKUP(Clinical_Trials[[#This Row],[SponsorID]],Sponsor!$A$2:$B$11,2,FALSE)</f>
        <v>Novartis</v>
      </c>
      <c r="D4172">
        <v>2007</v>
      </c>
      <c r="E4172">
        <v>6</v>
      </c>
      <c r="F4172" t="s">
        <v>9</v>
      </c>
      <c r="G4172">
        <v>46</v>
      </c>
      <c r="H4172">
        <v>4</v>
      </c>
      <c r="I4172" t="str">
        <f>_xlfn.XLOOKUP(Clinical_Trials[[#This Row],[StatusID]],Status!$A$2:$A$10,Status!$B$2:$B$10,"Klíč nenalezen",0)</f>
        <v>Terminated</v>
      </c>
    </row>
    <row r="4173" spans="1:9" x14ac:dyDescent="0.3">
      <c r="A4173" t="s">
        <v>4198</v>
      </c>
      <c r="B4173">
        <v>3</v>
      </c>
      <c r="C4173" t="str">
        <f>VLOOKUP(Clinical_Trials[[#This Row],[SponsorID]],Sponsor!$A$2:$B$11,2,FALSE)</f>
        <v>Novartis</v>
      </c>
      <c r="D4173">
        <v>2007</v>
      </c>
      <c r="E4173">
        <v>7</v>
      </c>
      <c r="F4173" t="s">
        <v>18</v>
      </c>
      <c r="G4173">
        <v>155</v>
      </c>
      <c r="H4173">
        <v>1</v>
      </c>
      <c r="I4173" t="str">
        <f>_xlfn.XLOOKUP(Clinical_Trials[[#This Row],[StatusID]],Status!$A$2:$A$10,Status!$B$2:$B$10,"Klíč nenalezen",0)</f>
        <v>Completed</v>
      </c>
    </row>
    <row r="4174" spans="1:9" x14ac:dyDescent="0.3">
      <c r="A4174" t="s">
        <v>4199</v>
      </c>
      <c r="B4174">
        <v>3</v>
      </c>
      <c r="C4174" t="str">
        <f>VLOOKUP(Clinical_Trials[[#This Row],[SponsorID]],Sponsor!$A$2:$B$11,2,FALSE)</f>
        <v>Novartis</v>
      </c>
      <c r="D4174">
        <v>2007</v>
      </c>
      <c r="E4174">
        <v>7</v>
      </c>
      <c r="F4174" t="s">
        <v>9</v>
      </c>
      <c r="G4174">
        <v>83</v>
      </c>
      <c r="H4174">
        <v>1</v>
      </c>
      <c r="I4174" t="str">
        <f>_xlfn.XLOOKUP(Clinical_Trials[[#This Row],[StatusID]],Status!$A$2:$A$10,Status!$B$2:$B$10,"Klíč nenalezen",0)</f>
        <v>Completed</v>
      </c>
    </row>
    <row r="4175" spans="1:9" x14ac:dyDescent="0.3">
      <c r="A4175" t="s">
        <v>4200</v>
      </c>
      <c r="B4175">
        <v>3</v>
      </c>
      <c r="C4175" t="str">
        <f>VLOOKUP(Clinical_Trials[[#This Row],[SponsorID]],Sponsor!$A$2:$B$11,2,FALSE)</f>
        <v>Novartis</v>
      </c>
      <c r="D4175">
        <v>2006</v>
      </c>
      <c r="E4175">
        <v>7</v>
      </c>
      <c r="F4175" t="s">
        <v>80</v>
      </c>
      <c r="G4175">
        <v>20</v>
      </c>
      <c r="H4175">
        <v>1</v>
      </c>
      <c r="I4175" t="str">
        <f>_xlfn.XLOOKUP(Clinical_Trials[[#This Row],[StatusID]],Status!$A$2:$A$10,Status!$B$2:$B$10,"Klíč nenalezen",0)</f>
        <v>Completed</v>
      </c>
    </row>
    <row r="4176" spans="1:9" x14ac:dyDescent="0.3">
      <c r="A4176" t="s">
        <v>4201</v>
      </c>
      <c r="B4176">
        <v>3</v>
      </c>
      <c r="C4176" t="str">
        <f>VLOOKUP(Clinical_Trials[[#This Row],[SponsorID]],Sponsor!$A$2:$B$11,2,FALSE)</f>
        <v>Novartis</v>
      </c>
      <c r="D4176">
        <v>2007</v>
      </c>
      <c r="E4176">
        <v>4</v>
      </c>
      <c r="F4176" t="s">
        <v>80</v>
      </c>
      <c r="G4176">
        <v>80</v>
      </c>
      <c r="H4176">
        <v>1</v>
      </c>
      <c r="I4176" t="str">
        <f>_xlfn.XLOOKUP(Clinical_Trials[[#This Row],[StatusID]],Status!$A$2:$A$10,Status!$B$2:$B$10,"Klíč nenalezen",0)</f>
        <v>Completed</v>
      </c>
    </row>
    <row r="4177" spans="1:9" x14ac:dyDescent="0.3">
      <c r="A4177" t="s">
        <v>4202</v>
      </c>
      <c r="B4177">
        <v>3</v>
      </c>
      <c r="C4177" t="str">
        <f>VLOOKUP(Clinical_Trials[[#This Row],[SponsorID]],Sponsor!$A$2:$B$11,2,FALSE)</f>
        <v>Novartis</v>
      </c>
      <c r="D4177">
        <v>2007</v>
      </c>
      <c r="E4177">
        <v>9</v>
      </c>
      <c r="F4177" t="s">
        <v>80</v>
      </c>
      <c r="G4177">
        <v>14</v>
      </c>
      <c r="H4177">
        <v>1</v>
      </c>
      <c r="I4177" t="str">
        <f>_xlfn.XLOOKUP(Clinical_Trials[[#This Row],[StatusID]],Status!$A$2:$A$10,Status!$B$2:$B$10,"Klíč nenalezen",0)</f>
        <v>Completed</v>
      </c>
    </row>
    <row r="4178" spans="1:9" x14ac:dyDescent="0.3">
      <c r="A4178" t="s">
        <v>4203</v>
      </c>
      <c r="B4178">
        <v>3</v>
      </c>
      <c r="C4178" t="str">
        <f>VLOOKUP(Clinical_Trials[[#This Row],[SponsorID]],Sponsor!$A$2:$B$11,2,FALSE)</f>
        <v>Novartis</v>
      </c>
      <c r="D4178">
        <v>2007</v>
      </c>
      <c r="E4178">
        <v>5</v>
      </c>
      <c r="F4178" t="s">
        <v>9</v>
      </c>
      <c r="G4178">
        <v>80</v>
      </c>
      <c r="H4178">
        <v>1</v>
      </c>
      <c r="I4178" t="str">
        <f>_xlfn.XLOOKUP(Clinical_Trials[[#This Row],[StatusID]],Status!$A$2:$A$10,Status!$B$2:$B$10,"Klíč nenalezen",0)</f>
        <v>Completed</v>
      </c>
    </row>
    <row r="4179" spans="1:9" x14ac:dyDescent="0.3">
      <c r="A4179" t="s">
        <v>4204</v>
      </c>
      <c r="B4179">
        <v>3</v>
      </c>
      <c r="C4179" t="str">
        <f>VLOOKUP(Clinical_Trials[[#This Row],[SponsorID]],Sponsor!$A$2:$B$11,2,FALSE)</f>
        <v>Novartis</v>
      </c>
      <c r="D4179">
        <v>2007</v>
      </c>
      <c r="E4179">
        <v>7</v>
      </c>
      <c r="F4179" t="s">
        <v>71</v>
      </c>
      <c r="G4179">
        <v>234</v>
      </c>
      <c r="H4179">
        <v>1</v>
      </c>
      <c r="I4179" t="str">
        <f>_xlfn.XLOOKUP(Clinical_Trials[[#This Row],[StatusID]],Status!$A$2:$A$10,Status!$B$2:$B$10,"Klíč nenalezen",0)</f>
        <v>Completed</v>
      </c>
    </row>
    <row r="4180" spans="1:9" x14ac:dyDescent="0.3">
      <c r="A4180" t="s">
        <v>4205</v>
      </c>
      <c r="B4180">
        <v>3</v>
      </c>
      <c r="C4180" t="str">
        <f>VLOOKUP(Clinical_Trials[[#This Row],[SponsorID]],Sponsor!$A$2:$B$11,2,FALSE)</f>
        <v>Novartis</v>
      </c>
      <c r="D4180">
        <v>2007</v>
      </c>
      <c r="E4180">
        <v>8</v>
      </c>
      <c r="F4180" t="s">
        <v>14</v>
      </c>
      <c r="G4180">
        <v>11</v>
      </c>
      <c r="H4180">
        <v>4</v>
      </c>
      <c r="I4180" t="str">
        <f>_xlfn.XLOOKUP(Clinical_Trials[[#This Row],[StatusID]],Status!$A$2:$A$10,Status!$B$2:$B$10,"Klíč nenalezen",0)</f>
        <v>Terminated</v>
      </c>
    </row>
    <row r="4181" spans="1:9" x14ac:dyDescent="0.3">
      <c r="A4181" t="s">
        <v>4206</v>
      </c>
      <c r="B4181">
        <v>3</v>
      </c>
      <c r="C4181" t="str">
        <f>VLOOKUP(Clinical_Trials[[#This Row],[SponsorID]],Sponsor!$A$2:$B$11,2,FALSE)</f>
        <v>Novartis</v>
      </c>
      <c r="D4181">
        <v>2007</v>
      </c>
      <c r="E4181">
        <v>6</v>
      </c>
      <c r="F4181" t="s">
        <v>18</v>
      </c>
      <c r="G4181">
        <v>1584</v>
      </c>
      <c r="H4181">
        <v>1</v>
      </c>
      <c r="I4181" t="str">
        <f>_xlfn.XLOOKUP(Clinical_Trials[[#This Row],[StatusID]],Status!$A$2:$A$10,Status!$B$2:$B$10,"Klíč nenalezen",0)</f>
        <v>Completed</v>
      </c>
    </row>
    <row r="4182" spans="1:9" x14ac:dyDescent="0.3">
      <c r="A4182" t="s">
        <v>4207</v>
      </c>
      <c r="B4182">
        <v>3</v>
      </c>
      <c r="C4182" t="str">
        <f>VLOOKUP(Clinical_Trials[[#This Row],[SponsorID]],Sponsor!$A$2:$B$11,2,FALSE)</f>
        <v>Novartis</v>
      </c>
      <c r="D4182">
        <v>2007</v>
      </c>
      <c r="E4182">
        <v>7</v>
      </c>
      <c r="F4182" t="s">
        <v>9</v>
      </c>
      <c r="G4182">
        <v>9</v>
      </c>
      <c r="H4182">
        <v>1</v>
      </c>
      <c r="I4182" t="str">
        <f>_xlfn.XLOOKUP(Clinical_Trials[[#This Row],[StatusID]],Status!$A$2:$A$10,Status!$B$2:$B$10,"Klíč nenalezen",0)</f>
        <v>Completed</v>
      </c>
    </row>
    <row r="4183" spans="1:9" x14ac:dyDescent="0.3">
      <c r="A4183" t="s">
        <v>4208</v>
      </c>
      <c r="B4183">
        <v>3</v>
      </c>
      <c r="C4183" t="str">
        <f>VLOOKUP(Clinical_Trials[[#This Row],[SponsorID]],Sponsor!$A$2:$B$11,2,FALSE)</f>
        <v>Novartis</v>
      </c>
      <c r="D4183">
        <v>2007</v>
      </c>
      <c r="E4183">
        <v>7</v>
      </c>
      <c r="F4183" t="s">
        <v>18</v>
      </c>
      <c r="G4183">
        <v>52</v>
      </c>
      <c r="H4183">
        <v>6</v>
      </c>
      <c r="I4183" t="str">
        <f>_xlfn.XLOOKUP(Clinical_Trials[[#This Row],[StatusID]],Status!$A$2:$A$10,Status!$B$2:$B$10,"Klíč nenalezen",0)</f>
        <v>Active, not recruiting</v>
      </c>
    </row>
    <row r="4184" spans="1:9" x14ac:dyDescent="0.3">
      <c r="A4184" t="s">
        <v>4209</v>
      </c>
      <c r="B4184">
        <v>3</v>
      </c>
      <c r="C4184" t="str">
        <f>VLOOKUP(Clinical_Trials[[#This Row],[SponsorID]],Sponsor!$A$2:$B$11,2,FALSE)</f>
        <v>Novartis</v>
      </c>
      <c r="D4184">
        <v>2005</v>
      </c>
      <c r="E4184">
        <v>4</v>
      </c>
      <c r="F4184" t="s">
        <v>71</v>
      </c>
      <c r="G4184">
        <v>200</v>
      </c>
      <c r="H4184">
        <v>1</v>
      </c>
      <c r="I4184" t="str">
        <f>_xlfn.XLOOKUP(Clinical_Trials[[#This Row],[StatusID]],Status!$A$2:$A$10,Status!$B$2:$B$10,"Klíč nenalezen",0)</f>
        <v>Completed</v>
      </c>
    </row>
    <row r="4185" spans="1:9" x14ac:dyDescent="0.3">
      <c r="A4185" t="s">
        <v>4210</v>
      </c>
      <c r="B4185">
        <v>3</v>
      </c>
      <c r="C4185" t="str">
        <f>VLOOKUP(Clinical_Trials[[#This Row],[SponsorID]],Sponsor!$A$2:$B$11,2,FALSE)</f>
        <v>Novartis</v>
      </c>
      <c r="D4185">
        <v>2004</v>
      </c>
      <c r="E4185">
        <v>12</v>
      </c>
      <c r="F4185" t="s">
        <v>71</v>
      </c>
      <c r="G4185">
        <v>117</v>
      </c>
      <c r="H4185">
        <v>1</v>
      </c>
      <c r="I4185" t="str">
        <f>_xlfn.XLOOKUP(Clinical_Trials[[#This Row],[StatusID]],Status!$A$2:$A$10,Status!$B$2:$B$10,"Klíč nenalezen",0)</f>
        <v>Completed</v>
      </c>
    </row>
    <row r="4186" spans="1:9" x14ac:dyDescent="0.3">
      <c r="A4186" t="s">
        <v>4211</v>
      </c>
      <c r="B4186">
        <v>3</v>
      </c>
      <c r="C4186" t="str">
        <f>VLOOKUP(Clinical_Trials[[#This Row],[SponsorID]],Sponsor!$A$2:$B$11,2,FALSE)</f>
        <v>Novartis</v>
      </c>
      <c r="D4186">
        <v>2007</v>
      </c>
      <c r="E4186">
        <v>7</v>
      </c>
      <c r="F4186" t="s">
        <v>18</v>
      </c>
      <c r="G4186">
        <v>410</v>
      </c>
      <c r="H4186">
        <v>1</v>
      </c>
      <c r="I4186" t="str">
        <f>_xlfn.XLOOKUP(Clinical_Trials[[#This Row],[StatusID]],Status!$A$2:$A$10,Status!$B$2:$B$10,"Klíč nenalezen",0)</f>
        <v>Completed</v>
      </c>
    </row>
    <row r="4187" spans="1:9" x14ac:dyDescent="0.3">
      <c r="A4187" t="s">
        <v>4212</v>
      </c>
      <c r="B4187">
        <v>3</v>
      </c>
      <c r="C4187" t="str">
        <f>VLOOKUP(Clinical_Trials[[#This Row],[SponsorID]],Sponsor!$A$2:$B$11,2,FALSE)</f>
        <v>Novartis</v>
      </c>
      <c r="D4187">
        <v>2006</v>
      </c>
      <c r="E4187">
        <v>10</v>
      </c>
      <c r="F4187" t="s">
        <v>71</v>
      </c>
      <c r="G4187">
        <v>28</v>
      </c>
      <c r="H4187">
        <v>1</v>
      </c>
      <c r="I4187" t="str">
        <f>_xlfn.XLOOKUP(Clinical_Trials[[#This Row],[StatusID]],Status!$A$2:$A$10,Status!$B$2:$B$10,"Klíč nenalezen",0)</f>
        <v>Completed</v>
      </c>
    </row>
    <row r="4188" spans="1:9" x14ac:dyDescent="0.3">
      <c r="A4188" t="s">
        <v>4213</v>
      </c>
      <c r="B4188">
        <v>3</v>
      </c>
      <c r="C4188" t="str">
        <f>VLOOKUP(Clinical_Trials[[#This Row],[SponsorID]],Sponsor!$A$2:$B$11,2,FALSE)</f>
        <v>Novartis</v>
      </c>
      <c r="D4188">
        <v>2007</v>
      </c>
      <c r="E4188">
        <v>8</v>
      </c>
      <c r="F4188" t="s">
        <v>9</v>
      </c>
      <c r="G4188">
        <v>281</v>
      </c>
      <c r="H4188">
        <v>1</v>
      </c>
      <c r="I4188" t="str">
        <f>_xlfn.XLOOKUP(Clinical_Trials[[#This Row],[StatusID]],Status!$A$2:$A$10,Status!$B$2:$B$10,"Klíč nenalezen",0)</f>
        <v>Completed</v>
      </c>
    </row>
    <row r="4189" spans="1:9" x14ac:dyDescent="0.3">
      <c r="A4189" t="s">
        <v>4214</v>
      </c>
      <c r="B4189">
        <v>3</v>
      </c>
      <c r="C4189" t="str">
        <f>VLOOKUP(Clinical_Trials[[#This Row],[SponsorID]],Sponsor!$A$2:$B$11,2,FALSE)</f>
        <v>Novartis</v>
      </c>
      <c r="D4189">
        <v>2007</v>
      </c>
      <c r="E4189">
        <v>7</v>
      </c>
      <c r="F4189" t="s">
        <v>18</v>
      </c>
      <c r="G4189">
        <v>135</v>
      </c>
      <c r="H4189">
        <v>1</v>
      </c>
      <c r="I4189" t="str">
        <f>_xlfn.XLOOKUP(Clinical_Trials[[#This Row],[StatusID]],Status!$A$2:$A$10,Status!$B$2:$B$10,"Klíč nenalezen",0)</f>
        <v>Completed</v>
      </c>
    </row>
    <row r="4190" spans="1:9" x14ac:dyDescent="0.3">
      <c r="A4190" t="s">
        <v>4215</v>
      </c>
      <c r="B4190">
        <v>3</v>
      </c>
      <c r="C4190" t="str">
        <f>VLOOKUP(Clinical_Trials[[#This Row],[SponsorID]],Sponsor!$A$2:$B$11,2,FALSE)</f>
        <v>Novartis</v>
      </c>
      <c r="D4190">
        <v>2007</v>
      </c>
      <c r="E4190">
        <v>7</v>
      </c>
      <c r="F4190" t="s">
        <v>60</v>
      </c>
      <c r="G4190">
        <v>18</v>
      </c>
      <c r="H4190">
        <v>1</v>
      </c>
      <c r="I4190" t="str">
        <f>_xlfn.XLOOKUP(Clinical_Trials[[#This Row],[StatusID]],Status!$A$2:$A$10,Status!$B$2:$B$10,"Klíč nenalezen",0)</f>
        <v>Completed</v>
      </c>
    </row>
    <row r="4191" spans="1:9" x14ac:dyDescent="0.3">
      <c r="A4191" t="s">
        <v>4216</v>
      </c>
      <c r="B4191">
        <v>3</v>
      </c>
      <c r="C4191" t="str">
        <f>VLOOKUP(Clinical_Trials[[#This Row],[SponsorID]],Sponsor!$A$2:$B$11,2,FALSE)</f>
        <v>Novartis</v>
      </c>
      <c r="D4191">
        <v>2007</v>
      </c>
      <c r="E4191">
        <v>8</v>
      </c>
      <c r="F4191" t="s">
        <v>9</v>
      </c>
      <c r="G4191">
        <v>41</v>
      </c>
      <c r="H4191">
        <v>4</v>
      </c>
      <c r="I4191" t="str">
        <f>_xlfn.XLOOKUP(Clinical_Trials[[#This Row],[StatusID]],Status!$A$2:$A$10,Status!$B$2:$B$10,"Klíč nenalezen",0)</f>
        <v>Terminated</v>
      </c>
    </row>
    <row r="4192" spans="1:9" x14ac:dyDescent="0.3">
      <c r="A4192" t="s">
        <v>4217</v>
      </c>
      <c r="B4192">
        <v>3</v>
      </c>
      <c r="C4192" t="str">
        <f>VLOOKUP(Clinical_Trials[[#This Row],[SponsorID]],Sponsor!$A$2:$B$11,2,FALSE)</f>
        <v>Novartis</v>
      </c>
      <c r="D4192">
        <v>2007</v>
      </c>
      <c r="E4192">
        <v>7</v>
      </c>
      <c r="F4192" t="s">
        <v>80</v>
      </c>
      <c r="G4192">
        <v>90</v>
      </c>
      <c r="H4192">
        <v>1</v>
      </c>
      <c r="I4192" t="str">
        <f>_xlfn.XLOOKUP(Clinical_Trials[[#This Row],[StatusID]],Status!$A$2:$A$10,Status!$B$2:$B$10,"Klíč nenalezen",0)</f>
        <v>Completed</v>
      </c>
    </row>
    <row r="4193" spans="1:9" x14ac:dyDescent="0.3">
      <c r="A4193" t="s">
        <v>4218</v>
      </c>
      <c r="B4193">
        <v>3</v>
      </c>
      <c r="C4193" t="str">
        <f>VLOOKUP(Clinical_Trials[[#This Row],[SponsorID]],Sponsor!$A$2:$B$11,2,FALSE)</f>
        <v>Novartis</v>
      </c>
      <c r="D4193">
        <v>2007</v>
      </c>
      <c r="E4193">
        <v>7</v>
      </c>
      <c r="F4193" t="s">
        <v>18</v>
      </c>
      <c r="G4193">
        <v>1620</v>
      </c>
      <c r="H4193">
        <v>1</v>
      </c>
      <c r="I4193" t="str">
        <f>_xlfn.XLOOKUP(Clinical_Trials[[#This Row],[StatusID]],Status!$A$2:$A$10,Status!$B$2:$B$10,"Klíč nenalezen",0)</f>
        <v>Completed</v>
      </c>
    </row>
    <row r="4194" spans="1:9" x14ac:dyDescent="0.3">
      <c r="A4194" t="s">
        <v>4219</v>
      </c>
      <c r="B4194">
        <v>3</v>
      </c>
      <c r="C4194" t="str">
        <f>VLOOKUP(Clinical_Trials[[#This Row],[SponsorID]],Sponsor!$A$2:$B$11,2,FALSE)</f>
        <v>Novartis</v>
      </c>
      <c r="D4194">
        <v>2007</v>
      </c>
      <c r="E4194">
        <v>7</v>
      </c>
      <c r="F4194" t="s">
        <v>9</v>
      </c>
      <c r="G4194">
        <v>129</v>
      </c>
      <c r="H4194">
        <v>1</v>
      </c>
      <c r="I4194" t="str">
        <f>_xlfn.XLOOKUP(Clinical_Trials[[#This Row],[StatusID]],Status!$A$2:$A$10,Status!$B$2:$B$10,"Klíč nenalezen",0)</f>
        <v>Completed</v>
      </c>
    </row>
    <row r="4195" spans="1:9" x14ac:dyDescent="0.3">
      <c r="A4195" t="s">
        <v>4220</v>
      </c>
      <c r="B4195">
        <v>3</v>
      </c>
      <c r="C4195" t="str">
        <f>VLOOKUP(Clinical_Trials[[#This Row],[SponsorID]],Sponsor!$A$2:$B$11,2,FALSE)</f>
        <v>Novartis</v>
      </c>
      <c r="D4195">
        <v>2007</v>
      </c>
      <c r="E4195">
        <v>6</v>
      </c>
      <c r="F4195" t="s">
        <v>9</v>
      </c>
      <c r="G4195">
        <v>125</v>
      </c>
      <c r="H4195">
        <v>1</v>
      </c>
      <c r="I4195" t="str">
        <f>_xlfn.XLOOKUP(Clinical_Trials[[#This Row],[StatusID]],Status!$A$2:$A$10,Status!$B$2:$B$10,"Klíč nenalezen",0)</f>
        <v>Completed</v>
      </c>
    </row>
    <row r="4196" spans="1:9" x14ac:dyDescent="0.3">
      <c r="A4196" t="s">
        <v>4221</v>
      </c>
      <c r="B4196">
        <v>3</v>
      </c>
      <c r="C4196" t="str">
        <f>VLOOKUP(Clinical_Trials[[#This Row],[SponsorID]],Sponsor!$A$2:$B$11,2,FALSE)</f>
        <v>Novartis</v>
      </c>
      <c r="D4196">
        <v>2006</v>
      </c>
      <c r="E4196">
        <v>11</v>
      </c>
      <c r="F4196" t="s">
        <v>18</v>
      </c>
      <c r="G4196">
        <v>361</v>
      </c>
      <c r="H4196">
        <v>1</v>
      </c>
      <c r="I4196" t="str">
        <f>_xlfn.XLOOKUP(Clinical_Trials[[#This Row],[StatusID]],Status!$A$2:$A$10,Status!$B$2:$B$10,"Klíč nenalezen",0)</f>
        <v>Completed</v>
      </c>
    </row>
    <row r="4197" spans="1:9" x14ac:dyDescent="0.3">
      <c r="A4197" t="s">
        <v>4222</v>
      </c>
      <c r="B4197">
        <v>3</v>
      </c>
      <c r="C4197" t="str">
        <f>VLOOKUP(Clinical_Trials[[#This Row],[SponsorID]],Sponsor!$A$2:$B$11,2,FALSE)</f>
        <v>Novartis</v>
      </c>
      <c r="D4197">
        <v>2007</v>
      </c>
      <c r="E4197">
        <v>10</v>
      </c>
      <c r="F4197" t="s">
        <v>18</v>
      </c>
      <c r="G4197">
        <v>6</v>
      </c>
      <c r="H4197">
        <v>4</v>
      </c>
      <c r="I4197" t="str">
        <f>_xlfn.XLOOKUP(Clinical_Trials[[#This Row],[StatusID]],Status!$A$2:$A$10,Status!$B$2:$B$10,"Klíč nenalezen",0)</f>
        <v>Terminated</v>
      </c>
    </row>
    <row r="4198" spans="1:9" x14ac:dyDescent="0.3">
      <c r="A4198" t="s">
        <v>4223</v>
      </c>
      <c r="B4198">
        <v>3</v>
      </c>
      <c r="C4198" t="str">
        <f>VLOOKUP(Clinical_Trials[[#This Row],[SponsorID]],Sponsor!$A$2:$B$11,2,FALSE)</f>
        <v>Novartis</v>
      </c>
      <c r="D4198">
        <v>2007</v>
      </c>
      <c r="E4198">
        <v>8</v>
      </c>
      <c r="F4198" t="s">
        <v>9</v>
      </c>
      <c r="G4198">
        <v>54</v>
      </c>
      <c r="H4198">
        <v>1</v>
      </c>
      <c r="I4198" t="str">
        <f>_xlfn.XLOOKUP(Clinical_Trials[[#This Row],[StatusID]],Status!$A$2:$A$10,Status!$B$2:$B$10,"Klíč nenalezen",0)</f>
        <v>Completed</v>
      </c>
    </row>
    <row r="4199" spans="1:9" x14ac:dyDescent="0.3">
      <c r="A4199" t="s">
        <v>4224</v>
      </c>
      <c r="B4199">
        <v>3</v>
      </c>
      <c r="C4199" t="str">
        <f>VLOOKUP(Clinical_Trials[[#This Row],[SponsorID]],Sponsor!$A$2:$B$11,2,FALSE)</f>
        <v>Novartis</v>
      </c>
      <c r="D4199">
        <v>2007</v>
      </c>
      <c r="E4199">
        <v>10</v>
      </c>
      <c r="F4199" t="s">
        <v>55</v>
      </c>
      <c r="G4199">
        <v>1161</v>
      </c>
      <c r="H4199">
        <v>1</v>
      </c>
      <c r="I4199" t="str">
        <f>_xlfn.XLOOKUP(Clinical_Trials[[#This Row],[StatusID]],Status!$A$2:$A$10,Status!$B$2:$B$10,"Klíč nenalezen",0)</f>
        <v>Completed</v>
      </c>
    </row>
    <row r="4200" spans="1:9" x14ac:dyDescent="0.3">
      <c r="A4200" t="s">
        <v>4225</v>
      </c>
      <c r="B4200">
        <v>3</v>
      </c>
      <c r="C4200" t="str">
        <f>VLOOKUP(Clinical_Trials[[#This Row],[SponsorID]],Sponsor!$A$2:$B$11,2,FALSE)</f>
        <v>Novartis</v>
      </c>
      <c r="D4200">
        <v>2007</v>
      </c>
      <c r="E4200">
        <v>6</v>
      </c>
      <c r="F4200" t="s">
        <v>9</v>
      </c>
      <c r="G4200">
        <v>52</v>
      </c>
      <c r="H4200">
        <v>1</v>
      </c>
      <c r="I4200" t="str">
        <f>_xlfn.XLOOKUP(Clinical_Trials[[#This Row],[StatusID]],Status!$A$2:$A$10,Status!$B$2:$B$10,"Klíč nenalezen",0)</f>
        <v>Completed</v>
      </c>
    </row>
    <row r="4201" spans="1:9" x14ac:dyDescent="0.3">
      <c r="A4201" t="s">
        <v>4226</v>
      </c>
      <c r="B4201">
        <v>3</v>
      </c>
      <c r="C4201" t="str">
        <f>VLOOKUP(Clinical_Trials[[#This Row],[SponsorID]],Sponsor!$A$2:$B$11,2,FALSE)</f>
        <v>Novartis</v>
      </c>
      <c r="D4201">
        <v>2007</v>
      </c>
      <c r="E4201">
        <v>6</v>
      </c>
      <c r="F4201" t="s">
        <v>9</v>
      </c>
      <c r="G4201">
        <v>56</v>
      </c>
      <c r="H4201">
        <v>1</v>
      </c>
      <c r="I4201" t="str">
        <f>_xlfn.XLOOKUP(Clinical_Trials[[#This Row],[StatusID]],Status!$A$2:$A$10,Status!$B$2:$B$10,"Klíč nenalezen",0)</f>
        <v>Completed</v>
      </c>
    </row>
    <row r="4202" spans="1:9" x14ac:dyDescent="0.3">
      <c r="A4202" t="s">
        <v>4227</v>
      </c>
      <c r="B4202">
        <v>3</v>
      </c>
      <c r="C4202" t="str">
        <f>VLOOKUP(Clinical_Trials[[#This Row],[SponsorID]],Sponsor!$A$2:$B$11,2,FALSE)</f>
        <v>Novartis</v>
      </c>
      <c r="D4202">
        <v>2006</v>
      </c>
      <c r="E4202">
        <v>11</v>
      </c>
      <c r="F4202" t="s">
        <v>71</v>
      </c>
      <c r="G4202">
        <v>229</v>
      </c>
      <c r="H4202">
        <v>1</v>
      </c>
      <c r="I4202" t="str">
        <f>_xlfn.XLOOKUP(Clinical_Trials[[#This Row],[StatusID]],Status!$A$2:$A$10,Status!$B$2:$B$10,"Klíč nenalezen",0)</f>
        <v>Completed</v>
      </c>
    </row>
    <row r="4203" spans="1:9" x14ac:dyDescent="0.3">
      <c r="A4203" t="s">
        <v>4228</v>
      </c>
      <c r="B4203">
        <v>3</v>
      </c>
      <c r="C4203" t="str">
        <f>VLOOKUP(Clinical_Trials[[#This Row],[SponsorID]],Sponsor!$A$2:$B$11,2,FALSE)</f>
        <v>Novartis</v>
      </c>
      <c r="D4203">
        <v>2007</v>
      </c>
      <c r="E4203">
        <v>7</v>
      </c>
      <c r="F4203" t="s">
        <v>18</v>
      </c>
      <c r="G4203">
        <v>257</v>
      </c>
      <c r="H4203">
        <v>1</v>
      </c>
      <c r="I4203" t="str">
        <f>_xlfn.XLOOKUP(Clinical_Trials[[#This Row],[StatusID]],Status!$A$2:$A$10,Status!$B$2:$B$10,"Klíč nenalezen",0)</f>
        <v>Completed</v>
      </c>
    </row>
    <row r="4204" spans="1:9" x14ac:dyDescent="0.3">
      <c r="A4204" t="s">
        <v>4229</v>
      </c>
      <c r="B4204">
        <v>3</v>
      </c>
      <c r="C4204" t="str">
        <f>VLOOKUP(Clinical_Trials[[#This Row],[SponsorID]],Sponsor!$A$2:$B$11,2,FALSE)</f>
        <v>Novartis</v>
      </c>
      <c r="D4204">
        <v>2007</v>
      </c>
      <c r="E4204">
        <v>7</v>
      </c>
      <c r="F4204" t="s">
        <v>14</v>
      </c>
      <c r="G4204">
        <v>117</v>
      </c>
      <c r="H4204">
        <v>1</v>
      </c>
      <c r="I4204" t="str">
        <f>_xlfn.XLOOKUP(Clinical_Trials[[#This Row],[StatusID]],Status!$A$2:$A$10,Status!$B$2:$B$10,"Klíč nenalezen",0)</f>
        <v>Completed</v>
      </c>
    </row>
    <row r="4205" spans="1:9" x14ac:dyDescent="0.3">
      <c r="A4205" t="s">
        <v>4230</v>
      </c>
      <c r="B4205">
        <v>3</v>
      </c>
      <c r="C4205" t="str">
        <f>VLOOKUP(Clinical_Trials[[#This Row],[SponsorID]],Sponsor!$A$2:$B$11,2,FALSE)</f>
        <v>Novartis</v>
      </c>
      <c r="D4205">
        <v>2007</v>
      </c>
      <c r="E4205">
        <v>9</v>
      </c>
      <c r="F4205" t="s">
        <v>18</v>
      </c>
      <c r="G4205">
        <v>1613</v>
      </c>
      <c r="H4205">
        <v>1</v>
      </c>
      <c r="I4205" t="str">
        <f>_xlfn.XLOOKUP(Clinical_Trials[[#This Row],[StatusID]],Status!$A$2:$A$10,Status!$B$2:$B$10,"Klíč nenalezen",0)</f>
        <v>Completed</v>
      </c>
    </row>
    <row r="4206" spans="1:9" x14ac:dyDescent="0.3">
      <c r="A4206" t="s">
        <v>4231</v>
      </c>
      <c r="B4206">
        <v>3</v>
      </c>
      <c r="C4206" t="str">
        <f>VLOOKUP(Clinical_Trials[[#This Row],[SponsorID]],Sponsor!$A$2:$B$11,2,FALSE)</f>
        <v>Novartis</v>
      </c>
      <c r="D4206">
        <v>2007</v>
      </c>
      <c r="E4206">
        <v>9</v>
      </c>
      <c r="F4206" t="s">
        <v>18</v>
      </c>
      <c r="G4206">
        <v>805</v>
      </c>
      <c r="H4206">
        <v>1</v>
      </c>
      <c r="I4206" t="str">
        <f>_xlfn.XLOOKUP(Clinical_Trials[[#This Row],[StatusID]],Status!$A$2:$A$10,Status!$B$2:$B$10,"Klíč nenalezen",0)</f>
        <v>Completed</v>
      </c>
    </row>
    <row r="4207" spans="1:9" x14ac:dyDescent="0.3">
      <c r="A4207" t="s">
        <v>4232</v>
      </c>
      <c r="B4207">
        <v>3</v>
      </c>
      <c r="C4207" t="str">
        <f>VLOOKUP(Clinical_Trials[[#This Row],[SponsorID]],Sponsor!$A$2:$B$11,2,FALSE)</f>
        <v>Novartis</v>
      </c>
      <c r="D4207">
        <v>2007</v>
      </c>
      <c r="E4207">
        <v>8</v>
      </c>
      <c r="F4207" t="s">
        <v>9</v>
      </c>
      <c r="G4207">
        <v>27</v>
      </c>
      <c r="H4207">
        <v>1</v>
      </c>
      <c r="I4207" t="str">
        <f>_xlfn.XLOOKUP(Clinical_Trials[[#This Row],[StatusID]],Status!$A$2:$A$10,Status!$B$2:$B$10,"Klíč nenalezen",0)</f>
        <v>Completed</v>
      </c>
    </row>
    <row r="4208" spans="1:9" x14ac:dyDescent="0.3">
      <c r="A4208" t="s">
        <v>4233</v>
      </c>
      <c r="B4208">
        <v>3</v>
      </c>
      <c r="C4208" t="str">
        <f>VLOOKUP(Clinical_Trials[[#This Row],[SponsorID]],Sponsor!$A$2:$B$11,2,FALSE)</f>
        <v>Novartis</v>
      </c>
      <c r="D4208">
        <v>2007</v>
      </c>
      <c r="E4208">
        <v>9</v>
      </c>
      <c r="F4208" t="s">
        <v>9</v>
      </c>
      <c r="G4208">
        <v>52</v>
      </c>
      <c r="H4208">
        <v>1</v>
      </c>
      <c r="I4208" t="str">
        <f>_xlfn.XLOOKUP(Clinical_Trials[[#This Row],[StatusID]],Status!$A$2:$A$10,Status!$B$2:$B$10,"Klíč nenalezen",0)</f>
        <v>Completed</v>
      </c>
    </row>
    <row r="4209" spans="1:9" x14ac:dyDescent="0.3">
      <c r="A4209" t="s">
        <v>4234</v>
      </c>
      <c r="B4209">
        <v>3</v>
      </c>
      <c r="C4209" t="str">
        <f>VLOOKUP(Clinical_Trials[[#This Row],[SponsorID]],Sponsor!$A$2:$B$11,2,FALSE)</f>
        <v>Novartis</v>
      </c>
      <c r="D4209">
        <v>2007</v>
      </c>
      <c r="E4209">
        <v>7</v>
      </c>
      <c r="F4209" t="s">
        <v>80</v>
      </c>
      <c r="G4209">
        <v>22</v>
      </c>
      <c r="H4209">
        <v>1</v>
      </c>
      <c r="I4209" t="str">
        <f>_xlfn.XLOOKUP(Clinical_Trials[[#This Row],[StatusID]],Status!$A$2:$A$10,Status!$B$2:$B$10,"Klíč nenalezen",0)</f>
        <v>Completed</v>
      </c>
    </row>
    <row r="4210" spans="1:9" x14ac:dyDescent="0.3">
      <c r="A4210" t="s">
        <v>4235</v>
      </c>
      <c r="B4210">
        <v>3</v>
      </c>
      <c r="C4210" t="str">
        <f>VLOOKUP(Clinical_Trials[[#This Row],[SponsorID]],Sponsor!$A$2:$B$11,2,FALSE)</f>
        <v>Novartis</v>
      </c>
      <c r="D4210">
        <v>2007</v>
      </c>
      <c r="E4210">
        <v>10</v>
      </c>
      <c r="F4210" t="s">
        <v>80</v>
      </c>
      <c r="G4210">
        <v>62</v>
      </c>
      <c r="H4210">
        <v>1</v>
      </c>
      <c r="I4210" t="str">
        <f>_xlfn.XLOOKUP(Clinical_Trials[[#This Row],[StatusID]],Status!$A$2:$A$10,Status!$B$2:$B$10,"Klíč nenalezen",0)</f>
        <v>Completed</v>
      </c>
    </row>
    <row r="4211" spans="1:9" x14ac:dyDescent="0.3">
      <c r="A4211" t="s">
        <v>4236</v>
      </c>
      <c r="B4211">
        <v>3</v>
      </c>
      <c r="C4211" t="str">
        <f>VLOOKUP(Clinical_Trials[[#This Row],[SponsorID]],Sponsor!$A$2:$B$11,2,FALSE)</f>
        <v>Novartis</v>
      </c>
      <c r="D4211">
        <v>2008</v>
      </c>
      <c r="E4211">
        <v>4</v>
      </c>
      <c r="F4211" t="s">
        <v>80</v>
      </c>
      <c r="G4211">
        <v>46</v>
      </c>
      <c r="H4211">
        <v>1</v>
      </c>
      <c r="I4211" t="str">
        <f>_xlfn.XLOOKUP(Clinical_Trials[[#This Row],[StatusID]],Status!$A$2:$A$10,Status!$B$2:$B$10,"Klíč nenalezen",0)</f>
        <v>Completed</v>
      </c>
    </row>
    <row r="4212" spans="1:9" x14ac:dyDescent="0.3">
      <c r="A4212" t="s">
        <v>4237</v>
      </c>
      <c r="B4212">
        <v>3</v>
      </c>
      <c r="C4212" t="str">
        <f>VLOOKUP(Clinical_Trials[[#This Row],[SponsorID]],Sponsor!$A$2:$B$11,2,FALSE)</f>
        <v>Novartis</v>
      </c>
      <c r="D4212">
        <v>2000</v>
      </c>
      <c r="E4212">
        <v>6</v>
      </c>
      <c r="F4212" t="s">
        <v>55</v>
      </c>
      <c r="G4212">
        <v>35</v>
      </c>
      <c r="H4212">
        <v>1</v>
      </c>
      <c r="I4212" t="str">
        <f>_xlfn.XLOOKUP(Clinical_Trials[[#This Row],[StatusID]],Status!$A$2:$A$10,Status!$B$2:$B$10,"Klíč nenalezen",0)</f>
        <v>Completed</v>
      </c>
    </row>
    <row r="4213" spans="1:9" x14ac:dyDescent="0.3">
      <c r="A4213" t="s">
        <v>4238</v>
      </c>
      <c r="B4213">
        <v>3</v>
      </c>
      <c r="C4213" t="str">
        <f>VLOOKUP(Clinical_Trials[[#This Row],[SponsorID]],Sponsor!$A$2:$B$11,2,FALSE)</f>
        <v>Novartis</v>
      </c>
      <c r="D4213">
        <v>2007</v>
      </c>
      <c r="E4213">
        <v>11</v>
      </c>
      <c r="F4213" t="s">
        <v>80</v>
      </c>
      <c r="G4213">
        <v>18</v>
      </c>
      <c r="H4213">
        <v>1</v>
      </c>
      <c r="I4213" t="str">
        <f>_xlfn.XLOOKUP(Clinical_Trials[[#This Row],[StatusID]],Status!$A$2:$A$10,Status!$B$2:$B$10,"Klíč nenalezen",0)</f>
        <v>Completed</v>
      </c>
    </row>
    <row r="4214" spans="1:9" x14ac:dyDescent="0.3">
      <c r="A4214" t="s">
        <v>4239</v>
      </c>
      <c r="B4214">
        <v>3</v>
      </c>
      <c r="C4214" t="str">
        <f>VLOOKUP(Clinical_Trials[[#This Row],[SponsorID]],Sponsor!$A$2:$B$11,2,FALSE)</f>
        <v>Novartis</v>
      </c>
      <c r="D4214">
        <v>2007</v>
      </c>
      <c r="E4214">
        <v>9</v>
      </c>
      <c r="F4214" t="s">
        <v>9</v>
      </c>
      <c r="G4214">
        <v>171</v>
      </c>
      <c r="H4214">
        <v>1</v>
      </c>
      <c r="I4214" t="str">
        <f>_xlfn.XLOOKUP(Clinical_Trials[[#This Row],[StatusID]],Status!$A$2:$A$10,Status!$B$2:$B$10,"Klíč nenalezen",0)</f>
        <v>Completed</v>
      </c>
    </row>
    <row r="4215" spans="1:9" x14ac:dyDescent="0.3">
      <c r="A4215" t="s">
        <v>4240</v>
      </c>
      <c r="B4215">
        <v>3</v>
      </c>
      <c r="C4215" t="str">
        <f>VLOOKUP(Clinical_Trials[[#This Row],[SponsorID]],Sponsor!$A$2:$B$11,2,FALSE)</f>
        <v>Novartis</v>
      </c>
      <c r="D4215">
        <v>2007</v>
      </c>
      <c r="E4215">
        <v>9</v>
      </c>
      <c r="F4215" t="s">
        <v>9</v>
      </c>
      <c r="G4215">
        <v>471</v>
      </c>
      <c r="H4215">
        <v>1</v>
      </c>
      <c r="I4215" t="str">
        <f>_xlfn.XLOOKUP(Clinical_Trials[[#This Row],[StatusID]],Status!$A$2:$A$10,Status!$B$2:$B$10,"Klíč nenalezen",0)</f>
        <v>Completed</v>
      </c>
    </row>
    <row r="4216" spans="1:9" x14ac:dyDescent="0.3">
      <c r="A4216" t="s">
        <v>4241</v>
      </c>
      <c r="B4216">
        <v>3</v>
      </c>
      <c r="C4216" t="str">
        <f>VLOOKUP(Clinical_Trials[[#This Row],[SponsorID]],Sponsor!$A$2:$B$11,2,FALSE)</f>
        <v>Novartis</v>
      </c>
      <c r="D4216">
        <v>2007</v>
      </c>
      <c r="E4216">
        <v>8</v>
      </c>
      <c r="F4216" t="s">
        <v>71</v>
      </c>
      <c r="G4216">
        <v>100</v>
      </c>
      <c r="H4216">
        <v>1</v>
      </c>
      <c r="I4216" t="str">
        <f>_xlfn.XLOOKUP(Clinical_Trials[[#This Row],[StatusID]],Status!$A$2:$A$10,Status!$B$2:$B$10,"Klíč nenalezen",0)</f>
        <v>Completed</v>
      </c>
    </row>
    <row r="4217" spans="1:9" x14ac:dyDescent="0.3">
      <c r="A4217" t="s">
        <v>4242</v>
      </c>
      <c r="B4217">
        <v>3</v>
      </c>
      <c r="C4217" t="str">
        <f>VLOOKUP(Clinical_Trials[[#This Row],[SponsorID]],Sponsor!$A$2:$B$11,2,FALSE)</f>
        <v>Novartis</v>
      </c>
      <c r="D4217">
        <v>2008</v>
      </c>
      <c r="E4217">
        <v>3</v>
      </c>
      <c r="F4217" t="s">
        <v>71</v>
      </c>
      <c r="G4217">
        <v>178</v>
      </c>
      <c r="H4217">
        <v>4</v>
      </c>
      <c r="I4217" t="str">
        <f>_xlfn.XLOOKUP(Clinical_Trials[[#This Row],[StatusID]],Status!$A$2:$A$10,Status!$B$2:$B$10,"Klíč nenalezen",0)</f>
        <v>Terminated</v>
      </c>
    </row>
    <row r="4218" spans="1:9" x14ac:dyDescent="0.3">
      <c r="A4218" t="s">
        <v>4243</v>
      </c>
      <c r="B4218">
        <v>3</v>
      </c>
      <c r="C4218" t="str">
        <f>VLOOKUP(Clinical_Trials[[#This Row],[SponsorID]],Sponsor!$A$2:$B$11,2,FALSE)</f>
        <v>Novartis</v>
      </c>
      <c r="D4218">
        <v>2007</v>
      </c>
      <c r="E4218">
        <v>10</v>
      </c>
      <c r="F4218" t="s">
        <v>9</v>
      </c>
      <c r="G4218">
        <v>392</v>
      </c>
      <c r="H4218">
        <v>1</v>
      </c>
      <c r="I4218" t="str">
        <f>_xlfn.XLOOKUP(Clinical_Trials[[#This Row],[StatusID]],Status!$A$2:$A$10,Status!$B$2:$B$10,"Klíč nenalezen",0)</f>
        <v>Completed</v>
      </c>
    </row>
    <row r="4219" spans="1:9" x14ac:dyDescent="0.3">
      <c r="A4219" t="s">
        <v>4244</v>
      </c>
      <c r="B4219">
        <v>3</v>
      </c>
      <c r="C4219" t="str">
        <f>VLOOKUP(Clinical_Trials[[#This Row],[SponsorID]],Sponsor!$A$2:$B$11,2,FALSE)</f>
        <v>Novartis</v>
      </c>
      <c r="D4219">
        <v>2007</v>
      </c>
      <c r="E4219">
        <v>7</v>
      </c>
      <c r="F4219" t="s">
        <v>80</v>
      </c>
      <c r="G4219">
        <v>40</v>
      </c>
      <c r="H4219">
        <v>1</v>
      </c>
      <c r="I4219" t="str">
        <f>_xlfn.XLOOKUP(Clinical_Trials[[#This Row],[StatusID]],Status!$A$2:$A$10,Status!$B$2:$B$10,"Klíč nenalezen",0)</f>
        <v>Completed</v>
      </c>
    </row>
    <row r="4220" spans="1:9" x14ac:dyDescent="0.3">
      <c r="A4220" t="s">
        <v>4245</v>
      </c>
      <c r="B4220">
        <v>3</v>
      </c>
      <c r="C4220" t="str">
        <f>VLOOKUP(Clinical_Trials[[#This Row],[SponsorID]],Sponsor!$A$2:$B$11,2,FALSE)</f>
        <v>Novartis</v>
      </c>
      <c r="D4220">
        <v>2007</v>
      </c>
      <c r="E4220">
        <v>7</v>
      </c>
      <c r="F4220" t="s">
        <v>71</v>
      </c>
      <c r="G4220">
        <v>32</v>
      </c>
      <c r="H4220">
        <v>1</v>
      </c>
      <c r="I4220" t="str">
        <f>_xlfn.XLOOKUP(Clinical_Trials[[#This Row],[StatusID]],Status!$A$2:$A$10,Status!$B$2:$B$10,"Klíč nenalezen",0)</f>
        <v>Completed</v>
      </c>
    </row>
    <row r="4221" spans="1:9" x14ac:dyDescent="0.3">
      <c r="A4221" t="s">
        <v>4246</v>
      </c>
      <c r="B4221">
        <v>3</v>
      </c>
      <c r="C4221" t="str">
        <f>VLOOKUP(Clinical_Trials[[#This Row],[SponsorID]],Sponsor!$A$2:$B$11,2,FALSE)</f>
        <v>Novartis</v>
      </c>
      <c r="D4221">
        <v>2007</v>
      </c>
      <c r="E4221">
        <v>9</v>
      </c>
      <c r="F4221" t="s">
        <v>18</v>
      </c>
      <c r="G4221">
        <v>111</v>
      </c>
      <c r="H4221">
        <v>1</v>
      </c>
      <c r="I4221" t="str">
        <f>_xlfn.XLOOKUP(Clinical_Trials[[#This Row],[StatusID]],Status!$A$2:$A$10,Status!$B$2:$B$10,"Klíč nenalezen",0)</f>
        <v>Completed</v>
      </c>
    </row>
    <row r="4222" spans="1:9" x14ac:dyDescent="0.3">
      <c r="A4222" t="s">
        <v>4247</v>
      </c>
      <c r="B4222">
        <v>3</v>
      </c>
      <c r="C4222" t="str">
        <f>VLOOKUP(Clinical_Trials[[#This Row],[SponsorID]],Sponsor!$A$2:$B$11,2,FALSE)</f>
        <v>Novartis</v>
      </c>
      <c r="D4222">
        <v>2007</v>
      </c>
      <c r="E4222">
        <v>9</v>
      </c>
      <c r="F4222" t="s">
        <v>71</v>
      </c>
      <c r="G4222">
        <v>142</v>
      </c>
      <c r="H4222">
        <v>1</v>
      </c>
      <c r="I4222" t="str">
        <f>_xlfn.XLOOKUP(Clinical_Trials[[#This Row],[StatusID]],Status!$A$2:$A$10,Status!$B$2:$B$10,"Klíč nenalezen",0)</f>
        <v>Completed</v>
      </c>
    </row>
    <row r="4223" spans="1:9" x14ac:dyDescent="0.3">
      <c r="A4223" t="s">
        <v>4248</v>
      </c>
      <c r="B4223">
        <v>3</v>
      </c>
      <c r="C4223" t="str">
        <f>VLOOKUP(Clinical_Trials[[#This Row],[SponsorID]],Sponsor!$A$2:$B$11,2,FALSE)</f>
        <v>Novartis</v>
      </c>
      <c r="D4223">
        <v>2007</v>
      </c>
      <c r="E4223">
        <v>10</v>
      </c>
      <c r="F4223" t="s">
        <v>18</v>
      </c>
      <c r="G4223">
        <v>8606</v>
      </c>
      <c r="H4223">
        <v>4</v>
      </c>
      <c r="I4223" t="str">
        <f>_xlfn.XLOOKUP(Clinical_Trials[[#This Row],[StatusID]],Status!$A$2:$A$10,Status!$B$2:$B$10,"Klíč nenalezen",0)</f>
        <v>Terminated</v>
      </c>
    </row>
    <row r="4224" spans="1:9" x14ac:dyDescent="0.3">
      <c r="A4224" t="s">
        <v>4249</v>
      </c>
      <c r="B4224">
        <v>3</v>
      </c>
      <c r="C4224" t="str">
        <f>VLOOKUP(Clinical_Trials[[#This Row],[SponsorID]],Sponsor!$A$2:$B$11,2,FALSE)</f>
        <v>Novartis</v>
      </c>
      <c r="D4224">
        <v>2007</v>
      </c>
      <c r="E4224">
        <v>9</v>
      </c>
      <c r="F4224" t="s">
        <v>9</v>
      </c>
      <c r="G4224">
        <v>1334</v>
      </c>
      <c r="H4224">
        <v>1</v>
      </c>
      <c r="I4224" t="str">
        <f>_xlfn.XLOOKUP(Clinical_Trials[[#This Row],[StatusID]],Status!$A$2:$A$10,Status!$B$2:$B$10,"Klíč nenalezen",0)</f>
        <v>Completed</v>
      </c>
    </row>
    <row r="4225" spans="1:9" x14ac:dyDescent="0.3">
      <c r="A4225" t="s">
        <v>4250</v>
      </c>
      <c r="B4225">
        <v>3</v>
      </c>
      <c r="C4225" t="str">
        <f>VLOOKUP(Clinical_Trials[[#This Row],[SponsorID]],Sponsor!$A$2:$B$11,2,FALSE)</f>
        <v>Novartis</v>
      </c>
      <c r="D4225">
        <v>2007</v>
      </c>
      <c r="E4225">
        <v>6</v>
      </c>
      <c r="F4225" t="s">
        <v>71</v>
      </c>
      <c r="G4225">
        <v>509</v>
      </c>
      <c r="H4225">
        <v>1</v>
      </c>
      <c r="I4225" t="str">
        <f>_xlfn.XLOOKUP(Clinical_Trials[[#This Row],[StatusID]],Status!$A$2:$A$10,Status!$B$2:$B$10,"Klíč nenalezen",0)</f>
        <v>Completed</v>
      </c>
    </row>
    <row r="4226" spans="1:9" x14ac:dyDescent="0.3">
      <c r="A4226" t="s">
        <v>4251</v>
      </c>
      <c r="B4226">
        <v>3</v>
      </c>
      <c r="C4226" t="str">
        <f>VLOOKUP(Clinical_Trials[[#This Row],[SponsorID]],Sponsor!$A$2:$B$11,2,FALSE)</f>
        <v>Novartis</v>
      </c>
      <c r="D4226">
        <v>2008</v>
      </c>
      <c r="E4226">
        <v>1</v>
      </c>
      <c r="F4226" t="s">
        <v>18</v>
      </c>
      <c r="G4226">
        <v>455</v>
      </c>
      <c r="H4226">
        <v>6</v>
      </c>
      <c r="I4226" t="str">
        <f>_xlfn.XLOOKUP(Clinical_Trials[[#This Row],[StatusID]],Status!$A$2:$A$10,Status!$B$2:$B$10,"Klíč nenalezen",0)</f>
        <v>Active, not recruiting</v>
      </c>
    </row>
    <row r="4227" spans="1:9" x14ac:dyDescent="0.3">
      <c r="A4227" t="s">
        <v>4252</v>
      </c>
      <c r="B4227">
        <v>3</v>
      </c>
      <c r="C4227" t="str">
        <f>VLOOKUP(Clinical_Trials[[#This Row],[SponsorID]],Sponsor!$A$2:$B$11,2,FALSE)</f>
        <v>Novartis</v>
      </c>
      <c r="D4227">
        <v>2007</v>
      </c>
      <c r="E4227">
        <v>10</v>
      </c>
      <c r="F4227" t="s">
        <v>9</v>
      </c>
      <c r="G4227">
        <v>115</v>
      </c>
      <c r="H4227">
        <v>1</v>
      </c>
      <c r="I4227" t="str">
        <f>_xlfn.XLOOKUP(Clinical_Trials[[#This Row],[StatusID]],Status!$A$2:$A$10,Status!$B$2:$B$10,"Klíč nenalezen",0)</f>
        <v>Completed</v>
      </c>
    </row>
    <row r="4228" spans="1:9" x14ac:dyDescent="0.3">
      <c r="A4228" t="s">
        <v>4253</v>
      </c>
      <c r="B4228">
        <v>3</v>
      </c>
      <c r="C4228" t="str">
        <f>VLOOKUP(Clinical_Trials[[#This Row],[SponsorID]],Sponsor!$A$2:$B$11,2,FALSE)</f>
        <v>Novartis</v>
      </c>
      <c r="D4228">
        <v>2007</v>
      </c>
      <c r="E4228">
        <v>10</v>
      </c>
      <c r="F4228" t="s">
        <v>9</v>
      </c>
      <c r="G4228">
        <v>31</v>
      </c>
      <c r="H4228">
        <v>1</v>
      </c>
      <c r="I4228" t="str">
        <f>_xlfn.XLOOKUP(Clinical_Trials[[#This Row],[StatusID]],Status!$A$2:$A$10,Status!$B$2:$B$10,"Klíč nenalezen",0)</f>
        <v>Completed</v>
      </c>
    </row>
    <row r="4229" spans="1:9" x14ac:dyDescent="0.3">
      <c r="A4229" t="s">
        <v>4254</v>
      </c>
      <c r="B4229">
        <v>3</v>
      </c>
      <c r="C4229" t="str">
        <f>VLOOKUP(Clinical_Trials[[#This Row],[SponsorID]],Sponsor!$A$2:$B$11,2,FALSE)</f>
        <v>Novartis</v>
      </c>
      <c r="D4229">
        <v>2007</v>
      </c>
      <c r="E4229">
        <v>11</v>
      </c>
      <c r="F4229" t="s">
        <v>9</v>
      </c>
      <c r="G4229">
        <v>37</v>
      </c>
      <c r="H4229">
        <v>1</v>
      </c>
      <c r="I4229" t="str">
        <f>_xlfn.XLOOKUP(Clinical_Trials[[#This Row],[StatusID]],Status!$A$2:$A$10,Status!$B$2:$B$10,"Klíč nenalezen",0)</f>
        <v>Completed</v>
      </c>
    </row>
    <row r="4230" spans="1:9" x14ac:dyDescent="0.3">
      <c r="A4230" t="s">
        <v>4255</v>
      </c>
      <c r="B4230">
        <v>3</v>
      </c>
      <c r="C4230" t="str">
        <f>VLOOKUP(Clinical_Trials[[#This Row],[SponsorID]],Sponsor!$A$2:$B$11,2,FALSE)</f>
        <v>Novartis</v>
      </c>
      <c r="D4230">
        <v>2007</v>
      </c>
      <c r="E4230">
        <v>10</v>
      </c>
      <c r="F4230" t="s">
        <v>9</v>
      </c>
      <c r="G4230">
        <v>568</v>
      </c>
      <c r="H4230">
        <v>1</v>
      </c>
      <c r="I4230" t="str">
        <f>_xlfn.XLOOKUP(Clinical_Trials[[#This Row],[StatusID]],Status!$A$2:$A$10,Status!$B$2:$B$10,"Klíč nenalezen",0)</f>
        <v>Completed</v>
      </c>
    </row>
    <row r="4231" spans="1:9" x14ac:dyDescent="0.3">
      <c r="A4231" t="s">
        <v>4256</v>
      </c>
      <c r="B4231">
        <v>3</v>
      </c>
      <c r="C4231" t="str">
        <f>VLOOKUP(Clinical_Trials[[#This Row],[SponsorID]],Sponsor!$A$2:$B$11,2,FALSE)</f>
        <v>Novartis</v>
      </c>
      <c r="D4231">
        <v>2007</v>
      </c>
      <c r="E4231">
        <v>11</v>
      </c>
      <c r="F4231" t="s">
        <v>9</v>
      </c>
      <c r="G4231">
        <v>257</v>
      </c>
      <c r="H4231">
        <v>1</v>
      </c>
      <c r="I4231" t="str">
        <f>_xlfn.XLOOKUP(Clinical_Trials[[#This Row],[StatusID]],Status!$A$2:$A$10,Status!$B$2:$B$10,"Klíč nenalezen",0)</f>
        <v>Completed</v>
      </c>
    </row>
    <row r="4232" spans="1:9" x14ac:dyDescent="0.3">
      <c r="A4232" t="s">
        <v>4257</v>
      </c>
      <c r="B4232">
        <v>3</v>
      </c>
      <c r="C4232" t="str">
        <f>VLOOKUP(Clinical_Trials[[#This Row],[SponsorID]],Sponsor!$A$2:$B$11,2,FALSE)</f>
        <v>Novartis</v>
      </c>
      <c r="D4232">
        <v>2007</v>
      </c>
      <c r="E4232">
        <v>10</v>
      </c>
      <c r="F4232" t="s">
        <v>80</v>
      </c>
      <c r="G4232">
        <v>60</v>
      </c>
      <c r="H4232">
        <v>1</v>
      </c>
      <c r="I4232" t="str">
        <f>_xlfn.XLOOKUP(Clinical_Trials[[#This Row],[StatusID]],Status!$A$2:$A$10,Status!$B$2:$B$10,"Klíč nenalezen",0)</f>
        <v>Completed</v>
      </c>
    </row>
    <row r="4233" spans="1:9" x14ac:dyDescent="0.3">
      <c r="A4233" t="s">
        <v>4258</v>
      </c>
      <c r="B4233">
        <v>3</v>
      </c>
      <c r="C4233" t="str">
        <f>VLOOKUP(Clinical_Trials[[#This Row],[SponsorID]],Sponsor!$A$2:$B$11,2,FALSE)</f>
        <v>Novartis</v>
      </c>
      <c r="D4233">
        <v>2007</v>
      </c>
      <c r="E4233">
        <v>11</v>
      </c>
      <c r="F4233" t="s">
        <v>71</v>
      </c>
      <c r="G4233">
        <v>1398</v>
      </c>
      <c r="H4233">
        <v>1</v>
      </c>
      <c r="I4233" t="str">
        <f>_xlfn.XLOOKUP(Clinical_Trials[[#This Row],[StatusID]],Status!$A$2:$A$10,Status!$B$2:$B$10,"Klíč nenalezen",0)</f>
        <v>Completed</v>
      </c>
    </row>
    <row r="4234" spans="1:9" x14ac:dyDescent="0.3">
      <c r="A4234" t="s">
        <v>4259</v>
      </c>
      <c r="B4234">
        <v>3</v>
      </c>
      <c r="C4234" t="str">
        <f>VLOOKUP(Clinical_Trials[[#This Row],[SponsorID]],Sponsor!$A$2:$B$11,2,FALSE)</f>
        <v>Novartis</v>
      </c>
      <c r="D4234">
        <v>2007</v>
      </c>
      <c r="E4234">
        <v>7</v>
      </c>
      <c r="F4234" t="s">
        <v>9</v>
      </c>
      <c r="G4234">
        <v>54</v>
      </c>
      <c r="H4234">
        <v>1</v>
      </c>
      <c r="I4234" t="str">
        <f>_xlfn.XLOOKUP(Clinical_Trials[[#This Row],[StatusID]],Status!$A$2:$A$10,Status!$B$2:$B$10,"Klíč nenalezen",0)</f>
        <v>Completed</v>
      </c>
    </row>
    <row r="4235" spans="1:9" x14ac:dyDescent="0.3">
      <c r="A4235" t="s">
        <v>4260</v>
      </c>
      <c r="B4235">
        <v>3</v>
      </c>
      <c r="C4235" t="str">
        <f>VLOOKUP(Clinical_Trials[[#This Row],[SponsorID]],Sponsor!$A$2:$B$11,2,FALSE)</f>
        <v>Novartis</v>
      </c>
      <c r="D4235">
        <v>2007</v>
      </c>
      <c r="E4235">
        <v>9</v>
      </c>
      <c r="F4235" t="s">
        <v>80</v>
      </c>
      <c r="G4235">
        <v>11</v>
      </c>
      <c r="H4235">
        <v>1</v>
      </c>
      <c r="I4235" t="str">
        <f>_xlfn.XLOOKUP(Clinical_Trials[[#This Row],[StatusID]],Status!$A$2:$A$10,Status!$B$2:$B$10,"Klíč nenalezen",0)</f>
        <v>Completed</v>
      </c>
    </row>
    <row r="4236" spans="1:9" x14ac:dyDescent="0.3">
      <c r="A4236" t="s">
        <v>4261</v>
      </c>
      <c r="B4236">
        <v>3</v>
      </c>
      <c r="C4236" t="str">
        <f>VLOOKUP(Clinical_Trials[[#This Row],[SponsorID]],Sponsor!$A$2:$B$11,2,FALSE)</f>
        <v>Novartis</v>
      </c>
      <c r="D4236">
        <v>2007</v>
      </c>
      <c r="E4236">
        <v>10</v>
      </c>
      <c r="F4236" t="s">
        <v>14</v>
      </c>
      <c r="G4236">
        <v>21</v>
      </c>
      <c r="H4236">
        <v>1</v>
      </c>
      <c r="I4236" t="str">
        <f>_xlfn.XLOOKUP(Clinical_Trials[[#This Row],[StatusID]],Status!$A$2:$A$10,Status!$B$2:$B$10,"Klíč nenalezen",0)</f>
        <v>Completed</v>
      </c>
    </row>
    <row r="4237" spans="1:9" x14ac:dyDescent="0.3">
      <c r="A4237" t="s">
        <v>4262</v>
      </c>
      <c r="B4237">
        <v>3</v>
      </c>
      <c r="C4237" t="str">
        <f>VLOOKUP(Clinical_Trials[[#This Row],[SponsorID]],Sponsor!$A$2:$B$11,2,FALSE)</f>
        <v>Novartis</v>
      </c>
      <c r="D4237">
        <v>2007</v>
      </c>
      <c r="E4237">
        <v>10</v>
      </c>
      <c r="F4237" t="s">
        <v>9</v>
      </c>
      <c r="G4237">
        <v>47</v>
      </c>
      <c r="H4237">
        <v>1</v>
      </c>
      <c r="I4237" t="str">
        <f>_xlfn.XLOOKUP(Clinical_Trials[[#This Row],[StatusID]],Status!$A$2:$A$10,Status!$B$2:$B$10,"Klíč nenalezen",0)</f>
        <v>Completed</v>
      </c>
    </row>
    <row r="4238" spans="1:9" x14ac:dyDescent="0.3">
      <c r="A4238" t="s">
        <v>4263</v>
      </c>
      <c r="B4238">
        <v>3</v>
      </c>
      <c r="C4238" t="str">
        <f>VLOOKUP(Clinical_Trials[[#This Row],[SponsorID]],Sponsor!$A$2:$B$11,2,FALSE)</f>
        <v>Novartis</v>
      </c>
      <c r="D4238">
        <v>2007</v>
      </c>
      <c r="E4238">
        <v>11</v>
      </c>
      <c r="F4238" t="s">
        <v>71</v>
      </c>
      <c r="G4238">
        <v>208</v>
      </c>
      <c r="H4238">
        <v>1</v>
      </c>
      <c r="I4238" t="str">
        <f>_xlfn.XLOOKUP(Clinical_Trials[[#This Row],[StatusID]],Status!$A$2:$A$10,Status!$B$2:$B$10,"Klíč nenalezen",0)</f>
        <v>Completed</v>
      </c>
    </row>
    <row r="4239" spans="1:9" x14ac:dyDescent="0.3">
      <c r="A4239" t="s">
        <v>4264</v>
      </c>
      <c r="B4239">
        <v>3</v>
      </c>
      <c r="C4239" t="str">
        <f>VLOOKUP(Clinical_Trials[[#This Row],[SponsorID]],Sponsor!$A$2:$B$11,2,FALSE)</f>
        <v>Novartis</v>
      </c>
      <c r="D4239">
        <v>2007</v>
      </c>
      <c r="E4239">
        <v>12</v>
      </c>
      <c r="F4239" t="s">
        <v>71</v>
      </c>
      <c r="G4239">
        <v>309</v>
      </c>
      <c r="H4239">
        <v>1</v>
      </c>
      <c r="I4239" t="str">
        <f>_xlfn.XLOOKUP(Clinical_Trials[[#This Row],[StatusID]],Status!$A$2:$A$10,Status!$B$2:$B$10,"Klíč nenalezen",0)</f>
        <v>Completed</v>
      </c>
    </row>
    <row r="4240" spans="1:9" x14ac:dyDescent="0.3">
      <c r="A4240" t="s">
        <v>4265</v>
      </c>
      <c r="B4240">
        <v>3</v>
      </c>
      <c r="C4240" t="str">
        <f>VLOOKUP(Clinical_Trials[[#This Row],[SponsorID]],Sponsor!$A$2:$B$11,2,FALSE)</f>
        <v>Novartis</v>
      </c>
      <c r="D4240">
        <v>2007</v>
      </c>
      <c r="E4240">
        <v>10</v>
      </c>
      <c r="F4240" t="s">
        <v>71</v>
      </c>
      <c r="G4240">
        <v>86</v>
      </c>
      <c r="H4240">
        <v>1</v>
      </c>
      <c r="I4240" t="str">
        <f>_xlfn.XLOOKUP(Clinical_Trials[[#This Row],[StatusID]],Status!$A$2:$A$10,Status!$B$2:$B$10,"Klíč nenalezen",0)</f>
        <v>Completed</v>
      </c>
    </row>
    <row r="4241" spans="1:9" x14ac:dyDescent="0.3">
      <c r="A4241" t="s">
        <v>4266</v>
      </c>
      <c r="B4241">
        <v>3</v>
      </c>
      <c r="C4241" t="str">
        <f>VLOOKUP(Clinical_Trials[[#This Row],[SponsorID]],Sponsor!$A$2:$B$11,2,FALSE)</f>
        <v>Novartis</v>
      </c>
      <c r="D4241">
        <v>2001</v>
      </c>
      <c r="E4241">
        <v>9</v>
      </c>
      <c r="F4241" t="s">
        <v>71</v>
      </c>
      <c r="G4241">
        <v>84</v>
      </c>
      <c r="H4241">
        <v>1</v>
      </c>
      <c r="I4241" t="str">
        <f>_xlfn.XLOOKUP(Clinical_Trials[[#This Row],[StatusID]],Status!$A$2:$A$10,Status!$B$2:$B$10,"Klíč nenalezen",0)</f>
        <v>Completed</v>
      </c>
    </row>
    <row r="4242" spans="1:9" x14ac:dyDescent="0.3">
      <c r="A4242" t="s">
        <v>4267</v>
      </c>
      <c r="B4242">
        <v>3</v>
      </c>
      <c r="C4242" t="str">
        <f>VLOOKUP(Clinical_Trials[[#This Row],[SponsorID]],Sponsor!$A$2:$B$11,2,FALSE)</f>
        <v>Novartis</v>
      </c>
      <c r="D4242">
        <v>2007</v>
      </c>
      <c r="E4242">
        <v>11</v>
      </c>
      <c r="F4242" t="s">
        <v>71</v>
      </c>
      <c r="G4242">
        <v>116</v>
      </c>
      <c r="H4242">
        <v>1</v>
      </c>
      <c r="I4242" t="str">
        <f>_xlfn.XLOOKUP(Clinical_Trials[[#This Row],[StatusID]],Status!$A$2:$A$10,Status!$B$2:$B$10,"Klíč nenalezen",0)</f>
        <v>Completed</v>
      </c>
    </row>
    <row r="4243" spans="1:9" x14ac:dyDescent="0.3">
      <c r="A4243" t="s">
        <v>4268</v>
      </c>
      <c r="B4243">
        <v>3</v>
      </c>
      <c r="C4243" t="str">
        <f>VLOOKUP(Clinical_Trials[[#This Row],[SponsorID]],Sponsor!$A$2:$B$11,2,FALSE)</f>
        <v>Novartis</v>
      </c>
      <c r="D4243">
        <v>2008</v>
      </c>
      <c r="E4243">
        <v>4</v>
      </c>
      <c r="F4243" t="s">
        <v>14</v>
      </c>
      <c r="G4243">
        <v>56</v>
      </c>
      <c r="H4243">
        <v>4</v>
      </c>
      <c r="I4243" t="str">
        <f>_xlfn.XLOOKUP(Clinical_Trials[[#This Row],[StatusID]],Status!$A$2:$A$10,Status!$B$2:$B$10,"Klíč nenalezen",0)</f>
        <v>Terminated</v>
      </c>
    </row>
    <row r="4244" spans="1:9" x14ac:dyDescent="0.3">
      <c r="A4244" t="s">
        <v>4269</v>
      </c>
      <c r="B4244">
        <v>3</v>
      </c>
      <c r="C4244" t="str">
        <f>VLOOKUP(Clinical_Trials[[#This Row],[SponsorID]],Sponsor!$A$2:$B$11,2,FALSE)</f>
        <v>Novartis</v>
      </c>
      <c r="D4244">
        <v>2007</v>
      </c>
      <c r="E4244">
        <v>11</v>
      </c>
      <c r="F4244" t="s">
        <v>18</v>
      </c>
      <c r="G4244">
        <v>1002</v>
      </c>
      <c r="H4244">
        <v>1</v>
      </c>
      <c r="I4244" t="str">
        <f>_xlfn.XLOOKUP(Clinical_Trials[[#This Row],[StatusID]],Status!$A$2:$A$10,Status!$B$2:$B$10,"Klíč nenalezen",0)</f>
        <v>Completed</v>
      </c>
    </row>
    <row r="4245" spans="1:9" x14ac:dyDescent="0.3">
      <c r="A4245" t="s">
        <v>4270</v>
      </c>
      <c r="B4245">
        <v>3</v>
      </c>
      <c r="C4245" t="str">
        <f>VLOOKUP(Clinical_Trials[[#This Row],[SponsorID]],Sponsor!$A$2:$B$11,2,FALSE)</f>
        <v>Novartis</v>
      </c>
      <c r="D4245">
        <v>2007</v>
      </c>
      <c r="E4245">
        <v>10</v>
      </c>
      <c r="F4245" t="s">
        <v>80</v>
      </c>
      <c r="G4245">
        <v>29</v>
      </c>
      <c r="H4245">
        <v>1</v>
      </c>
      <c r="I4245" t="str">
        <f>_xlfn.XLOOKUP(Clinical_Trials[[#This Row],[StatusID]],Status!$A$2:$A$10,Status!$B$2:$B$10,"Klíč nenalezen",0)</f>
        <v>Completed</v>
      </c>
    </row>
    <row r="4246" spans="1:9" x14ac:dyDescent="0.3">
      <c r="A4246" t="s">
        <v>4271</v>
      </c>
      <c r="B4246">
        <v>3</v>
      </c>
      <c r="C4246" t="str">
        <f>VLOOKUP(Clinical_Trials[[#This Row],[SponsorID]],Sponsor!$A$2:$B$11,2,FALSE)</f>
        <v>Novartis</v>
      </c>
      <c r="D4246">
        <v>2007</v>
      </c>
      <c r="E4246">
        <v>11</v>
      </c>
      <c r="F4246" t="s">
        <v>14</v>
      </c>
      <c r="G4246">
        <v>176</v>
      </c>
      <c r="H4246">
        <v>1</v>
      </c>
      <c r="I4246" t="str">
        <f>_xlfn.XLOOKUP(Clinical_Trials[[#This Row],[StatusID]],Status!$A$2:$A$10,Status!$B$2:$B$10,"Klíč nenalezen",0)</f>
        <v>Completed</v>
      </c>
    </row>
    <row r="4247" spans="1:9" x14ac:dyDescent="0.3">
      <c r="A4247" t="s">
        <v>4272</v>
      </c>
      <c r="B4247">
        <v>3</v>
      </c>
      <c r="C4247" t="str">
        <f>VLOOKUP(Clinical_Trials[[#This Row],[SponsorID]],Sponsor!$A$2:$B$11,2,FALSE)</f>
        <v>Novartis</v>
      </c>
      <c r="D4247">
        <v>2007</v>
      </c>
      <c r="E4247">
        <v>12</v>
      </c>
      <c r="F4247" t="s">
        <v>9</v>
      </c>
      <c r="G4247">
        <v>154</v>
      </c>
      <c r="H4247">
        <v>1</v>
      </c>
      <c r="I4247" t="str">
        <f>_xlfn.XLOOKUP(Clinical_Trials[[#This Row],[StatusID]],Status!$A$2:$A$10,Status!$B$2:$B$10,"Klíč nenalezen",0)</f>
        <v>Completed</v>
      </c>
    </row>
    <row r="4248" spans="1:9" x14ac:dyDescent="0.3">
      <c r="A4248" t="s">
        <v>4273</v>
      </c>
      <c r="B4248">
        <v>3</v>
      </c>
      <c r="C4248" t="str">
        <f>VLOOKUP(Clinical_Trials[[#This Row],[SponsorID]],Sponsor!$A$2:$B$11,2,FALSE)</f>
        <v>Novartis</v>
      </c>
      <c r="D4248">
        <v>2010</v>
      </c>
      <c r="E4248">
        <v>4</v>
      </c>
      <c r="F4248" t="s">
        <v>9</v>
      </c>
      <c r="G4248">
        <v>60</v>
      </c>
      <c r="H4248">
        <v>1</v>
      </c>
      <c r="I4248" t="str">
        <f>_xlfn.XLOOKUP(Clinical_Trials[[#This Row],[StatusID]],Status!$A$2:$A$10,Status!$B$2:$B$10,"Klíč nenalezen",0)</f>
        <v>Completed</v>
      </c>
    </row>
    <row r="4249" spans="1:9" x14ac:dyDescent="0.3">
      <c r="A4249" t="s">
        <v>4274</v>
      </c>
      <c r="B4249">
        <v>3</v>
      </c>
      <c r="C4249" t="str">
        <f>VLOOKUP(Clinical_Trials[[#This Row],[SponsorID]],Sponsor!$A$2:$B$11,2,FALSE)</f>
        <v>Novartis</v>
      </c>
      <c r="D4249">
        <v>2007</v>
      </c>
      <c r="E4249">
        <v>10</v>
      </c>
      <c r="F4249" t="s">
        <v>80</v>
      </c>
      <c r="G4249">
        <v>29</v>
      </c>
      <c r="H4249">
        <v>1</v>
      </c>
      <c r="I4249" t="str">
        <f>_xlfn.XLOOKUP(Clinical_Trials[[#This Row],[StatusID]],Status!$A$2:$A$10,Status!$B$2:$B$10,"Klíč nenalezen",0)</f>
        <v>Completed</v>
      </c>
    </row>
    <row r="4250" spans="1:9" x14ac:dyDescent="0.3">
      <c r="A4250" t="s">
        <v>4275</v>
      </c>
      <c r="B4250">
        <v>3</v>
      </c>
      <c r="C4250" t="str">
        <f>VLOOKUP(Clinical_Trials[[#This Row],[SponsorID]],Sponsor!$A$2:$B$11,2,FALSE)</f>
        <v>Novartis</v>
      </c>
      <c r="D4250">
        <v>2007</v>
      </c>
      <c r="E4250">
        <v>11</v>
      </c>
      <c r="F4250" t="s">
        <v>9</v>
      </c>
      <c r="G4250">
        <v>271</v>
      </c>
      <c r="H4250">
        <v>1</v>
      </c>
      <c r="I4250" t="str">
        <f>_xlfn.XLOOKUP(Clinical_Trials[[#This Row],[StatusID]],Status!$A$2:$A$10,Status!$B$2:$B$10,"Klíč nenalezen",0)</f>
        <v>Completed</v>
      </c>
    </row>
    <row r="4251" spans="1:9" x14ac:dyDescent="0.3">
      <c r="A4251" t="s">
        <v>4276</v>
      </c>
      <c r="B4251">
        <v>3</v>
      </c>
      <c r="C4251" t="str">
        <f>VLOOKUP(Clinical_Trials[[#This Row],[SponsorID]],Sponsor!$A$2:$B$11,2,FALSE)</f>
        <v>Novartis</v>
      </c>
      <c r="D4251">
        <v>2007</v>
      </c>
      <c r="E4251">
        <v>10</v>
      </c>
      <c r="F4251" t="s">
        <v>18</v>
      </c>
      <c r="G4251">
        <v>1522</v>
      </c>
      <c r="H4251">
        <v>1</v>
      </c>
      <c r="I4251" t="str">
        <f>_xlfn.XLOOKUP(Clinical_Trials[[#This Row],[StatusID]],Status!$A$2:$A$10,Status!$B$2:$B$10,"Klíč nenalezen",0)</f>
        <v>Completed</v>
      </c>
    </row>
    <row r="4252" spans="1:9" x14ac:dyDescent="0.3">
      <c r="A4252" t="s">
        <v>4277</v>
      </c>
      <c r="B4252">
        <v>3</v>
      </c>
      <c r="C4252" t="str">
        <f>VLOOKUP(Clinical_Trials[[#This Row],[SponsorID]],Sponsor!$A$2:$B$11,2,FALSE)</f>
        <v>Novartis</v>
      </c>
      <c r="D4252">
        <v>2007</v>
      </c>
      <c r="E4252">
        <v>1</v>
      </c>
      <c r="F4252" t="s">
        <v>14</v>
      </c>
      <c r="G4252">
        <v>147</v>
      </c>
      <c r="H4252">
        <v>1</v>
      </c>
      <c r="I4252" t="str">
        <f>_xlfn.XLOOKUP(Clinical_Trials[[#This Row],[StatusID]],Status!$A$2:$A$10,Status!$B$2:$B$10,"Klíč nenalezen",0)</f>
        <v>Completed</v>
      </c>
    </row>
    <row r="4253" spans="1:9" x14ac:dyDescent="0.3">
      <c r="A4253" t="s">
        <v>4278</v>
      </c>
      <c r="B4253">
        <v>3</v>
      </c>
      <c r="C4253" t="str">
        <f>VLOOKUP(Clinical_Trials[[#This Row],[SponsorID]],Sponsor!$A$2:$B$11,2,FALSE)</f>
        <v>Novartis</v>
      </c>
      <c r="D4253">
        <v>2007</v>
      </c>
      <c r="E4253">
        <v>12</v>
      </c>
      <c r="F4253" t="s">
        <v>9</v>
      </c>
      <c r="G4253">
        <v>8</v>
      </c>
      <c r="H4253">
        <v>4</v>
      </c>
      <c r="I4253" t="str">
        <f>_xlfn.XLOOKUP(Clinical_Trials[[#This Row],[StatusID]],Status!$A$2:$A$10,Status!$B$2:$B$10,"Klíč nenalezen",0)</f>
        <v>Terminated</v>
      </c>
    </row>
    <row r="4254" spans="1:9" x14ac:dyDescent="0.3">
      <c r="A4254" t="s">
        <v>4279</v>
      </c>
      <c r="B4254">
        <v>3</v>
      </c>
      <c r="C4254" t="str">
        <f>VLOOKUP(Clinical_Trials[[#This Row],[SponsorID]],Sponsor!$A$2:$B$11,2,FALSE)</f>
        <v>Novartis</v>
      </c>
      <c r="D4254">
        <v>2008</v>
      </c>
      <c r="E4254">
        <v>4</v>
      </c>
      <c r="F4254" t="s">
        <v>18</v>
      </c>
      <c r="G4254">
        <v>139</v>
      </c>
      <c r="H4254">
        <v>1</v>
      </c>
      <c r="I4254" t="str">
        <f>_xlfn.XLOOKUP(Clinical_Trials[[#This Row],[StatusID]],Status!$A$2:$A$10,Status!$B$2:$B$10,"Klíč nenalezen",0)</f>
        <v>Completed</v>
      </c>
    </row>
    <row r="4255" spans="1:9" x14ac:dyDescent="0.3">
      <c r="A4255" t="s">
        <v>4280</v>
      </c>
      <c r="B4255">
        <v>3</v>
      </c>
      <c r="C4255" t="str">
        <f>VLOOKUP(Clinical_Trials[[#This Row],[SponsorID]],Sponsor!$A$2:$B$11,2,FALSE)</f>
        <v>Novartis</v>
      </c>
      <c r="D4255">
        <v>2007</v>
      </c>
      <c r="E4255">
        <v>10</v>
      </c>
      <c r="F4255" t="s">
        <v>9</v>
      </c>
      <c r="G4255">
        <v>31</v>
      </c>
      <c r="H4255">
        <v>1</v>
      </c>
      <c r="I4255" t="str">
        <f>_xlfn.XLOOKUP(Clinical_Trials[[#This Row],[StatusID]],Status!$A$2:$A$10,Status!$B$2:$B$10,"Klíč nenalezen",0)</f>
        <v>Completed</v>
      </c>
    </row>
    <row r="4256" spans="1:9" x14ac:dyDescent="0.3">
      <c r="A4256" t="s">
        <v>4281</v>
      </c>
      <c r="B4256">
        <v>3</v>
      </c>
      <c r="C4256" t="str">
        <f>VLOOKUP(Clinical_Trials[[#This Row],[SponsorID]],Sponsor!$A$2:$B$11,2,FALSE)</f>
        <v>Novartis</v>
      </c>
      <c r="D4256">
        <v>2007</v>
      </c>
      <c r="E4256">
        <v>12</v>
      </c>
      <c r="F4256" t="s">
        <v>9</v>
      </c>
      <c r="G4256">
        <v>43</v>
      </c>
      <c r="H4256">
        <v>4</v>
      </c>
      <c r="I4256" t="str">
        <f>_xlfn.XLOOKUP(Clinical_Trials[[#This Row],[StatusID]],Status!$A$2:$A$10,Status!$B$2:$B$10,"Klíč nenalezen",0)</f>
        <v>Terminated</v>
      </c>
    </row>
    <row r="4257" spans="1:9" x14ac:dyDescent="0.3">
      <c r="A4257" t="s">
        <v>4282</v>
      </c>
      <c r="B4257">
        <v>3</v>
      </c>
      <c r="C4257" t="str">
        <f>VLOOKUP(Clinical_Trials[[#This Row],[SponsorID]],Sponsor!$A$2:$B$11,2,FALSE)</f>
        <v>Novartis</v>
      </c>
      <c r="D4257">
        <v>2007</v>
      </c>
      <c r="E4257">
        <v>12</v>
      </c>
      <c r="F4257" t="s">
        <v>9</v>
      </c>
      <c r="G4257">
        <v>54</v>
      </c>
      <c r="H4257">
        <v>4</v>
      </c>
      <c r="I4257" t="str">
        <f>_xlfn.XLOOKUP(Clinical_Trials[[#This Row],[StatusID]],Status!$A$2:$A$10,Status!$B$2:$B$10,"Klíč nenalezen",0)</f>
        <v>Terminated</v>
      </c>
    </row>
    <row r="4258" spans="1:9" x14ac:dyDescent="0.3">
      <c r="A4258" t="s">
        <v>4283</v>
      </c>
      <c r="B4258">
        <v>3</v>
      </c>
      <c r="C4258" t="str">
        <f>VLOOKUP(Clinical_Trials[[#This Row],[SponsorID]],Sponsor!$A$2:$B$11,2,FALSE)</f>
        <v>Novartis</v>
      </c>
      <c r="D4258">
        <v>2008</v>
      </c>
      <c r="E4258">
        <v>1</v>
      </c>
      <c r="F4258" t="s">
        <v>80</v>
      </c>
      <c r="G4258">
        <v>50</v>
      </c>
      <c r="H4258">
        <v>1</v>
      </c>
      <c r="I4258" t="str">
        <f>_xlfn.XLOOKUP(Clinical_Trials[[#This Row],[StatusID]],Status!$A$2:$A$10,Status!$B$2:$B$10,"Klíč nenalezen",0)</f>
        <v>Completed</v>
      </c>
    </row>
    <row r="4259" spans="1:9" x14ac:dyDescent="0.3">
      <c r="A4259" t="s">
        <v>4284</v>
      </c>
      <c r="B4259">
        <v>3</v>
      </c>
      <c r="C4259" t="str">
        <f>VLOOKUP(Clinical_Trials[[#This Row],[SponsorID]],Sponsor!$A$2:$B$11,2,FALSE)</f>
        <v>Novartis</v>
      </c>
      <c r="D4259">
        <v>2007</v>
      </c>
      <c r="E4259">
        <v>12</v>
      </c>
      <c r="F4259" t="s">
        <v>9</v>
      </c>
      <c r="G4259">
        <v>36</v>
      </c>
      <c r="H4259">
        <v>1</v>
      </c>
      <c r="I4259" t="str">
        <f>_xlfn.XLOOKUP(Clinical_Trials[[#This Row],[StatusID]],Status!$A$2:$A$10,Status!$B$2:$B$10,"Klíč nenalezen",0)</f>
        <v>Completed</v>
      </c>
    </row>
    <row r="4260" spans="1:9" x14ac:dyDescent="0.3">
      <c r="A4260" t="s">
        <v>4285</v>
      </c>
      <c r="B4260">
        <v>3</v>
      </c>
      <c r="C4260" t="str">
        <f>VLOOKUP(Clinical_Trials[[#This Row],[SponsorID]],Sponsor!$A$2:$B$11,2,FALSE)</f>
        <v>Novartis</v>
      </c>
      <c r="D4260">
        <v>2008</v>
      </c>
      <c r="E4260">
        <v>8</v>
      </c>
      <c r="F4260" t="s">
        <v>9</v>
      </c>
      <c r="G4260">
        <v>59</v>
      </c>
      <c r="H4260">
        <v>4</v>
      </c>
      <c r="I4260" t="str">
        <f>_xlfn.XLOOKUP(Clinical_Trials[[#This Row],[StatusID]],Status!$A$2:$A$10,Status!$B$2:$B$10,"Klíč nenalezen",0)</f>
        <v>Terminated</v>
      </c>
    </row>
    <row r="4261" spans="1:9" x14ac:dyDescent="0.3">
      <c r="A4261" t="s">
        <v>4286</v>
      </c>
      <c r="B4261">
        <v>3</v>
      </c>
      <c r="C4261" t="str">
        <f>VLOOKUP(Clinical_Trials[[#This Row],[SponsorID]],Sponsor!$A$2:$B$11,2,FALSE)</f>
        <v>Novartis</v>
      </c>
      <c r="D4261">
        <v>2008</v>
      </c>
      <c r="E4261">
        <v>1</v>
      </c>
      <c r="F4261" t="s">
        <v>14</v>
      </c>
      <c r="G4261">
        <v>0</v>
      </c>
      <c r="H4261">
        <v>2</v>
      </c>
      <c r="I4261" t="str">
        <f>_xlfn.XLOOKUP(Clinical_Trials[[#This Row],[StatusID]],Status!$A$2:$A$10,Status!$B$2:$B$10,"Klíč nenalezen",0)</f>
        <v>Withdrawn</v>
      </c>
    </row>
    <row r="4262" spans="1:9" x14ac:dyDescent="0.3">
      <c r="A4262" t="s">
        <v>4287</v>
      </c>
      <c r="B4262">
        <v>3</v>
      </c>
      <c r="C4262" t="str">
        <f>VLOOKUP(Clinical_Trials[[#This Row],[SponsorID]],Sponsor!$A$2:$B$11,2,FALSE)</f>
        <v>Novartis</v>
      </c>
      <c r="D4262">
        <v>2007</v>
      </c>
      <c r="E4262">
        <v>12</v>
      </c>
      <c r="F4262" t="s">
        <v>14</v>
      </c>
      <c r="G4262">
        <v>57</v>
      </c>
      <c r="H4262">
        <v>1</v>
      </c>
      <c r="I4262" t="str">
        <f>_xlfn.XLOOKUP(Clinical_Trials[[#This Row],[StatusID]],Status!$A$2:$A$10,Status!$B$2:$B$10,"Klíč nenalezen",0)</f>
        <v>Completed</v>
      </c>
    </row>
    <row r="4263" spans="1:9" x14ac:dyDescent="0.3">
      <c r="A4263" t="s">
        <v>4288</v>
      </c>
      <c r="B4263">
        <v>3</v>
      </c>
      <c r="C4263" t="str">
        <f>VLOOKUP(Clinical_Trials[[#This Row],[SponsorID]],Sponsor!$A$2:$B$11,2,FALSE)</f>
        <v>Novartis</v>
      </c>
      <c r="D4263">
        <v>2008</v>
      </c>
      <c r="E4263">
        <v>2</v>
      </c>
      <c r="F4263" t="s">
        <v>18</v>
      </c>
      <c r="G4263">
        <v>358</v>
      </c>
      <c r="H4263">
        <v>1</v>
      </c>
      <c r="I4263" t="str">
        <f>_xlfn.XLOOKUP(Clinical_Trials[[#This Row],[StatusID]],Status!$A$2:$A$10,Status!$B$2:$B$10,"Klíč nenalezen",0)</f>
        <v>Completed</v>
      </c>
    </row>
    <row r="4264" spans="1:9" x14ac:dyDescent="0.3">
      <c r="A4264" t="s">
        <v>4289</v>
      </c>
      <c r="B4264">
        <v>3</v>
      </c>
      <c r="C4264" t="str">
        <f>VLOOKUP(Clinical_Trials[[#This Row],[SponsorID]],Sponsor!$A$2:$B$11,2,FALSE)</f>
        <v>Novartis</v>
      </c>
      <c r="D4264">
        <v>2007</v>
      </c>
      <c r="E4264">
        <v>11</v>
      </c>
      <c r="F4264" t="s">
        <v>9</v>
      </c>
      <c r="G4264">
        <v>197</v>
      </c>
      <c r="H4264">
        <v>1</v>
      </c>
      <c r="I4264" t="str">
        <f>_xlfn.XLOOKUP(Clinical_Trials[[#This Row],[StatusID]],Status!$A$2:$A$10,Status!$B$2:$B$10,"Klíč nenalezen",0)</f>
        <v>Completed</v>
      </c>
    </row>
    <row r="4265" spans="1:9" x14ac:dyDescent="0.3">
      <c r="A4265" t="s">
        <v>4290</v>
      </c>
      <c r="B4265">
        <v>3</v>
      </c>
      <c r="C4265" t="str">
        <f>VLOOKUP(Clinical_Trials[[#This Row],[SponsorID]],Sponsor!$A$2:$B$11,2,FALSE)</f>
        <v>Novartis</v>
      </c>
      <c r="D4265">
        <v>2008</v>
      </c>
      <c r="E4265">
        <v>2</v>
      </c>
      <c r="F4265" t="s">
        <v>9</v>
      </c>
      <c r="G4265">
        <v>382</v>
      </c>
      <c r="H4265">
        <v>1</v>
      </c>
      <c r="I4265" t="str">
        <f>_xlfn.XLOOKUP(Clinical_Trials[[#This Row],[StatusID]],Status!$A$2:$A$10,Status!$B$2:$B$10,"Klíč nenalezen",0)</f>
        <v>Completed</v>
      </c>
    </row>
    <row r="4266" spans="1:9" x14ac:dyDescent="0.3">
      <c r="A4266" t="s">
        <v>4291</v>
      </c>
      <c r="B4266">
        <v>3</v>
      </c>
      <c r="C4266" t="str">
        <f>VLOOKUP(Clinical_Trials[[#This Row],[SponsorID]],Sponsor!$A$2:$B$11,2,FALSE)</f>
        <v>Novartis</v>
      </c>
      <c r="D4266">
        <v>2008</v>
      </c>
      <c r="E4266">
        <v>8</v>
      </c>
      <c r="F4266" t="s">
        <v>71</v>
      </c>
      <c r="G4266">
        <v>0</v>
      </c>
      <c r="H4266">
        <v>2</v>
      </c>
      <c r="I4266" t="str">
        <f>_xlfn.XLOOKUP(Clinical_Trials[[#This Row],[StatusID]],Status!$A$2:$A$10,Status!$B$2:$B$10,"Klíč nenalezen",0)</f>
        <v>Withdrawn</v>
      </c>
    </row>
    <row r="4267" spans="1:9" x14ac:dyDescent="0.3">
      <c r="A4267" t="s">
        <v>4292</v>
      </c>
      <c r="B4267">
        <v>3</v>
      </c>
      <c r="C4267" t="str">
        <f>VLOOKUP(Clinical_Trials[[#This Row],[SponsorID]],Sponsor!$A$2:$B$11,2,FALSE)</f>
        <v>Novartis</v>
      </c>
      <c r="D4267">
        <v>2008</v>
      </c>
      <c r="E4267">
        <v>1</v>
      </c>
      <c r="F4267" t="s">
        <v>9</v>
      </c>
      <c r="G4267">
        <v>28</v>
      </c>
      <c r="H4267">
        <v>1</v>
      </c>
      <c r="I4267" t="str">
        <f>_xlfn.XLOOKUP(Clinical_Trials[[#This Row],[StatusID]],Status!$A$2:$A$10,Status!$B$2:$B$10,"Klíč nenalezen",0)</f>
        <v>Completed</v>
      </c>
    </row>
    <row r="4268" spans="1:9" x14ac:dyDescent="0.3">
      <c r="A4268" t="s">
        <v>4293</v>
      </c>
      <c r="B4268">
        <v>3</v>
      </c>
      <c r="C4268" t="str">
        <f>VLOOKUP(Clinical_Trials[[#This Row],[SponsorID]],Sponsor!$A$2:$B$11,2,FALSE)</f>
        <v>Novartis</v>
      </c>
      <c r="D4268">
        <v>2007</v>
      </c>
      <c r="E4268">
        <v>12</v>
      </c>
      <c r="F4268" t="s">
        <v>9</v>
      </c>
      <c r="G4268">
        <v>231</v>
      </c>
      <c r="H4268">
        <v>1</v>
      </c>
      <c r="I4268" t="str">
        <f>_xlfn.XLOOKUP(Clinical_Trials[[#This Row],[StatusID]],Status!$A$2:$A$10,Status!$B$2:$B$10,"Klíč nenalezen",0)</f>
        <v>Completed</v>
      </c>
    </row>
    <row r="4269" spans="1:9" x14ac:dyDescent="0.3">
      <c r="A4269" t="s">
        <v>4294</v>
      </c>
      <c r="B4269">
        <v>3</v>
      </c>
      <c r="C4269" t="str">
        <f>VLOOKUP(Clinical_Trials[[#This Row],[SponsorID]],Sponsor!$A$2:$B$11,2,FALSE)</f>
        <v>Novartis</v>
      </c>
      <c r="D4269">
        <v>2007</v>
      </c>
      <c r="E4269">
        <v>11</v>
      </c>
      <c r="F4269" t="s">
        <v>71</v>
      </c>
      <c r="G4269">
        <v>0</v>
      </c>
      <c r="H4269">
        <v>2</v>
      </c>
      <c r="I4269" t="str">
        <f>_xlfn.XLOOKUP(Clinical_Trials[[#This Row],[StatusID]],Status!$A$2:$A$10,Status!$B$2:$B$10,"Klíč nenalezen",0)</f>
        <v>Withdrawn</v>
      </c>
    </row>
    <row r="4270" spans="1:9" x14ac:dyDescent="0.3">
      <c r="A4270" t="s">
        <v>4295</v>
      </c>
      <c r="B4270">
        <v>3</v>
      </c>
      <c r="C4270" t="str">
        <f>VLOOKUP(Clinical_Trials[[#This Row],[SponsorID]],Sponsor!$A$2:$B$11,2,FALSE)</f>
        <v>Novartis</v>
      </c>
      <c r="D4270">
        <v>2008</v>
      </c>
      <c r="E4270">
        <v>1</v>
      </c>
      <c r="F4270" t="s">
        <v>9</v>
      </c>
      <c r="G4270">
        <v>27</v>
      </c>
      <c r="H4270">
        <v>1</v>
      </c>
      <c r="I4270" t="str">
        <f>_xlfn.XLOOKUP(Clinical_Trials[[#This Row],[StatusID]],Status!$A$2:$A$10,Status!$B$2:$B$10,"Klíč nenalezen",0)</f>
        <v>Completed</v>
      </c>
    </row>
    <row r="4271" spans="1:9" x14ac:dyDescent="0.3">
      <c r="A4271" t="s">
        <v>4296</v>
      </c>
      <c r="B4271">
        <v>3</v>
      </c>
      <c r="C4271" t="str">
        <f>VLOOKUP(Clinical_Trials[[#This Row],[SponsorID]],Sponsor!$A$2:$B$11,2,FALSE)</f>
        <v>Novartis</v>
      </c>
      <c r="D4271">
        <v>2001</v>
      </c>
      <c r="E4271">
        <v>2</v>
      </c>
      <c r="F4271" t="s">
        <v>80</v>
      </c>
      <c r="G4271">
        <v>113</v>
      </c>
      <c r="H4271">
        <v>1</v>
      </c>
      <c r="I4271" t="str">
        <f>_xlfn.XLOOKUP(Clinical_Trials[[#This Row],[StatusID]],Status!$A$2:$A$10,Status!$B$2:$B$10,"Klíč nenalezen",0)</f>
        <v>Completed</v>
      </c>
    </row>
    <row r="4272" spans="1:9" x14ac:dyDescent="0.3">
      <c r="A4272" t="s">
        <v>4297</v>
      </c>
      <c r="B4272">
        <v>3</v>
      </c>
      <c r="C4272" t="str">
        <f>VLOOKUP(Clinical_Trials[[#This Row],[SponsorID]],Sponsor!$A$2:$B$11,2,FALSE)</f>
        <v>Novartis</v>
      </c>
      <c r="D4272">
        <v>2008</v>
      </c>
      <c r="E4272">
        <v>1</v>
      </c>
      <c r="F4272" t="s">
        <v>18</v>
      </c>
      <c r="G4272">
        <v>96</v>
      </c>
      <c r="H4272">
        <v>1</v>
      </c>
      <c r="I4272" t="str">
        <f>_xlfn.XLOOKUP(Clinical_Trials[[#This Row],[StatusID]],Status!$A$2:$A$10,Status!$B$2:$B$10,"Klíč nenalezen",0)</f>
        <v>Completed</v>
      </c>
    </row>
    <row r="4273" spans="1:9" x14ac:dyDescent="0.3">
      <c r="A4273" t="s">
        <v>4298</v>
      </c>
      <c r="B4273">
        <v>3</v>
      </c>
      <c r="C4273" t="str">
        <f>VLOOKUP(Clinical_Trials[[#This Row],[SponsorID]],Sponsor!$A$2:$B$11,2,FALSE)</f>
        <v>Novartis</v>
      </c>
      <c r="D4273">
        <v>2008</v>
      </c>
      <c r="E4273">
        <v>2</v>
      </c>
      <c r="F4273" t="s">
        <v>18</v>
      </c>
      <c r="G4273">
        <v>169</v>
      </c>
      <c r="H4273">
        <v>1</v>
      </c>
      <c r="I4273" t="str">
        <f>_xlfn.XLOOKUP(Clinical_Trials[[#This Row],[StatusID]],Status!$A$2:$A$10,Status!$B$2:$B$10,"Klíč nenalezen",0)</f>
        <v>Completed</v>
      </c>
    </row>
    <row r="4274" spans="1:9" x14ac:dyDescent="0.3">
      <c r="A4274" t="s">
        <v>4299</v>
      </c>
      <c r="B4274">
        <v>3</v>
      </c>
      <c r="C4274" t="str">
        <f>VLOOKUP(Clinical_Trials[[#This Row],[SponsorID]],Sponsor!$A$2:$B$11,2,FALSE)</f>
        <v>Novartis</v>
      </c>
      <c r="D4274">
        <v>2008</v>
      </c>
      <c r="E4274">
        <v>7</v>
      </c>
      <c r="F4274" t="s">
        <v>9</v>
      </c>
      <c r="G4274">
        <v>13</v>
      </c>
      <c r="H4274">
        <v>1</v>
      </c>
      <c r="I4274" t="str">
        <f>_xlfn.XLOOKUP(Clinical_Trials[[#This Row],[StatusID]],Status!$A$2:$A$10,Status!$B$2:$B$10,"Klíč nenalezen",0)</f>
        <v>Completed</v>
      </c>
    </row>
    <row r="4275" spans="1:9" x14ac:dyDescent="0.3">
      <c r="A4275" t="s">
        <v>4300</v>
      </c>
      <c r="B4275">
        <v>3</v>
      </c>
      <c r="C4275" t="str">
        <f>VLOOKUP(Clinical_Trials[[#This Row],[SponsorID]],Sponsor!$A$2:$B$11,2,FALSE)</f>
        <v>Novartis</v>
      </c>
      <c r="D4275">
        <v>2008</v>
      </c>
      <c r="E4275">
        <v>3</v>
      </c>
      <c r="F4275" t="s">
        <v>18</v>
      </c>
      <c r="G4275">
        <v>2907</v>
      </c>
      <c r="H4275">
        <v>1</v>
      </c>
      <c r="I4275" t="str">
        <f>_xlfn.XLOOKUP(Clinical_Trials[[#This Row],[StatusID]],Status!$A$2:$A$10,Status!$B$2:$B$10,"Klíč nenalezen",0)</f>
        <v>Completed</v>
      </c>
    </row>
    <row r="4276" spans="1:9" x14ac:dyDescent="0.3">
      <c r="A4276" t="s">
        <v>4301</v>
      </c>
      <c r="B4276">
        <v>3</v>
      </c>
      <c r="C4276" t="str">
        <f>VLOOKUP(Clinical_Trials[[#This Row],[SponsorID]],Sponsor!$A$2:$B$11,2,FALSE)</f>
        <v>Novartis</v>
      </c>
      <c r="D4276">
        <v>2008</v>
      </c>
      <c r="E4276">
        <v>1</v>
      </c>
      <c r="F4276" t="s">
        <v>18</v>
      </c>
      <c r="G4276">
        <v>148</v>
      </c>
      <c r="H4276">
        <v>1</v>
      </c>
      <c r="I4276" t="str">
        <f>_xlfn.XLOOKUP(Clinical_Trials[[#This Row],[StatusID]],Status!$A$2:$A$10,Status!$B$2:$B$10,"Klíč nenalezen",0)</f>
        <v>Completed</v>
      </c>
    </row>
    <row r="4277" spans="1:9" x14ac:dyDescent="0.3">
      <c r="A4277" t="s">
        <v>4302</v>
      </c>
      <c r="B4277">
        <v>3</v>
      </c>
      <c r="C4277" t="str">
        <f>VLOOKUP(Clinical_Trials[[#This Row],[SponsorID]],Sponsor!$A$2:$B$11,2,FALSE)</f>
        <v>Novartis</v>
      </c>
      <c r="D4277">
        <v>2007</v>
      </c>
      <c r="E4277">
        <v>11</v>
      </c>
      <c r="F4277" t="s">
        <v>18</v>
      </c>
      <c r="G4277">
        <v>1507</v>
      </c>
      <c r="H4277">
        <v>1</v>
      </c>
      <c r="I4277" t="str">
        <f>_xlfn.XLOOKUP(Clinical_Trials[[#This Row],[StatusID]],Status!$A$2:$A$10,Status!$B$2:$B$10,"Klíč nenalezen",0)</f>
        <v>Completed</v>
      </c>
    </row>
    <row r="4278" spans="1:9" x14ac:dyDescent="0.3">
      <c r="A4278" t="s">
        <v>4303</v>
      </c>
      <c r="B4278">
        <v>3</v>
      </c>
      <c r="C4278" t="str">
        <f>VLOOKUP(Clinical_Trials[[#This Row],[SponsorID]],Sponsor!$A$2:$B$11,2,FALSE)</f>
        <v>Novartis</v>
      </c>
      <c r="D4278">
        <v>2003</v>
      </c>
      <c r="E4278">
        <v>12</v>
      </c>
      <c r="F4278" t="s">
        <v>14</v>
      </c>
      <c r="G4278">
        <v>53</v>
      </c>
      <c r="H4278">
        <v>1</v>
      </c>
      <c r="I4278" t="str">
        <f>_xlfn.XLOOKUP(Clinical_Trials[[#This Row],[StatusID]],Status!$A$2:$A$10,Status!$B$2:$B$10,"Klíč nenalezen",0)</f>
        <v>Completed</v>
      </c>
    </row>
    <row r="4279" spans="1:9" x14ac:dyDescent="0.3">
      <c r="A4279" t="s">
        <v>4304</v>
      </c>
      <c r="B4279">
        <v>3</v>
      </c>
      <c r="C4279" t="str">
        <f>VLOOKUP(Clinical_Trials[[#This Row],[SponsorID]],Sponsor!$A$2:$B$11,2,FALSE)</f>
        <v>Novartis</v>
      </c>
      <c r="D4279">
        <v>2008</v>
      </c>
      <c r="E4279">
        <v>4</v>
      </c>
      <c r="F4279" t="s">
        <v>18</v>
      </c>
      <c r="G4279">
        <v>90</v>
      </c>
      <c r="H4279">
        <v>1</v>
      </c>
      <c r="I4279" t="str">
        <f>_xlfn.XLOOKUP(Clinical_Trials[[#This Row],[StatusID]],Status!$A$2:$A$10,Status!$B$2:$B$10,"Klíč nenalezen",0)</f>
        <v>Completed</v>
      </c>
    </row>
    <row r="4280" spans="1:9" x14ac:dyDescent="0.3">
      <c r="A4280" t="s">
        <v>4305</v>
      </c>
      <c r="B4280">
        <v>3</v>
      </c>
      <c r="C4280" t="str">
        <f>VLOOKUP(Clinical_Trials[[#This Row],[SponsorID]],Sponsor!$A$2:$B$11,2,FALSE)</f>
        <v>Novartis</v>
      </c>
      <c r="D4280">
        <v>2007</v>
      </c>
      <c r="E4280">
        <v>10</v>
      </c>
      <c r="F4280" t="s">
        <v>80</v>
      </c>
      <c r="G4280">
        <v>46</v>
      </c>
      <c r="H4280">
        <v>1</v>
      </c>
      <c r="I4280" t="str">
        <f>_xlfn.XLOOKUP(Clinical_Trials[[#This Row],[StatusID]],Status!$A$2:$A$10,Status!$B$2:$B$10,"Klíč nenalezen",0)</f>
        <v>Completed</v>
      </c>
    </row>
    <row r="4281" spans="1:9" x14ac:dyDescent="0.3">
      <c r="A4281" t="s">
        <v>4306</v>
      </c>
      <c r="B4281">
        <v>3</v>
      </c>
      <c r="C4281" t="str">
        <f>VLOOKUP(Clinical_Trials[[#This Row],[SponsorID]],Sponsor!$A$2:$B$11,2,FALSE)</f>
        <v>Novartis</v>
      </c>
      <c r="D4281">
        <v>2006</v>
      </c>
      <c r="E4281">
        <v>12</v>
      </c>
      <c r="F4281" t="s">
        <v>80</v>
      </c>
      <c r="G4281">
        <v>183</v>
      </c>
      <c r="H4281">
        <v>1</v>
      </c>
      <c r="I4281" t="str">
        <f>_xlfn.XLOOKUP(Clinical_Trials[[#This Row],[StatusID]],Status!$A$2:$A$10,Status!$B$2:$B$10,"Klíč nenalezen",0)</f>
        <v>Completed</v>
      </c>
    </row>
    <row r="4282" spans="1:9" x14ac:dyDescent="0.3">
      <c r="A4282" t="s">
        <v>4307</v>
      </c>
      <c r="B4282">
        <v>3</v>
      </c>
      <c r="C4282" t="str">
        <f>VLOOKUP(Clinical_Trials[[#This Row],[SponsorID]],Sponsor!$A$2:$B$11,2,FALSE)</f>
        <v>Novartis</v>
      </c>
      <c r="D4282">
        <v>2007</v>
      </c>
      <c r="E4282">
        <v>11</v>
      </c>
      <c r="F4282" t="s">
        <v>9</v>
      </c>
      <c r="G4282">
        <v>601</v>
      </c>
      <c r="H4282">
        <v>1</v>
      </c>
      <c r="I4282" t="str">
        <f>_xlfn.XLOOKUP(Clinical_Trials[[#This Row],[StatusID]],Status!$A$2:$A$10,Status!$B$2:$B$10,"Klíč nenalezen",0)</f>
        <v>Completed</v>
      </c>
    </row>
    <row r="4283" spans="1:9" x14ac:dyDescent="0.3">
      <c r="A4283" t="s">
        <v>4308</v>
      </c>
      <c r="B4283">
        <v>3</v>
      </c>
      <c r="C4283" t="str">
        <f>VLOOKUP(Clinical_Trials[[#This Row],[SponsorID]],Sponsor!$A$2:$B$11,2,FALSE)</f>
        <v>Novartis</v>
      </c>
      <c r="D4283">
        <v>2003</v>
      </c>
      <c r="E4283">
        <v>3</v>
      </c>
      <c r="F4283" t="s">
        <v>14</v>
      </c>
      <c r="G4283">
        <v>175</v>
      </c>
      <c r="H4283">
        <v>1</v>
      </c>
      <c r="I4283" t="str">
        <f>_xlfn.XLOOKUP(Clinical_Trials[[#This Row],[StatusID]],Status!$A$2:$A$10,Status!$B$2:$B$10,"Klíč nenalezen",0)</f>
        <v>Completed</v>
      </c>
    </row>
    <row r="4284" spans="1:9" x14ac:dyDescent="0.3">
      <c r="A4284" t="s">
        <v>4309</v>
      </c>
      <c r="B4284">
        <v>3</v>
      </c>
      <c r="C4284" t="str">
        <f>VLOOKUP(Clinical_Trials[[#This Row],[SponsorID]],Sponsor!$A$2:$B$11,2,FALSE)</f>
        <v>Novartis</v>
      </c>
      <c r="D4284">
        <v>2008</v>
      </c>
      <c r="E4284">
        <v>3</v>
      </c>
      <c r="F4284" t="s">
        <v>80</v>
      </c>
      <c r="G4284">
        <v>13</v>
      </c>
      <c r="H4284">
        <v>1</v>
      </c>
      <c r="I4284" t="str">
        <f>_xlfn.XLOOKUP(Clinical_Trials[[#This Row],[StatusID]],Status!$A$2:$A$10,Status!$B$2:$B$10,"Klíč nenalezen",0)</f>
        <v>Completed</v>
      </c>
    </row>
    <row r="4285" spans="1:9" x14ac:dyDescent="0.3">
      <c r="A4285" t="s">
        <v>4310</v>
      </c>
      <c r="B4285">
        <v>3</v>
      </c>
      <c r="C4285" t="str">
        <f>VLOOKUP(Clinical_Trials[[#This Row],[SponsorID]],Sponsor!$A$2:$B$11,2,FALSE)</f>
        <v>Novartis</v>
      </c>
      <c r="D4285">
        <v>2007</v>
      </c>
      <c r="E4285">
        <v>11</v>
      </c>
      <c r="F4285" t="s">
        <v>71</v>
      </c>
      <c r="G4285">
        <v>159</v>
      </c>
      <c r="H4285">
        <v>1</v>
      </c>
      <c r="I4285" t="str">
        <f>_xlfn.XLOOKUP(Clinical_Trials[[#This Row],[StatusID]],Status!$A$2:$A$10,Status!$B$2:$B$10,"Klíč nenalezen",0)</f>
        <v>Completed</v>
      </c>
    </row>
    <row r="4286" spans="1:9" x14ac:dyDescent="0.3">
      <c r="A4286" t="s">
        <v>4311</v>
      </c>
      <c r="B4286">
        <v>3</v>
      </c>
      <c r="C4286" t="str">
        <f>VLOOKUP(Clinical_Trials[[#This Row],[SponsorID]],Sponsor!$A$2:$B$11,2,FALSE)</f>
        <v>Novartis</v>
      </c>
      <c r="D4286">
        <v>2008</v>
      </c>
      <c r="E4286">
        <v>1</v>
      </c>
      <c r="F4286" t="s">
        <v>18</v>
      </c>
      <c r="G4286">
        <v>68</v>
      </c>
      <c r="H4286">
        <v>1</v>
      </c>
      <c r="I4286" t="str">
        <f>_xlfn.XLOOKUP(Clinical_Trials[[#This Row],[StatusID]],Status!$A$2:$A$10,Status!$B$2:$B$10,"Klíč nenalezen",0)</f>
        <v>Completed</v>
      </c>
    </row>
    <row r="4287" spans="1:9" x14ac:dyDescent="0.3">
      <c r="A4287" t="s">
        <v>4312</v>
      </c>
      <c r="B4287">
        <v>3</v>
      </c>
      <c r="C4287" t="str">
        <f>VLOOKUP(Clinical_Trials[[#This Row],[SponsorID]],Sponsor!$A$2:$B$11,2,FALSE)</f>
        <v>Novartis</v>
      </c>
      <c r="D4287">
        <v>2008</v>
      </c>
      <c r="E4287">
        <v>1</v>
      </c>
      <c r="F4287" t="s">
        <v>71</v>
      </c>
      <c r="G4287">
        <v>228</v>
      </c>
      <c r="H4287">
        <v>1</v>
      </c>
      <c r="I4287" t="str">
        <f>_xlfn.XLOOKUP(Clinical_Trials[[#This Row],[StatusID]],Status!$A$2:$A$10,Status!$B$2:$B$10,"Klíč nenalezen",0)</f>
        <v>Completed</v>
      </c>
    </row>
    <row r="4288" spans="1:9" x14ac:dyDescent="0.3">
      <c r="A4288" t="s">
        <v>4313</v>
      </c>
      <c r="B4288">
        <v>3</v>
      </c>
      <c r="C4288" t="str">
        <f>VLOOKUP(Clinical_Trials[[#This Row],[SponsorID]],Sponsor!$A$2:$B$11,2,FALSE)</f>
        <v>Novartis</v>
      </c>
      <c r="D4288">
        <v>2008</v>
      </c>
      <c r="E4288">
        <v>1</v>
      </c>
      <c r="F4288" t="s">
        <v>18</v>
      </c>
      <c r="G4288">
        <v>583</v>
      </c>
      <c r="H4288">
        <v>1</v>
      </c>
      <c r="I4288" t="str">
        <f>_xlfn.XLOOKUP(Clinical_Trials[[#This Row],[StatusID]],Status!$A$2:$A$10,Status!$B$2:$B$10,"Klíč nenalezen",0)</f>
        <v>Completed</v>
      </c>
    </row>
    <row r="4289" spans="1:9" x14ac:dyDescent="0.3">
      <c r="A4289" t="s">
        <v>4314</v>
      </c>
      <c r="B4289">
        <v>3</v>
      </c>
      <c r="C4289" t="str">
        <f>VLOOKUP(Clinical_Trials[[#This Row],[SponsorID]],Sponsor!$A$2:$B$11,2,FALSE)</f>
        <v>Novartis</v>
      </c>
      <c r="D4289">
        <v>2008</v>
      </c>
      <c r="E4289">
        <v>2</v>
      </c>
      <c r="F4289" t="s">
        <v>18</v>
      </c>
      <c r="G4289">
        <v>416</v>
      </c>
      <c r="H4289">
        <v>1</v>
      </c>
      <c r="I4289" t="str">
        <f>_xlfn.XLOOKUP(Clinical_Trials[[#This Row],[StatusID]],Status!$A$2:$A$10,Status!$B$2:$B$10,"Klíč nenalezen",0)</f>
        <v>Completed</v>
      </c>
    </row>
    <row r="4290" spans="1:9" x14ac:dyDescent="0.3">
      <c r="A4290" t="s">
        <v>4315</v>
      </c>
      <c r="B4290">
        <v>3</v>
      </c>
      <c r="C4290" t="str">
        <f>VLOOKUP(Clinical_Trials[[#This Row],[SponsorID]],Sponsor!$A$2:$B$11,2,FALSE)</f>
        <v>Novartis</v>
      </c>
      <c r="D4290">
        <v>2008</v>
      </c>
      <c r="E4290">
        <v>2</v>
      </c>
      <c r="F4290" t="s">
        <v>80</v>
      </c>
      <c r="G4290">
        <v>98</v>
      </c>
      <c r="H4290">
        <v>1</v>
      </c>
      <c r="I4290" t="str">
        <f>_xlfn.XLOOKUP(Clinical_Trials[[#This Row],[StatusID]],Status!$A$2:$A$10,Status!$B$2:$B$10,"Klíč nenalezen",0)</f>
        <v>Completed</v>
      </c>
    </row>
    <row r="4291" spans="1:9" x14ac:dyDescent="0.3">
      <c r="A4291" t="s">
        <v>4316</v>
      </c>
      <c r="B4291">
        <v>3</v>
      </c>
      <c r="C4291" t="str">
        <f>VLOOKUP(Clinical_Trials[[#This Row],[SponsorID]],Sponsor!$A$2:$B$11,2,FALSE)</f>
        <v>Novartis</v>
      </c>
      <c r="D4291">
        <v>2008</v>
      </c>
      <c r="E4291">
        <v>2</v>
      </c>
      <c r="F4291" t="s">
        <v>71</v>
      </c>
      <c r="G4291">
        <v>60</v>
      </c>
      <c r="H4291">
        <v>1</v>
      </c>
      <c r="I4291" t="str">
        <f>_xlfn.XLOOKUP(Clinical_Trials[[#This Row],[StatusID]],Status!$A$2:$A$10,Status!$B$2:$B$10,"Klíč nenalezen",0)</f>
        <v>Completed</v>
      </c>
    </row>
    <row r="4292" spans="1:9" x14ac:dyDescent="0.3">
      <c r="A4292" t="s">
        <v>4317</v>
      </c>
      <c r="B4292">
        <v>3</v>
      </c>
      <c r="C4292" t="str">
        <f>VLOOKUP(Clinical_Trials[[#This Row],[SponsorID]],Sponsor!$A$2:$B$11,2,FALSE)</f>
        <v>Novartis</v>
      </c>
      <c r="D4292">
        <v>2008</v>
      </c>
      <c r="E4292">
        <v>2</v>
      </c>
      <c r="F4292" t="s">
        <v>18</v>
      </c>
      <c r="G4292">
        <v>1630</v>
      </c>
      <c r="H4292">
        <v>1</v>
      </c>
      <c r="I4292" t="str">
        <f>_xlfn.XLOOKUP(Clinical_Trials[[#This Row],[StatusID]],Status!$A$2:$A$10,Status!$B$2:$B$10,"Klíč nenalezen",0)</f>
        <v>Completed</v>
      </c>
    </row>
    <row r="4293" spans="1:9" x14ac:dyDescent="0.3">
      <c r="A4293" t="s">
        <v>4318</v>
      </c>
      <c r="B4293">
        <v>3</v>
      </c>
      <c r="C4293" t="str">
        <f>VLOOKUP(Clinical_Trials[[#This Row],[SponsorID]],Sponsor!$A$2:$B$11,2,FALSE)</f>
        <v>Novartis</v>
      </c>
      <c r="D4293">
        <v>2007</v>
      </c>
      <c r="E4293">
        <v>10</v>
      </c>
      <c r="F4293" t="s">
        <v>18</v>
      </c>
      <c r="G4293">
        <v>11404</v>
      </c>
      <c r="H4293">
        <v>1</v>
      </c>
      <c r="I4293" t="str">
        <f>_xlfn.XLOOKUP(Clinical_Trials[[#This Row],[StatusID]],Status!$A$2:$A$10,Status!$B$2:$B$10,"Klíč nenalezen",0)</f>
        <v>Completed</v>
      </c>
    </row>
    <row r="4294" spans="1:9" x14ac:dyDescent="0.3">
      <c r="A4294" t="s">
        <v>4319</v>
      </c>
      <c r="B4294">
        <v>3</v>
      </c>
      <c r="C4294" t="str">
        <f>VLOOKUP(Clinical_Trials[[#This Row],[SponsorID]],Sponsor!$A$2:$B$11,2,FALSE)</f>
        <v>Novartis</v>
      </c>
      <c r="D4294">
        <v>2007</v>
      </c>
      <c r="E4294">
        <v>10</v>
      </c>
      <c r="F4294" t="s">
        <v>9</v>
      </c>
      <c r="G4294">
        <v>114</v>
      </c>
      <c r="H4294">
        <v>1</v>
      </c>
      <c r="I4294" t="str">
        <f>_xlfn.XLOOKUP(Clinical_Trials[[#This Row],[StatusID]],Status!$A$2:$A$10,Status!$B$2:$B$10,"Klíč nenalezen",0)</f>
        <v>Completed</v>
      </c>
    </row>
    <row r="4295" spans="1:9" x14ac:dyDescent="0.3">
      <c r="A4295" t="s">
        <v>4320</v>
      </c>
      <c r="B4295">
        <v>3</v>
      </c>
      <c r="C4295" t="str">
        <f>VLOOKUP(Clinical_Trials[[#This Row],[SponsorID]],Sponsor!$A$2:$B$11,2,FALSE)</f>
        <v>Novartis</v>
      </c>
      <c r="D4295">
        <v>2008</v>
      </c>
      <c r="E4295">
        <v>2</v>
      </c>
      <c r="F4295" t="s">
        <v>71</v>
      </c>
      <c r="G4295">
        <v>774</v>
      </c>
      <c r="H4295">
        <v>1</v>
      </c>
      <c r="I4295" t="str">
        <f>_xlfn.XLOOKUP(Clinical_Trials[[#This Row],[StatusID]],Status!$A$2:$A$10,Status!$B$2:$B$10,"Klíč nenalezen",0)</f>
        <v>Completed</v>
      </c>
    </row>
    <row r="4296" spans="1:9" x14ac:dyDescent="0.3">
      <c r="A4296" t="s">
        <v>4321</v>
      </c>
      <c r="B4296">
        <v>3</v>
      </c>
      <c r="C4296" t="str">
        <f>VLOOKUP(Clinical_Trials[[#This Row],[SponsorID]],Sponsor!$A$2:$B$11,2,FALSE)</f>
        <v>Novartis</v>
      </c>
      <c r="D4296">
        <v>2008</v>
      </c>
      <c r="E4296">
        <v>6</v>
      </c>
      <c r="F4296" t="s">
        <v>9</v>
      </c>
      <c r="G4296">
        <v>9</v>
      </c>
      <c r="H4296">
        <v>1</v>
      </c>
      <c r="I4296" t="str">
        <f>_xlfn.XLOOKUP(Clinical_Trials[[#This Row],[StatusID]],Status!$A$2:$A$10,Status!$B$2:$B$10,"Klíč nenalezen",0)</f>
        <v>Completed</v>
      </c>
    </row>
    <row r="4297" spans="1:9" x14ac:dyDescent="0.3">
      <c r="A4297" t="s">
        <v>4322</v>
      </c>
      <c r="B4297">
        <v>3</v>
      </c>
      <c r="C4297" t="str">
        <f>VLOOKUP(Clinical_Trials[[#This Row],[SponsorID]],Sponsor!$A$2:$B$11,2,FALSE)</f>
        <v>Novartis</v>
      </c>
      <c r="D4297">
        <v>2008</v>
      </c>
      <c r="E4297">
        <v>2</v>
      </c>
      <c r="F4297" t="s">
        <v>14</v>
      </c>
      <c r="G4297">
        <v>22</v>
      </c>
      <c r="H4297">
        <v>4</v>
      </c>
      <c r="I4297" t="str">
        <f>_xlfn.XLOOKUP(Clinical_Trials[[#This Row],[StatusID]],Status!$A$2:$A$10,Status!$B$2:$B$10,"Klíč nenalezen",0)</f>
        <v>Terminated</v>
      </c>
    </row>
    <row r="4298" spans="1:9" x14ac:dyDescent="0.3">
      <c r="A4298" t="s">
        <v>4323</v>
      </c>
      <c r="B4298">
        <v>3</v>
      </c>
      <c r="C4298" t="str">
        <f>VLOOKUP(Clinical_Trials[[#This Row],[SponsorID]],Sponsor!$A$2:$B$11,2,FALSE)</f>
        <v>Novartis</v>
      </c>
      <c r="D4298">
        <v>2008</v>
      </c>
      <c r="E4298">
        <v>2</v>
      </c>
      <c r="F4298" t="s">
        <v>18</v>
      </c>
      <c r="G4298">
        <v>50</v>
      </c>
      <c r="H4298">
        <v>1</v>
      </c>
      <c r="I4298" t="str">
        <f>_xlfn.XLOOKUP(Clinical_Trials[[#This Row],[StatusID]],Status!$A$2:$A$10,Status!$B$2:$B$10,"Klíč nenalezen",0)</f>
        <v>Completed</v>
      </c>
    </row>
    <row r="4299" spans="1:9" x14ac:dyDescent="0.3">
      <c r="A4299" t="s">
        <v>4324</v>
      </c>
      <c r="B4299">
        <v>3</v>
      </c>
      <c r="C4299" t="str">
        <f>VLOOKUP(Clinical_Trials[[#This Row],[SponsorID]],Sponsor!$A$2:$B$11,2,FALSE)</f>
        <v>Novartis</v>
      </c>
      <c r="D4299">
        <v>2008</v>
      </c>
      <c r="E4299">
        <v>2</v>
      </c>
      <c r="F4299" t="s">
        <v>9</v>
      </c>
      <c r="G4299">
        <v>27</v>
      </c>
      <c r="H4299">
        <v>1</v>
      </c>
      <c r="I4299" t="str">
        <f>_xlfn.XLOOKUP(Clinical_Trials[[#This Row],[StatusID]],Status!$A$2:$A$10,Status!$B$2:$B$10,"Klíč nenalezen",0)</f>
        <v>Completed</v>
      </c>
    </row>
    <row r="4300" spans="1:9" x14ac:dyDescent="0.3">
      <c r="A4300" t="s">
        <v>4325</v>
      </c>
      <c r="B4300">
        <v>3</v>
      </c>
      <c r="C4300" t="str">
        <f>VLOOKUP(Clinical_Trials[[#This Row],[SponsorID]],Sponsor!$A$2:$B$11,2,FALSE)</f>
        <v>Novartis</v>
      </c>
      <c r="D4300">
        <v>2000</v>
      </c>
      <c r="E4300">
        <v>12</v>
      </c>
      <c r="F4300" t="s">
        <v>18</v>
      </c>
      <c r="G4300">
        <v>309</v>
      </c>
      <c r="H4300">
        <v>1</v>
      </c>
      <c r="I4300" t="str">
        <f>_xlfn.XLOOKUP(Clinical_Trials[[#This Row],[StatusID]],Status!$A$2:$A$10,Status!$B$2:$B$10,"Klíč nenalezen",0)</f>
        <v>Completed</v>
      </c>
    </row>
    <row r="4301" spans="1:9" x14ac:dyDescent="0.3">
      <c r="A4301" t="s">
        <v>4326</v>
      </c>
      <c r="B4301">
        <v>3</v>
      </c>
      <c r="C4301" t="str">
        <f>VLOOKUP(Clinical_Trials[[#This Row],[SponsorID]],Sponsor!$A$2:$B$11,2,FALSE)</f>
        <v>Novartis</v>
      </c>
      <c r="D4301">
        <v>2005</v>
      </c>
      <c r="E4301">
        <v>1</v>
      </c>
      <c r="F4301" t="s">
        <v>71</v>
      </c>
      <c r="G4301">
        <v>48</v>
      </c>
      <c r="H4301">
        <v>1</v>
      </c>
      <c r="I4301" t="str">
        <f>_xlfn.XLOOKUP(Clinical_Trials[[#This Row],[StatusID]],Status!$A$2:$A$10,Status!$B$2:$B$10,"Klíč nenalezen",0)</f>
        <v>Completed</v>
      </c>
    </row>
    <row r="4302" spans="1:9" x14ac:dyDescent="0.3">
      <c r="A4302" t="s">
        <v>4327</v>
      </c>
      <c r="B4302">
        <v>3</v>
      </c>
      <c r="C4302" t="str">
        <f>VLOOKUP(Clinical_Trials[[#This Row],[SponsorID]],Sponsor!$A$2:$B$11,2,FALSE)</f>
        <v>Novartis</v>
      </c>
      <c r="D4302">
        <v>2008</v>
      </c>
      <c r="E4302">
        <v>3</v>
      </c>
      <c r="F4302" t="s">
        <v>18</v>
      </c>
      <c r="G4302">
        <v>30</v>
      </c>
      <c r="H4302">
        <v>1</v>
      </c>
      <c r="I4302" t="str">
        <f>_xlfn.XLOOKUP(Clinical_Trials[[#This Row],[StatusID]],Status!$A$2:$A$10,Status!$B$2:$B$10,"Klíč nenalezen",0)</f>
        <v>Completed</v>
      </c>
    </row>
    <row r="4303" spans="1:9" x14ac:dyDescent="0.3">
      <c r="A4303" t="s">
        <v>4328</v>
      </c>
      <c r="B4303">
        <v>3</v>
      </c>
      <c r="C4303" t="str">
        <f>VLOOKUP(Clinical_Trials[[#This Row],[SponsorID]],Sponsor!$A$2:$B$11,2,FALSE)</f>
        <v>Novartis</v>
      </c>
      <c r="D4303">
        <v>2008</v>
      </c>
      <c r="E4303">
        <v>3</v>
      </c>
      <c r="F4303" t="s">
        <v>71</v>
      </c>
      <c r="G4303">
        <v>14</v>
      </c>
      <c r="H4303">
        <v>4</v>
      </c>
      <c r="I4303" t="str">
        <f>_xlfn.XLOOKUP(Clinical_Trials[[#This Row],[StatusID]],Status!$A$2:$A$10,Status!$B$2:$B$10,"Klíč nenalezen",0)</f>
        <v>Terminated</v>
      </c>
    </row>
    <row r="4304" spans="1:9" x14ac:dyDescent="0.3">
      <c r="A4304" t="s">
        <v>4329</v>
      </c>
      <c r="B4304">
        <v>3</v>
      </c>
      <c r="C4304" t="str">
        <f>VLOOKUP(Clinical_Trials[[#This Row],[SponsorID]],Sponsor!$A$2:$B$11,2,FALSE)</f>
        <v>Novartis</v>
      </c>
      <c r="D4304">
        <v>2007</v>
      </c>
      <c r="E4304">
        <v>11</v>
      </c>
      <c r="F4304" t="s">
        <v>18</v>
      </c>
      <c r="G4304">
        <v>4902</v>
      </c>
      <c r="H4304">
        <v>1</v>
      </c>
      <c r="I4304" t="str">
        <f>_xlfn.XLOOKUP(Clinical_Trials[[#This Row],[StatusID]],Status!$A$2:$A$10,Status!$B$2:$B$10,"Klíč nenalezen",0)</f>
        <v>Completed</v>
      </c>
    </row>
    <row r="4305" spans="1:9" x14ac:dyDescent="0.3">
      <c r="A4305" t="s">
        <v>4330</v>
      </c>
      <c r="B4305">
        <v>3</v>
      </c>
      <c r="C4305" t="str">
        <f>VLOOKUP(Clinical_Trials[[#This Row],[SponsorID]],Sponsor!$A$2:$B$11,2,FALSE)</f>
        <v>Novartis</v>
      </c>
      <c r="D4305">
        <v>2007</v>
      </c>
      <c r="E4305">
        <v>11</v>
      </c>
      <c r="F4305" t="s">
        <v>9</v>
      </c>
      <c r="G4305">
        <v>89</v>
      </c>
      <c r="H4305">
        <v>1</v>
      </c>
      <c r="I4305" t="str">
        <f>_xlfn.XLOOKUP(Clinical_Trials[[#This Row],[StatusID]],Status!$A$2:$A$10,Status!$B$2:$B$10,"Klíč nenalezen",0)</f>
        <v>Completed</v>
      </c>
    </row>
    <row r="4306" spans="1:9" x14ac:dyDescent="0.3">
      <c r="A4306" t="s">
        <v>4331</v>
      </c>
      <c r="B4306">
        <v>3</v>
      </c>
      <c r="C4306" t="str">
        <f>VLOOKUP(Clinical_Trials[[#This Row],[SponsorID]],Sponsor!$A$2:$B$11,2,FALSE)</f>
        <v>Novartis</v>
      </c>
      <c r="D4306">
        <v>2008</v>
      </c>
      <c r="E4306">
        <v>10</v>
      </c>
      <c r="F4306" t="s">
        <v>71</v>
      </c>
      <c r="G4306">
        <v>18</v>
      </c>
      <c r="H4306">
        <v>1</v>
      </c>
      <c r="I4306" t="str">
        <f>_xlfn.XLOOKUP(Clinical_Trials[[#This Row],[StatusID]],Status!$A$2:$A$10,Status!$B$2:$B$10,"Klíč nenalezen",0)</f>
        <v>Completed</v>
      </c>
    </row>
    <row r="4307" spans="1:9" x14ac:dyDescent="0.3">
      <c r="A4307" t="s">
        <v>4332</v>
      </c>
      <c r="B4307">
        <v>3</v>
      </c>
      <c r="C4307" t="str">
        <f>VLOOKUP(Clinical_Trials[[#This Row],[SponsorID]],Sponsor!$A$2:$B$11,2,FALSE)</f>
        <v>Novartis</v>
      </c>
      <c r="D4307">
        <v>2007</v>
      </c>
      <c r="E4307">
        <v>10</v>
      </c>
      <c r="F4307" t="s">
        <v>55</v>
      </c>
      <c r="G4307">
        <v>3604</v>
      </c>
      <c r="H4307">
        <v>1</v>
      </c>
      <c r="I4307" t="str">
        <f>_xlfn.XLOOKUP(Clinical_Trials[[#This Row],[StatusID]],Status!$A$2:$A$10,Status!$B$2:$B$10,"Klíč nenalezen",0)</f>
        <v>Completed</v>
      </c>
    </row>
    <row r="4308" spans="1:9" x14ac:dyDescent="0.3">
      <c r="A4308" t="s">
        <v>4333</v>
      </c>
      <c r="B4308">
        <v>3</v>
      </c>
      <c r="C4308" t="str">
        <f>VLOOKUP(Clinical_Trials[[#This Row],[SponsorID]],Sponsor!$A$2:$B$11,2,FALSE)</f>
        <v>Novartis</v>
      </c>
      <c r="D4308">
        <v>2008</v>
      </c>
      <c r="E4308">
        <v>3</v>
      </c>
      <c r="F4308" t="s">
        <v>71</v>
      </c>
      <c r="G4308">
        <v>150</v>
      </c>
      <c r="H4308">
        <v>1</v>
      </c>
      <c r="I4308" t="str">
        <f>_xlfn.XLOOKUP(Clinical_Trials[[#This Row],[StatusID]],Status!$A$2:$A$10,Status!$B$2:$B$10,"Klíč nenalezen",0)</f>
        <v>Completed</v>
      </c>
    </row>
    <row r="4309" spans="1:9" x14ac:dyDescent="0.3">
      <c r="A4309" t="s">
        <v>4334</v>
      </c>
      <c r="B4309">
        <v>3</v>
      </c>
      <c r="C4309" t="str">
        <f>VLOOKUP(Clinical_Trials[[#This Row],[SponsorID]],Sponsor!$A$2:$B$11,2,FALSE)</f>
        <v>Novartis</v>
      </c>
      <c r="D4309">
        <v>2005</v>
      </c>
      <c r="E4309">
        <v>3</v>
      </c>
      <c r="F4309" t="s">
        <v>18</v>
      </c>
      <c r="G4309">
        <v>525</v>
      </c>
      <c r="H4309">
        <v>1</v>
      </c>
      <c r="I4309" t="str">
        <f>_xlfn.XLOOKUP(Clinical_Trials[[#This Row],[StatusID]],Status!$A$2:$A$10,Status!$B$2:$B$10,"Klíč nenalezen",0)</f>
        <v>Completed</v>
      </c>
    </row>
    <row r="4310" spans="1:9" x14ac:dyDescent="0.3">
      <c r="A4310" t="s">
        <v>4335</v>
      </c>
      <c r="B4310">
        <v>3</v>
      </c>
      <c r="C4310" t="str">
        <f>VLOOKUP(Clinical_Trials[[#This Row],[SponsorID]],Sponsor!$A$2:$B$11,2,FALSE)</f>
        <v>Novartis</v>
      </c>
      <c r="D4310">
        <v>2008</v>
      </c>
      <c r="E4310">
        <v>1</v>
      </c>
      <c r="F4310" t="s">
        <v>9</v>
      </c>
      <c r="G4310">
        <v>360</v>
      </c>
      <c r="H4310">
        <v>1</v>
      </c>
      <c r="I4310" t="str">
        <f>_xlfn.XLOOKUP(Clinical_Trials[[#This Row],[StatusID]],Status!$A$2:$A$10,Status!$B$2:$B$10,"Klíč nenalezen",0)</f>
        <v>Completed</v>
      </c>
    </row>
    <row r="4311" spans="1:9" x14ac:dyDescent="0.3">
      <c r="A4311" t="s">
        <v>4336</v>
      </c>
      <c r="B4311">
        <v>3</v>
      </c>
      <c r="C4311" t="str">
        <f>VLOOKUP(Clinical_Trials[[#This Row],[SponsorID]],Sponsor!$A$2:$B$11,2,FALSE)</f>
        <v>Novartis</v>
      </c>
      <c r="D4311">
        <v>2008</v>
      </c>
      <c r="E4311">
        <v>2</v>
      </c>
      <c r="F4311" t="s">
        <v>18</v>
      </c>
      <c r="G4311">
        <v>63</v>
      </c>
      <c r="H4311">
        <v>1</v>
      </c>
      <c r="I4311" t="str">
        <f>_xlfn.XLOOKUP(Clinical_Trials[[#This Row],[StatusID]],Status!$A$2:$A$10,Status!$B$2:$B$10,"Klíč nenalezen",0)</f>
        <v>Completed</v>
      </c>
    </row>
    <row r="4312" spans="1:9" x14ac:dyDescent="0.3">
      <c r="A4312" t="s">
        <v>4337</v>
      </c>
      <c r="B4312">
        <v>3</v>
      </c>
      <c r="C4312" t="str">
        <f>VLOOKUP(Clinical_Trials[[#This Row],[SponsorID]],Sponsor!$A$2:$B$11,2,FALSE)</f>
        <v>Novartis</v>
      </c>
      <c r="D4312">
        <v>2008</v>
      </c>
      <c r="E4312">
        <v>2</v>
      </c>
      <c r="F4312" t="s">
        <v>71</v>
      </c>
      <c r="G4312">
        <v>105</v>
      </c>
      <c r="H4312">
        <v>1</v>
      </c>
      <c r="I4312" t="str">
        <f>_xlfn.XLOOKUP(Clinical_Trials[[#This Row],[StatusID]],Status!$A$2:$A$10,Status!$B$2:$B$10,"Klíč nenalezen",0)</f>
        <v>Completed</v>
      </c>
    </row>
    <row r="4313" spans="1:9" x14ac:dyDescent="0.3">
      <c r="A4313" t="s">
        <v>4338</v>
      </c>
      <c r="B4313">
        <v>3</v>
      </c>
      <c r="C4313" t="str">
        <f>VLOOKUP(Clinical_Trials[[#This Row],[SponsorID]],Sponsor!$A$2:$B$11,2,FALSE)</f>
        <v>Novartis</v>
      </c>
      <c r="D4313">
        <v>2008</v>
      </c>
      <c r="E4313">
        <v>2</v>
      </c>
      <c r="F4313" t="s">
        <v>71</v>
      </c>
      <c r="G4313">
        <v>75</v>
      </c>
      <c r="H4313">
        <v>1</v>
      </c>
      <c r="I4313" t="str">
        <f>_xlfn.XLOOKUP(Clinical_Trials[[#This Row],[StatusID]],Status!$A$2:$A$10,Status!$B$2:$B$10,"Klíč nenalezen",0)</f>
        <v>Completed</v>
      </c>
    </row>
    <row r="4314" spans="1:9" x14ac:dyDescent="0.3">
      <c r="A4314" t="s">
        <v>4339</v>
      </c>
      <c r="B4314">
        <v>3</v>
      </c>
      <c r="C4314" t="str">
        <f>VLOOKUP(Clinical_Trials[[#This Row],[SponsorID]],Sponsor!$A$2:$B$11,2,FALSE)</f>
        <v>Novartis</v>
      </c>
      <c r="D4314">
        <v>2008</v>
      </c>
      <c r="E4314">
        <v>3</v>
      </c>
      <c r="F4314" t="s">
        <v>71</v>
      </c>
      <c r="G4314">
        <v>328</v>
      </c>
      <c r="H4314">
        <v>1</v>
      </c>
      <c r="I4314" t="str">
        <f>_xlfn.XLOOKUP(Clinical_Trials[[#This Row],[StatusID]],Status!$A$2:$A$10,Status!$B$2:$B$10,"Klíč nenalezen",0)</f>
        <v>Completed</v>
      </c>
    </row>
    <row r="4315" spans="1:9" x14ac:dyDescent="0.3">
      <c r="A4315" t="s">
        <v>4340</v>
      </c>
      <c r="B4315">
        <v>3</v>
      </c>
      <c r="C4315" t="str">
        <f>VLOOKUP(Clinical_Trials[[#This Row],[SponsorID]],Sponsor!$A$2:$B$11,2,FALSE)</f>
        <v>Novartis</v>
      </c>
      <c r="D4315">
        <v>2008</v>
      </c>
      <c r="E4315">
        <v>3</v>
      </c>
      <c r="F4315" t="s">
        <v>18</v>
      </c>
      <c r="G4315">
        <v>3630</v>
      </c>
      <c r="H4315">
        <v>1</v>
      </c>
      <c r="I4315" t="str">
        <f>_xlfn.XLOOKUP(Clinical_Trials[[#This Row],[StatusID]],Status!$A$2:$A$10,Status!$B$2:$B$10,"Klíč nenalezen",0)</f>
        <v>Completed</v>
      </c>
    </row>
    <row r="4316" spans="1:9" x14ac:dyDescent="0.3">
      <c r="A4316" t="s">
        <v>4341</v>
      </c>
      <c r="B4316">
        <v>3</v>
      </c>
      <c r="C4316" t="str">
        <f>VLOOKUP(Clinical_Trials[[#This Row],[SponsorID]],Sponsor!$A$2:$B$11,2,FALSE)</f>
        <v>Novartis</v>
      </c>
      <c r="D4316">
        <v>2008</v>
      </c>
      <c r="E4316">
        <v>4</v>
      </c>
      <c r="F4316" t="s">
        <v>71</v>
      </c>
      <c r="G4316">
        <v>45</v>
      </c>
      <c r="H4316">
        <v>1</v>
      </c>
      <c r="I4316" t="str">
        <f>_xlfn.XLOOKUP(Clinical_Trials[[#This Row],[StatusID]],Status!$A$2:$A$10,Status!$B$2:$B$10,"Klíč nenalezen",0)</f>
        <v>Completed</v>
      </c>
    </row>
    <row r="4317" spans="1:9" x14ac:dyDescent="0.3">
      <c r="A4317" t="s">
        <v>4342</v>
      </c>
      <c r="B4317">
        <v>3</v>
      </c>
      <c r="C4317" t="str">
        <f>VLOOKUP(Clinical_Trials[[#This Row],[SponsorID]],Sponsor!$A$2:$B$11,2,FALSE)</f>
        <v>Novartis</v>
      </c>
      <c r="D4317">
        <v>2008</v>
      </c>
      <c r="E4317">
        <v>6</v>
      </c>
      <c r="F4317" t="s">
        <v>55</v>
      </c>
      <c r="G4317">
        <v>1631</v>
      </c>
      <c r="H4317">
        <v>1</v>
      </c>
      <c r="I4317" t="str">
        <f>_xlfn.XLOOKUP(Clinical_Trials[[#This Row],[StatusID]],Status!$A$2:$A$10,Status!$B$2:$B$10,"Klíč nenalezen",0)</f>
        <v>Completed</v>
      </c>
    </row>
    <row r="4318" spans="1:9" x14ac:dyDescent="0.3">
      <c r="A4318" t="s">
        <v>4343</v>
      </c>
      <c r="B4318">
        <v>3</v>
      </c>
      <c r="C4318" t="str">
        <f>VLOOKUP(Clinical_Trials[[#This Row],[SponsorID]],Sponsor!$A$2:$B$11,2,FALSE)</f>
        <v>Novartis</v>
      </c>
      <c r="D4318">
        <v>2008</v>
      </c>
      <c r="E4318">
        <v>4</v>
      </c>
      <c r="F4318" t="s">
        <v>18</v>
      </c>
      <c r="G4318">
        <v>1285</v>
      </c>
      <c r="H4318">
        <v>4</v>
      </c>
      <c r="I4318" t="str">
        <f>_xlfn.XLOOKUP(Clinical_Trials[[#This Row],[StatusID]],Status!$A$2:$A$10,Status!$B$2:$B$10,"Klíč nenalezen",0)</f>
        <v>Terminated</v>
      </c>
    </row>
    <row r="4319" spans="1:9" x14ac:dyDescent="0.3">
      <c r="A4319" t="s">
        <v>4344</v>
      </c>
      <c r="B4319">
        <v>3</v>
      </c>
      <c r="C4319" t="str">
        <f>VLOOKUP(Clinical_Trials[[#This Row],[SponsorID]],Sponsor!$A$2:$B$11,2,FALSE)</f>
        <v>Novartis</v>
      </c>
      <c r="D4319">
        <v>2008</v>
      </c>
      <c r="E4319">
        <v>2</v>
      </c>
      <c r="F4319" t="s">
        <v>18</v>
      </c>
      <c r="G4319">
        <v>920</v>
      </c>
      <c r="H4319">
        <v>1</v>
      </c>
      <c r="I4319" t="str">
        <f>_xlfn.XLOOKUP(Clinical_Trials[[#This Row],[StatusID]],Status!$A$2:$A$10,Status!$B$2:$B$10,"Klíč nenalezen",0)</f>
        <v>Completed</v>
      </c>
    </row>
    <row r="4320" spans="1:9" x14ac:dyDescent="0.3">
      <c r="A4320" t="s">
        <v>4345</v>
      </c>
      <c r="B4320">
        <v>3</v>
      </c>
      <c r="C4320" t="str">
        <f>VLOOKUP(Clinical_Trials[[#This Row],[SponsorID]],Sponsor!$A$2:$B$11,2,FALSE)</f>
        <v>Novartis</v>
      </c>
      <c r="D4320">
        <v>2008</v>
      </c>
      <c r="E4320">
        <v>4</v>
      </c>
      <c r="F4320" t="s">
        <v>9</v>
      </c>
      <c r="G4320">
        <v>6</v>
      </c>
      <c r="H4320">
        <v>1</v>
      </c>
      <c r="I4320" t="str">
        <f>_xlfn.XLOOKUP(Clinical_Trials[[#This Row],[StatusID]],Status!$A$2:$A$10,Status!$B$2:$B$10,"Klíč nenalezen",0)</f>
        <v>Completed</v>
      </c>
    </row>
    <row r="4321" spans="1:9" x14ac:dyDescent="0.3">
      <c r="A4321" t="s">
        <v>4346</v>
      </c>
      <c r="B4321">
        <v>3</v>
      </c>
      <c r="C4321" t="str">
        <f>VLOOKUP(Clinical_Trials[[#This Row],[SponsorID]],Sponsor!$A$2:$B$11,2,FALSE)</f>
        <v>Novartis</v>
      </c>
      <c r="D4321">
        <v>2008</v>
      </c>
      <c r="E4321">
        <v>2</v>
      </c>
      <c r="F4321" t="s">
        <v>80</v>
      </c>
      <c r="G4321">
        <v>44</v>
      </c>
      <c r="H4321">
        <v>1</v>
      </c>
      <c r="I4321" t="str">
        <f>_xlfn.XLOOKUP(Clinical_Trials[[#This Row],[StatusID]],Status!$A$2:$A$10,Status!$B$2:$B$10,"Klíč nenalezen",0)</f>
        <v>Completed</v>
      </c>
    </row>
    <row r="4322" spans="1:9" x14ac:dyDescent="0.3">
      <c r="A4322" t="s">
        <v>4347</v>
      </c>
      <c r="B4322">
        <v>3</v>
      </c>
      <c r="C4322" t="str">
        <f>VLOOKUP(Clinical_Trials[[#This Row],[SponsorID]],Sponsor!$A$2:$B$11,2,FALSE)</f>
        <v>Novartis</v>
      </c>
      <c r="D4322">
        <v>2006</v>
      </c>
      <c r="E4322">
        <v>9</v>
      </c>
      <c r="F4322" t="s">
        <v>71</v>
      </c>
      <c r="G4322">
        <v>614</v>
      </c>
      <c r="H4322">
        <v>1</v>
      </c>
      <c r="I4322" t="str">
        <f>_xlfn.XLOOKUP(Clinical_Trials[[#This Row],[StatusID]],Status!$A$2:$A$10,Status!$B$2:$B$10,"Klíč nenalezen",0)</f>
        <v>Completed</v>
      </c>
    </row>
    <row r="4323" spans="1:9" x14ac:dyDescent="0.3">
      <c r="A4323" t="s">
        <v>4348</v>
      </c>
      <c r="B4323">
        <v>3</v>
      </c>
      <c r="C4323" t="str">
        <f>VLOOKUP(Clinical_Trials[[#This Row],[SponsorID]],Sponsor!$A$2:$B$11,2,FALSE)</f>
        <v>Novartis</v>
      </c>
      <c r="D4323">
        <v>2008</v>
      </c>
      <c r="E4323">
        <v>3</v>
      </c>
      <c r="F4323" t="s">
        <v>71</v>
      </c>
      <c r="G4323">
        <v>728</v>
      </c>
      <c r="H4323">
        <v>1</v>
      </c>
      <c r="I4323" t="str">
        <f>_xlfn.XLOOKUP(Clinical_Trials[[#This Row],[StatusID]],Status!$A$2:$A$10,Status!$B$2:$B$10,"Klíč nenalezen",0)</f>
        <v>Completed</v>
      </c>
    </row>
    <row r="4324" spans="1:9" x14ac:dyDescent="0.3">
      <c r="A4324" t="s">
        <v>4349</v>
      </c>
      <c r="B4324">
        <v>3</v>
      </c>
      <c r="C4324" t="str">
        <f>VLOOKUP(Clinical_Trials[[#This Row],[SponsorID]],Sponsor!$A$2:$B$11,2,FALSE)</f>
        <v>Novartis</v>
      </c>
      <c r="D4324">
        <v>2008</v>
      </c>
      <c r="E4324">
        <v>10</v>
      </c>
      <c r="F4324" t="s">
        <v>18</v>
      </c>
      <c r="G4324">
        <v>649</v>
      </c>
      <c r="H4324">
        <v>6</v>
      </c>
      <c r="I4324" t="str">
        <f>_xlfn.XLOOKUP(Clinical_Trials[[#This Row],[StatusID]],Status!$A$2:$A$10,Status!$B$2:$B$10,"Klíč nenalezen",0)</f>
        <v>Active, not recruiting</v>
      </c>
    </row>
    <row r="4325" spans="1:9" x14ac:dyDescent="0.3">
      <c r="A4325" t="s">
        <v>4350</v>
      </c>
      <c r="B4325">
        <v>3</v>
      </c>
      <c r="C4325" t="str">
        <f>VLOOKUP(Clinical_Trials[[#This Row],[SponsorID]],Sponsor!$A$2:$B$11,2,FALSE)</f>
        <v>Novartis</v>
      </c>
      <c r="D4325">
        <v>2008</v>
      </c>
      <c r="E4325">
        <v>3</v>
      </c>
      <c r="F4325" t="s">
        <v>18</v>
      </c>
      <c r="G4325">
        <v>662</v>
      </c>
      <c r="H4325">
        <v>1</v>
      </c>
      <c r="I4325" t="str">
        <f>_xlfn.XLOOKUP(Clinical_Trials[[#This Row],[StatusID]],Status!$A$2:$A$10,Status!$B$2:$B$10,"Klíč nenalezen",0)</f>
        <v>Completed</v>
      </c>
    </row>
    <row r="4326" spans="1:9" x14ac:dyDescent="0.3">
      <c r="A4326" t="s">
        <v>4351</v>
      </c>
      <c r="B4326">
        <v>3</v>
      </c>
      <c r="C4326" t="str">
        <f>VLOOKUP(Clinical_Trials[[#This Row],[SponsorID]],Sponsor!$A$2:$B$11,2,FALSE)</f>
        <v>Novartis</v>
      </c>
      <c r="D4326">
        <v>2008</v>
      </c>
      <c r="E4326">
        <v>6</v>
      </c>
      <c r="F4326" t="s">
        <v>18</v>
      </c>
      <c r="G4326">
        <v>564</v>
      </c>
      <c r="H4326">
        <v>1</v>
      </c>
      <c r="I4326" t="str">
        <f>_xlfn.XLOOKUP(Clinical_Trials[[#This Row],[StatusID]],Status!$A$2:$A$10,Status!$B$2:$B$10,"Klíč nenalezen",0)</f>
        <v>Completed</v>
      </c>
    </row>
    <row r="4327" spans="1:9" x14ac:dyDescent="0.3">
      <c r="A4327" t="s">
        <v>4352</v>
      </c>
      <c r="B4327">
        <v>3</v>
      </c>
      <c r="C4327" t="str">
        <f>VLOOKUP(Clinical_Trials[[#This Row],[SponsorID]],Sponsor!$A$2:$B$11,2,FALSE)</f>
        <v>Novartis</v>
      </c>
      <c r="D4327">
        <v>2008</v>
      </c>
      <c r="E4327">
        <v>4</v>
      </c>
      <c r="F4327" t="s">
        <v>9</v>
      </c>
      <c r="G4327">
        <v>35</v>
      </c>
      <c r="H4327">
        <v>1</v>
      </c>
      <c r="I4327" t="str">
        <f>_xlfn.XLOOKUP(Clinical_Trials[[#This Row],[StatusID]],Status!$A$2:$A$10,Status!$B$2:$B$10,"Klíč nenalezen",0)</f>
        <v>Completed</v>
      </c>
    </row>
    <row r="4328" spans="1:9" x14ac:dyDescent="0.3">
      <c r="A4328" t="s">
        <v>4353</v>
      </c>
      <c r="B4328">
        <v>3</v>
      </c>
      <c r="C4328" t="str">
        <f>VLOOKUP(Clinical_Trials[[#This Row],[SponsorID]],Sponsor!$A$2:$B$11,2,FALSE)</f>
        <v>Novartis</v>
      </c>
      <c r="D4328">
        <v>2008</v>
      </c>
      <c r="E4328">
        <v>5</v>
      </c>
      <c r="F4328" t="s">
        <v>71</v>
      </c>
      <c r="G4328">
        <v>81</v>
      </c>
      <c r="H4328">
        <v>1</v>
      </c>
      <c r="I4328" t="str">
        <f>_xlfn.XLOOKUP(Clinical_Trials[[#This Row],[StatusID]],Status!$A$2:$A$10,Status!$B$2:$B$10,"Klíč nenalezen",0)</f>
        <v>Completed</v>
      </c>
    </row>
    <row r="4329" spans="1:9" x14ac:dyDescent="0.3">
      <c r="A4329" t="s">
        <v>4354</v>
      </c>
      <c r="B4329">
        <v>3</v>
      </c>
      <c r="C4329" t="str">
        <f>VLOOKUP(Clinical_Trials[[#This Row],[SponsorID]],Sponsor!$A$2:$B$11,2,FALSE)</f>
        <v>Novartis</v>
      </c>
      <c r="D4329">
        <v>2008</v>
      </c>
      <c r="E4329">
        <v>4</v>
      </c>
      <c r="F4329" t="s">
        <v>80</v>
      </c>
      <c r="G4329">
        <v>13</v>
      </c>
      <c r="H4329">
        <v>1</v>
      </c>
      <c r="I4329" t="str">
        <f>_xlfn.XLOOKUP(Clinical_Trials[[#This Row],[StatusID]],Status!$A$2:$A$10,Status!$B$2:$B$10,"Klíč nenalezen",0)</f>
        <v>Completed</v>
      </c>
    </row>
    <row r="4330" spans="1:9" x14ac:dyDescent="0.3">
      <c r="A4330" t="s">
        <v>4355</v>
      </c>
      <c r="B4330">
        <v>3</v>
      </c>
      <c r="C4330" t="str">
        <f>VLOOKUP(Clinical_Trials[[#This Row],[SponsorID]],Sponsor!$A$2:$B$11,2,FALSE)</f>
        <v>Novartis</v>
      </c>
      <c r="D4330">
        <v>2008</v>
      </c>
      <c r="E4330">
        <v>4</v>
      </c>
      <c r="F4330" t="s">
        <v>18</v>
      </c>
      <c r="G4330">
        <v>89</v>
      </c>
      <c r="H4330">
        <v>1</v>
      </c>
      <c r="I4330" t="str">
        <f>_xlfn.XLOOKUP(Clinical_Trials[[#This Row],[StatusID]],Status!$A$2:$A$10,Status!$B$2:$B$10,"Klíč nenalezen",0)</f>
        <v>Completed</v>
      </c>
    </row>
    <row r="4331" spans="1:9" x14ac:dyDescent="0.3">
      <c r="A4331" t="s">
        <v>4356</v>
      </c>
      <c r="B4331">
        <v>3</v>
      </c>
      <c r="C4331" t="str">
        <f>VLOOKUP(Clinical_Trials[[#This Row],[SponsorID]],Sponsor!$A$2:$B$11,2,FALSE)</f>
        <v>Novartis</v>
      </c>
      <c r="D4331">
        <v>2007</v>
      </c>
      <c r="E4331">
        <v>2</v>
      </c>
      <c r="F4331" t="s">
        <v>14</v>
      </c>
      <c r="G4331">
        <v>36</v>
      </c>
      <c r="H4331">
        <v>1</v>
      </c>
      <c r="I4331" t="str">
        <f>_xlfn.XLOOKUP(Clinical_Trials[[#This Row],[StatusID]],Status!$A$2:$A$10,Status!$B$2:$B$10,"Klíč nenalezen",0)</f>
        <v>Completed</v>
      </c>
    </row>
    <row r="4332" spans="1:9" x14ac:dyDescent="0.3">
      <c r="A4332" t="s">
        <v>4357</v>
      </c>
      <c r="B4332">
        <v>3</v>
      </c>
      <c r="C4332" t="str">
        <f>VLOOKUP(Clinical_Trials[[#This Row],[SponsorID]],Sponsor!$A$2:$B$11,2,FALSE)</f>
        <v>Novartis</v>
      </c>
      <c r="D4332">
        <v>2005</v>
      </c>
      <c r="E4332">
        <v>12</v>
      </c>
      <c r="F4332" t="s">
        <v>14</v>
      </c>
      <c r="G4332">
        <v>104</v>
      </c>
      <c r="H4332">
        <v>1</v>
      </c>
      <c r="I4332" t="str">
        <f>_xlfn.XLOOKUP(Clinical_Trials[[#This Row],[StatusID]],Status!$A$2:$A$10,Status!$B$2:$B$10,"Klíč nenalezen",0)</f>
        <v>Completed</v>
      </c>
    </row>
    <row r="4333" spans="1:9" x14ac:dyDescent="0.3">
      <c r="A4333" t="s">
        <v>4358</v>
      </c>
      <c r="B4333">
        <v>3</v>
      </c>
      <c r="C4333" t="str">
        <f>VLOOKUP(Clinical_Trials[[#This Row],[SponsorID]],Sponsor!$A$2:$B$11,2,FALSE)</f>
        <v>Novartis</v>
      </c>
      <c r="D4333">
        <v>2008</v>
      </c>
      <c r="E4333">
        <v>4</v>
      </c>
      <c r="F4333" t="s">
        <v>9</v>
      </c>
      <c r="G4333">
        <v>143</v>
      </c>
      <c r="H4333">
        <v>1</v>
      </c>
      <c r="I4333" t="str">
        <f>_xlfn.XLOOKUP(Clinical_Trials[[#This Row],[StatusID]],Status!$A$2:$A$10,Status!$B$2:$B$10,"Klíč nenalezen",0)</f>
        <v>Completed</v>
      </c>
    </row>
    <row r="4334" spans="1:9" x14ac:dyDescent="0.3">
      <c r="A4334" t="s">
        <v>4359</v>
      </c>
      <c r="B4334">
        <v>3</v>
      </c>
      <c r="C4334" t="str">
        <f>VLOOKUP(Clinical_Trials[[#This Row],[SponsorID]],Sponsor!$A$2:$B$11,2,FALSE)</f>
        <v>Novartis</v>
      </c>
      <c r="D4334">
        <v>2008</v>
      </c>
      <c r="E4334">
        <v>9</v>
      </c>
      <c r="F4334" t="s">
        <v>80</v>
      </c>
      <c r="G4334">
        <v>7</v>
      </c>
      <c r="H4334">
        <v>1</v>
      </c>
      <c r="I4334" t="str">
        <f>_xlfn.XLOOKUP(Clinical_Trials[[#This Row],[StatusID]],Status!$A$2:$A$10,Status!$B$2:$B$10,"Klíč nenalezen",0)</f>
        <v>Completed</v>
      </c>
    </row>
    <row r="4335" spans="1:9" x14ac:dyDescent="0.3">
      <c r="A4335" t="s">
        <v>4360</v>
      </c>
      <c r="B4335">
        <v>3</v>
      </c>
      <c r="C4335" t="str">
        <f>VLOOKUP(Clinical_Trials[[#This Row],[SponsorID]],Sponsor!$A$2:$B$11,2,FALSE)</f>
        <v>Novartis</v>
      </c>
      <c r="D4335">
        <v>2008</v>
      </c>
      <c r="E4335">
        <v>3</v>
      </c>
      <c r="F4335" t="s">
        <v>14</v>
      </c>
      <c r="G4335">
        <v>111</v>
      </c>
      <c r="H4335">
        <v>1</v>
      </c>
      <c r="I4335" t="str">
        <f>_xlfn.XLOOKUP(Clinical_Trials[[#This Row],[StatusID]],Status!$A$2:$A$10,Status!$B$2:$B$10,"Klíč nenalezen",0)</f>
        <v>Completed</v>
      </c>
    </row>
    <row r="4336" spans="1:9" x14ac:dyDescent="0.3">
      <c r="A4336" t="s">
        <v>4361</v>
      </c>
      <c r="B4336">
        <v>3</v>
      </c>
      <c r="C4336" t="str">
        <f>VLOOKUP(Clinical_Trials[[#This Row],[SponsorID]],Sponsor!$A$2:$B$11,2,FALSE)</f>
        <v>Novartis</v>
      </c>
      <c r="D4336">
        <v>2008</v>
      </c>
      <c r="E4336">
        <v>4</v>
      </c>
      <c r="F4336" t="s">
        <v>71</v>
      </c>
      <c r="G4336">
        <v>36</v>
      </c>
      <c r="H4336">
        <v>1</v>
      </c>
      <c r="I4336" t="str">
        <f>_xlfn.XLOOKUP(Clinical_Trials[[#This Row],[StatusID]],Status!$A$2:$A$10,Status!$B$2:$B$10,"Klíč nenalezen",0)</f>
        <v>Completed</v>
      </c>
    </row>
    <row r="4337" spans="1:9" x14ac:dyDescent="0.3">
      <c r="A4337" t="s">
        <v>4362</v>
      </c>
      <c r="B4337">
        <v>3</v>
      </c>
      <c r="C4337" t="str">
        <f>VLOOKUP(Clinical_Trials[[#This Row],[SponsorID]],Sponsor!$A$2:$B$11,2,FALSE)</f>
        <v>Novartis</v>
      </c>
      <c r="D4337">
        <v>2007</v>
      </c>
      <c r="E4337">
        <v>11</v>
      </c>
      <c r="F4337" t="s">
        <v>71</v>
      </c>
      <c r="G4337">
        <v>118</v>
      </c>
      <c r="H4337">
        <v>1</v>
      </c>
      <c r="I4337" t="str">
        <f>_xlfn.XLOOKUP(Clinical_Trials[[#This Row],[StatusID]],Status!$A$2:$A$10,Status!$B$2:$B$10,"Klíč nenalezen",0)</f>
        <v>Completed</v>
      </c>
    </row>
    <row r="4338" spans="1:9" x14ac:dyDescent="0.3">
      <c r="A4338" t="s">
        <v>4363</v>
      </c>
      <c r="B4338">
        <v>3</v>
      </c>
      <c r="C4338" t="str">
        <f>VLOOKUP(Clinical_Trials[[#This Row],[SponsorID]],Sponsor!$A$2:$B$11,2,FALSE)</f>
        <v>Novartis</v>
      </c>
      <c r="D4338">
        <v>2008</v>
      </c>
      <c r="E4338">
        <v>4</v>
      </c>
      <c r="F4338" t="s">
        <v>80</v>
      </c>
      <c r="G4338">
        <v>15</v>
      </c>
      <c r="H4338">
        <v>1</v>
      </c>
      <c r="I4338" t="str">
        <f>_xlfn.XLOOKUP(Clinical_Trials[[#This Row],[StatusID]],Status!$A$2:$A$10,Status!$B$2:$B$10,"Klíč nenalezen",0)</f>
        <v>Completed</v>
      </c>
    </row>
    <row r="4339" spans="1:9" x14ac:dyDescent="0.3">
      <c r="A4339" t="s">
        <v>4364</v>
      </c>
      <c r="B4339">
        <v>3</v>
      </c>
      <c r="C4339" t="str">
        <f>VLOOKUP(Clinical_Trials[[#This Row],[SponsorID]],Sponsor!$A$2:$B$11,2,FALSE)</f>
        <v>Novartis</v>
      </c>
      <c r="D4339">
        <v>2008</v>
      </c>
      <c r="E4339">
        <v>4</v>
      </c>
      <c r="F4339" t="s">
        <v>71</v>
      </c>
      <c r="G4339">
        <v>61</v>
      </c>
      <c r="H4339">
        <v>1</v>
      </c>
      <c r="I4339" t="str">
        <f>_xlfn.XLOOKUP(Clinical_Trials[[#This Row],[StatusID]],Status!$A$2:$A$10,Status!$B$2:$B$10,"Klíč nenalezen",0)</f>
        <v>Completed</v>
      </c>
    </row>
    <row r="4340" spans="1:9" x14ac:dyDescent="0.3">
      <c r="A4340" t="s">
        <v>4365</v>
      </c>
      <c r="B4340">
        <v>3</v>
      </c>
      <c r="C4340" t="str">
        <f>VLOOKUP(Clinical_Trials[[#This Row],[SponsorID]],Sponsor!$A$2:$B$11,2,FALSE)</f>
        <v>Novartis</v>
      </c>
      <c r="D4340">
        <v>2008</v>
      </c>
      <c r="E4340">
        <v>5</v>
      </c>
      <c r="F4340" t="s">
        <v>80</v>
      </c>
      <c r="G4340">
        <v>32</v>
      </c>
      <c r="H4340">
        <v>1</v>
      </c>
      <c r="I4340" t="str">
        <f>_xlfn.XLOOKUP(Clinical_Trials[[#This Row],[StatusID]],Status!$A$2:$A$10,Status!$B$2:$B$10,"Klíč nenalezen",0)</f>
        <v>Completed</v>
      </c>
    </row>
    <row r="4341" spans="1:9" x14ac:dyDescent="0.3">
      <c r="A4341" t="s">
        <v>4366</v>
      </c>
      <c r="B4341">
        <v>3</v>
      </c>
      <c r="C4341" t="str">
        <f>VLOOKUP(Clinical_Trials[[#This Row],[SponsorID]],Sponsor!$A$2:$B$11,2,FALSE)</f>
        <v>Novartis</v>
      </c>
      <c r="D4341">
        <v>2008</v>
      </c>
      <c r="E4341">
        <v>5</v>
      </c>
      <c r="F4341" t="s">
        <v>18</v>
      </c>
      <c r="G4341">
        <v>415</v>
      </c>
      <c r="H4341">
        <v>1</v>
      </c>
      <c r="I4341" t="str">
        <f>_xlfn.XLOOKUP(Clinical_Trials[[#This Row],[StatusID]],Status!$A$2:$A$10,Status!$B$2:$B$10,"Klíč nenalezen",0)</f>
        <v>Completed</v>
      </c>
    </row>
    <row r="4342" spans="1:9" x14ac:dyDescent="0.3">
      <c r="A4342" t="s">
        <v>4367</v>
      </c>
      <c r="B4342">
        <v>3</v>
      </c>
      <c r="C4342" t="str">
        <f>VLOOKUP(Clinical_Trials[[#This Row],[SponsorID]],Sponsor!$A$2:$B$11,2,FALSE)</f>
        <v>Novartis</v>
      </c>
      <c r="D4342">
        <v>2008</v>
      </c>
      <c r="E4342">
        <v>6</v>
      </c>
      <c r="F4342" t="s">
        <v>18</v>
      </c>
      <c r="G4342">
        <v>545</v>
      </c>
      <c r="H4342">
        <v>6</v>
      </c>
      <c r="I4342" t="str">
        <f>_xlfn.XLOOKUP(Clinical_Trials[[#This Row],[StatusID]],Status!$A$2:$A$10,Status!$B$2:$B$10,"Klíč nenalezen",0)</f>
        <v>Active, not recruiting</v>
      </c>
    </row>
    <row r="4343" spans="1:9" x14ac:dyDescent="0.3">
      <c r="A4343" t="s">
        <v>4368</v>
      </c>
      <c r="B4343">
        <v>3</v>
      </c>
      <c r="C4343" t="str">
        <f>VLOOKUP(Clinical_Trials[[#This Row],[SponsorID]],Sponsor!$A$2:$B$11,2,FALSE)</f>
        <v>Novartis</v>
      </c>
      <c r="D4343">
        <v>2008</v>
      </c>
      <c r="E4343">
        <v>5</v>
      </c>
      <c r="F4343" t="s">
        <v>18</v>
      </c>
      <c r="G4343">
        <v>166</v>
      </c>
      <c r="H4343">
        <v>1</v>
      </c>
      <c r="I4343" t="str">
        <f>_xlfn.XLOOKUP(Clinical_Trials[[#This Row],[StatusID]],Status!$A$2:$A$10,Status!$B$2:$B$10,"Klíč nenalezen",0)</f>
        <v>Completed</v>
      </c>
    </row>
    <row r="4344" spans="1:9" x14ac:dyDescent="0.3">
      <c r="A4344" t="s">
        <v>4369</v>
      </c>
      <c r="B4344">
        <v>3</v>
      </c>
      <c r="C4344" t="str">
        <f>VLOOKUP(Clinical_Trials[[#This Row],[SponsorID]],Sponsor!$A$2:$B$11,2,FALSE)</f>
        <v>Novartis</v>
      </c>
      <c r="D4344">
        <v>2008</v>
      </c>
      <c r="E4344">
        <v>6</v>
      </c>
      <c r="F4344" t="s">
        <v>9</v>
      </c>
      <c r="G4344">
        <v>76</v>
      </c>
      <c r="H4344">
        <v>1</v>
      </c>
      <c r="I4344" t="str">
        <f>_xlfn.XLOOKUP(Clinical_Trials[[#This Row],[StatusID]],Status!$A$2:$A$10,Status!$B$2:$B$10,"Klíč nenalezen",0)</f>
        <v>Completed</v>
      </c>
    </row>
    <row r="4345" spans="1:9" x14ac:dyDescent="0.3">
      <c r="A4345" t="s">
        <v>4370</v>
      </c>
      <c r="B4345">
        <v>3</v>
      </c>
      <c r="C4345" t="str">
        <f>VLOOKUP(Clinical_Trials[[#This Row],[SponsorID]],Sponsor!$A$2:$B$11,2,FALSE)</f>
        <v>Novartis</v>
      </c>
      <c r="D4345">
        <v>2008</v>
      </c>
      <c r="E4345">
        <v>5</v>
      </c>
      <c r="F4345" t="s">
        <v>18</v>
      </c>
      <c r="G4345">
        <v>345</v>
      </c>
      <c r="H4345">
        <v>1</v>
      </c>
      <c r="I4345" t="str">
        <f>_xlfn.XLOOKUP(Clinical_Trials[[#This Row],[StatusID]],Status!$A$2:$A$10,Status!$B$2:$B$10,"Klíč nenalezen",0)</f>
        <v>Completed</v>
      </c>
    </row>
    <row r="4346" spans="1:9" x14ac:dyDescent="0.3">
      <c r="A4346" t="s">
        <v>4371</v>
      </c>
      <c r="B4346">
        <v>3</v>
      </c>
      <c r="C4346" t="str">
        <f>VLOOKUP(Clinical_Trials[[#This Row],[SponsorID]],Sponsor!$A$2:$B$11,2,FALSE)</f>
        <v>Novartis</v>
      </c>
      <c r="D4346">
        <v>2008</v>
      </c>
      <c r="E4346">
        <v>1</v>
      </c>
      <c r="F4346" t="s">
        <v>71</v>
      </c>
      <c r="G4346">
        <v>393</v>
      </c>
      <c r="H4346">
        <v>1</v>
      </c>
      <c r="I4346" t="str">
        <f>_xlfn.XLOOKUP(Clinical_Trials[[#This Row],[StatusID]],Status!$A$2:$A$10,Status!$B$2:$B$10,"Klíč nenalezen",0)</f>
        <v>Completed</v>
      </c>
    </row>
    <row r="4347" spans="1:9" x14ac:dyDescent="0.3">
      <c r="A4347" t="s">
        <v>4372</v>
      </c>
      <c r="B4347">
        <v>3</v>
      </c>
      <c r="C4347" t="str">
        <f>VLOOKUP(Clinical_Trials[[#This Row],[SponsorID]],Sponsor!$A$2:$B$11,2,FALSE)</f>
        <v>Novartis</v>
      </c>
      <c r="D4347">
        <v>2009</v>
      </c>
      <c r="E4347">
        <v>6</v>
      </c>
      <c r="F4347" t="s">
        <v>9</v>
      </c>
      <c r="G4347">
        <v>73</v>
      </c>
      <c r="H4347">
        <v>1</v>
      </c>
      <c r="I4347" t="str">
        <f>_xlfn.XLOOKUP(Clinical_Trials[[#This Row],[StatusID]],Status!$A$2:$A$10,Status!$B$2:$B$10,"Klíč nenalezen",0)</f>
        <v>Completed</v>
      </c>
    </row>
    <row r="4348" spans="1:9" x14ac:dyDescent="0.3">
      <c r="A4348" t="s">
        <v>4373</v>
      </c>
      <c r="B4348">
        <v>3</v>
      </c>
      <c r="C4348" t="str">
        <f>VLOOKUP(Clinical_Trials[[#This Row],[SponsorID]],Sponsor!$A$2:$B$11,2,FALSE)</f>
        <v>Novartis</v>
      </c>
      <c r="D4348">
        <v>2009</v>
      </c>
      <c r="E4348">
        <v>7</v>
      </c>
      <c r="F4348" t="s">
        <v>9</v>
      </c>
      <c r="G4348">
        <v>92</v>
      </c>
      <c r="H4348">
        <v>1</v>
      </c>
      <c r="I4348" t="str">
        <f>_xlfn.XLOOKUP(Clinical_Trials[[#This Row],[StatusID]],Status!$A$2:$A$10,Status!$B$2:$B$10,"Klíč nenalezen",0)</f>
        <v>Completed</v>
      </c>
    </row>
    <row r="4349" spans="1:9" x14ac:dyDescent="0.3">
      <c r="A4349" t="s">
        <v>4374</v>
      </c>
      <c r="B4349">
        <v>3</v>
      </c>
      <c r="C4349" t="str">
        <f>VLOOKUP(Clinical_Trials[[#This Row],[SponsorID]],Sponsor!$A$2:$B$11,2,FALSE)</f>
        <v>Novartis</v>
      </c>
      <c r="D4349">
        <v>2008</v>
      </c>
      <c r="E4349">
        <v>3</v>
      </c>
      <c r="F4349" t="s">
        <v>71</v>
      </c>
      <c r="G4349">
        <v>261</v>
      </c>
      <c r="H4349">
        <v>1</v>
      </c>
      <c r="I4349" t="str">
        <f>_xlfn.XLOOKUP(Clinical_Trials[[#This Row],[StatusID]],Status!$A$2:$A$10,Status!$B$2:$B$10,"Klíč nenalezen",0)</f>
        <v>Completed</v>
      </c>
    </row>
    <row r="4350" spans="1:9" x14ac:dyDescent="0.3">
      <c r="A4350" t="s">
        <v>4375</v>
      </c>
      <c r="B4350">
        <v>3</v>
      </c>
      <c r="C4350" t="str">
        <f>VLOOKUP(Clinical_Trials[[#This Row],[SponsorID]],Sponsor!$A$2:$B$11,2,FALSE)</f>
        <v>Novartis</v>
      </c>
      <c r="D4350">
        <v>2008</v>
      </c>
      <c r="E4350">
        <v>4</v>
      </c>
      <c r="F4350" t="s">
        <v>18</v>
      </c>
      <c r="G4350">
        <v>186</v>
      </c>
      <c r="H4350">
        <v>1</v>
      </c>
      <c r="I4350" t="str">
        <f>_xlfn.XLOOKUP(Clinical_Trials[[#This Row],[StatusID]],Status!$A$2:$A$10,Status!$B$2:$B$10,"Klíč nenalezen",0)</f>
        <v>Completed</v>
      </c>
    </row>
    <row r="4351" spans="1:9" x14ac:dyDescent="0.3">
      <c r="A4351" t="s">
        <v>4376</v>
      </c>
      <c r="B4351">
        <v>3</v>
      </c>
      <c r="C4351" t="str">
        <f>VLOOKUP(Clinical_Trials[[#This Row],[SponsorID]],Sponsor!$A$2:$B$11,2,FALSE)</f>
        <v>Novartis</v>
      </c>
      <c r="D4351">
        <v>2002</v>
      </c>
      <c r="E4351">
        <v>8</v>
      </c>
      <c r="F4351" t="s">
        <v>9</v>
      </c>
      <c r="G4351">
        <v>200</v>
      </c>
      <c r="H4351">
        <v>1</v>
      </c>
      <c r="I4351" t="str">
        <f>_xlfn.XLOOKUP(Clinical_Trials[[#This Row],[StatusID]],Status!$A$2:$A$10,Status!$B$2:$B$10,"Klíč nenalezen",0)</f>
        <v>Completed</v>
      </c>
    </row>
    <row r="4352" spans="1:9" x14ac:dyDescent="0.3">
      <c r="A4352" t="s">
        <v>4377</v>
      </c>
      <c r="B4352">
        <v>3</v>
      </c>
      <c r="C4352" t="str">
        <f>VLOOKUP(Clinical_Trials[[#This Row],[SponsorID]],Sponsor!$A$2:$B$11,2,FALSE)</f>
        <v>Novartis</v>
      </c>
      <c r="D4352">
        <v>2008</v>
      </c>
      <c r="E4352">
        <v>7</v>
      </c>
      <c r="F4352" t="s">
        <v>80</v>
      </c>
      <c r="G4352">
        <v>34</v>
      </c>
      <c r="H4352">
        <v>1</v>
      </c>
      <c r="I4352" t="str">
        <f>_xlfn.XLOOKUP(Clinical_Trials[[#This Row],[StatusID]],Status!$A$2:$A$10,Status!$B$2:$B$10,"Klíč nenalezen",0)</f>
        <v>Completed</v>
      </c>
    </row>
    <row r="4353" spans="1:9" x14ac:dyDescent="0.3">
      <c r="A4353" t="s">
        <v>4378</v>
      </c>
      <c r="B4353">
        <v>3</v>
      </c>
      <c r="C4353" t="str">
        <f>VLOOKUP(Clinical_Trials[[#This Row],[SponsorID]],Sponsor!$A$2:$B$11,2,FALSE)</f>
        <v>Novartis</v>
      </c>
      <c r="D4353">
        <v>2008</v>
      </c>
      <c r="E4353">
        <v>4</v>
      </c>
      <c r="F4353" t="s">
        <v>71</v>
      </c>
      <c r="G4353">
        <v>384</v>
      </c>
      <c r="H4353">
        <v>1</v>
      </c>
      <c r="I4353" t="str">
        <f>_xlfn.XLOOKUP(Clinical_Trials[[#This Row],[StatusID]],Status!$A$2:$A$10,Status!$B$2:$B$10,"Klíč nenalezen",0)</f>
        <v>Completed</v>
      </c>
    </row>
    <row r="4354" spans="1:9" x14ac:dyDescent="0.3">
      <c r="A4354" t="s">
        <v>4379</v>
      </c>
      <c r="B4354">
        <v>3</v>
      </c>
      <c r="C4354" t="str">
        <f>VLOOKUP(Clinical_Trials[[#This Row],[SponsorID]],Sponsor!$A$2:$B$11,2,FALSE)</f>
        <v>Novartis</v>
      </c>
      <c r="D4354">
        <v>2004</v>
      </c>
      <c r="E4354">
        <v>4</v>
      </c>
      <c r="F4354" t="s">
        <v>9</v>
      </c>
      <c r="G4354">
        <v>135</v>
      </c>
      <c r="H4354">
        <v>1</v>
      </c>
      <c r="I4354" t="str">
        <f>_xlfn.XLOOKUP(Clinical_Trials[[#This Row],[StatusID]],Status!$A$2:$A$10,Status!$B$2:$B$10,"Klíč nenalezen",0)</f>
        <v>Completed</v>
      </c>
    </row>
    <row r="4355" spans="1:9" x14ac:dyDescent="0.3">
      <c r="A4355" t="s">
        <v>4380</v>
      </c>
      <c r="B4355">
        <v>3</v>
      </c>
      <c r="C4355" t="str">
        <f>VLOOKUP(Clinical_Trials[[#This Row],[SponsorID]],Sponsor!$A$2:$B$11,2,FALSE)</f>
        <v>Novartis</v>
      </c>
      <c r="D4355">
        <v>2008</v>
      </c>
      <c r="E4355">
        <v>5</v>
      </c>
      <c r="F4355" t="s">
        <v>18</v>
      </c>
      <c r="G4355">
        <v>965</v>
      </c>
      <c r="H4355">
        <v>1</v>
      </c>
      <c r="I4355" t="str">
        <f>_xlfn.XLOOKUP(Clinical_Trials[[#This Row],[StatusID]],Status!$A$2:$A$10,Status!$B$2:$B$10,"Klíč nenalezen",0)</f>
        <v>Completed</v>
      </c>
    </row>
    <row r="4356" spans="1:9" x14ac:dyDescent="0.3">
      <c r="A4356" t="s">
        <v>4381</v>
      </c>
      <c r="B4356">
        <v>3</v>
      </c>
      <c r="C4356" t="str">
        <f>VLOOKUP(Clinical_Trials[[#This Row],[SponsorID]],Sponsor!$A$2:$B$11,2,FALSE)</f>
        <v>Novartis</v>
      </c>
      <c r="D4356">
        <v>2008</v>
      </c>
      <c r="E4356">
        <v>5</v>
      </c>
      <c r="F4356" t="s">
        <v>9</v>
      </c>
      <c r="G4356">
        <v>4</v>
      </c>
      <c r="H4356">
        <v>4</v>
      </c>
      <c r="I4356" t="str">
        <f>_xlfn.XLOOKUP(Clinical_Trials[[#This Row],[StatusID]],Status!$A$2:$A$10,Status!$B$2:$B$10,"Klíč nenalezen",0)</f>
        <v>Terminated</v>
      </c>
    </row>
    <row r="4357" spans="1:9" x14ac:dyDescent="0.3">
      <c r="A4357" t="s">
        <v>4382</v>
      </c>
      <c r="B4357">
        <v>3</v>
      </c>
      <c r="C4357" t="str">
        <f>VLOOKUP(Clinical_Trials[[#This Row],[SponsorID]],Sponsor!$A$2:$B$11,2,FALSE)</f>
        <v>Novartis</v>
      </c>
      <c r="D4357">
        <v>2007</v>
      </c>
      <c r="E4357">
        <v>10</v>
      </c>
      <c r="F4357" t="s">
        <v>71</v>
      </c>
      <c r="G4357">
        <v>478</v>
      </c>
      <c r="H4357">
        <v>1</v>
      </c>
      <c r="I4357" t="str">
        <f>_xlfn.XLOOKUP(Clinical_Trials[[#This Row],[StatusID]],Status!$A$2:$A$10,Status!$B$2:$B$10,"Klíč nenalezen",0)</f>
        <v>Completed</v>
      </c>
    </row>
    <row r="4358" spans="1:9" x14ac:dyDescent="0.3">
      <c r="A4358" t="s">
        <v>4383</v>
      </c>
      <c r="B4358">
        <v>3</v>
      </c>
      <c r="C4358" t="str">
        <f>VLOOKUP(Clinical_Trials[[#This Row],[SponsorID]],Sponsor!$A$2:$B$11,2,FALSE)</f>
        <v>Novartis</v>
      </c>
      <c r="D4358">
        <v>2007</v>
      </c>
      <c r="E4358">
        <v>1</v>
      </c>
      <c r="F4358" t="s">
        <v>18</v>
      </c>
      <c r="G4358">
        <v>852</v>
      </c>
      <c r="H4358">
        <v>1</v>
      </c>
      <c r="I4358" t="str">
        <f>_xlfn.XLOOKUP(Clinical_Trials[[#This Row],[StatusID]],Status!$A$2:$A$10,Status!$B$2:$B$10,"Klíč nenalezen",0)</f>
        <v>Completed</v>
      </c>
    </row>
    <row r="4359" spans="1:9" x14ac:dyDescent="0.3">
      <c r="A4359" t="s">
        <v>4384</v>
      </c>
      <c r="B4359">
        <v>3</v>
      </c>
      <c r="C4359" t="str">
        <f>VLOOKUP(Clinical_Trials[[#This Row],[SponsorID]],Sponsor!$A$2:$B$11,2,FALSE)</f>
        <v>Novartis</v>
      </c>
      <c r="D4359">
        <v>2008</v>
      </c>
      <c r="E4359">
        <v>8</v>
      </c>
      <c r="F4359" t="s">
        <v>9</v>
      </c>
      <c r="G4359">
        <v>58</v>
      </c>
      <c r="H4359">
        <v>1</v>
      </c>
      <c r="I4359" t="str">
        <f>_xlfn.XLOOKUP(Clinical_Trials[[#This Row],[StatusID]],Status!$A$2:$A$10,Status!$B$2:$B$10,"Klíč nenalezen",0)</f>
        <v>Completed</v>
      </c>
    </row>
    <row r="4360" spans="1:9" x14ac:dyDescent="0.3">
      <c r="A4360" t="s">
        <v>4385</v>
      </c>
      <c r="B4360">
        <v>3</v>
      </c>
      <c r="C4360" t="str">
        <f>VLOOKUP(Clinical_Trials[[#This Row],[SponsorID]],Sponsor!$A$2:$B$11,2,FALSE)</f>
        <v>Novartis</v>
      </c>
      <c r="D4360">
        <v>2008</v>
      </c>
      <c r="E4360">
        <v>7</v>
      </c>
      <c r="F4360" t="s">
        <v>9</v>
      </c>
      <c r="G4360">
        <v>321</v>
      </c>
      <c r="H4360">
        <v>1</v>
      </c>
      <c r="I4360" t="str">
        <f>_xlfn.XLOOKUP(Clinical_Trials[[#This Row],[StatusID]],Status!$A$2:$A$10,Status!$B$2:$B$10,"Klíč nenalezen",0)</f>
        <v>Completed</v>
      </c>
    </row>
    <row r="4361" spans="1:9" x14ac:dyDescent="0.3">
      <c r="A4361" t="s">
        <v>4386</v>
      </c>
      <c r="B4361">
        <v>3</v>
      </c>
      <c r="C4361" t="str">
        <f>VLOOKUP(Clinical_Trials[[#This Row],[SponsorID]],Sponsor!$A$2:$B$11,2,FALSE)</f>
        <v>Novartis</v>
      </c>
      <c r="D4361">
        <v>2008</v>
      </c>
      <c r="E4361">
        <v>8</v>
      </c>
      <c r="F4361" t="s">
        <v>9</v>
      </c>
      <c r="G4361">
        <v>203</v>
      </c>
      <c r="H4361">
        <v>1</v>
      </c>
      <c r="I4361" t="str">
        <f>_xlfn.XLOOKUP(Clinical_Trials[[#This Row],[StatusID]],Status!$A$2:$A$10,Status!$B$2:$B$10,"Klíč nenalezen",0)</f>
        <v>Completed</v>
      </c>
    </row>
    <row r="4362" spans="1:9" x14ac:dyDescent="0.3">
      <c r="A4362" t="s">
        <v>4387</v>
      </c>
      <c r="B4362">
        <v>3</v>
      </c>
      <c r="C4362" t="str">
        <f>VLOOKUP(Clinical_Trials[[#This Row],[SponsorID]],Sponsor!$A$2:$B$11,2,FALSE)</f>
        <v>Novartis</v>
      </c>
      <c r="D4362">
        <v>2008</v>
      </c>
      <c r="E4362">
        <v>6</v>
      </c>
      <c r="F4362" t="s">
        <v>18</v>
      </c>
      <c r="G4362">
        <v>688</v>
      </c>
      <c r="H4362">
        <v>1</v>
      </c>
      <c r="I4362" t="str">
        <f>_xlfn.XLOOKUP(Clinical_Trials[[#This Row],[StatusID]],Status!$A$2:$A$10,Status!$B$2:$B$10,"Klíč nenalezen",0)</f>
        <v>Completed</v>
      </c>
    </row>
    <row r="4363" spans="1:9" x14ac:dyDescent="0.3">
      <c r="A4363" t="s">
        <v>4388</v>
      </c>
      <c r="B4363">
        <v>3</v>
      </c>
      <c r="C4363" t="str">
        <f>VLOOKUP(Clinical_Trials[[#This Row],[SponsorID]],Sponsor!$A$2:$B$11,2,FALSE)</f>
        <v>Novartis</v>
      </c>
      <c r="D4363">
        <v>2008</v>
      </c>
      <c r="E4363">
        <v>5</v>
      </c>
      <c r="F4363" t="s">
        <v>18</v>
      </c>
      <c r="G4363">
        <v>756</v>
      </c>
      <c r="H4363">
        <v>1</v>
      </c>
      <c r="I4363" t="str">
        <f>_xlfn.XLOOKUP(Clinical_Trials[[#This Row],[StatusID]],Status!$A$2:$A$10,Status!$B$2:$B$10,"Klíč nenalezen",0)</f>
        <v>Completed</v>
      </c>
    </row>
    <row r="4364" spans="1:9" x14ac:dyDescent="0.3">
      <c r="A4364" t="s">
        <v>4389</v>
      </c>
      <c r="B4364">
        <v>3</v>
      </c>
      <c r="C4364" t="str">
        <f>VLOOKUP(Clinical_Trials[[#This Row],[SponsorID]],Sponsor!$A$2:$B$11,2,FALSE)</f>
        <v>Novartis</v>
      </c>
      <c r="D4364">
        <v>2008</v>
      </c>
      <c r="E4364">
        <v>7</v>
      </c>
      <c r="F4364" t="s">
        <v>14</v>
      </c>
      <c r="G4364">
        <v>29</v>
      </c>
      <c r="H4364">
        <v>1</v>
      </c>
      <c r="I4364" t="str">
        <f>_xlfn.XLOOKUP(Clinical_Trials[[#This Row],[StatusID]],Status!$A$2:$A$10,Status!$B$2:$B$10,"Klíč nenalezen",0)</f>
        <v>Completed</v>
      </c>
    </row>
    <row r="4365" spans="1:9" x14ac:dyDescent="0.3">
      <c r="A4365" t="s">
        <v>4390</v>
      </c>
      <c r="B4365">
        <v>3</v>
      </c>
      <c r="C4365" t="str">
        <f>VLOOKUP(Clinical_Trials[[#This Row],[SponsorID]],Sponsor!$A$2:$B$11,2,FALSE)</f>
        <v>Novartis</v>
      </c>
      <c r="D4365">
        <v>2008</v>
      </c>
      <c r="E4365">
        <v>7</v>
      </c>
      <c r="F4365" t="s">
        <v>9</v>
      </c>
      <c r="G4365">
        <v>60</v>
      </c>
      <c r="H4365">
        <v>1</v>
      </c>
      <c r="I4365" t="str">
        <f>_xlfn.XLOOKUP(Clinical_Trials[[#This Row],[StatusID]],Status!$A$2:$A$10,Status!$B$2:$B$10,"Klíč nenalezen",0)</f>
        <v>Completed</v>
      </c>
    </row>
    <row r="4366" spans="1:9" x14ac:dyDescent="0.3">
      <c r="A4366" t="s">
        <v>4391</v>
      </c>
      <c r="B4366">
        <v>3</v>
      </c>
      <c r="C4366" t="str">
        <f>VLOOKUP(Clinical_Trials[[#This Row],[SponsorID]],Sponsor!$A$2:$B$11,2,FALSE)</f>
        <v>Novartis</v>
      </c>
      <c r="D4366">
        <v>2002</v>
      </c>
      <c r="E4366">
        <v>7</v>
      </c>
      <c r="F4366" t="s">
        <v>18</v>
      </c>
      <c r="G4366">
        <v>310</v>
      </c>
      <c r="H4366">
        <v>1</v>
      </c>
      <c r="I4366" t="str">
        <f>_xlfn.XLOOKUP(Clinical_Trials[[#This Row],[StatusID]],Status!$A$2:$A$10,Status!$B$2:$B$10,"Klíč nenalezen",0)</f>
        <v>Completed</v>
      </c>
    </row>
    <row r="4367" spans="1:9" x14ac:dyDescent="0.3">
      <c r="A4367" t="s">
        <v>4392</v>
      </c>
      <c r="B4367">
        <v>3</v>
      </c>
      <c r="C4367" t="str">
        <f>VLOOKUP(Clinical_Trials[[#This Row],[SponsorID]],Sponsor!$A$2:$B$11,2,FALSE)</f>
        <v>Novartis</v>
      </c>
      <c r="D4367">
        <v>2008</v>
      </c>
      <c r="E4367">
        <v>7</v>
      </c>
      <c r="F4367" t="s">
        <v>80</v>
      </c>
      <c r="G4367">
        <v>87</v>
      </c>
      <c r="H4367">
        <v>1</v>
      </c>
      <c r="I4367" t="str">
        <f>_xlfn.XLOOKUP(Clinical_Trials[[#This Row],[StatusID]],Status!$A$2:$A$10,Status!$B$2:$B$10,"Klíč nenalezen",0)</f>
        <v>Completed</v>
      </c>
    </row>
    <row r="4368" spans="1:9" x14ac:dyDescent="0.3">
      <c r="A4368" t="s">
        <v>4393</v>
      </c>
      <c r="B4368">
        <v>3</v>
      </c>
      <c r="C4368" t="str">
        <f>VLOOKUP(Clinical_Trials[[#This Row],[SponsorID]],Sponsor!$A$2:$B$11,2,FALSE)</f>
        <v>Novartis</v>
      </c>
      <c r="D4368">
        <v>2008</v>
      </c>
      <c r="E4368">
        <v>6</v>
      </c>
      <c r="F4368" t="s">
        <v>9</v>
      </c>
      <c r="G4368">
        <v>30</v>
      </c>
      <c r="H4368">
        <v>1</v>
      </c>
      <c r="I4368" t="str">
        <f>_xlfn.XLOOKUP(Clinical_Trials[[#This Row],[StatusID]],Status!$A$2:$A$10,Status!$B$2:$B$10,"Klíč nenalezen",0)</f>
        <v>Completed</v>
      </c>
    </row>
    <row r="4369" spans="1:9" x14ac:dyDescent="0.3">
      <c r="A4369" t="s">
        <v>4394</v>
      </c>
      <c r="B4369">
        <v>3</v>
      </c>
      <c r="C4369" t="str">
        <f>VLOOKUP(Clinical_Trials[[#This Row],[SponsorID]],Sponsor!$A$2:$B$11,2,FALSE)</f>
        <v>Novartis</v>
      </c>
      <c r="D4369">
        <v>2008</v>
      </c>
      <c r="E4369">
        <v>9</v>
      </c>
      <c r="F4369" t="s">
        <v>9</v>
      </c>
      <c r="G4369">
        <v>35</v>
      </c>
      <c r="H4369">
        <v>1</v>
      </c>
      <c r="I4369" t="str">
        <f>_xlfn.XLOOKUP(Clinical_Trials[[#This Row],[StatusID]],Status!$A$2:$A$10,Status!$B$2:$B$10,"Klíč nenalezen",0)</f>
        <v>Completed</v>
      </c>
    </row>
    <row r="4370" spans="1:9" x14ac:dyDescent="0.3">
      <c r="A4370" t="s">
        <v>4395</v>
      </c>
      <c r="B4370">
        <v>3</v>
      </c>
      <c r="C4370" t="str">
        <f>VLOOKUP(Clinical_Trials[[#This Row],[SponsorID]],Sponsor!$A$2:$B$11,2,FALSE)</f>
        <v>Novartis</v>
      </c>
      <c r="D4370">
        <v>2008</v>
      </c>
      <c r="E4370">
        <v>5</v>
      </c>
      <c r="F4370" t="s">
        <v>18</v>
      </c>
      <c r="G4370">
        <v>190</v>
      </c>
      <c r="H4370">
        <v>1</v>
      </c>
      <c r="I4370" t="str">
        <f>_xlfn.XLOOKUP(Clinical_Trials[[#This Row],[StatusID]],Status!$A$2:$A$10,Status!$B$2:$B$10,"Klíč nenalezen",0)</f>
        <v>Completed</v>
      </c>
    </row>
    <row r="4371" spans="1:9" x14ac:dyDescent="0.3">
      <c r="A4371" t="s">
        <v>4396</v>
      </c>
      <c r="B4371">
        <v>3</v>
      </c>
      <c r="C4371" t="str">
        <f>VLOOKUP(Clinical_Trials[[#This Row],[SponsorID]],Sponsor!$A$2:$B$11,2,FALSE)</f>
        <v>Novartis</v>
      </c>
      <c r="D4371">
        <v>2008</v>
      </c>
      <c r="E4371">
        <v>11</v>
      </c>
      <c r="F4371" t="s">
        <v>9</v>
      </c>
      <c r="G4371">
        <v>365</v>
      </c>
      <c r="H4371">
        <v>1</v>
      </c>
      <c r="I4371" t="str">
        <f>_xlfn.XLOOKUP(Clinical_Trials[[#This Row],[StatusID]],Status!$A$2:$A$10,Status!$B$2:$B$10,"Klíč nenalezen",0)</f>
        <v>Completed</v>
      </c>
    </row>
    <row r="4372" spans="1:9" x14ac:dyDescent="0.3">
      <c r="A4372" t="s">
        <v>4397</v>
      </c>
      <c r="B4372">
        <v>3</v>
      </c>
      <c r="C4372" t="str">
        <f>VLOOKUP(Clinical_Trials[[#This Row],[SponsorID]],Sponsor!$A$2:$B$11,2,FALSE)</f>
        <v>Novartis</v>
      </c>
      <c r="D4372">
        <v>2008</v>
      </c>
      <c r="E4372">
        <v>8</v>
      </c>
      <c r="F4372" t="s">
        <v>18</v>
      </c>
      <c r="G4372">
        <v>927</v>
      </c>
      <c r="H4372">
        <v>6</v>
      </c>
      <c r="I4372" t="str">
        <f>_xlfn.XLOOKUP(Clinical_Trials[[#This Row],[StatusID]],Status!$A$2:$A$10,Status!$B$2:$B$10,"Klíč nenalezen",0)</f>
        <v>Active, not recruiting</v>
      </c>
    </row>
    <row r="4373" spans="1:9" x14ac:dyDescent="0.3">
      <c r="A4373" t="s">
        <v>4398</v>
      </c>
      <c r="B4373">
        <v>3</v>
      </c>
      <c r="C4373" t="str">
        <f>VLOOKUP(Clinical_Trials[[#This Row],[SponsorID]],Sponsor!$A$2:$B$11,2,FALSE)</f>
        <v>Novartis</v>
      </c>
      <c r="D4373">
        <v>2008</v>
      </c>
      <c r="E4373">
        <v>8</v>
      </c>
      <c r="F4373" t="s">
        <v>9</v>
      </c>
      <c r="G4373">
        <v>1885</v>
      </c>
      <c r="H4373">
        <v>1</v>
      </c>
      <c r="I4373" t="str">
        <f>_xlfn.XLOOKUP(Clinical_Trials[[#This Row],[StatusID]],Status!$A$2:$A$10,Status!$B$2:$B$10,"Klíč nenalezen",0)</f>
        <v>Completed</v>
      </c>
    </row>
    <row r="4374" spans="1:9" x14ac:dyDescent="0.3">
      <c r="A4374" t="s">
        <v>4399</v>
      </c>
      <c r="B4374">
        <v>3</v>
      </c>
      <c r="C4374" t="str">
        <f>VLOOKUP(Clinical_Trials[[#This Row],[SponsorID]],Sponsor!$A$2:$B$11,2,FALSE)</f>
        <v>Novartis</v>
      </c>
      <c r="D4374">
        <v>2008</v>
      </c>
      <c r="E4374">
        <v>7</v>
      </c>
      <c r="F4374" t="s">
        <v>80</v>
      </c>
      <c r="G4374">
        <v>30</v>
      </c>
      <c r="H4374">
        <v>1</v>
      </c>
      <c r="I4374" t="str">
        <f>_xlfn.XLOOKUP(Clinical_Trials[[#This Row],[StatusID]],Status!$A$2:$A$10,Status!$B$2:$B$10,"Klíč nenalezen",0)</f>
        <v>Completed</v>
      </c>
    </row>
    <row r="4375" spans="1:9" x14ac:dyDescent="0.3">
      <c r="A4375" t="s">
        <v>4400</v>
      </c>
      <c r="B4375">
        <v>3</v>
      </c>
      <c r="C4375" t="str">
        <f>VLOOKUP(Clinical_Trials[[#This Row],[SponsorID]],Sponsor!$A$2:$B$11,2,FALSE)</f>
        <v>Novartis</v>
      </c>
      <c r="D4375">
        <v>2008</v>
      </c>
      <c r="E4375">
        <v>6</v>
      </c>
      <c r="F4375" t="s">
        <v>18</v>
      </c>
      <c r="G4375">
        <v>317</v>
      </c>
      <c r="H4375">
        <v>1</v>
      </c>
      <c r="I4375" t="str">
        <f>_xlfn.XLOOKUP(Clinical_Trials[[#This Row],[StatusID]],Status!$A$2:$A$10,Status!$B$2:$B$10,"Klíč nenalezen",0)</f>
        <v>Completed</v>
      </c>
    </row>
    <row r="4376" spans="1:9" x14ac:dyDescent="0.3">
      <c r="A4376" t="s">
        <v>4401</v>
      </c>
      <c r="B4376">
        <v>3</v>
      </c>
      <c r="C4376" t="str">
        <f>VLOOKUP(Clinical_Trials[[#This Row],[SponsorID]],Sponsor!$A$2:$B$11,2,FALSE)</f>
        <v>Novartis</v>
      </c>
      <c r="D4376">
        <v>2008</v>
      </c>
      <c r="E4376">
        <v>7</v>
      </c>
      <c r="F4376" t="s">
        <v>71</v>
      </c>
      <c r="G4376">
        <v>380</v>
      </c>
      <c r="H4376">
        <v>1</v>
      </c>
      <c r="I4376" t="str">
        <f>_xlfn.XLOOKUP(Clinical_Trials[[#This Row],[StatusID]],Status!$A$2:$A$10,Status!$B$2:$B$10,"Klíč nenalezen",0)</f>
        <v>Completed</v>
      </c>
    </row>
    <row r="4377" spans="1:9" x14ac:dyDescent="0.3">
      <c r="A4377" t="s">
        <v>4402</v>
      </c>
      <c r="B4377">
        <v>3</v>
      </c>
      <c r="C4377" t="str">
        <f>VLOOKUP(Clinical_Trials[[#This Row],[SponsorID]],Sponsor!$A$2:$B$11,2,FALSE)</f>
        <v>Novartis</v>
      </c>
      <c r="D4377">
        <v>2008</v>
      </c>
      <c r="E4377">
        <v>7</v>
      </c>
      <c r="F4377" t="s">
        <v>80</v>
      </c>
      <c r="G4377">
        <v>18</v>
      </c>
      <c r="H4377">
        <v>1</v>
      </c>
      <c r="I4377" t="str">
        <f>_xlfn.XLOOKUP(Clinical_Trials[[#This Row],[StatusID]],Status!$A$2:$A$10,Status!$B$2:$B$10,"Klíč nenalezen",0)</f>
        <v>Completed</v>
      </c>
    </row>
    <row r="4378" spans="1:9" x14ac:dyDescent="0.3">
      <c r="A4378" t="s">
        <v>4403</v>
      </c>
      <c r="B4378">
        <v>3</v>
      </c>
      <c r="C4378" t="str">
        <f>VLOOKUP(Clinical_Trials[[#This Row],[SponsorID]],Sponsor!$A$2:$B$11,2,FALSE)</f>
        <v>Novartis</v>
      </c>
      <c r="D4378">
        <v>2008</v>
      </c>
      <c r="E4378">
        <v>7</v>
      </c>
      <c r="F4378" t="s">
        <v>18</v>
      </c>
      <c r="G4378">
        <v>970</v>
      </c>
      <c r="H4378">
        <v>4</v>
      </c>
      <c r="I4378" t="str">
        <f>_xlfn.XLOOKUP(Clinical_Trials[[#This Row],[StatusID]],Status!$A$2:$A$10,Status!$B$2:$B$10,"Klíč nenalezen",0)</f>
        <v>Terminated</v>
      </c>
    </row>
    <row r="4379" spans="1:9" x14ac:dyDescent="0.3">
      <c r="A4379" t="s">
        <v>4404</v>
      </c>
      <c r="B4379">
        <v>3</v>
      </c>
      <c r="C4379" t="str">
        <f>VLOOKUP(Clinical_Trials[[#This Row],[SponsorID]],Sponsor!$A$2:$B$11,2,FALSE)</f>
        <v>Novartis</v>
      </c>
      <c r="D4379">
        <v>2008</v>
      </c>
      <c r="E4379">
        <v>6</v>
      </c>
      <c r="F4379" t="s">
        <v>9</v>
      </c>
      <c r="G4379">
        <v>12</v>
      </c>
      <c r="H4379">
        <v>1</v>
      </c>
      <c r="I4379" t="str">
        <f>_xlfn.XLOOKUP(Clinical_Trials[[#This Row],[StatusID]],Status!$A$2:$A$10,Status!$B$2:$B$10,"Klíč nenalezen",0)</f>
        <v>Completed</v>
      </c>
    </row>
    <row r="4380" spans="1:9" x14ac:dyDescent="0.3">
      <c r="A4380" t="s">
        <v>4405</v>
      </c>
      <c r="B4380">
        <v>3</v>
      </c>
      <c r="C4380" t="str">
        <f>VLOOKUP(Clinical_Trials[[#This Row],[SponsorID]],Sponsor!$A$2:$B$11,2,FALSE)</f>
        <v>Novartis</v>
      </c>
      <c r="D4380">
        <v>2008</v>
      </c>
      <c r="E4380">
        <v>7</v>
      </c>
      <c r="F4380" t="s">
        <v>9</v>
      </c>
      <c r="G4380">
        <v>27</v>
      </c>
      <c r="H4380">
        <v>1</v>
      </c>
      <c r="I4380" t="str">
        <f>_xlfn.XLOOKUP(Clinical_Trials[[#This Row],[StatusID]],Status!$A$2:$A$10,Status!$B$2:$B$10,"Klíč nenalezen",0)</f>
        <v>Completed</v>
      </c>
    </row>
    <row r="4381" spans="1:9" x14ac:dyDescent="0.3">
      <c r="A4381" t="s">
        <v>4406</v>
      </c>
      <c r="B4381">
        <v>3</v>
      </c>
      <c r="C4381" t="str">
        <f>VLOOKUP(Clinical_Trials[[#This Row],[SponsorID]],Sponsor!$A$2:$B$11,2,FALSE)</f>
        <v>Novartis</v>
      </c>
      <c r="D4381">
        <v>2008</v>
      </c>
      <c r="E4381">
        <v>7</v>
      </c>
      <c r="F4381" t="s">
        <v>80</v>
      </c>
      <c r="G4381">
        <v>40</v>
      </c>
      <c r="H4381">
        <v>1</v>
      </c>
      <c r="I4381" t="str">
        <f>_xlfn.XLOOKUP(Clinical_Trials[[#This Row],[StatusID]],Status!$A$2:$A$10,Status!$B$2:$B$10,"Klíč nenalezen",0)</f>
        <v>Completed</v>
      </c>
    </row>
    <row r="4382" spans="1:9" x14ac:dyDescent="0.3">
      <c r="A4382" t="s">
        <v>4407</v>
      </c>
      <c r="B4382">
        <v>3</v>
      </c>
      <c r="C4382" t="str">
        <f>VLOOKUP(Clinical_Trials[[#This Row],[SponsorID]],Sponsor!$A$2:$B$11,2,FALSE)</f>
        <v>Novartis</v>
      </c>
      <c r="D4382">
        <v>2008</v>
      </c>
      <c r="E4382">
        <v>6</v>
      </c>
      <c r="F4382" t="s">
        <v>9</v>
      </c>
      <c r="G4382">
        <v>64</v>
      </c>
      <c r="H4382">
        <v>1</v>
      </c>
      <c r="I4382" t="str">
        <f>_xlfn.XLOOKUP(Clinical_Trials[[#This Row],[StatusID]],Status!$A$2:$A$10,Status!$B$2:$B$10,"Klíč nenalezen",0)</f>
        <v>Completed</v>
      </c>
    </row>
    <row r="4383" spans="1:9" x14ac:dyDescent="0.3">
      <c r="A4383" t="s">
        <v>4408</v>
      </c>
      <c r="B4383">
        <v>3</v>
      </c>
      <c r="C4383" t="str">
        <f>VLOOKUP(Clinical_Trials[[#This Row],[SponsorID]],Sponsor!$A$2:$B$11,2,FALSE)</f>
        <v>Novartis</v>
      </c>
      <c r="D4383">
        <v>2008</v>
      </c>
      <c r="E4383">
        <v>6</v>
      </c>
      <c r="F4383" t="s">
        <v>80</v>
      </c>
      <c r="G4383">
        <v>72</v>
      </c>
      <c r="H4383">
        <v>1</v>
      </c>
      <c r="I4383" t="str">
        <f>_xlfn.XLOOKUP(Clinical_Trials[[#This Row],[StatusID]],Status!$A$2:$A$10,Status!$B$2:$B$10,"Klíč nenalezen",0)</f>
        <v>Completed</v>
      </c>
    </row>
    <row r="4384" spans="1:9" x14ac:dyDescent="0.3">
      <c r="A4384" t="s">
        <v>4409</v>
      </c>
      <c r="B4384">
        <v>3</v>
      </c>
      <c r="C4384" t="str">
        <f>VLOOKUP(Clinical_Trials[[#This Row],[SponsorID]],Sponsor!$A$2:$B$11,2,FALSE)</f>
        <v>Novartis</v>
      </c>
      <c r="D4384">
        <v>2008</v>
      </c>
      <c r="E4384">
        <v>6</v>
      </c>
      <c r="F4384" t="s">
        <v>18</v>
      </c>
      <c r="G4384">
        <v>134</v>
      </c>
      <c r="H4384">
        <v>1</v>
      </c>
      <c r="I4384" t="str">
        <f>_xlfn.XLOOKUP(Clinical_Trials[[#This Row],[StatusID]],Status!$A$2:$A$10,Status!$B$2:$B$10,"Klíč nenalezen",0)</f>
        <v>Completed</v>
      </c>
    </row>
    <row r="4385" spans="1:9" x14ac:dyDescent="0.3">
      <c r="A4385" t="s">
        <v>4410</v>
      </c>
      <c r="B4385">
        <v>3</v>
      </c>
      <c r="C4385" t="str">
        <f>VLOOKUP(Clinical_Trials[[#This Row],[SponsorID]],Sponsor!$A$2:$B$11,2,FALSE)</f>
        <v>Novartis</v>
      </c>
      <c r="D4385">
        <v>2008</v>
      </c>
      <c r="E4385">
        <v>10</v>
      </c>
      <c r="F4385" t="s">
        <v>80</v>
      </c>
      <c r="G4385">
        <v>63</v>
      </c>
      <c r="H4385">
        <v>1</v>
      </c>
      <c r="I4385" t="str">
        <f>_xlfn.XLOOKUP(Clinical_Trials[[#This Row],[StatusID]],Status!$A$2:$A$10,Status!$B$2:$B$10,"Klíč nenalezen",0)</f>
        <v>Completed</v>
      </c>
    </row>
    <row r="4386" spans="1:9" x14ac:dyDescent="0.3">
      <c r="A4386" t="s">
        <v>4411</v>
      </c>
      <c r="B4386">
        <v>3</v>
      </c>
      <c r="C4386" t="str">
        <f>VLOOKUP(Clinical_Trials[[#This Row],[SponsorID]],Sponsor!$A$2:$B$11,2,FALSE)</f>
        <v>Novartis</v>
      </c>
      <c r="D4386">
        <v>2008</v>
      </c>
      <c r="E4386">
        <v>12</v>
      </c>
      <c r="F4386" t="s">
        <v>18</v>
      </c>
      <c r="G4386">
        <v>900</v>
      </c>
      <c r="H4386">
        <v>4</v>
      </c>
      <c r="I4386" t="str">
        <f>_xlfn.XLOOKUP(Clinical_Trials[[#This Row],[StatusID]],Status!$A$2:$A$10,Status!$B$2:$B$10,"Klíč nenalezen",0)</f>
        <v>Terminated</v>
      </c>
    </row>
    <row r="4387" spans="1:9" x14ac:dyDescent="0.3">
      <c r="A4387" t="s">
        <v>4412</v>
      </c>
      <c r="B4387">
        <v>3</v>
      </c>
      <c r="C4387" t="str">
        <f>VLOOKUP(Clinical_Trials[[#This Row],[SponsorID]],Sponsor!$A$2:$B$11,2,FALSE)</f>
        <v>Novartis</v>
      </c>
      <c r="D4387">
        <v>2008</v>
      </c>
      <c r="E4387">
        <v>7</v>
      </c>
      <c r="F4387" t="s">
        <v>71</v>
      </c>
      <c r="G4387">
        <v>332</v>
      </c>
      <c r="H4387">
        <v>1</v>
      </c>
      <c r="I4387" t="str">
        <f>_xlfn.XLOOKUP(Clinical_Trials[[#This Row],[StatusID]],Status!$A$2:$A$10,Status!$B$2:$B$10,"Klíč nenalezen",0)</f>
        <v>Completed</v>
      </c>
    </row>
    <row r="4388" spans="1:9" x14ac:dyDescent="0.3">
      <c r="A4388" t="s">
        <v>4413</v>
      </c>
      <c r="B4388">
        <v>3</v>
      </c>
      <c r="C4388" t="str">
        <f>VLOOKUP(Clinical_Trials[[#This Row],[SponsorID]],Sponsor!$A$2:$B$11,2,FALSE)</f>
        <v>Novartis</v>
      </c>
      <c r="D4388">
        <v>2008</v>
      </c>
      <c r="E4388">
        <v>9</v>
      </c>
      <c r="F4388" t="s">
        <v>18</v>
      </c>
      <c r="G4388">
        <v>2694</v>
      </c>
      <c r="H4388">
        <v>1</v>
      </c>
      <c r="I4388" t="str">
        <f>_xlfn.XLOOKUP(Clinical_Trials[[#This Row],[StatusID]],Status!$A$2:$A$10,Status!$B$2:$B$10,"Klíč nenalezen",0)</f>
        <v>Completed</v>
      </c>
    </row>
    <row r="4389" spans="1:9" x14ac:dyDescent="0.3">
      <c r="A4389" t="s">
        <v>4414</v>
      </c>
      <c r="B4389">
        <v>3</v>
      </c>
      <c r="C4389" t="str">
        <f>VLOOKUP(Clinical_Trials[[#This Row],[SponsorID]],Sponsor!$A$2:$B$11,2,FALSE)</f>
        <v>Novartis</v>
      </c>
      <c r="D4389">
        <v>2008</v>
      </c>
      <c r="E4389">
        <v>10</v>
      </c>
      <c r="F4389" t="s">
        <v>71</v>
      </c>
      <c r="G4389">
        <v>6</v>
      </c>
      <c r="H4389">
        <v>1</v>
      </c>
      <c r="I4389" t="str">
        <f>_xlfn.XLOOKUP(Clinical_Trials[[#This Row],[StatusID]],Status!$A$2:$A$10,Status!$B$2:$B$10,"Klíč nenalezen",0)</f>
        <v>Completed</v>
      </c>
    </row>
    <row r="4390" spans="1:9" x14ac:dyDescent="0.3">
      <c r="A4390" t="s">
        <v>4415</v>
      </c>
      <c r="B4390">
        <v>3</v>
      </c>
      <c r="C4390" t="str">
        <f>VLOOKUP(Clinical_Trials[[#This Row],[SponsorID]],Sponsor!$A$2:$B$11,2,FALSE)</f>
        <v>Novartis</v>
      </c>
      <c r="D4390">
        <v>2009</v>
      </c>
      <c r="E4390">
        <v>1</v>
      </c>
      <c r="F4390" t="s">
        <v>80</v>
      </c>
      <c r="G4390">
        <v>28</v>
      </c>
      <c r="H4390">
        <v>1</v>
      </c>
      <c r="I4390" t="str">
        <f>_xlfn.XLOOKUP(Clinical_Trials[[#This Row],[StatusID]],Status!$A$2:$A$10,Status!$B$2:$B$10,"Klíč nenalezen",0)</f>
        <v>Completed</v>
      </c>
    </row>
    <row r="4391" spans="1:9" x14ac:dyDescent="0.3">
      <c r="A4391" t="s">
        <v>4416</v>
      </c>
      <c r="B4391">
        <v>3</v>
      </c>
      <c r="C4391" t="str">
        <f>VLOOKUP(Clinical_Trials[[#This Row],[SponsorID]],Sponsor!$A$2:$B$11,2,FALSE)</f>
        <v>Novartis</v>
      </c>
      <c r="D4391">
        <v>2008</v>
      </c>
      <c r="E4391">
        <v>9</v>
      </c>
      <c r="F4391" t="s">
        <v>9</v>
      </c>
      <c r="G4391">
        <v>129</v>
      </c>
      <c r="H4391">
        <v>1</v>
      </c>
      <c r="I4391" t="str">
        <f>_xlfn.XLOOKUP(Clinical_Trials[[#This Row],[StatusID]],Status!$A$2:$A$10,Status!$B$2:$B$10,"Klíč nenalezen",0)</f>
        <v>Completed</v>
      </c>
    </row>
    <row r="4392" spans="1:9" x14ac:dyDescent="0.3">
      <c r="A4392" t="s">
        <v>4417</v>
      </c>
      <c r="B4392">
        <v>3</v>
      </c>
      <c r="C4392" t="str">
        <f>VLOOKUP(Clinical_Trials[[#This Row],[SponsorID]],Sponsor!$A$2:$B$11,2,FALSE)</f>
        <v>Novartis</v>
      </c>
      <c r="D4392">
        <v>2008</v>
      </c>
      <c r="E4392">
        <v>11</v>
      </c>
      <c r="F4392" t="s">
        <v>80</v>
      </c>
      <c r="G4392">
        <v>18</v>
      </c>
      <c r="H4392">
        <v>4</v>
      </c>
      <c r="I4392" t="str">
        <f>_xlfn.XLOOKUP(Clinical_Trials[[#This Row],[StatusID]],Status!$A$2:$A$10,Status!$B$2:$B$10,"Klíč nenalezen",0)</f>
        <v>Terminated</v>
      </c>
    </row>
    <row r="4393" spans="1:9" x14ac:dyDescent="0.3">
      <c r="A4393" t="s">
        <v>4418</v>
      </c>
      <c r="B4393">
        <v>3</v>
      </c>
      <c r="C4393" t="str">
        <f>VLOOKUP(Clinical_Trials[[#This Row],[SponsorID]],Sponsor!$A$2:$B$11,2,FALSE)</f>
        <v>Novartis</v>
      </c>
      <c r="D4393">
        <v>2008</v>
      </c>
      <c r="E4393">
        <v>8</v>
      </c>
      <c r="F4393" t="s">
        <v>71</v>
      </c>
      <c r="G4393">
        <v>186</v>
      </c>
      <c r="H4393">
        <v>1</v>
      </c>
      <c r="I4393" t="str">
        <f>_xlfn.XLOOKUP(Clinical_Trials[[#This Row],[StatusID]],Status!$A$2:$A$10,Status!$B$2:$B$10,"Klíč nenalezen",0)</f>
        <v>Completed</v>
      </c>
    </row>
    <row r="4394" spans="1:9" x14ac:dyDescent="0.3">
      <c r="A4394" t="s">
        <v>4419</v>
      </c>
      <c r="B4394">
        <v>3</v>
      </c>
      <c r="C4394" t="str">
        <f>VLOOKUP(Clinical_Trials[[#This Row],[SponsorID]],Sponsor!$A$2:$B$11,2,FALSE)</f>
        <v>Novartis</v>
      </c>
      <c r="D4394">
        <v>2008</v>
      </c>
      <c r="E4394">
        <v>8</v>
      </c>
      <c r="F4394" t="s">
        <v>9</v>
      </c>
      <c r="G4394">
        <v>32</v>
      </c>
      <c r="H4394">
        <v>1</v>
      </c>
      <c r="I4394" t="str">
        <f>_xlfn.XLOOKUP(Clinical_Trials[[#This Row],[StatusID]],Status!$A$2:$A$10,Status!$B$2:$B$10,"Klíč nenalezen",0)</f>
        <v>Completed</v>
      </c>
    </row>
    <row r="4395" spans="1:9" x14ac:dyDescent="0.3">
      <c r="A4395" t="s">
        <v>4420</v>
      </c>
      <c r="B4395">
        <v>3</v>
      </c>
      <c r="C4395" t="str">
        <f>VLOOKUP(Clinical_Trials[[#This Row],[SponsorID]],Sponsor!$A$2:$B$11,2,FALSE)</f>
        <v>Novartis</v>
      </c>
      <c r="D4395">
        <v>2008</v>
      </c>
      <c r="E4395">
        <v>7</v>
      </c>
      <c r="F4395" t="s">
        <v>9</v>
      </c>
      <c r="G4395">
        <v>143</v>
      </c>
      <c r="H4395">
        <v>1</v>
      </c>
      <c r="I4395" t="str">
        <f>_xlfn.XLOOKUP(Clinical_Trials[[#This Row],[StatusID]],Status!$A$2:$A$10,Status!$B$2:$B$10,"Klíč nenalezen",0)</f>
        <v>Completed</v>
      </c>
    </row>
    <row r="4396" spans="1:9" x14ac:dyDescent="0.3">
      <c r="A4396" t="s">
        <v>4421</v>
      </c>
      <c r="B4396">
        <v>3</v>
      </c>
      <c r="C4396" t="str">
        <f>VLOOKUP(Clinical_Trials[[#This Row],[SponsorID]],Sponsor!$A$2:$B$11,2,FALSE)</f>
        <v>Novartis</v>
      </c>
      <c r="D4396">
        <v>2008</v>
      </c>
      <c r="E4396">
        <v>12</v>
      </c>
      <c r="F4396" t="s">
        <v>18</v>
      </c>
      <c r="G4396">
        <v>447</v>
      </c>
      <c r="H4396">
        <v>1</v>
      </c>
      <c r="I4396" t="str">
        <f>_xlfn.XLOOKUP(Clinical_Trials[[#This Row],[StatusID]],Status!$A$2:$A$10,Status!$B$2:$B$10,"Klíč nenalezen",0)</f>
        <v>Completed</v>
      </c>
    </row>
    <row r="4397" spans="1:9" x14ac:dyDescent="0.3">
      <c r="A4397" t="s">
        <v>4422</v>
      </c>
      <c r="B4397">
        <v>3</v>
      </c>
      <c r="C4397" t="str">
        <f>VLOOKUP(Clinical_Trials[[#This Row],[SponsorID]],Sponsor!$A$2:$B$11,2,FALSE)</f>
        <v>Novartis</v>
      </c>
      <c r="D4397">
        <v>2008</v>
      </c>
      <c r="E4397">
        <v>6</v>
      </c>
      <c r="F4397" t="s">
        <v>9</v>
      </c>
      <c r="G4397">
        <v>133</v>
      </c>
      <c r="H4397">
        <v>1</v>
      </c>
      <c r="I4397" t="str">
        <f>_xlfn.XLOOKUP(Clinical_Trials[[#This Row],[StatusID]],Status!$A$2:$A$10,Status!$B$2:$B$10,"Klíč nenalezen",0)</f>
        <v>Completed</v>
      </c>
    </row>
    <row r="4398" spans="1:9" x14ac:dyDescent="0.3">
      <c r="A4398" t="s">
        <v>4423</v>
      </c>
      <c r="B4398">
        <v>3</v>
      </c>
      <c r="C4398" t="str">
        <f>VLOOKUP(Clinical_Trials[[#This Row],[SponsorID]],Sponsor!$A$2:$B$11,2,FALSE)</f>
        <v>Novartis</v>
      </c>
      <c r="D4398">
        <v>2007</v>
      </c>
      <c r="E4398">
        <v>2</v>
      </c>
      <c r="F4398" t="s">
        <v>14</v>
      </c>
      <c r="G4398">
        <v>60</v>
      </c>
      <c r="H4398">
        <v>1</v>
      </c>
      <c r="I4398" t="str">
        <f>_xlfn.XLOOKUP(Clinical_Trials[[#This Row],[StatusID]],Status!$A$2:$A$10,Status!$B$2:$B$10,"Klíč nenalezen",0)</f>
        <v>Completed</v>
      </c>
    </row>
    <row r="4399" spans="1:9" x14ac:dyDescent="0.3">
      <c r="A4399" t="s">
        <v>4424</v>
      </c>
      <c r="B4399">
        <v>3</v>
      </c>
      <c r="C4399" t="str">
        <f>VLOOKUP(Clinical_Trials[[#This Row],[SponsorID]],Sponsor!$A$2:$B$11,2,FALSE)</f>
        <v>Novartis</v>
      </c>
      <c r="D4399">
        <v>2009</v>
      </c>
      <c r="E4399">
        <v>6</v>
      </c>
      <c r="F4399" t="s">
        <v>18</v>
      </c>
      <c r="G4399">
        <v>94</v>
      </c>
      <c r="H4399">
        <v>4</v>
      </c>
      <c r="I4399" t="str">
        <f>_xlfn.XLOOKUP(Clinical_Trials[[#This Row],[StatusID]],Status!$A$2:$A$10,Status!$B$2:$B$10,"Klíč nenalezen",0)</f>
        <v>Terminated</v>
      </c>
    </row>
    <row r="4400" spans="1:9" x14ac:dyDescent="0.3">
      <c r="A4400" t="s">
        <v>4425</v>
      </c>
      <c r="B4400">
        <v>3</v>
      </c>
      <c r="C4400" t="str">
        <f>VLOOKUP(Clinical_Trials[[#This Row],[SponsorID]],Sponsor!$A$2:$B$11,2,FALSE)</f>
        <v>Novartis</v>
      </c>
      <c r="D4400">
        <v>2006</v>
      </c>
      <c r="E4400">
        <v>9</v>
      </c>
      <c r="F4400" t="s">
        <v>9</v>
      </c>
      <c r="G4400">
        <v>0</v>
      </c>
      <c r="H4400">
        <v>2</v>
      </c>
      <c r="I4400" t="str">
        <f>_xlfn.XLOOKUP(Clinical_Trials[[#This Row],[StatusID]],Status!$A$2:$A$10,Status!$B$2:$B$10,"Klíč nenalezen",0)</f>
        <v>Withdrawn</v>
      </c>
    </row>
    <row r="4401" spans="1:9" x14ac:dyDescent="0.3">
      <c r="A4401" t="s">
        <v>4426</v>
      </c>
      <c r="B4401">
        <v>3</v>
      </c>
      <c r="C4401" t="str">
        <f>VLOOKUP(Clinical_Trials[[#This Row],[SponsorID]],Sponsor!$A$2:$B$11,2,FALSE)</f>
        <v>Novartis</v>
      </c>
      <c r="D4401">
        <v>2008</v>
      </c>
      <c r="E4401">
        <v>8</v>
      </c>
      <c r="F4401" t="s">
        <v>71</v>
      </c>
      <c r="G4401">
        <v>44</v>
      </c>
      <c r="H4401">
        <v>6</v>
      </c>
      <c r="I4401" t="str">
        <f>_xlfn.XLOOKUP(Clinical_Trials[[#This Row],[StatusID]],Status!$A$2:$A$10,Status!$B$2:$B$10,"Klíč nenalezen",0)</f>
        <v>Active, not recruiting</v>
      </c>
    </row>
    <row r="4402" spans="1:9" x14ac:dyDescent="0.3">
      <c r="A4402" t="s">
        <v>4427</v>
      </c>
      <c r="B4402">
        <v>3</v>
      </c>
      <c r="C4402" t="str">
        <f>VLOOKUP(Clinical_Trials[[#This Row],[SponsorID]],Sponsor!$A$2:$B$11,2,FALSE)</f>
        <v>Novartis</v>
      </c>
      <c r="D4402">
        <v>2008</v>
      </c>
      <c r="E4402">
        <v>9</v>
      </c>
      <c r="F4402" t="s">
        <v>14</v>
      </c>
      <c r="G4402">
        <v>3</v>
      </c>
      <c r="H4402">
        <v>4</v>
      </c>
      <c r="I4402" t="str">
        <f>_xlfn.XLOOKUP(Clinical_Trials[[#This Row],[StatusID]],Status!$A$2:$A$10,Status!$B$2:$B$10,"Klíč nenalezen",0)</f>
        <v>Terminated</v>
      </c>
    </row>
    <row r="4403" spans="1:9" x14ac:dyDescent="0.3">
      <c r="A4403" t="s">
        <v>4428</v>
      </c>
      <c r="B4403">
        <v>3</v>
      </c>
      <c r="C4403" t="str">
        <f>VLOOKUP(Clinical_Trials[[#This Row],[SponsorID]],Sponsor!$A$2:$B$11,2,FALSE)</f>
        <v>Novartis</v>
      </c>
      <c r="D4403">
        <v>2008</v>
      </c>
      <c r="E4403">
        <v>9</v>
      </c>
      <c r="F4403" t="s">
        <v>9</v>
      </c>
      <c r="G4403">
        <v>526</v>
      </c>
      <c r="H4403">
        <v>1</v>
      </c>
      <c r="I4403" t="str">
        <f>_xlfn.XLOOKUP(Clinical_Trials[[#This Row],[StatusID]],Status!$A$2:$A$10,Status!$B$2:$B$10,"Klíč nenalezen",0)</f>
        <v>Completed</v>
      </c>
    </row>
    <row r="4404" spans="1:9" x14ac:dyDescent="0.3">
      <c r="A4404" t="s">
        <v>4429</v>
      </c>
      <c r="B4404">
        <v>3</v>
      </c>
      <c r="C4404" t="str">
        <f>VLOOKUP(Clinical_Trials[[#This Row],[SponsorID]],Sponsor!$A$2:$B$11,2,FALSE)</f>
        <v>Novartis</v>
      </c>
      <c r="D4404">
        <v>2008</v>
      </c>
      <c r="E4404">
        <v>10</v>
      </c>
      <c r="F4404" t="s">
        <v>9</v>
      </c>
      <c r="G4404">
        <v>525</v>
      </c>
      <c r="H4404">
        <v>1</v>
      </c>
      <c r="I4404" t="str">
        <f>_xlfn.XLOOKUP(Clinical_Trials[[#This Row],[StatusID]],Status!$A$2:$A$10,Status!$B$2:$B$10,"Klíč nenalezen",0)</f>
        <v>Completed</v>
      </c>
    </row>
    <row r="4405" spans="1:9" x14ac:dyDescent="0.3">
      <c r="A4405" t="s">
        <v>4430</v>
      </c>
      <c r="B4405">
        <v>3</v>
      </c>
      <c r="C4405" t="str">
        <f>VLOOKUP(Clinical_Trials[[#This Row],[SponsorID]],Sponsor!$A$2:$B$11,2,FALSE)</f>
        <v>Novartis</v>
      </c>
      <c r="D4405">
        <v>2008</v>
      </c>
      <c r="E4405">
        <v>9</v>
      </c>
      <c r="F4405" t="s">
        <v>71</v>
      </c>
      <c r="G4405">
        <v>451</v>
      </c>
      <c r="H4405">
        <v>1</v>
      </c>
      <c r="I4405" t="str">
        <f>_xlfn.XLOOKUP(Clinical_Trials[[#This Row],[StatusID]],Status!$A$2:$A$10,Status!$B$2:$B$10,"Klíč nenalezen",0)</f>
        <v>Completed</v>
      </c>
    </row>
    <row r="4406" spans="1:9" x14ac:dyDescent="0.3">
      <c r="A4406" t="s">
        <v>4431</v>
      </c>
      <c r="B4406">
        <v>3</v>
      </c>
      <c r="C4406" t="str">
        <f>VLOOKUP(Clinical_Trials[[#This Row],[SponsorID]],Sponsor!$A$2:$B$11,2,FALSE)</f>
        <v>Novartis</v>
      </c>
      <c r="D4406">
        <v>2009</v>
      </c>
      <c r="E4406">
        <v>6</v>
      </c>
      <c r="F4406" t="s">
        <v>18</v>
      </c>
      <c r="G4406">
        <v>207</v>
      </c>
      <c r="H4406">
        <v>1</v>
      </c>
      <c r="I4406" t="str">
        <f>_xlfn.XLOOKUP(Clinical_Trials[[#This Row],[StatusID]],Status!$A$2:$A$10,Status!$B$2:$B$10,"Klíč nenalezen",0)</f>
        <v>Completed</v>
      </c>
    </row>
    <row r="4407" spans="1:9" x14ac:dyDescent="0.3">
      <c r="A4407" t="s">
        <v>4432</v>
      </c>
      <c r="B4407">
        <v>3</v>
      </c>
      <c r="C4407" t="str">
        <f>VLOOKUP(Clinical_Trials[[#This Row],[SponsorID]],Sponsor!$A$2:$B$11,2,FALSE)</f>
        <v>Novartis</v>
      </c>
      <c r="D4407">
        <v>2008</v>
      </c>
      <c r="E4407">
        <v>9</v>
      </c>
      <c r="F4407" t="s">
        <v>18</v>
      </c>
      <c r="G4407">
        <v>1191</v>
      </c>
      <c r="H4407">
        <v>1</v>
      </c>
      <c r="I4407" t="str">
        <f>_xlfn.XLOOKUP(Clinical_Trials[[#This Row],[StatusID]],Status!$A$2:$A$10,Status!$B$2:$B$10,"Klíč nenalezen",0)</f>
        <v>Completed</v>
      </c>
    </row>
    <row r="4408" spans="1:9" x14ac:dyDescent="0.3">
      <c r="A4408" t="s">
        <v>4433</v>
      </c>
      <c r="B4408">
        <v>3</v>
      </c>
      <c r="C4408" t="str">
        <f>VLOOKUP(Clinical_Trials[[#This Row],[SponsorID]],Sponsor!$A$2:$B$11,2,FALSE)</f>
        <v>Novartis</v>
      </c>
      <c r="D4408">
        <v>2008</v>
      </c>
      <c r="E4408">
        <v>9</v>
      </c>
      <c r="F4408" t="s">
        <v>18</v>
      </c>
      <c r="G4408">
        <v>349</v>
      </c>
      <c r="H4408">
        <v>1</v>
      </c>
      <c r="I4408" t="str">
        <f>_xlfn.XLOOKUP(Clinical_Trials[[#This Row],[StatusID]],Status!$A$2:$A$10,Status!$B$2:$B$10,"Klíč nenalezen",0)</f>
        <v>Completed</v>
      </c>
    </row>
    <row r="4409" spans="1:9" x14ac:dyDescent="0.3">
      <c r="A4409" t="s">
        <v>4434</v>
      </c>
      <c r="B4409">
        <v>3</v>
      </c>
      <c r="C4409" t="str">
        <f>VLOOKUP(Clinical_Trials[[#This Row],[SponsorID]],Sponsor!$A$2:$B$11,2,FALSE)</f>
        <v>Novartis</v>
      </c>
      <c r="D4409">
        <v>2008</v>
      </c>
      <c r="E4409">
        <v>9</v>
      </c>
      <c r="F4409" t="s">
        <v>71</v>
      </c>
      <c r="G4409">
        <v>256</v>
      </c>
      <c r="H4409">
        <v>1</v>
      </c>
      <c r="I4409" t="str">
        <f>_xlfn.XLOOKUP(Clinical_Trials[[#This Row],[StatusID]],Status!$A$2:$A$10,Status!$B$2:$B$10,"Klíč nenalezen",0)</f>
        <v>Completed</v>
      </c>
    </row>
    <row r="4410" spans="1:9" x14ac:dyDescent="0.3">
      <c r="A4410" t="s">
        <v>4435</v>
      </c>
      <c r="B4410">
        <v>3</v>
      </c>
      <c r="C4410" t="str">
        <f>VLOOKUP(Clinical_Trials[[#This Row],[SponsorID]],Sponsor!$A$2:$B$11,2,FALSE)</f>
        <v>Novartis</v>
      </c>
      <c r="D4410">
        <v>2008</v>
      </c>
      <c r="E4410">
        <v>3</v>
      </c>
      <c r="F4410" t="s">
        <v>9</v>
      </c>
      <c r="G4410">
        <v>71</v>
      </c>
      <c r="H4410">
        <v>1</v>
      </c>
      <c r="I4410" t="str">
        <f>_xlfn.XLOOKUP(Clinical_Trials[[#This Row],[StatusID]],Status!$A$2:$A$10,Status!$B$2:$B$10,"Klíč nenalezen",0)</f>
        <v>Completed</v>
      </c>
    </row>
    <row r="4411" spans="1:9" x14ac:dyDescent="0.3">
      <c r="A4411" t="s">
        <v>4436</v>
      </c>
      <c r="B4411">
        <v>3</v>
      </c>
      <c r="C4411" t="str">
        <f>VLOOKUP(Clinical_Trials[[#This Row],[SponsorID]],Sponsor!$A$2:$B$11,2,FALSE)</f>
        <v>Novartis</v>
      </c>
      <c r="D4411">
        <v>2008</v>
      </c>
      <c r="E4411">
        <v>9</v>
      </c>
      <c r="F4411" t="s">
        <v>9</v>
      </c>
      <c r="G4411">
        <v>39</v>
      </c>
      <c r="H4411">
        <v>4</v>
      </c>
      <c r="I4411" t="str">
        <f>_xlfn.XLOOKUP(Clinical_Trials[[#This Row],[StatusID]],Status!$A$2:$A$10,Status!$B$2:$B$10,"Klíč nenalezen",0)</f>
        <v>Terminated</v>
      </c>
    </row>
    <row r="4412" spans="1:9" x14ac:dyDescent="0.3">
      <c r="A4412" t="s">
        <v>4437</v>
      </c>
      <c r="B4412">
        <v>3</v>
      </c>
      <c r="C4412" t="str">
        <f>VLOOKUP(Clinical_Trials[[#This Row],[SponsorID]],Sponsor!$A$2:$B$11,2,FALSE)</f>
        <v>Novartis</v>
      </c>
      <c r="D4412">
        <v>2008</v>
      </c>
      <c r="E4412">
        <v>9</v>
      </c>
      <c r="F4412" t="s">
        <v>18</v>
      </c>
      <c r="G4412">
        <v>75</v>
      </c>
      <c r="H4412">
        <v>1</v>
      </c>
      <c r="I4412" t="str">
        <f>_xlfn.XLOOKUP(Clinical_Trials[[#This Row],[StatusID]],Status!$A$2:$A$10,Status!$B$2:$B$10,"Klíč nenalezen",0)</f>
        <v>Completed</v>
      </c>
    </row>
    <row r="4413" spans="1:9" x14ac:dyDescent="0.3">
      <c r="A4413" t="s">
        <v>4438</v>
      </c>
      <c r="B4413">
        <v>3</v>
      </c>
      <c r="C4413" t="str">
        <f>VLOOKUP(Clinical_Trials[[#This Row],[SponsorID]],Sponsor!$A$2:$B$11,2,FALSE)</f>
        <v>Novartis</v>
      </c>
      <c r="D4413">
        <v>2009</v>
      </c>
      <c r="E4413">
        <v>1</v>
      </c>
      <c r="F4413" t="s">
        <v>18</v>
      </c>
      <c r="G4413">
        <v>6</v>
      </c>
      <c r="H4413">
        <v>4</v>
      </c>
      <c r="I4413" t="str">
        <f>_xlfn.XLOOKUP(Clinical_Trials[[#This Row],[StatusID]],Status!$A$2:$A$10,Status!$B$2:$B$10,"Klíč nenalezen",0)</f>
        <v>Terminated</v>
      </c>
    </row>
    <row r="4414" spans="1:9" x14ac:dyDescent="0.3">
      <c r="A4414" t="s">
        <v>4439</v>
      </c>
      <c r="B4414">
        <v>3</v>
      </c>
      <c r="C4414" t="str">
        <f>VLOOKUP(Clinical_Trials[[#This Row],[SponsorID]],Sponsor!$A$2:$B$11,2,FALSE)</f>
        <v>Novartis</v>
      </c>
      <c r="D4414">
        <v>2008</v>
      </c>
      <c r="E4414">
        <v>9</v>
      </c>
      <c r="F4414" t="s">
        <v>9</v>
      </c>
      <c r="G4414">
        <v>80</v>
      </c>
      <c r="H4414">
        <v>1</v>
      </c>
      <c r="I4414" t="str">
        <f>_xlfn.XLOOKUP(Clinical_Trials[[#This Row],[StatusID]],Status!$A$2:$A$10,Status!$B$2:$B$10,"Klíč nenalezen",0)</f>
        <v>Completed</v>
      </c>
    </row>
    <row r="4415" spans="1:9" x14ac:dyDescent="0.3">
      <c r="A4415" t="s">
        <v>4440</v>
      </c>
      <c r="B4415">
        <v>3</v>
      </c>
      <c r="C4415" t="str">
        <f>VLOOKUP(Clinical_Trials[[#This Row],[SponsorID]],Sponsor!$A$2:$B$11,2,FALSE)</f>
        <v>Novartis</v>
      </c>
      <c r="D4415">
        <v>2008</v>
      </c>
      <c r="E4415">
        <v>8</v>
      </c>
      <c r="F4415" t="s">
        <v>71</v>
      </c>
      <c r="G4415">
        <v>386</v>
      </c>
      <c r="H4415">
        <v>1</v>
      </c>
      <c r="I4415" t="str">
        <f>_xlfn.XLOOKUP(Clinical_Trials[[#This Row],[StatusID]],Status!$A$2:$A$10,Status!$B$2:$B$10,"Klíč nenalezen",0)</f>
        <v>Completed</v>
      </c>
    </row>
    <row r="4416" spans="1:9" x14ac:dyDescent="0.3">
      <c r="A4416" t="s">
        <v>4441</v>
      </c>
      <c r="B4416">
        <v>3</v>
      </c>
      <c r="C4416" t="str">
        <f>VLOOKUP(Clinical_Trials[[#This Row],[SponsorID]],Sponsor!$A$2:$B$11,2,FALSE)</f>
        <v>Novartis</v>
      </c>
      <c r="D4416">
        <v>2008</v>
      </c>
      <c r="E4416">
        <v>10</v>
      </c>
      <c r="F4416" t="s">
        <v>71</v>
      </c>
      <c r="G4416">
        <v>9</v>
      </c>
      <c r="H4416">
        <v>1</v>
      </c>
      <c r="I4416" t="str">
        <f>_xlfn.XLOOKUP(Clinical_Trials[[#This Row],[StatusID]],Status!$A$2:$A$10,Status!$B$2:$B$10,"Klíč nenalezen",0)</f>
        <v>Completed</v>
      </c>
    </row>
    <row r="4417" spans="1:9" x14ac:dyDescent="0.3">
      <c r="A4417" t="s">
        <v>4442</v>
      </c>
      <c r="B4417">
        <v>3</v>
      </c>
      <c r="C4417" t="str">
        <f>VLOOKUP(Clinical_Trials[[#This Row],[SponsorID]],Sponsor!$A$2:$B$11,2,FALSE)</f>
        <v>Novartis</v>
      </c>
      <c r="D4417">
        <v>2008</v>
      </c>
      <c r="E4417">
        <v>10</v>
      </c>
      <c r="F4417" t="s">
        <v>71</v>
      </c>
      <c r="G4417">
        <v>165</v>
      </c>
      <c r="H4417">
        <v>1</v>
      </c>
      <c r="I4417" t="str">
        <f>_xlfn.XLOOKUP(Clinical_Trials[[#This Row],[StatusID]],Status!$A$2:$A$10,Status!$B$2:$B$10,"Klíč nenalezen",0)</f>
        <v>Completed</v>
      </c>
    </row>
    <row r="4418" spans="1:9" x14ac:dyDescent="0.3">
      <c r="A4418" t="s">
        <v>4443</v>
      </c>
      <c r="B4418">
        <v>3</v>
      </c>
      <c r="C4418" t="str">
        <f>VLOOKUP(Clinical_Trials[[#This Row],[SponsorID]],Sponsor!$A$2:$B$11,2,FALSE)</f>
        <v>Novartis</v>
      </c>
      <c r="D4418">
        <v>2008</v>
      </c>
      <c r="E4418">
        <v>10</v>
      </c>
      <c r="F4418" t="s">
        <v>18</v>
      </c>
      <c r="G4418">
        <v>818</v>
      </c>
      <c r="H4418">
        <v>1</v>
      </c>
      <c r="I4418" t="str">
        <f>_xlfn.XLOOKUP(Clinical_Trials[[#This Row],[StatusID]],Status!$A$2:$A$10,Status!$B$2:$B$10,"Klíč nenalezen",0)</f>
        <v>Completed</v>
      </c>
    </row>
    <row r="4419" spans="1:9" x14ac:dyDescent="0.3">
      <c r="A4419" t="s">
        <v>4444</v>
      </c>
      <c r="B4419">
        <v>3</v>
      </c>
      <c r="C4419" t="str">
        <f>VLOOKUP(Clinical_Trials[[#This Row],[SponsorID]],Sponsor!$A$2:$B$11,2,FALSE)</f>
        <v>Novartis</v>
      </c>
      <c r="D4419">
        <v>2008</v>
      </c>
      <c r="E4419">
        <v>10</v>
      </c>
      <c r="F4419" t="s">
        <v>18</v>
      </c>
      <c r="G4419">
        <v>847</v>
      </c>
      <c r="H4419">
        <v>1</v>
      </c>
      <c r="I4419" t="str">
        <f>_xlfn.XLOOKUP(Clinical_Trials[[#This Row],[StatusID]],Status!$A$2:$A$10,Status!$B$2:$B$10,"Klíč nenalezen",0)</f>
        <v>Completed</v>
      </c>
    </row>
    <row r="4420" spans="1:9" x14ac:dyDescent="0.3">
      <c r="A4420" t="s">
        <v>4445</v>
      </c>
      <c r="B4420">
        <v>3</v>
      </c>
      <c r="C4420" t="str">
        <f>VLOOKUP(Clinical_Trials[[#This Row],[SponsorID]],Sponsor!$A$2:$B$11,2,FALSE)</f>
        <v>Novartis</v>
      </c>
      <c r="D4420">
        <v>2008</v>
      </c>
      <c r="E4420">
        <v>8</v>
      </c>
      <c r="F4420" t="s">
        <v>71</v>
      </c>
      <c r="G4420">
        <v>2200</v>
      </c>
      <c r="H4420">
        <v>1</v>
      </c>
      <c r="I4420" t="str">
        <f>_xlfn.XLOOKUP(Clinical_Trials[[#This Row],[StatusID]],Status!$A$2:$A$10,Status!$B$2:$B$10,"Klíč nenalezen",0)</f>
        <v>Completed</v>
      </c>
    </row>
    <row r="4421" spans="1:9" x14ac:dyDescent="0.3">
      <c r="A4421" t="s">
        <v>4446</v>
      </c>
      <c r="B4421">
        <v>3</v>
      </c>
      <c r="C4421" t="str">
        <f>VLOOKUP(Clinical_Trials[[#This Row],[SponsorID]],Sponsor!$A$2:$B$11,2,FALSE)</f>
        <v>Novartis</v>
      </c>
      <c r="D4421">
        <v>2008</v>
      </c>
      <c r="E4421">
        <v>10</v>
      </c>
      <c r="F4421" t="s">
        <v>9</v>
      </c>
      <c r="G4421">
        <v>116</v>
      </c>
      <c r="H4421">
        <v>1</v>
      </c>
      <c r="I4421" t="str">
        <f>_xlfn.XLOOKUP(Clinical_Trials[[#This Row],[StatusID]],Status!$A$2:$A$10,Status!$B$2:$B$10,"Klíč nenalezen",0)</f>
        <v>Completed</v>
      </c>
    </row>
    <row r="4422" spans="1:9" x14ac:dyDescent="0.3">
      <c r="A4422" t="s">
        <v>4447</v>
      </c>
      <c r="B4422">
        <v>3</v>
      </c>
      <c r="C4422" t="str">
        <f>VLOOKUP(Clinical_Trials[[#This Row],[SponsorID]],Sponsor!$A$2:$B$11,2,FALSE)</f>
        <v>Novartis</v>
      </c>
      <c r="D4422">
        <v>2008</v>
      </c>
      <c r="E4422">
        <v>10</v>
      </c>
      <c r="F4422" t="s">
        <v>9</v>
      </c>
      <c r="G4422">
        <v>13</v>
      </c>
      <c r="H4422">
        <v>1</v>
      </c>
      <c r="I4422" t="str">
        <f>_xlfn.XLOOKUP(Clinical_Trials[[#This Row],[StatusID]],Status!$A$2:$A$10,Status!$B$2:$B$10,"Klíč nenalezen",0)</f>
        <v>Completed</v>
      </c>
    </row>
    <row r="4423" spans="1:9" x14ac:dyDescent="0.3">
      <c r="A4423" t="s">
        <v>4448</v>
      </c>
      <c r="B4423">
        <v>3</v>
      </c>
      <c r="C4423" t="str">
        <f>VLOOKUP(Clinical_Trials[[#This Row],[SponsorID]],Sponsor!$A$2:$B$11,2,FALSE)</f>
        <v>Novartis</v>
      </c>
      <c r="D4423">
        <v>2008</v>
      </c>
      <c r="E4423">
        <v>9</v>
      </c>
      <c r="F4423" t="s">
        <v>9</v>
      </c>
      <c r="G4423">
        <v>44</v>
      </c>
      <c r="H4423">
        <v>1</v>
      </c>
      <c r="I4423" t="str">
        <f>_xlfn.XLOOKUP(Clinical_Trials[[#This Row],[StatusID]],Status!$A$2:$A$10,Status!$B$2:$B$10,"Klíč nenalezen",0)</f>
        <v>Completed</v>
      </c>
    </row>
    <row r="4424" spans="1:9" x14ac:dyDescent="0.3">
      <c r="A4424" t="s">
        <v>4449</v>
      </c>
      <c r="B4424">
        <v>3</v>
      </c>
      <c r="C4424" t="str">
        <f>VLOOKUP(Clinical_Trials[[#This Row],[SponsorID]],Sponsor!$A$2:$B$11,2,FALSE)</f>
        <v>Novartis</v>
      </c>
      <c r="D4424">
        <v>2008</v>
      </c>
      <c r="E4424">
        <v>9</v>
      </c>
      <c r="F4424" t="s">
        <v>9</v>
      </c>
      <c r="G4424">
        <v>36</v>
      </c>
      <c r="H4424">
        <v>1</v>
      </c>
      <c r="I4424" t="str">
        <f>_xlfn.XLOOKUP(Clinical_Trials[[#This Row],[StatusID]],Status!$A$2:$A$10,Status!$B$2:$B$10,"Klíč nenalezen",0)</f>
        <v>Completed</v>
      </c>
    </row>
    <row r="4425" spans="1:9" x14ac:dyDescent="0.3">
      <c r="A4425" t="s">
        <v>4450</v>
      </c>
      <c r="B4425">
        <v>3</v>
      </c>
      <c r="C4425" t="str">
        <f>VLOOKUP(Clinical_Trials[[#This Row],[SponsorID]],Sponsor!$A$2:$B$11,2,FALSE)</f>
        <v>Novartis</v>
      </c>
      <c r="D4425">
        <v>2009</v>
      </c>
      <c r="E4425">
        <v>3</v>
      </c>
      <c r="F4425" t="s">
        <v>18</v>
      </c>
      <c r="G4425">
        <v>644</v>
      </c>
      <c r="H4425">
        <v>1</v>
      </c>
      <c r="I4425" t="str">
        <f>_xlfn.XLOOKUP(Clinical_Trials[[#This Row],[StatusID]],Status!$A$2:$A$10,Status!$B$2:$B$10,"Klíč nenalezen",0)</f>
        <v>Completed</v>
      </c>
    </row>
    <row r="4426" spans="1:9" x14ac:dyDescent="0.3">
      <c r="A4426" t="s">
        <v>4451</v>
      </c>
      <c r="B4426">
        <v>3</v>
      </c>
      <c r="C4426" t="str">
        <f>VLOOKUP(Clinical_Trials[[#This Row],[SponsorID]],Sponsor!$A$2:$B$11,2,FALSE)</f>
        <v>Novartis</v>
      </c>
      <c r="D4426">
        <v>2008</v>
      </c>
      <c r="E4426">
        <v>8</v>
      </c>
      <c r="F4426" t="s">
        <v>71</v>
      </c>
      <c r="G4426">
        <v>89</v>
      </c>
      <c r="H4426">
        <v>1</v>
      </c>
      <c r="I4426" t="str">
        <f>_xlfn.XLOOKUP(Clinical_Trials[[#This Row],[StatusID]],Status!$A$2:$A$10,Status!$B$2:$B$10,"Klíč nenalezen",0)</f>
        <v>Completed</v>
      </c>
    </row>
    <row r="4427" spans="1:9" x14ac:dyDescent="0.3">
      <c r="A4427" t="s">
        <v>4452</v>
      </c>
      <c r="B4427">
        <v>3</v>
      </c>
      <c r="C4427" t="str">
        <f>VLOOKUP(Clinical_Trials[[#This Row],[SponsorID]],Sponsor!$A$2:$B$11,2,FALSE)</f>
        <v>Novartis</v>
      </c>
      <c r="D4427">
        <v>2008</v>
      </c>
      <c r="E4427">
        <v>11</v>
      </c>
      <c r="F4427" t="s">
        <v>71</v>
      </c>
      <c r="G4427">
        <v>860</v>
      </c>
      <c r="H4427">
        <v>1</v>
      </c>
      <c r="I4427" t="str">
        <f>_xlfn.XLOOKUP(Clinical_Trials[[#This Row],[StatusID]],Status!$A$2:$A$10,Status!$B$2:$B$10,"Klíč nenalezen",0)</f>
        <v>Completed</v>
      </c>
    </row>
    <row r="4428" spans="1:9" x14ac:dyDescent="0.3">
      <c r="A4428" t="s">
        <v>4453</v>
      </c>
      <c r="B4428">
        <v>3</v>
      </c>
      <c r="C4428" t="str">
        <f>VLOOKUP(Clinical_Trials[[#This Row],[SponsorID]],Sponsor!$A$2:$B$11,2,FALSE)</f>
        <v>Novartis</v>
      </c>
      <c r="D4428">
        <v>2008</v>
      </c>
      <c r="E4428">
        <v>11</v>
      </c>
      <c r="F4428" t="s">
        <v>71</v>
      </c>
      <c r="G4428">
        <v>14</v>
      </c>
      <c r="H4428">
        <v>4</v>
      </c>
      <c r="I4428" t="str">
        <f>_xlfn.XLOOKUP(Clinical_Trials[[#This Row],[StatusID]],Status!$A$2:$A$10,Status!$B$2:$B$10,"Klíč nenalezen",0)</f>
        <v>Terminated</v>
      </c>
    </row>
    <row r="4429" spans="1:9" x14ac:dyDescent="0.3">
      <c r="A4429" t="s">
        <v>4454</v>
      </c>
      <c r="B4429">
        <v>3</v>
      </c>
      <c r="C4429" t="str">
        <f>VLOOKUP(Clinical_Trials[[#This Row],[SponsorID]],Sponsor!$A$2:$B$11,2,FALSE)</f>
        <v>Novartis</v>
      </c>
      <c r="D4429">
        <v>2008</v>
      </c>
      <c r="E4429">
        <v>12</v>
      </c>
      <c r="F4429" t="s">
        <v>80</v>
      </c>
      <c r="G4429">
        <v>15</v>
      </c>
      <c r="H4429">
        <v>1</v>
      </c>
      <c r="I4429" t="str">
        <f>_xlfn.XLOOKUP(Clinical_Trials[[#This Row],[StatusID]],Status!$A$2:$A$10,Status!$B$2:$B$10,"Klíč nenalezen",0)</f>
        <v>Completed</v>
      </c>
    </row>
    <row r="4430" spans="1:9" x14ac:dyDescent="0.3">
      <c r="A4430" t="s">
        <v>4455</v>
      </c>
      <c r="B4430">
        <v>3</v>
      </c>
      <c r="C4430" t="str">
        <f>VLOOKUP(Clinical_Trials[[#This Row],[SponsorID]],Sponsor!$A$2:$B$11,2,FALSE)</f>
        <v>Novartis</v>
      </c>
      <c r="D4430">
        <v>2009</v>
      </c>
      <c r="E4430">
        <v>8</v>
      </c>
      <c r="F4430" t="s">
        <v>18</v>
      </c>
      <c r="G4430">
        <v>117</v>
      </c>
      <c r="H4430">
        <v>1</v>
      </c>
      <c r="I4430" t="str">
        <f>_xlfn.XLOOKUP(Clinical_Trials[[#This Row],[StatusID]],Status!$A$2:$A$10,Status!$B$2:$B$10,"Klíč nenalezen",0)</f>
        <v>Completed</v>
      </c>
    </row>
    <row r="4431" spans="1:9" x14ac:dyDescent="0.3">
      <c r="A4431" t="s">
        <v>4456</v>
      </c>
      <c r="B4431">
        <v>3</v>
      </c>
      <c r="C4431" t="str">
        <f>VLOOKUP(Clinical_Trials[[#This Row],[SponsorID]],Sponsor!$A$2:$B$11,2,FALSE)</f>
        <v>Novartis</v>
      </c>
      <c r="D4431">
        <v>2009</v>
      </c>
      <c r="E4431">
        <v>7</v>
      </c>
      <c r="F4431" t="s">
        <v>18</v>
      </c>
      <c r="G4431">
        <v>742</v>
      </c>
      <c r="H4431">
        <v>1</v>
      </c>
      <c r="I4431" t="str">
        <f>_xlfn.XLOOKUP(Clinical_Trials[[#This Row],[StatusID]],Status!$A$2:$A$10,Status!$B$2:$B$10,"Klíč nenalezen",0)</f>
        <v>Completed</v>
      </c>
    </row>
    <row r="4432" spans="1:9" x14ac:dyDescent="0.3">
      <c r="A4432" t="s">
        <v>4457</v>
      </c>
      <c r="B4432">
        <v>3</v>
      </c>
      <c r="C4432" t="str">
        <f>VLOOKUP(Clinical_Trials[[#This Row],[SponsorID]],Sponsor!$A$2:$B$11,2,FALSE)</f>
        <v>Novartis</v>
      </c>
      <c r="D4432">
        <v>2009</v>
      </c>
      <c r="E4432">
        <v>4</v>
      </c>
      <c r="F4432" t="s">
        <v>18</v>
      </c>
      <c r="G4432">
        <v>118</v>
      </c>
      <c r="H4432">
        <v>1</v>
      </c>
      <c r="I4432" t="str">
        <f>_xlfn.XLOOKUP(Clinical_Trials[[#This Row],[StatusID]],Status!$A$2:$A$10,Status!$B$2:$B$10,"Klíč nenalezen",0)</f>
        <v>Completed</v>
      </c>
    </row>
    <row r="4433" spans="1:9" x14ac:dyDescent="0.3">
      <c r="A4433" t="s">
        <v>4458</v>
      </c>
      <c r="B4433">
        <v>3</v>
      </c>
      <c r="C4433" t="str">
        <f>VLOOKUP(Clinical_Trials[[#This Row],[SponsorID]],Sponsor!$A$2:$B$11,2,FALSE)</f>
        <v>Novartis</v>
      </c>
      <c r="D4433">
        <v>2010</v>
      </c>
      <c r="E4433">
        <v>3</v>
      </c>
      <c r="F4433" t="s">
        <v>9</v>
      </c>
      <c r="G4433">
        <v>44</v>
      </c>
      <c r="H4433">
        <v>1</v>
      </c>
      <c r="I4433" t="str">
        <f>_xlfn.XLOOKUP(Clinical_Trials[[#This Row],[StatusID]],Status!$A$2:$A$10,Status!$B$2:$B$10,"Klíč nenalezen",0)</f>
        <v>Completed</v>
      </c>
    </row>
    <row r="4434" spans="1:9" x14ac:dyDescent="0.3">
      <c r="A4434" t="s">
        <v>4459</v>
      </c>
      <c r="B4434">
        <v>3</v>
      </c>
      <c r="C4434" t="str">
        <f>VLOOKUP(Clinical_Trials[[#This Row],[SponsorID]],Sponsor!$A$2:$B$11,2,FALSE)</f>
        <v>Novartis</v>
      </c>
      <c r="D4434">
        <v>2008</v>
      </c>
      <c r="E4434">
        <v>10</v>
      </c>
      <c r="F4434" t="s">
        <v>80</v>
      </c>
      <c r="G4434">
        <v>500</v>
      </c>
      <c r="H4434">
        <v>1</v>
      </c>
      <c r="I4434" t="str">
        <f>_xlfn.XLOOKUP(Clinical_Trials[[#This Row],[StatusID]],Status!$A$2:$A$10,Status!$B$2:$B$10,"Klíč nenalezen",0)</f>
        <v>Completed</v>
      </c>
    </row>
    <row r="4435" spans="1:9" x14ac:dyDescent="0.3">
      <c r="A4435" t="s">
        <v>4460</v>
      </c>
      <c r="B4435">
        <v>3</v>
      </c>
      <c r="C4435" t="str">
        <f>VLOOKUP(Clinical_Trials[[#This Row],[SponsorID]],Sponsor!$A$2:$B$11,2,FALSE)</f>
        <v>Novartis</v>
      </c>
      <c r="D4435">
        <v>2008</v>
      </c>
      <c r="E4435">
        <v>11</v>
      </c>
      <c r="F4435" t="s">
        <v>18</v>
      </c>
      <c r="G4435">
        <v>563</v>
      </c>
      <c r="H4435">
        <v>1</v>
      </c>
      <c r="I4435" t="str">
        <f>_xlfn.XLOOKUP(Clinical_Trials[[#This Row],[StatusID]],Status!$A$2:$A$10,Status!$B$2:$B$10,"Klíč nenalezen",0)</f>
        <v>Completed</v>
      </c>
    </row>
    <row r="4436" spans="1:9" x14ac:dyDescent="0.3">
      <c r="A4436" t="s">
        <v>4461</v>
      </c>
      <c r="B4436">
        <v>3</v>
      </c>
      <c r="C4436" t="str">
        <f>VLOOKUP(Clinical_Trials[[#This Row],[SponsorID]],Sponsor!$A$2:$B$11,2,FALSE)</f>
        <v>Novartis</v>
      </c>
      <c r="D4436">
        <v>2008</v>
      </c>
      <c r="E4436">
        <v>11</v>
      </c>
      <c r="F4436" t="s">
        <v>18</v>
      </c>
      <c r="G4436">
        <v>347</v>
      </c>
      <c r="H4436">
        <v>1</v>
      </c>
      <c r="I4436" t="str">
        <f>_xlfn.XLOOKUP(Clinical_Trials[[#This Row],[StatusID]],Status!$A$2:$A$10,Status!$B$2:$B$10,"Klíč nenalezen",0)</f>
        <v>Completed</v>
      </c>
    </row>
    <row r="4437" spans="1:9" x14ac:dyDescent="0.3">
      <c r="A4437" t="s">
        <v>4462</v>
      </c>
      <c r="B4437">
        <v>3</v>
      </c>
      <c r="C4437" t="str">
        <f>VLOOKUP(Clinical_Trials[[#This Row],[SponsorID]],Sponsor!$A$2:$B$11,2,FALSE)</f>
        <v>Novartis</v>
      </c>
      <c r="D4437">
        <v>2008</v>
      </c>
      <c r="E4437">
        <v>10</v>
      </c>
      <c r="F4437" t="s">
        <v>9</v>
      </c>
      <c r="G4437">
        <v>31</v>
      </c>
      <c r="H4437">
        <v>1</v>
      </c>
      <c r="I4437" t="str">
        <f>_xlfn.XLOOKUP(Clinical_Trials[[#This Row],[StatusID]],Status!$A$2:$A$10,Status!$B$2:$B$10,"Klíč nenalezen",0)</f>
        <v>Completed</v>
      </c>
    </row>
    <row r="4438" spans="1:9" x14ac:dyDescent="0.3">
      <c r="A4438" t="s">
        <v>4463</v>
      </c>
      <c r="B4438">
        <v>3</v>
      </c>
      <c r="C4438" t="str">
        <f>VLOOKUP(Clinical_Trials[[#This Row],[SponsorID]],Sponsor!$A$2:$B$11,2,FALSE)</f>
        <v>Novartis</v>
      </c>
      <c r="D4438">
        <v>2008</v>
      </c>
      <c r="E4438">
        <v>11</v>
      </c>
      <c r="F4438" t="s">
        <v>71</v>
      </c>
      <c r="G4438">
        <v>532</v>
      </c>
      <c r="H4438">
        <v>1</v>
      </c>
      <c r="I4438" t="str">
        <f>_xlfn.XLOOKUP(Clinical_Trials[[#This Row],[StatusID]],Status!$A$2:$A$10,Status!$B$2:$B$10,"Klíč nenalezen",0)</f>
        <v>Completed</v>
      </c>
    </row>
    <row r="4439" spans="1:9" x14ac:dyDescent="0.3">
      <c r="A4439" t="s">
        <v>4464</v>
      </c>
      <c r="B4439">
        <v>3</v>
      </c>
      <c r="C4439" t="str">
        <f>VLOOKUP(Clinical_Trials[[#This Row],[SponsorID]],Sponsor!$A$2:$B$11,2,FALSE)</f>
        <v>Novartis</v>
      </c>
      <c r="D4439">
        <v>2008</v>
      </c>
      <c r="E4439">
        <v>11</v>
      </c>
      <c r="F4439" t="s">
        <v>18</v>
      </c>
      <c r="G4439">
        <v>1254</v>
      </c>
      <c r="H4439">
        <v>1</v>
      </c>
      <c r="I4439" t="str">
        <f>_xlfn.XLOOKUP(Clinical_Trials[[#This Row],[StatusID]],Status!$A$2:$A$10,Status!$B$2:$B$10,"Klíč nenalezen",0)</f>
        <v>Completed</v>
      </c>
    </row>
    <row r="4440" spans="1:9" x14ac:dyDescent="0.3">
      <c r="A4440" t="s">
        <v>4465</v>
      </c>
      <c r="B4440">
        <v>3</v>
      </c>
      <c r="C4440" t="str">
        <f>VLOOKUP(Clinical_Trials[[#This Row],[SponsorID]],Sponsor!$A$2:$B$11,2,FALSE)</f>
        <v>Novartis</v>
      </c>
      <c r="D4440">
        <v>2008</v>
      </c>
      <c r="E4440">
        <v>11</v>
      </c>
      <c r="F4440" t="s">
        <v>9</v>
      </c>
      <c r="G4440">
        <v>200</v>
      </c>
      <c r="H4440">
        <v>1</v>
      </c>
      <c r="I4440" t="str">
        <f>_xlfn.XLOOKUP(Clinical_Trials[[#This Row],[StatusID]],Status!$A$2:$A$10,Status!$B$2:$B$10,"Klíč nenalezen",0)</f>
        <v>Completed</v>
      </c>
    </row>
    <row r="4441" spans="1:9" x14ac:dyDescent="0.3">
      <c r="A4441" t="s">
        <v>4466</v>
      </c>
      <c r="B4441">
        <v>3</v>
      </c>
      <c r="C4441" t="str">
        <f>VLOOKUP(Clinical_Trials[[#This Row],[SponsorID]],Sponsor!$A$2:$B$11,2,FALSE)</f>
        <v>Novartis</v>
      </c>
      <c r="D4441">
        <v>2008</v>
      </c>
      <c r="E4441">
        <v>12</v>
      </c>
      <c r="F4441" t="s">
        <v>18</v>
      </c>
      <c r="G4441">
        <v>34</v>
      </c>
      <c r="H4441">
        <v>1</v>
      </c>
      <c r="I4441" t="str">
        <f>_xlfn.XLOOKUP(Clinical_Trials[[#This Row],[StatusID]],Status!$A$2:$A$10,Status!$B$2:$B$10,"Klíč nenalezen",0)</f>
        <v>Completed</v>
      </c>
    </row>
    <row r="4442" spans="1:9" x14ac:dyDescent="0.3">
      <c r="A4442" t="s">
        <v>4467</v>
      </c>
      <c r="B4442">
        <v>3</v>
      </c>
      <c r="C4442" t="str">
        <f>VLOOKUP(Clinical_Trials[[#This Row],[SponsorID]],Sponsor!$A$2:$B$11,2,FALSE)</f>
        <v>Novartis</v>
      </c>
      <c r="D4442">
        <v>2009</v>
      </c>
      <c r="E4442">
        <v>5</v>
      </c>
      <c r="F4442" t="s">
        <v>18</v>
      </c>
      <c r="G4442">
        <v>191</v>
      </c>
      <c r="H4442">
        <v>1</v>
      </c>
      <c r="I4442" t="str">
        <f>_xlfn.XLOOKUP(Clinical_Trials[[#This Row],[StatusID]],Status!$A$2:$A$10,Status!$B$2:$B$10,"Klíč nenalezen",0)</f>
        <v>Completed</v>
      </c>
    </row>
    <row r="4443" spans="1:9" x14ac:dyDescent="0.3">
      <c r="A4443" t="s">
        <v>4468</v>
      </c>
      <c r="B4443">
        <v>3</v>
      </c>
      <c r="C4443" t="str">
        <f>VLOOKUP(Clinical_Trials[[#This Row],[SponsorID]],Sponsor!$A$2:$B$11,2,FALSE)</f>
        <v>Novartis</v>
      </c>
      <c r="D4443">
        <v>2008</v>
      </c>
      <c r="E4443">
        <v>12</v>
      </c>
      <c r="F4443" t="s">
        <v>9</v>
      </c>
      <c r="G4443">
        <v>130</v>
      </c>
      <c r="H4443">
        <v>1</v>
      </c>
      <c r="I4443" t="str">
        <f>_xlfn.XLOOKUP(Clinical_Trials[[#This Row],[StatusID]],Status!$A$2:$A$10,Status!$B$2:$B$10,"Klíč nenalezen",0)</f>
        <v>Completed</v>
      </c>
    </row>
    <row r="4444" spans="1:9" x14ac:dyDescent="0.3">
      <c r="A4444" t="s">
        <v>4469</v>
      </c>
      <c r="B4444">
        <v>3</v>
      </c>
      <c r="C4444" t="str">
        <f>VLOOKUP(Clinical_Trials[[#This Row],[SponsorID]],Sponsor!$A$2:$B$11,2,FALSE)</f>
        <v>Novartis</v>
      </c>
      <c r="D4444">
        <v>2008</v>
      </c>
      <c r="E4444">
        <v>11</v>
      </c>
      <c r="F4444" t="s">
        <v>18</v>
      </c>
      <c r="G4444">
        <v>83</v>
      </c>
      <c r="H4444">
        <v>1</v>
      </c>
      <c r="I4444" t="str">
        <f>_xlfn.XLOOKUP(Clinical_Trials[[#This Row],[StatusID]],Status!$A$2:$A$10,Status!$B$2:$B$10,"Klíč nenalezen",0)</f>
        <v>Completed</v>
      </c>
    </row>
    <row r="4445" spans="1:9" x14ac:dyDescent="0.3">
      <c r="A4445" t="s">
        <v>4470</v>
      </c>
      <c r="B4445">
        <v>3</v>
      </c>
      <c r="C4445" t="str">
        <f>VLOOKUP(Clinical_Trials[[#This Row],[SponsorID]],Sponsor!$A$2:$B$11,2,FALSE)</f>
        <v>Novartis</v>
      </c>
      <c r="D4445">
        <v>2008</v>
      </c>
      <c r="E4445">
        <v>12</v>
      </c>
      <c r="F4445" t="s">
        <v>18</v>
      </c>
      <c r="G4445">
        <v>7744</v>
      </c>
      <c r="H4445">
        <v>1</v>
      </c>
      <c r="I4445" t="str">
        <f>_xlfn.XLOOKUP(Clinical_Trials[[#This Row],[StatusID]],Status!$A$2:$A$10,Status!$B$2:$B$10,"Klíč nenalezen",0)</f>
        <v>Completed</v>
      </c>
    </row>
    <row r="4446" spans="1:9" x14ac:dyDescent="0.3">
      <c r="A4446" t="s">
        <v>4471</v>
      </c>
      <c r="B4446">
        <v>3</v>
      </c>
      <c r="C4446" t="str">
        <f>VLOOKUP(Clinical_Trials[[#This Row],[SponsorID]],Sponsor!$A$2:$B$11,2,FALSE)</f>
        <v>Novartis</v>
      </c>
      <c r="D4446">
        <v>2008</v>
      </c>
      <c r="E4446">
        <v>11</v>
      </c>
      <c r="F4446" t="s">
        <v>18</v>
      </c>
      <c r="G4446">
        <v>916</v>
      </c>
      <c r="H4446">
        <v>1</v>
      </c>
      <c r="I4446" t="str">
        <f>_xlfn.XLOOKUP(Clinical_Trials[[#This Row],[StatusID]],Status!$A$2:$A$10,Status!$B$2:$B$10,"Klíč nenalezen",0)</f>
        <v>Completed</v>
      </c>
    </row>
    <row r="4447" spans="1:9" x14ac:dyDescent="0.3">
      <c r="A4447" t="s">
        <v>4472</v>
      </c>
      <c r="B4447">
        <v>3</v>
      </c>
      <c r="C4447" t="str">
        <f>VLOOKUP(Clinical_Trials[[#This Row],[SponsorID]],Sponsor!$A$2:$B$11,2,FALSE)</f>
        <v>Novartis</v>
      </c>
      <c r="D4447">
        <v>2009</v>
      </c>
      <c r="E4447">
        <v>3</v>
      </c>
      <c r="F4447" t="s">
        <v>9</v>
      </c>
      <c r="G4447">
        <v>60</v>
      </c>
      <c r="H4447">
        <v>1</v>
      </c>
      <c r="I4447" t="str">
        <f>_xlfn.XLOOKUP(Clinical_Trials[[#This Row],[StatusID]],Status!$A$2:$A$10,Status!$B$2:$B$10,"Klíč nenalezen",0)</f>
        <v>Completed</v>
      </c>
    </row>
    <row r="4448" spans="1:9" x14ac:dyDescent="0.3">
      <c r="A4448" t="s">
        <v>4473</v>
      </c>
      <c r="B4448">
        <v>3</v>
      </c>
      <c r="C4448" t="str">
        <f>VLOOKUP(Clinical_Trials[[#This Row],[SponsorID]],Sponsor!$A$2:$B$11,2,FALSE)</f>
        <v>Novartis</v>
      </c>
      <c r="D4448">
        <v>2009</v>
      </c>
      <c r="E4448">
        <v>3</v>
      </c>
      <c r="F4448" t="s">
        <v>9</v>
      </c>
      <c r="G4448">
        <v>42</v>
      </c>
      <c r="H4448">
        <v>1</v>
      </c>
      <c r="I4448" t="str">
        <f>_xlfn.XLOOKUP(Clinical_Trials[[#This Row],[StatusID]],Status!$A$2:$A$10,Status!$B$2:$B$10,"Klíč nenalezen",0)</f>
        <v>Completed</v>
      </c>
    </row>
    <row r="4449" spans="1:9" x14ac:dyDescent="0.3">
      <c r="A4449" t="s">
        <v>4474</v>
      </c>
      <c r="B4449">
        <v>3</v>
      </c>
      <c r="C4449" t="str">
        <f>VLOOKUP(Clinical_Trials[[#This Row],[SponsorID]],Sponsor!$A$2:$B$11,2,FALSE)</f>
        <v>Novartis</v>
      </c>
      <c r="D4449">
        <v>2009</v>
      </c>
      <c r="E4449">
        <v>1</v>
      </c>
      <c r="F4449" t="s">
        <v>71</v>
      </c>
      <c r="G4449">
        <v>451</v>
      </c>
      <c r="H4449">
        <v>1</v>
      </c>
      <c r="I4449" t="str">
        <f>_xlfn.XLOOKUP(Clinical_Trials[[#This Row],[StatusID]],Status!$A$2:$A$10,Status!$B$2:$B$10,"Klíč nenalezen",0)</f>
        <v>Completed</v>
      </c>
    </row>
    <row r="4450" spans="1:9" x14ac:dyDescent="0.3">
      <c r="A4450" t="s">
        <v>4475</v>
      </c>
      <c r="B4450">
        <v>3</v>
      </c>
      <c r="C4450" t="str">
        <f>VLOOKUP(Clinical_Trials[[#This Row],[SponsorID]],Sponsor!$A$2:$B$11,2,FALSE)</f>
        <v>Novartis</v>
      </c>
      <c r="D4450">
        <v>2008</v>
      </c>
      <c r="E4450">
        <v>12</v>
      </c>
      <c r="F4450" t="s">
        <v>9</v>
      </c>
      <c r="G4450">
        <v>37</v>
      </c>
      <c r="H4450">
        <v>1</v>
      </c>
      <c r="I4450" t="str">
        <f>_xlfn.XLOOKUP(Clinical_Trials[[#This Row],[StatusID]],Status!$A$2:$A$10,Status!$B$2:$B$10,"Klíč nenalezen",0)</f>
        <v>Completed</v>
      </c>
    </row>
    <row r="4451" spans="1:9" x14ac:dyDescent="0.3">
      <c r="A4451" t="s">
        <v>4476</v>
      </c>
      <c r="B4451">
        <v>3</v>
      </c>
      <c r="C4451" t="str">
        <f>VLOOKUP(Clinical_Trials[[#This Row],[SponsorID]],Sponsor!$A$2:$B$11,2,FALSE)</f>
        <v>Novartis</v>
      </c>
      <c r="D4451">
        <v>2008</v>
      </c>
      <c r="E4451">
        <v>12</v>
      </c>
      <c r="F4451" t="s">
        <v>9</v>
      </c>
      <c r="G4451">
        <v>63</v>
      </c>
      <c r="H4451">
        <v>1</v>
      </c>
      <c r="I4451" t="str">
        <f>_xlfn.XLOOKUP(Clinical_Trials[[#This Row],[StatusID]],Status!$A$2:$A$10,Status!$B$2:$B$10,"Klíč nenalezen",0)</f>
        <v>Completed</v>
      </c>
    </row>
    <row r="4452" spans="1:9" x14ac:dyDescent="0.3">
      <c r="A4452" t="s">
        <v>4477</v>
      </c>
      <c r="B4452">
        <v>3</v>
      </c>
      <c r="C4452" t="str">
        <f>VLOOKUP(Clinical_Trials[[#This Row],[SponsorID]],Sponsor!$A$2:$B$11,2,FALSE)</f>
        <v>Novartis</v>
      </c>
      <c r="D4452">
        <v>2008</v>
      </c>
      <c r="E4452">
        <v>12</v>
      </c>
      <c r="F4452" t="s">
        <v>9</v>
      </c>
      <c r="G4452">
        <v>155</v>
      </c>
      <c r="H4452">
        <v>1</v>
      </c>
      <c r="I4452" t="str">
        <f>_xlfn.XLOOKUP(Clinical_Trials[[#This Row],[StatusID]],Status!$A$2:$A$10,Status!$B$2:$B$10,"Klíč nenalezen",0)</f>
        <v>Completed</v>
      </c>
    </row>
    <row r="4453" spans="1:9" x14ac:dyDescent="0.3">
      <c r="A4453" t="s">
        <v>4478</v>
      </c>
      <c r="B4453">
        <v>3</v>
      </c>
      <c r="C4453" t="str">
        <f>VLOOKUP(Clinical_Trials[[#This Row],[SponsorID]],Sponsor!$A$2:$B$11,2,FALSE)</f>
        <v>Novartis</v>
      </c>
      <c r="D4453">
        <v>2008</v>
      </c>
      <c r="E4453">
        <v>12</v>
      </c>
      <c r="F4453" t="s">
        <v>14</v>
      </c>
      <c r="G4453">
        <v>96</v>
      </c>
      <c r="H4453">
        <v>1</v>
      </c>
      <c r="I4453" t="str">
        <f>_xlfn.XLOOKUP(Clinical_Trials[[#This Row],[StatusID]],Status!$A$2:$A$10,Status!$B$2:$B$10,"Klíč nenalezen",0)</f>
        <v>Completed</v>
      </c>
    </row>
    <row r="4454" spans="1:9" x14ac:dyDescent="0.3">
      <c r="A4454" t="s">
        <v>4479</v>
      </c>
      <c r="B4454">
        <v>3</v>
      </c>
      <c r="C4454" t="str">
        <f>VLOOKUP(Clinical_Trials[[#This Row],[SponsorID]],Sponsor!$A$2:$B$11,2,FALSE)</f>
        <v>Novartis</v>
      </c>
      <c r="D4454">
        <v>2008</v>
      </c>
      <c r="E4454">
        <v>12</v>
      </c>
      <c r="F4454" t="s">
        <v>9</v>
      </c>
      <c r="G4454">
        <v>432</v>
      </c>
      <c r="H4454">
        <v>1</v>
      </c>
      <c r="I4454" t="str">
        <f>_xlfn.XLOOKUP(Clinical_Trials[[#This Row],[StatusID]],Status!$A$2:$A$10,Status!$B$2:$B$10,"Klíč nenalezen",0)</f>
        <v>Completed</v>
      </c>
    </row>
    <row r="4455" spans="1:9" x14ac:dyDescent="0.3">
      <c r="A4455" t="s">
        <v>4480</v>
      </c>
      <c r="B4455">
        <v>3</v>
      </c>
      <c r="C4455" t="str">
        <f>VLOOKUP(Clinical_Trials[[#This Row],[SponsorID]],Sponsor!$A$2:$B$11,2,FALSE)</f>
        <v>Novartis</v>
      </c>
      <c r="D4455">
        <v>2009</v>
      </c>
      <c r="E4455">
        <v>2</v>
      </c>
      <c r="F4455" t="s">
        <v>9</v>
      </c>
      <c r="G4455">
        <v>68</v>
      </c>
      <c r="H4455">
        <v>1</v>
      </c>
      <c r="I4455" t="str">
        <f>_xlfn.XLOOKUP(Clinical_Trials[[#This Row],[StatusID]],Status!$A$2:$A$10,Status!$B$2:$B$10,"Klíč nenalezen",0)</f>
        <v>Completed</v>
      </c>
    </row>
    <row r="4456" spans="1:9" x14ac:dyDescent="0.3">
      <c r="A4456" t="s">
        <v>4481</v>
      </c>
      <c r="B4456">
        <v>3</v>
      </c>
      <c r="C4456" t="str">
        <f>VLOOKUP(Clinical_Trials[[#This Row],[SponsorID]],Sponsor!$A$2:$B$11,2,FALSE)</f>
        <v>Novartis</v>
      </c>
      <c r="D4456">
        <v>2009</v>
      </c>
      <c r="E4456">
        <v>4</v>
      </c>
      <c r="F4456" t="s">
        <v>18</v>
      </c>
      <c r="G4456">
        <v>546</v>
      </c>
      <c r="H4456">
        <v>1</v>
      </c>
      <c r="I4456" t="str">
        <f>_xlfn.XLOOKUP(Clinical_Trials[[#This Row],[StatusID]],Status!$A$2:$A$10,Status!$B$2:$B$10,"Klíč nenalezen",0)</f>
        <v>Completed</v>
      </c>
    </row>
    <row r="4457" spans="1:9" x14ac:dyDescent="0.3">
      <c r="A4457" t="s">
        <v>4482</v>
      </c>
      <c r="B4457">
        <v>3</v>
      </c>
      <c r="C4457" t="str">
        <f>VLOOKUP(Clinical_Trials[[#This Row],[SponsorID]],Sponsor!$A$2:$B$11,2,FALSE)</f>
        <v>Novartis</v>
      </c>
      <c r="D4457">
        <v>2008</v>
      </c>
      <c r="E4457">
        <v>12</v>
      </c>
      <c r="F4457" t="s">
        <v>71</v>
      </c>
      <c r="G4457">
        <v>126</v>
      </c>
      <c r="H4457">
        <v>1</v>
      </c>
      <c r="I4457" t="str">
        <f>_xlfn.XLOOKUP(Clinical_Trials[[#This Row],[StatusID]],Status!$A$2:$A$10,Status!$B$2:$B$10,"Klíč nenalezen",0)</f>
        <v>Completed</v>
      </c>
    </row>
    <row r="4458" spans="1:9" x14ac:dyDescent="0.3">
      <c r="A4458" t="s">
        <v>4483</v>
      </c>
      <c r="B4458">
        <v>3</v>
      </c>
      <c r="C4458" t="str">
        <f>VLOOKUP(Clinical_Trials[[#This Row],[SponsorID]],Sponsor!$A$2:$B$11,2,FALSE)</f>
        <v>Novartis</v>
      </c>
      <c r="D4458">
        <v>2009</v>
      </c>
      <c r="E4458">
        <v>1</v>
      </c>
      <c r="F4458" t="s">
        <v>18</v>
      </c>
      <c r="G4458">
        <v>1123</v>
      </c>
      <c r="H4458">
        <v>1</v>
      </c>
      <c r="I4458" t="str">
        <f>_xlfn.XLOOKUP(Clinical_Trials[[#This Row],[StatusID]],Status!$A$2:$A$10,Status!$B$2:$B$10,"Klíč nenalezen",0)</f>
        <v>Completed</v>
      </c>
    </row>
    <row r="4459" spans="1:9" x14ac:dyDescent="0.3">
      <c r="A4459" t="s">
        <v>4484</v>
      </c>
      <c r="B4459">
        <v>3</v>
      </c>
      <c r="C4459" t="str">
        <f>VLOOKUP(Clinical_Trials[[#This Row],[SponsorID]],Sponsor!$A$2:$B$11,2,FALSE)</f>
        <v>Novartis</v>
      </c>
      <c r="D4459">
        <v>2005</v>
      </c>
      <c r="E4459">
        <v>7</v>
      </c>
      <c r="F4459" t="s">
        <v>71</v>
      </c>
      <c r="G4459">
        <v>144</v>
      </c>
      <c r="H4459">
        <v>1</v>
      </c>
      <c r="I4459" t="str">
        <f>_xlfn.XLOOKUP(Clinical_Trials[[#This Row],[StatusID]],Status!$A$2:$A$10,Status!$B$2:$B$10,"Klíč nenalezen",0)</f>
        <v>Completed</v>
      </c>
    </row>
    <row r="4460" spans="1:9" x14ac:dyDescent="0.3">
      <c r="A4460" t="s">
        <v>4485</v>
      </c>
      <c r="B4460">
        <v>3</v>
      </c>
      <c r="C4460" t="str">
        <f>VLOOKUP(Clinical_Trials[[#This Row],[SponsorID]],Sponsor!$A$2:$B$11,2,FALSE)</f>
        <v>Novartis</v>
      </c>
      <c r="D4460">
        <v>2008</v>
      </c>
      <c r="E4460">
        <v>11</v>
      </c>
      <c r="F4460" t="s">
        <v>55</v>
      </c>
      <c r="G4460">
        <v>338</v>
      </c>
      <c r="H4460">
        <v>1</v>
      </c>
      <c r="I4460" t="str">
        <f>_xlfn.XLOOKUP(Clinical_Trials[[#This Row],[StatusID]],Status!$A$2:$A$10,Status!$B$2:$B$10,"Klíč nenalezen",0)</f>
        <v>Completed</v>
      </c>
    </row>
    <row r="4461" spans="1:9" x14ac:dyDescent="0.3">
      <c r="A4461" t="s">
        <v>4486</v>
      </c>
      <c r="B4461">
        <v>3</v>
      </c>
      <c r="C4461" t="str">
        <f>VLOOKUP(Clinical_Trials[[#This Row],[SponsorID]],Sponsor!$A$2:$B$11,2,FALSE)</f>
        <v>Novartis</v>
      </c>
      <c r="D4461">
        <v>2008</v>
      </c>
      <c r="E4461">
        <v>12</v>
      </c>
      <c r="F4461" t="s">
        <v>18</v>
      </c>
      <c r="G4461">
        <v>404</v>
      </c>
      <c r="H4461">
        <v>1</v>
      </c>
      <c r="I4461" t="str">
        <f>_xlfn.XLOOKUP(Clinical_Trials[[#This Row],[StatusID]],Status!$A$2:$A$10,Status!$B$2:$B$10,"Klíč nenalezen",0)</f>
        <v>Completed</v>
      </c>
    </row>
    <row r="4462" spans="1:9" x14ac:dyDescent="0.3">
      <c r="A4462" t="s">
        <v>4487</v>
      </c>
      <c r="B4462">
        <v>3</v>
      </c>
      <c r="C4462" t="str">
        <f>VLOOKUP(Clinical_Trials[[#This Row],[SponsorID]],Sponsor!$A$2:$B$11,2,FALSE)</f>
        <v>Novartis</v>
      </c>
      <c r="D4462">
        <v>2009</v>
      </c>
      <c r="E4462">
        <v>3</v>
      </c>
      <c r="F4462" t="s">
        <v>18</v>
      </c>
      <c r="G4462">
        <v>365</v>
      </c>
      <c r="H4462">
        <v>1</v>
      </c>
      <c r="I4462" t="str">
        <f>_xlfn.XLOOKUP(Clinical_Trials[[#This Row],[StatusID]],Status!$A$2:$A$10,Status!$B$2:$B$10,"Klíč nenalezen",0)</f>
        <v>Completed</v>
      </c>
    </row>
    <row r="4463" spans="1:9" x14ac:dyDescent="0.3">
      <c r="A4463" t="s">
        <v>4488</v>
      </c>
      <c r="B4463">
        <v>3</v>
      </c>
      <c r="C4463" t="str">
        <f>VLOOKUP(Clinical_Trials[[#This Row],[SponsorID]],Sponsor!$A$2:$B$11,2,FALSE)</f>
        <v>Novartis</v>
      </c>
      <c r="D4463">
        <v>2008</v>
      </c>
      <c r="E4463">
        <v>11</v>
      </c>
      <c r="F4463" t="s">
        <v>18</v>
      </c>
      <c r="G4463">
        <v>825</v>
      </c>
      <c r="H4463">
        <v>1</v>
      </c>
      <c r="I4463" t="str">
        <f>_xlfn.XLOOKUP(Clinical_Trials[[#This Row],[StatusID]],Status!$A$2:$A$10,Status!$B$2:$B$10,"Klíč nenalezen",0)</f>
        <v>Completed</v>
      </c>
    </row>
    <row r="4464" spans="1:9" x14ac:dyDescent="0.3">
      <c r="A4464" t="s">
        <v>4489</v>
      </c>
      <c r="B4464">
        <v>3</v>
      </c>
      <c r="C4464" t="str">
        <f>VLOOKUP(Clinical_Trials[[#This Row],[SponsorID]],Sponsor!$A$2:$B$11,2,FALSE)</f>
        <v>Novartis</v>
      </c>
      <c r="D4464">
        <v>2009</v>
      </c>
      <c r="E4464">
        <v>1</v>
      </c>
      <c r="F4464" t="s">
        <v>14</v>
      </c>
      <c r="G4464">
        <v>68</v>
      </c>
      <c r="H4464">
        <v>1</v>
      </c>
      <c r="I4464" t="str">
        <f>_xlfn.XLOOKUP(Clinical_Trials[[#This Row],[StatusID]],Status!$A$2:$A$10,Status!$B$2:$B$10,"Klíč nenalezen",0)</f>
        <v>Completed</v>
      </c>
    </row>
    <row r="4465" spans="1:9" x14ac:dyDescent="0.3">
      <c r="A4465" t="s">
        <v>4490</v>
      </c>
      <c r="B4465">
        <v>3</v>
      </c>
      <c r="C4465" t="str">
        <f>VLOOKUP(Clinical_Trials[[#This Row],[SponsorID]],Sponsor!$A$2:$B$11,2,FALSE)</f>
        <v>Novartis</v>
      </c>
      <c r="D4465">
        <v>2009</v>
      </c>
      <c r="E4465">
        <v>1</v>
      </c>
      <c r="F4465" t="s">
        <v>18</v>
      </c>
      <c r="G4465">
        <v>114</v>
      </c>
      <c r="H4465">
        <v>1</v>
      </c>
      <c r="I4465" t="str">
        <f>_xlfn.XLOOKUP(Clinical_Trials[[#This Row],[StatusID]],Status!$A$2:$A$10,Status!$B$2:$B$10,"Klíč nenalezen",0)</f>
        <v>Completed</v>
      </c>
    </row>
    <row r="4466" spans="1:9" x14ac:dyDescent="0.3">
      <c r="A4466" t="s">
        <v>4491</v>
      </c>
      <c r="B4466">
        <v>3</v>
      </c>
      <c r="C4466" t="str">
        <f>VLOOKUP(Clinical_Trials[[#This Row],[SponsorID]],Sponsor!$A$2:$B$11,2,FALSE)</f>
        <v>Novartis</v>
      </c>
      <c r="D4466">
        <v>2008</v>
      </c>
      <c r="E4466">
        <v>12</v>
      </c>
      <c r="F4466" t="s">
        <v>80</v>
      </c>
      <c r="G4466">
        <v>130</v>
      </c>
      <c r="H4466">
        <v>4</v>
      </c>
      <c r="I4466" t="str">
        <f>_xlfn.XLOOKUP(Clinical_Trials[[#This Row],[StatusID]],Status!$A$2:$A$10,Status!$B$2:$B$10,"Klíč nenalezen",0)</f>
        <v>Terminated</v>
      </c>
    </row>
    <row r="4467" spans="1:9" x14ac:dyDescent="0.3">
      <c r="A4467" t="s">
        <v>4492</v>
      </c>
      <c r="B4467">
        <v>3</v>
      </c>
      <c r="C4467" t="str">
        <f>VLOOKUP(Clinical_Trials[[#This Row],[SponsorID]],Sponsor!$A$2:$B$11,2,FALSE)</f>
        <v>Novartis</v>
      </c>
      <c r="D4467">
        <v>2009</v>
      </c>
      <c r="E4467">
        <v>4</v>
      </c>
      <c r="F4467" t="s">
        <v>14</v>
      </c>
      <c r="G4467">
        <v>39</v>
      </c>
      <c r="H4467">
        <v>1</v>
      </c>
      <c r="I4467" t="str">
        <f>_xlfn.XLOOKUP(Clinical_Trials[[#This Row],[StatusID]],Status!$A$2:$A$10,Status!$B$2:$B$10,"Klíč nenalezen",0)</f>
        <v>Completed</v>
      </c>
    </row>
    <row r="4468" spans="1:9" x14ac:dyDescent="0.3">
      <c r="A4468" t="s">
        <v>4493</v>
      </c>
      <c r="B4468">
        <v>3</v>
      </c>
      <c r="C4468" t="str">
        <f>VLOOKUP(Clinical_Trials[[#This Row],[SponsorID]],Sponsor!$A$2:$B$11,2,FALSE)</f>
        <v>Novartis</v>
      </c>
      <c r="D4468">
        <v>2008</v>
      </c>
      <c r="E4468">
        <v>12</v>
      </c>
      <c r="F4468" t="s">
        <v>9</v>
      </c>
      <c r="G4468">
        <v>343</v>
      </c>
      <c r="H4468">
        <v>1</v>
      </c>
      <c r="I4468" t="str">
        <f>_xlfn.XLOOKUP(Clinical_Trials[[#This Row],[StatusID]],Status!$A$2:$A$10,Status!$B$2:$B$10,"Klíč nenalezen",0)</f>
        <v>Completed</v>
      </c>
    </row>
    <row r="4469" spans="1:9" x14ac:dyDescent="0.3">
      <c r="A4469" t="s">
        <v>4494</v>
      </c>
      <c r="B4469">
        <v>3</v>
      </c>
      <c r="C4469" t="str">
        <f>VLOOKUP(Clinical_Trials[[#This Row],[SponsorID]],Sponsor!$A$2:$B$11,2,FALSE)</f>
        <v>Novartis</v>
      </c>
      <c r="D4469">
        <v>2009</v>
      </c>
      <c r="E4469">
        <v>1</v>
      </c>
      <c r="F4469" t="s">
        <v>18</v>
      </c>
      <c r="G4469">
        <v>485</v>
      </c>
      <c r="H4469">
        <v>1</v>
      </c>
      <c r="I4469" t="str">
        <f>_xlfn.XLOOKUP(Clinical_Trials[[#This Row],[StatusID]],Status!$A$2:$A$10,Status!$B$2:$B$10,"Klíč nenalezen",0)</f>
        <v>Completed</v>
      </c>
    </row>
    <row r="4470" spans="1:9" x14ac:dyDescent="0.3">
      <c r="A4470" t="s">
        <v>4495</v>
      </c>
      <c r="B4470">
        <v>3</v>
      </c>
      <c r="C4470" t="str">
        <f>VLOOKUP(Clinical_Trials[[#This Row],[SponsorID]],Sponsor!$A$2:$B$11,2,FALSE)</f>
        <v>Novartis</v>
      </c>
      <c r="D4470">
        <v>2008</v>
      </c>
      <c r="E4470">
        <v>10</v>
      </c>
      <c r="F4470" t="s">
        <v>18</v>
      </c>
      <c r="G4470">
        <v>3647</v>
      </c>
      <c r="H4470">
        <v>1</v>
      </c>
      <c r="I4470" t="str">
        <f>_xlfn.XLOOKUP(Clinical_Trials[[#This Row],[StatusID]],Status!$A$2:$A$10,Status!$B$2:$B$10,"Klíč nenalezen",0)</f>
        <v>Completed</v>
      </c>
    </row>
    <row r="4471" spans="1:9" x14ac:dyDescent="0.3">
      <c r="A4471" t="s">
        <v>4496</v>
      </c>
      <c r="B4471">
        <v>3</v>
      </c>
      <c r="C4471" t="str">
        <f>VLOOKUP(Clinical_Trials[[#This Row],[SponsorID]],Sponsor!$A$2:$B$11,2,FALSE)</f>
        <v>Novartis</v>
      </c>
      <c r="D4471">
        <v>2009</v>
      </c>
      <c r="E4471">
        <v>3</v>
      </c>
      <c r="F4471" t="s">
        <v>18</v>
      </c>
      <c r="G4471">
        <v>3439</v>
      </c>
      <c r="H4471">
        <v>1</v>
      </c>
      <c r="I4471" t="str">
        <f>_xlfn.XLOOKUP(Clinical_Trials[[#This Row],[StatusID]],Status!$A$2:$A$10,Status!$B$2:$B$10,"Klíč nenalezen",0)</f>
        <v>Completed</v>
      </c>
    </row>
    <row r="4472" spans="1:9" x14ac:dyDescent="0.3">
      <c r="A4472" t="s">
        <v>4497</v>
      </c>
      <c r="B4472">
        <v>3</v>
      </c>
      <c r="C4472" t="str">
        <f>VLOOKUP(Clinical_Trials[[#This Row],[SponsorID]],Sponsor!$A$2:$B$11,2,FALSE)</f>
        <v>Novartis</v>
      </c>
      <c r="D4472">
        <v>2009</v>
      </c>
      <c r="E4472">
        <v>3</v>
      </c>
      <c r="F4472" t="s">
        <v>71</v>
      </c>
      <c r="G4472">
        <v>65</v>
      </c>
      <c r="H4472">
        <v>1</v>
      </c>
      <c r="I4472" t="str">
        <f>_xlfn.XLOOKUP(Clinical_Trials[[#This Row],[StatusID]],Status!$A$2:$A$10,Status!$B$2:$B$10,"Klíč nenalezen",0)</f>
        <v>Completed</v>
      </c>
    </row>
    <row r="4473" spans="1:9" x14ac:dyDescent="0.3">
      <c r="A4473" t="s">
        <v>4498</v>
      </c>
      <c r="B4473">
        <v>3</v>
      </c>
      <c r="C4473" t="str">
        <f>VLOOKUP(Clinical_Trials[[#This Row],[SponsorID]],Sponsor!$A$2:$B$11,2,FALSE)</f>
        <v>Novartis</v>
      </c>
      <c r="D4473">
        <v>2009</v>
      </c>
      <c r="E4473">
        <v>3</v>
      </c>
      <c r="F4473" t="s">
        <v>18</v>
      </c>
      <c r="G4473">
        <v>1134</v>
      </c>
      <c r="H4473">
        <v>1</v>
      </c>
      <c r="I4473" t="str">
        <f>_xlfn.XLOOKUP(Clinical_Trials[[#This Row],[StatusID]],Status!$A$2:$A$10,Status!$B$2:$B$10,"Klíč nenalezen",0)</f>
        <v>Completed</v>
      </c>
    </row>
    <row r="4474" spans="1:9" x14ac:dyDescent="0.3">
      <c r="A4474" t="s">
        <v>4499</v>
      </c>
      <c r="B4474">
        <v>3</v>
      </c>
      <c r="C4474" t="str">
        <f>VLOOKUP(Clinical_Trials[[#This Row],[SponsorID]],Sponsor!$A$2:$B$11,2,FALSE)</f>
        <v>Novartis</v>
      </c>
      <c r="D4474">
        <v>2009</v>
      </c>
      <c r="E4474">
        <v>1</v>
      </c>
      <c r="F4474" t="s">
        <v>14</v>
      </c>
      <c r="G4474">
        <v>276</v>
      </c>
      <c r="H4474">
        <v>1</v>
      </c>
      <c r="I4474" t="str">
        <f>_xlfn.XLOOKUP(Clinical_Trials[[#This Row],[StatusID]],Status!$A$2:$A$10,Status!$B$2:$B$10,"Klíč nenalezen",0)</f>
        <v>Completed</v>
      </c>
    </row>
    <row r="4475" spans="1:9" x14ac:dyDescent="0.3">
      <c r="A4475" t="s">
        <v>4500</v>
      </c>
      <c r="B4475">
        <v>3</v>
      </c>
      <c r="C4475" t="str">
        <f>VLOOKUP(Clinical_Trials[[#This Row],[SponsorID]],Sponsor!$A$2:$B$11,2,FALSE)</f>
        <v>Novartis</v>
      </c>
      <c r="D4475">
        <v>2009</v>
      </c>
      <c r="E4475">
        <v>2</v>
      </c>
      <c r="F4475" t="s">
        <v>18</v>
      </c>
      <c r="G4475">
        <v>2249</v>
      </c>
      <c r="H4475">
        <v>1</v>
      </c>
      <c r="I4475" t="str">
        <f>_xlfn.XLOOKUP(Clinical_Trials[[#This Row],[StatusID]],Status!$A$2:$A$10,Status!$B$2:$B$10,"Klíč nenalezen",0)</f>
        <v>Completed</v>
      </c>
    </row>
    <row r="4476" spans="1:9" x14ac:dyDescent="0.3">
      <c r="A4476" t="s">
        <v>4501</v>
      </c>
      <c r="B4476">
        <v>3</v>
      </c>
      <c r="C4476" t="str">
        <f>VLOOKUP(Clinical_Trials[[#This Row],[SponsorID]],Sponsor!$A$2:$B$11,2,FALSE)</f>
        <v>Novartis</v>
      </c>
      <c r="D4476">
        <v>2006</v>
      </c>
      <c r="E4476">
        <v>8</v>
      </c>
      <c r="F4476" t="s">
        <v>9</v>
      </c>
      <c r="G4476">
        <v>38</v>
      </c>
      <c r="H4476">
        <v>4</v>
      </c>
      <c r="I4476" t="str">
        <f>_xlfn.XLOOKUP(Clinical_Trials[[#This Row],[StatusID]],Status!$A$2:$A$10,Status!$B$2:$B$10,"Klíč nenalezen",0)</f>
        <v>Terminated</v>
      </c>
    </row>
    <row r="4477" spans="1:9" x14ac:dyDescent="0.3">
      <c r="A4477" t="s">
        <v>4502</v>
      </c>
      <c r="B4477">
        <v>3</v>
      </c>
      <c r="C4477" t="str">
        <f>VLOOKUP(Clinical_Trials[[#This Row],[SponsorID]],Sponsor!$A$2:$B$11,2,FALSE)</f>
        <v>Novartis</v>
      </c>
      <c r="D4477">
        <v>2008</v>
      </c>
      <c r="E4477">
        <v>11</v>
      </c>
      <c r="F4477" t="s">
        <v>18</v>
      </c>
      <c r="G4477">
        <v>240</v>
      </c>
      <c r="H4477">
        <v>1</v>
      </c>
      <c r="I4477" t="str">
        <f>_xlfn.XLOOKUP(Clinical_Trials[[#This Row],[StatusID]],Status!$A$2:$A$10,Status!$B$2:$B$10,"Klíč nenalezen",0)</f>
        <v>Completed</v>
      </c>
    </row>
    <row r="4478" spans="1:9" x14ac:dyDescent="0.3">
      <c r="A4478" t="s">
        <v>4503</v>
      </c>
      <c r="B4478">
        <v>3</v>
      </c>
      <c r="C4478" t="str">
        <f>VLOOKUP(Clinical_Trials[[#This Row],[SponsorID]],Sponsor!$A$2:$B$11,2,FALSE)</f>
        <v>Novartis</v>
      </c>
      <c r="D4478">
        <v>2008</v>
      </c>
      <c r="E4478">
        <v>10</v>
      </c>
      <c r="F4478" t="s">
        <v>80</v>
      </c>
      <c r="G4478">
        <v>410</v>
      </c>
      <c r="H4478">
        <v>1</v>
      </c>
      <c r="I4478" t="str">
        <f>_xlfn.XLOOKUP(Clinical_Trials[[#This Row],[StatusID]],Status!$A$2:$A$10,Status!$B$2:$B$10,"Klíč nenalezen",0)</f>
        <v>Completed</v>
      </c>
    </row>
    <row r="4479" spans="1:9" x14ac:dyDescent="0.3">
      <c r="A4479" t="s">
        <v>4504</v>
      </c>
      <c r="B4479">
        <v>3</v>
      </c>
      <c r="C4479" t="str">
        <f>VLOOKUP(Clinical_Trials[[#This Row],[SponsorID]],Sponsor!$A$2:$B$11,2,FALSE)</f>
        <v>Novartis</v>
      </c>
      <c r="D4479">
        <v>2009</v>
      </c>
      <c r="E4479">
        <v>3</v>
      </c>
      <c r="F4479" t="s">
        <v>18</v>
      </c>
      <c r="G4479">
        <v>7064</v>
      </c>
      <c r="H4479">
        <v>1</v>
      </c>
      <c r="I4479" t="str">
        <f>_xlfn.XLOOKUP(Clinical_Trials[[#This Row],[StatusID]],Status!$A$2:$A$10,Status!$B$2:$B$10,"Klíč nenalezen",0)</f>
        <v>Completed</v>
      </c>
    </row>
    <row r="4480" spans="1:9" x14ac:dyDescent="0.3">
      <c r="A4480" t="s">
        <v>4505</v>
      </c>
      <c r="B4480">
        <v>3</v>
      </c>
      <c r="C4480" t="str">
        <f>VLOOKUP(Clinical_Trials[[#This Row],[SponsorID]],Sponsor!$A$2:$B$11,2,FALSE)</f>
        <v>Novartis</v>
      </c>
      <c r="D4480">
        <v>2009</v>
      </c>
      <c r="E4480">
        <v>3</v>
      </c>
      <c r="F4480" t="s">
        <v>18</v>
      </c>
      <c r="G4480">
        <v>613</v>
      </c>
      <c r="H4480">
        <v>1</v>
      </c>
      <c r="I4480" t="str">
        <f>_xlfn.XLOOKUP(Clinical_Trials[[#This Row],[StatusID]],Status!$A$2:$A$10,Status!$B$2:$B$10,"Klíč nenalezen",0)</f>
        <v>Completed</v>
      </c>
    </row>
    <row r="4481" spans="1:9" x14ac:dyDescent="0.3">
      <c r="A4481" t="s">
        <v>4506</v>
      </c>
      <c r="B4481">
        <v>3</v>
      </c>
      <c r="C4481" t="str">
        <f>VLOOKUP(Clinical_Trials[[#This Row],[SponsorID]],Sponsor!$A$2:$B$11,2,FALSE)</f>
        <v>Novartis</v>
      </c>
      <c r="D4481">
        <v>2009</v>
      </c>
      <c r="E4481">
        <v>2</v>
      </c>
      <c r="F4481" t="s">
        <v>71</v>
      </c>
      <c r="G4481">
        <v>443</v>
      </c>
      <c r="H4481">
        <v>1</v>
      </c>
      <c r="I4481" t="str">
        <f>_xlfn.XLOOKUP(Clinical_Trials[[#This Row],[StatusID]],Status!$A$2:$A$10,Status!$B$2:$B$10,"Klíč nenalezen",0)</f>
        <v>Completed</v>
      </c>
    </row>
    <row r="4482" spans="1:9" x14ac:dyDescent="0.3">
      <c r="A4482" t="s">
        <v>4507</v>
      </c>
      <c r="B4482">
        <v>3</v>
      </c>
      <c r="C4482" t="str">
        <f>VLOOKUP(Clinical_Trials[[#This Row],[SponsorID]],Sponsor!$A$2:$B$11,2,FALSE)</f>
        <v>Novartis</v>
      </c>
      <c r="D4482">
        <v>2009</v>
      </c>
      <c r="E4482">
        <v>2</v>
      </c>
      <c r="F4482" t="s">
        <v>9</v>
      </c>
      <c r="G4482">
        <v>33</v>
      </c>
      <c r="H4482">
        <v>1</v>
      </c>
      <c r="I4482" t="str">
        <f>_xlfn.XLOOKUP(Clinical_Trials[[#This Row],[StatusID]],Status!$A$2:$A$10,Status!$B$2:$B$10,"Klíč nenalezen",0)</f>
        <v>Completed</v>
      </c>
    </row>
    <row r="4483" spans="1:9" x14ac:dyDescent="0.3">
      <c r="A4483" t="s">
        <v>4508</v>
      </c>
      <c r="B4483">
        <v>3</v>
      </c>
      <c r="C4483" t="str">
        <f>VLOOKUP(Clinical_Trials[[#This Row],[SponsorID]],Sponsor!$A$2:$B$11,2,FALSE)</f>
        <v>Novartis</v>
      </c>
      <c r="D4483">
        <v>2009</v>
      </c>
      <c r="E4483">
        <v>2</v>
      </c>
      <c r="F4483" t="s">
        <v>18</v>
      </c>
      <c r="G4483">
        <v>389</v>
      </c>
      <c r="H4483">
        <v>1</v>
      </c>
      <c r="I4483" t="str">
        <f>_xlfn.XLOOKUP(Clinical_Trials[[#This Row],[StatusID]],Status!$A$2:$A$10,Status!$B$2:$B$10,"Klíč nenalezen",0)</f>
        <v>Completed</v>
      </c>
    </row>
    <row r="4484" spans="1:9" x14ac:dyDescent="0.3">
      <c r="A4484" t="s">
        <v>4509</v>
      </c>
      <c r="B4484">
        <v>3</v>
      </c>
      <c r="C4484" t="str">
        <f>VLOOKUP(Clinical_Trials[[#This Row],[SponsorID]],Sponsor!$A$2:$B$11,2,FALSE)</f>
        <v>Novartis</v>
      </c>
      <c r="D4484">
        <v>2009</v>
      </c>
      <c r="E4484">
        <v>2</v>
      </c>
      <c r="F4484" t="s">
        <v>9</v>
      </c>
      <c r="G4484">
        <v>16</v>
      </c>
      <c r="H4484">
        <v>4</v>
      </c>
      <c r="I4484" t="str">
        <f>_xlfn.XLOOKUP(Clinical_Trials[[#This Row],[StatusID]],Status!$A$2:$A$10,Status!$B$2:$B$10,"Klíč nenalezen",0)</f>
        <v>Terminated</v>
      </c>
    </row>
    <row r="4485" spans="1:9" x14ac:dyDescent="0.3">
      <c r="A4485" t="s">
        <v>4510</v>
      </c>
      <c r="B4485">
        <v>3</v>
      </c>
      <c r="C4485" t="str">
        <f>VLOOKUP(Clinical_Trials[[#This Row],[SponsorID]],Sponsor!$A$2:$B$11,2,FALSE)</f>
        <v>Novartis</v>
      </c>
      <c r="D4485">
        <v>2009</v>
      </c>
      <c r="E4485">
        <v>2</v>
      </c>
      <c r="F4485" t="s">
        <v>55</v>
      </c>
      <c r="G4485">
        <v>1988</v>
      </c>
      <c r="H4485">
        <v>1</v>
      </c>
      <c r="I4485" t="str">
        <f>_xlfn.XLOOKUP(Clinical_Trials[[#This Row],[StatusID]],Status!$A$2:$A$10,Status!$B$2:$B$10,"Klíč nenalezen",0)</f>
        <v>Completed</v>
      </c>
    </row>
    <row r="4486" spans="1:9" x14ac:dyDescent="0.3">
      <c r="A4486" t="s">
        <v>4511</v>
      </c>
      <c r="B4486">
        <v>3</v>
      </c>
      <c r="C4486" t="str">
        <f>VLOOKUP(Clinical_Trials[[#This Row],[SponsorID]],Sponsor!$A$2:$B$11,2,FALSE)</f>
        <v>Novartis</v>
      </c>
      <c r="D4486">
        <v>2009</v>
      </c>
      <c r="E4486">
        <v>4</v>
      </c>
      <c r="F4486" t="s">
        <v>71</v>
      </c>
      <c r="G4486">
        <v>0</v>
      </c>
      <c r="H4486">
        <v>2</v>
      </c>
      <c r="I4486" t="str">
        <f>_xlfn.XLOOKUP(Clinical_Trials[[#This Row],[StatusID]],Status!$A$2:$A$10,Status!$B$2:$B$10,"Klíč nenalezen",0)</f>
        <v>Withdrawn</v>
      </c>
    </row>
    <row r="4487" spans="1:9" x14ac:dyDescent="0.3">
      <c r="A4487" t="s">
        <v>4512</v>
      </c>
      <c r="B4487">
        <v>3</v>
      </c>
      <c r="C4487" t="str">
        <f>VLOOKUP(Clinical_Trials[[#This Row],[SponsorID]],Sponsor!$A$2:$B$11,2,FALSE)</f>
        <v>Novartis</v>
      </c>
      <c r="D4487">
        <v>2009</v>
      </c>
      <c r="E4487">
        <v>6</v>
      </c>
      <c r="F4487" t="s">
        <v>18</v>
      </c>
      <c r="G4487">
        <v>724</v>
      </c>
      <c r="H4487">
        <v>1</v>
      </c>
      <c r="I4487" t="str">
        <f>_xlfn.XLOOKUP(Clinical_Trials[[#This Row],[StatusID]],Status!$A$2:$A$10,Status!$B$2:$B$10,"Klíč nenalezen",0)</f>
        <v>Completed</v>
      </c>
    </row>
    <row r="4488" spans="1:9" x14ac:dyDescent="0.3">
      <c r="A4488" t="s">
        <v>4513</v>
      </c>
      <c r="B4488">
        <v>3</v>
      </c>
      <c r="C4488" t="str">
        <f>VLOOKUP(Clinical_Trials[[#This Row],[SponsorID]],Sponsor!$A$2:$B$11,2,FALSE)</f>
        <v>Novartis</v>
      </c>
      <c r="D4488">
        <v>2009</v>
      </c>
      <c r="E4488">
        <v>3</v>
      </c>
      <c r="F4488" t="s">
        <v>71</v>
      </c>
      <c r="G4488">
        <v>822</v>
      </c>
      <c r="H4488">
        <v>1</v>
      </c>
      <c r="I4488" t="str">
        <f>_xlfn.XLOOKUP(Clinical_Trials[[#This Row],[StatusID]],Status!$A$2:$A$10,Status!$B$2:$B$10,"Klíč nenalezen",0)</f>
        <v>Completed</v>
      </c>
    </row>
    <row r="4489" spans="1:9" x14ac:dyDescent="0.3">
      <c r="A4489" t="s">
        <v>4514</v>
      </c>
      <c r="B4489">
        <v>3</v>
      </c>
      <c r="C4489" t="str">
        <f>VLOOKUP(Clinical_Trials[[#This Row],[SponsorID]],Sponsor!$A$2:$B$11,2,FALSE)</f>
        <v>Novartis</v>
      </c>
      <c r="D4489">
        <v>2009</v>
      </c>
      <c r="E4489">
        <v>9</v>
      </c>
      <c r="F4489" t="s">
        <v>14</v>
      </c>
      <c r="G4489">
        <v>22</v>
      </c>
      <c r="H4489">
        <v>4</v>
      </c>
      <c r="I4489" t="str">
        <f>_xlfn.XLOOKUP(Clinical_Trials[[#This Row],[StatusID]],Status!$A$2:$A$10,Status!$B$2:$B$10,"Klíč nenalezen",0)</f>
        <v>Terminated</v>
      </c>
    </row>
    <row r="4490" spans="1:9" x14ac:dyDescent="0.3">
      <c r="A4490" t="s">
        <v>4515</v>
      </c>
      <c r="B4490">
        <v>3</v>
      </c>
      <c r="C4490" t="str">
        <f>VLOOKUP(Clinical_Trials[[#This Row],[SponsorID]],Sponsor!$A$2:$B$11,2,FALSE)</f>
        <v>Novartis</v>
      </c>
      <c r="D4490">
        <v>2009</v>
      </c>
      <c r="E4490">
        <v>5</v>
      </c>
      <c r="F4490" t="s">
        <v>18</v>
      </c>
      <c r="G4490">
        <v>940</v>
      </c>
      <c r="H4490">
        <v>1</v>
      </c>
      <c r="I4490" t="str">
        <f>_xlfn.XLOOKUP(Clinical_Trials[[#This Row],[StatusID]],Status!$A$2:$A$10,Status!$B$2:$B$10,"Klíč nenalezen",0)</f>
        <v>Completed</v>
      </c>
    </row>
    <row r="4491" spans="1:9" x14ac:dyDescent="0.3">
      <c r="A4491" t="s">
        <v>4516</v>
      </c>
      <c r="B4491">
        <v>3</v>
      </c>
      <c r="C4491" t="str">
        <f>VLOOKUP(Clinical_Trials[[#This Row],[SponsorID]],Sponsor!$A$2:$B$11,2,FALSE)</f>
        <v>Novartis</v>
      </c>
      <c r="D4491">
        <v>2009</v>
      </c>
      <c r="E4491">
        <v>7</v>
      </c>
      <c r="F4491" t="s">
        <v>9</v>
      </c>
      <c r="G4491">
        <v>91</v>
      </c>
      <c r="H4491">
        <v>1</v>
      </c>
      <c r="I4491" t="str">
        <f>_xlfn.XLOOKUP(Clinical_Trials[[#This Row],[StatusID]],Status!$A$2:$A$10,Status!$B$2:$B$10,"Klíč nenalezen",0)</f>
        <v>Completed</v>
      </c>
    </row>
    <row r="4492" spans="1:9" x14ac:dyDescent="0.3">
      <c r="A4492" t="s">
        <v>4517</v>
      </c>
      <c r="B4492">
        <v>3</v>
      </c>
      <c r="C4492" t="str">
        <f>VLOOKUP(Clinical_Trials[[#This Row],[SponsorID]],Sponsor!$A$2:$B$11,2,FALSE)</f>
        <v>Novartis</v>
      </c>
      <c r="D4492">
        <v>2009</v>
      </c>
      <c r="E4492">
        <v>3</v>
      </c>
      <c r="F4492" t="s">
        <v>18</v>
      </c>
      <c r="G4492">
        <v>186</v>
      </c>
      <c r="H4492">
        <v>1</v>
      </c>
      <c r="I4492" t="str">
        <f>_xlfn.XLOOKUP(Clinical_Trials[[#This Row],[StatusID]],Status!$A$2:$A$10,Status!$B$2:$B$10,"Klíč nenalezen",0)</f>
        <v>Completed</v>
      </c>
    </row>
    <row r="4493" spans="1:9" x14ac:dyDescent="0.3">
      <c r="A4493" t="s">
        <v>4518</v>
      </c>
      <c r="B4493">
        <v>3</v>
      </c>
      <c r="C4493" t="str">
        <f>VLOOKUP(Clinical_Trials[[#This Row],[SponsorID]],Sponsor!$A$2:$B$11,2,FALSE)</f>
        <v>Novartis</v>
      </c>
      <c r="D4493">
        <v>2009</v>
      </c>
      <c r="E4493">
        <v>3</v>
      </c>
      <c r="F4493" t="s">
        <v>71</v>
      </c>
      <c r="G4493">
        <v>271</v>
      </c>
      <c r="H4493">
        <v>1</v>
      </c>
      <c r="I4493" t="str">
        <f>_xlfn.XLOOKUP(Clinical_Trials[[#This Row],[StatusID]],Status!$A$2:$A$10,Status!$B$2:$B$10,"Klíč nenalezen",0)</f>
        <v>Completed</v>
      </c>
    </row>
    <row r="4494" spans="1:9" x14ac:dyDescent="0.3">
      <c r="A4494" t="s">
        <v>4519</v>
      </c>
      <c r="B4494">
        <v>3</v>
      </c>
      <c r="C4494" t="str">
        <f>VLOOKUP(Clinical_Trials[[#This Row],[SponsorID]],Sponsor!$A$2:$B$11,2,FALSE)</f>
        <v>Novartis</v>
      </c>
      <c r="D4494">
        <v>2008</v>
      </c>
      <c r="E4494">
        <v>11</v>
      </c>
      <c r="F4494" t="s">
        <v>9</v>
      </c>
      <c r="G4494">
        <v>166</v>
      </c>
      <c r="H4494">
        <v>1</v>
      </c>
      <c r="I4494" t="str">
        <f>_xlfn.XLOOKUP(Clinical_Trials[[#This Row],[StatusID]],Status!$A$2:$A$10,Status!$B$2:$B$10,"Klíč nenalezen",0)</f>
        <v>Completed</v>
      </c>
    </row>
    <row r="4495" spans="1:9" x14ac:dyDescent="0.3">
      <c r="A4495" t="s">
        <v>4520</v>
      </c>
      <c r="B4495">
        <v>3</v>
      </c>
      <c r="C4495" t="str">
        <f>VLOOKUP(Clinical_Trials[[#This Row],[SponsorID]],Sponsor!$A$2:$B$11,2,FALSE)</f>
        <v>Novartis</v>
      </c>
      <c r="D4495">
        <v>2009</v>
      </c>
      <c r="E4495">
        <v>9</v>
      </c>
      <c r="F4495" t="s">
        <v>18</v>
      </c>
      <c r="G4495">
        <v>719</v>
      </c>
      <c r="H4495">
        <v>1</v>
      </c>
      <c r="I4495" t="str">
        <f>_xlfn.XLOOKUP(Clinical_Trials[[#This Row],[StatusID]],Status!$A$2:$A$10,Status!$B$2:$B$10,"Klíč nenalezen",0)</f>
        <v>Completed</v>
      </c>
    </row>
    <row r="4496" spans="1:9" x14ac:dyDescent="0.3">
      <c r="A4496" t="s">
        <v>4521</v>
      </c>
      <c r="B4496">
        <v>3</v>
      </c>
      <c r="C4496" t="str">
        <f>VLOOKUP(Clinical_Trials[[#This Row],[SponsorID]],Sponsor!$A$2:$B$11,2,FALSE)</f>
        <v>Novartis</v>
      </c>
      <c r="D4496">
        <v>2009</v>
      </c>
      <c r="E4496">
        <v>3</v>
      </c>
      <c r="F4496" t="s">
        <v>18</v>
      </c>
      <c r="G4496">
        <v>186</v>
      </c>
      <c r="H4496">
        <v>1</v>
      </c>
      <c r="I4496" t="str">
        <f>_xlfn.XLOOKUP(Clinical_Trials[[#This Row],[StatusID]],Status!$A$2:$A$10,Status!$B$2:$B$10,"Klíč nenalezen",0)</f>
        <v>Completed</v>
      </c>
    </row>
    <row r="4497" spans="1:9" x14ac:dyDescent="0.3">
      <c r="A4497" t="s">
        <v>4522</v>
      </c>
      <c r="B4497">
        <v>3</v>
      </c>
      <c r="C4497" t="str">
        <f>VLOOKUP(Clinical_Trials[[#This Row],[SponsorID]],Sponsor!$A$2:$B$11,2,FALSE)</f>
        <v>Novartis</v>
      </c>
      <c r="D4497">
        <v>2009</v>
      </c>
      <c r="E4497">
        <v>3</v>
      </c>
      <c r="F4497" t="s">
        <v>71</v>
      </c>
      <c r="G4497">
        <v>80</v>
      </c>
      <c r="H4497">
        <v>1</v>
      </c>
      <c r="I4497" t="str">
        <f>_xlfn.XLOOKUP(Clinical_Trials[[#This Row],[StatusID]],Status!$A$2:$A$10,Status!$B$2:$B$10,"Klíč nenalezen",0)</f>
        <v>Completed</v>
      </c>
    </row>
    <row r="4498" spans="1:9" x14ac:dyDescent="0.3">
      <c r="A4498" t="s">
        <v>4523</v>
      </c>
      <c r="B4498">
        <v>3</v>
      </c>
      <c r="C4498" t="str">
        <f>VLOOKUP(Clinical_Trials[[#This Row],[SponsorID]],Sponsor!$A$2:$B$11,2,FALSE)</f>
        <v>Novartis</v>
      </c>
      <c r="D4498">
        <v>2009</v>
      </c>
      <c r="E4498">
        <v>4</v>
      </c>
      <c r="F4498" t="s">
        <v>18</v>
      </c>
      <c r="G4498">
        <v>1142</v>
      </c>
      <c r="H4498">
        <v>1</v>
      </c>
      <c r="I4498" t="str">
        <f>_xlfn.XLOOKUP(Clinical_Trials[[#This Row],[StatusID]],Status!$A$2:$A$10,Status!$B$2:$B$10,"Klíč nenalezen",0)</f>
        <v>Completed</v>
      </c>
    </row>
    <row r="4499" spans="1:9" x14ac:dyDescent="0.3">
      <c r="A4499" t="s">
        <v>4524</v>
      </c>
      <c r="B4499">
        <v>3</v>
      </c>
      <c r="C4499" t="str">
        <f>VLOOKUP(Clinical_Trials[[#This Row],[SponsorID]],Sponsor!$A$2:$B$11,2,FALSE)</f>
        <v>Novartis</v>
      </c>
      <c r="D4499">
        <v>2009</v>
      </c>
      <c r="E4499">
        <v>3</v>
      </c>
      <c r="F4499" t="s">
        <v>55</v>
      </c>
      <c r="G4499">
        <v>53</v>
      </c>
      <c r="H4499">
        <v>1</v>
      </c>
      <c r="I4499" t="str">
        <f>_xlfn.XLOOKUP(Clinical_Trials[[#This Row],[StatusID]],Status!$A$2:$A$10,Status!$B$2:$B$10,"Klíč nenalezen",0)</f>
        <v>Completed</v>
      </c>
    </row>
    <row r="4500" spans="1:9" x14ac:dyDescent="0.3">
      <c r="A4500" t="s">
        <v>4525</v>
      </c>
      <c r="B4500">
        <v>3</v>
      </c>
      <c r="C4500" t="str">
        <f>VLOOKUP(Clinical_Trials[[#This Row],[SponsorID]],Sponsor!$A$2:$B$11,2,FALSE)</f>
        <v>Novartis</v>
      </c>
      <c r="D4500">
        <v>2009</v>
      </c>
      <c r="E4500">
        <v>2</v>
      </c>
      <c r="F4500" t="s">
        <v>9</v>
      </c>
      <c r="G4500">
        <v>20</v>
      </c>
      <c r="H4500">
        <v>1</v>
      </c>
      <c r="I4500" t="str">
        <f>_xlfn.XLOOKUP(Clinical_Trials[[#This Row],[StatusID]],Status!$A$2:$A$10,Status!$B$2:$B$10,"Klíč nenalezen",0)</f>
        <v>Completed</v>
      </c>
    </row>
    <row r="4501" spans="1:9" x14ac:dyDescent="0.3">
      <c r="A4501" t="s">
        <v>4526</v>
      </c>
      <c r="B4501">
        <v>3</v>
      </c>
      <c r="C4501" t="str">
        <f>VLOOKUP(Clinical_Trials[[#This Row],[SponsorID]],Sponsor!$A$2:$B$11,2,FALSE)</f>
        <v>Novartis</v>
      </c>
      <c r="D4501">
        <v>2009</v>
      </c>
      <c r="E4501">
        <v>7</v>
      </c>
      <c r="F4501" t="s">
        <v>18</v>
      </c>
      <c r="G4501">
        <v>656</v>
      </c>
      <c r="H4501">
        <v>1</v>
      </c>
      <c r="I4501" t="str">
        <f>_xlfn.XLOOKUP(Clinical_Trials[[#This Row],[StatusID]],Status!$A$2:$A$10,Status!$B$2:$B$10,"Klíč nenalezen",0)</f>
        <v>Completed</v>
      </c>
    </row>
    <row r="4502" spans="1:9" x14ac:dyDescent="0.3">
      <c r="A4502" t="s">
        <v>4527</v>
      </c>
      <c r="B4502">
        <v>3</v>
      </c>
      <c r="C4502" t="str">
        <f>VLOOKUP(Clinical_Trials[[#This Row],[SponsorID]],Sponsor!$A$2:$B$11,2,FALSE)</f>
        <v>Novartis</v>
      </c>
      <c r="D4502">
        <v>2009</v>
      </c>
      <c r="E4502">
        <v>3</v>
      </c>
      <c r="F4502" t="s">
        <v>9</v>
      </c>
      <c r="G4502">
        <v>296</v>
      </c>
      <c r="H4502">
        <v>1</v>
      </c>
      <c r="I4502" t="str">
        <f>_xlfn.XLOOKUP(Clinical_Trials[[#This Row],[StatusID]],Status!$A$2:$A$10,Status!$B$2:$B$10,"Klíč nenalezen",0)</f>
        <v>Completed</v>
      </c>
    </row>
    <row r="4503" spans="1:9" x14ac:dyDescent="0.3">
      <c r="A4503" t="s">
        <v>4528</v>
      </c>
      <c r="B4503">
        <v>3</v>
      </c>
      <c r="C4503" t="str">
        <f>VLOOKUP(Clinical_Trials[[#This Row],[SponsorID]],Sponsor!$A$2:$B$11,2,FALSE)</f>
        <v>Novartis</v>
      </c>
      <c r="D4503">
        <v>2009</v>
      </c>
      <c r="E4503">
        <v>5</v>
      </c>
      <c r="F4503" t="s">
        <v>80</v>
      </c>
      <c r="G4503">
        <v>64</v>
      </c>
      <c r="H4503">
        <v>1</v>
      </c>
      <c r="I4503" t="str">
        <f>_xlfn.XLOOKUP(Clinical_Trials[[#This Row],[StatusID]],Status!$A$2:$A$10,Status!$B$2:$B$10,"Klíč nenalezen",0)</f>
        <v>Completed</v>
      </c>
    </row>
    <row r="4504" spans="1:9" x14ac:dyDescent="0.3">
      <c r="A4504" t="s">
        <v>4529</v>
      </c>
      <c r="B4504">
        <v>3</v>
      </c>
      <c r="C4504" t="str">
        <f>VLOOKUP(Clinical_Trials[[#This Row],[SponsorID]],Sponsor!$A$2:$B$11,2,FALSE)</f>
        <v>Novartis</v>
      </c>
      <c r="D4504">
        <v>2009</v>
      </c>
      <c r="E4504">
        <v>8</v>
      </c>
      <c r="F4504" t="s">
        <v>9</v>
      </c>
      <c r="G4504">
        <v>59</v>
      </c>
      <c r="H4504">
        <v>1</v>
      </c>
      <c r="I4504" t="str">
        <f>_xlfn.XLOOKUP(Clinical_Trials[[#This Row],[StatusID]],Status!$A$2:$A$10,Status!$B$2:$B$10,"Klíč nenalezen",0)</f>
        <v>Completed</v>
      </c>
    </row>
    <row r="4505" spans="1:9" x14ac:dyDescent="0.3">
      <c r="A4505" t="s">
        <v>4530</v>
      </c>
      <c r="B4505">
        <v>3</v>
      </c>
      <c r="C4505" t="str">
        <f>VLOOKUP(Clinical_Trials[[#This Row],[SponsorID]],Sponsor!$A$2:$B$11,2,FALSE)</f>
        <v>Novartis</v>
      </c>
      <c r="D4505">
        <v>2009</v>
      </c>
      <c r="E4505">
        <v>3</v>
      </c>
      <c r="F4505" t="s">
        <v>80</v>
      </c>
      <c r="G4505">
        <v>103</v>
      </c>
      <c r="H4505">
        <v>1</v>
      </c>
      <c r="I4505" t="str">
        <f>_xlfn.XLOOKUP(Clinical_Trials[[#This Row],[StatusID]],Status!$A$2:$A$10,Status!$B$2:$B$10,"Klíč nenalezen",0)</f>
        <v>Completed</v>
      </c>
    </row>
    <row r="4506" spans="1:9" x14ac:dyDescent="0.3">
      <c r="A4506" t="s">
        <v>4531</v>
      </c>
      <c r="B4506">
        <v>3</v>
      </c>
      <c r="C4506" t="str">
        <f>VLOOKUP(Clinical_Trials[[#This Row],[SponsorID]],Sponsor!$A$2:$B$11,2,FALSE)</f>
        <v>Novartis</v>
      </c>
      <c r="D4506">
        <v>2009</v>
      </c>
      <c r="E4506">
        <v>4</v>
      </c>
      <c r="F4506" t="s">
        <v>71</v>
      </c>
      <c r="G4506">
        <v>86</v>
      </c>
      <c r="H4506">
        <v>4</v>
      </c>
      <c r="I4506" t="str">
        <f>_xlfn.XLOOKUP(Clinical_Trials[[#This Row],[StatusID]],Status!$A$2:$A$10,Status!$B$2:$B$10,"Klíč nenalezen",0)</f>
        <v>Terminated</v>
      </c>
    </row>
    <row r="4507" spans="1:9" x14ac:dyDescent="0.3">
      <c r="A4507" t="s">
        <v>4532</v>
      </c>
      <c r="B4507">
        <v>3</v>
      </c>
      <c r="C4507" t="str">
        <f>VLOOKUP(Clinical_Trials[[#This Row],[SponsorID]],Sponsor!$A$2:$B$11,2,FALSE)</f>
        <v>Novartis</v>
      </c>
      <c r="D4507">
        <v>2009</v>
      </c>
      <c r="E4507">
        <v>4</v>
      </c>
      <c r="F4507" t="s">
        <v>9</v>
      </c>
      <c r="G4507">
        <v>336</v>
      </c>
      <c r="H4507">
        <v>1</v>
      </c>
      <c r="I4507" t="str">
        <f>_xlfn.XLOOKUP(Clinical_Trials[[#This Row],[StatusID]],Status!$A$2:$A$10,Status!$B$2:$B$10,"Klíč nenalezen",0)</f>
        <v>Completed</v>
      </c>
    </row>
    <row r="4508" spans="1:9" x14ac:dyDescent="0.3">
      <c r="A4508" t="s">
        <v>4533</v>
      </c>
      <c r="B4508">
        <v>3</v>
      </c>
      <c r="C4508" t="str">
        <f>VLOOKUP(Clinical_Trials[[#This Row],[SponsorID]],Sponsor!$A$2:$B$11,2,FALSE)</f>
        <v>Novartis</v>
      </c>
      <c r="D4508">
        <v>2009</v>
      </c>
      <c r="E4508">
        <v>7</v>
      </c>
      <c r="F4508" t="s">
        <v>18</v>
      </c>
      <c r="G4508">
        <v>84</v>
      </c>
      <c r="H4508">
        <v>4</v>
      </c>
      <c r="I4508" t="str">
        <f>_xlfn.XLOOKUP(Clinical_Trials[[#This Row],[StatusID]],Status!$A$2:$A$10,Status!$B$2:$B$10,"Klíč nenalezen",0)</f>
        <v>Terminated</v>
      </c>
    </row>
    <row r="4509" spans="1:9" x14ac:dyDescent="0.3">
      <c r="A4509" t="s">
        <v>4534</v>
      </c>
      <c r="B4509">
        <v>3</v>
      </c>
      <c r="C4509" t="str">
        <f>VLOOKUP(Clinical_Trials[[#This Row],[SponsorID]],Sponsor!$A$2:$B$11,2,FALSE)</f>
        <v>Novartis</v>
      </c>
      <c r="D4509">
        <v>2009</v>
      </c>
      <c r="E4509">
        <v>11</v>
      </c>
      <c r="F4509" t="s">
        <v>9</v>
      </c>
      <c r="G4509">
        <v>307</v>
      </c>
      <c r="H4509">
        <v>1</v>
      </c>
      <c r="I4509" t="str">
        <f>_xlfn.XLOOKUP(Clinical_Trials[[#This Row],[StatusID]],Status!$A$2:$A$10,Status!$B$2:$B$10,"Klíč nenalezen",0)</f>
        <v>Completed</v>
      </c>
    </row>
    <row r="4510" spans="1:9" x14ac:dyDescent="0.3">
      <c r="A4510" t="s">
        <v>4535</v>
      </c>
      <c r="B4510">
        <v>3</v>
      </c>
      <c r="C4510" t="str">
        <f>VLOOKUP(Clinical_Trials[[#This Row],[SponsorID]],Sponsor!$A$2:$B$11,2,FALSE)</f>
        <v>Novartis</v>
      </c>
      <c r="D4510">
        <v>2009</v>
      </c>
      <c r="E4510">
        <v>3</v>
      </c>
      <c r="F4510" t="s">
        <v>9</v>
      </c>
      <c r="G4510">
        <v>37</v>
      </c>
      <c r="H4510">
        <v>1</v>
      </c>
      <c r="I4510" t="str">
        <f>_xlfn.XLOOKUP(Clinical_Trials[[#This Row],[StatusID]],Status!$A$2:$A$10,Status!$B$2:$B$10,"Klíč nenalezen",0)</f>
        <v>Completed</v>
      </c>
    </row>
    <row r="4511" spans="1:9" x14ac:dyDescent="0.3">
      <c r="A4511" t="s">
        <v>4536</v>
      </c>
      <c r="B4511">
        <v>3</v>
      </c>
      <c r="C4511" t="str">
        <f>VLOOKUP(Clinical_Trials[[#This Row],[SponsorID]],Sponsor!$A$2:$B$11,2,FALSE)</f>
        <v>Novartis</v>
      </c>
      <c r="D4511">
        <v>2009</v>
      </c>
      <c r="E4511">
        <v>3</v>
      </c>
      <c r="F4511" t="s">
        <v>9</v>
      </c>
      <c r="G4511">
        <v>28</v>
      </c>
      <c r="H4511">
        <v>1</v>
      </c>
      <c r="I4511" t="str">
        <f>_xlfn.XLOOKUP(Clinical_Trials[[#This Row],[StatusID]],Status!$A$2:$A$10,Status!$B$2:$B$10,"Klíč nenalezen",0)</f>
        <v>Completed</v>
      </c>
    </row>
    <row r="4512" spans="1:9" x14ac:dyDescent="0.3">
      <c r="A4512" t="s">
        <v>4537</v>
      </c>
      <c r="B4512">
        <v>3</v>
      </c>
      <c r="C4512" t="str">
        <f>VLOOKUP(Clinical_Trials[[#This Row],[SponsorID]],Sponsor!$A$2:$B$11,2,FALSE)</f>
        <v>Novartis</v>
      </c>
      <c r="D4512">
        <v>2009</v>
      </c>
      <c r="E4512">
        <v>7</v>
      </c>
      <c r="F4512" t="s">
        <v>18</v>
      </c>
      <c r="G4512">
        <v>177</v>
      </c>
      <c r="H4512">
        <v>1</v>
      </c>
      <c r="I4512" t="str">
        <f>_xlfn.XLOOKUP(Clinical_Trials[[#This Row],[StatusID]],Status!$A$2:$A$10,Status!$B$2:$B$10,"Klíč nenalezen",0)</f>
        <v>Completed</v>
      </c>
    </row>
    <row r="4513" spans="1:9" x14ac:dyDescent="0.3">
      <c r="A4513" t="s">
        <v>4538</v>
      </c>
      <c r="B4513">
        <v>3</v>
      </c>
      <c r="C4513" t="str">
        <f>VLOOKUP(Clinical_Trials[[#This Row],[SponsorID]],Sponsor!$A$2:$B$11,2,FALSE)</f>
        <v>Novartis</v>
      </c>
      <c r="D4513">
        <v>2009</v>
      </c>
      <c r="E4513">
        <v>9</v>
      </c>
      <c r="F4513" t="s">
        <v>18</v>
      </c>
      <c r="G4513">
        <v>270</v>
      </c>
      <c r="H4513">
        <v>1</v>
      </c>
      <c r="I4513" t="str">
        <f>_xlfn.XLOOKUP(Clinical_Trials[[#This Row],[StatusID]],Status!$A$2:$A$10,Status!$B$2:$B$10,"Klíč nenalezen",0)</f>
        <v>Completed</v>
      </c>
    </row>
    <row r="4514" spans="1:9" x14ac:dyDescent="0.3">
      <c r="A4514" t="s">
        <v>4539</v>
      </c>
      <c r="B4514">
        <v>3</v>
      </c>
      <c r="C4514" t="str">
        <f>VLOOKUP(Clinical_Trials[[#This Row],[SponsorID]],Sponsor!$A$2:$B$11,2,FALSE)</f>
        <v>Novartis</v>
      </c>
      <c r="D4514">
        <v>2009</v>
      </c>
      <c r="E4514">
        <v>4</v>
      </c>
      <c r="F4514" t="s">
        <v>9</v>
      </c>
      <c r="G4514">
        <v>75</v>
      </c>
      <c r="H4514">
        <v>1</v>
      </c>
      <c r="I4514" t="str">
        <f>_xlfn.XLOOKUP(Clinical_Trials[[#This Row],[StatusID]],Status!$A$2:$A$10,Status!$B$2:$B$10,"Klíč nenalezen",0)</f>
        <v>Completed</v>
      </c>
    </row>
    <row r="4515" spans="1:9" x14ac:dyDescent="0.3">
      <c r="A4515" t="s">
        <v>4540</v>
      </c>
      <c r="B4515">
        <v>3</v>
      </c>
      <c r="C4515" t="str">
        <f>VLOOKUP(Clinical_Trials[[#This Row],[SponsorID]],Sponsor!$A$2:$B$11,2,FALSE)</f>
        <v>Novartis</v>
      </c>
      <c r="D4515">
        <v>2009</v>
      </c>
      <c r="E4515">
        <v>5</v>
      </c>
      <c r="F4515" t="s">
        <v>18</v>
      </c>
      <c r="G4515">
        <v>1639</v>
      </c>
      <c r="H4515">
        <v>1</v>
      </c>
      <c r="I4515" t="str">
        <f>_xlfn.XLOOKUP(Clinical_Trials[[#This Row],[StatusID]],Status!$A$2:$A$10,Status!$B$2:$B$10,"Klíč nenalezen",0)</f>
        <v>Completed</v>
      </c>
    </row>
    <row r="4516" spans="1:9" x14ac:dyDescent="0.3">
      <c r="A4516" t="s">
        <v>4541</v>
      </c>
      <c r="B4516">
        <v>3</v>
      </c>
      <c r="C4516" t="str">
        <f>VLOOKUP(Clinical_Trials[[#This Row],[SponsorID]],Sponsor!$A$2:$B$11,2,FALSE)</f>
        <v>Novartis</v>
      </c>
      <c r="D4516">
        <v>2009</v>
      </c>
      <c r="E4516">
        <v>5</v>
      </c>
      <c r="F4516" t="s">
        <v>71</v>
      </c>
      <c r="G4516">
        <v>798</v>
      </c>
      <c r="H4516">
        <v>1</v>
      </c>
      <c r="I4516" t="str">
        <f>_xlfn.XLOOKUP(Clinical_Trials[[#This Row],[StatusID]],Status!$A$2:$A$10,Status!$B$2:$B$10,"Klíč nenalezen",0)</f>
        <v>Completed</v>
      </c>
    </row>
    <row r="4517" spans="1:9" x14ac:dyDescent="0.3">
      <c r="A4517" t="s">
        <v>4542</v>
      </c>
      <c r="B4517">
        <v>3</v>
      </c>
      <c r="C4517" t="str">
        <f>VLOOKUP(Clinical_Trials[[#This Row],[SponsorID]],Sponsor!$A$2:$B$11,2,FALSE)</f>
        <v>Novartis</v>
      </c>
      <c r="D4517">
        <v>2009</v>
      </c>
      <c r="E4517">
        <v>4</v>
      </c>
      <c r="F4517" t="s">
        <v>55</v>
      </c>
      <c r="G4517">
        <v>556</v>
      </c>
      <c r="H4517">
        <v>4</v>
      </c>
      <c r="I4517" t="str">
        <f>_xlfn.XLOOKUP(Clinical_Trials[[#This Row],[StatusID]],Status!$A$2:$A$10,Status!$B$2:$B$10,"Klíč nenalezen",0)</f>
        <v>Terminated</v>
      </c>
    </row>
    <row r="4518" spans="1:9" x14ac:dyDescent="0.3">
      <c r="A4518" t="s">
        <v>4543</v>
      </c>
      <c r="B4518">
        <v>3</v>
      </c>
      <c r="C4518" t="str">
        <f>VLOOKUP(Clinical_Trials[[#This Row],[SponsorID]],Sponsor!$A$2:$B$11,2,FALSE)</f>
        <v>Novartis</v>
      </c>
      <c r="D4518">
        <v>2009</v>
      </c>
      <c r="E4518">
        <v>6</v>
      </c>
      <c r="F4518" t="s">
        <v>18</v>
      </c>
      <c r="G4518">
        <v>1598</v>
      </c>
      <c r="H4518">
        <v>1</v>
      </c>
      <c r="I4518" t="str">
        <f>_xlfn.XLOOKUP(Clinical_Trials[[#This Row],[StatusID]],Status!$A$2:$A$10,Status!$B$2:$B$10,"Klíč nenalezen",0)</f>
        <v>Completed</v>
      </c>
    </row>
    <row r="4519" spans="1:9" x14ac:dyDescent="0.3">
      <c r="A4519" t="s">
        <v>4544</v>
      </c>
      <c r="B4519">
        <v>3</v>
      </c>
      <c r="C4519" t="str">
        <f>VLOOKUP(Clinical_Trials[[#This Row],[SponsorID]],Sponsor!$A$2:$B$11,2,FALSE)</f>
        <v>Novartis</v>
      </c>
      <c r="D4519">
        <v>2009</v>
      </c>
      <c r="E4519">
        <v>11</v>
      </c>
      <c r="F4519" t="s">
        <v>9</v>
      </c>
      <c r="G4519">
        <v>83</v>
      </c>
      <c r="H4519">
        <v>1</v>
      </c>
      <c r="I4519" t="str">
        <f>_xlfn.XLOOKUP(Clinical_Trials[[#This Row],[StatusID]],Status!$A$2:$A$10,Status!$B$2:$B$10,"Klíč nenalezen",0)</f>
        <v>Completed</v>
      </c>
    </row>
    <row r="4520" spans="1:9" x14ac:dyDescent="0.3">
      <c r="A4520" t="s">
        <v>4545</v>
      </c>
      <c r="B4520">
        <v>3</v>
      </c>
      <c r="C4520" t="str">
        <f>VLOOKUP(Clinical_Trials[[#This Row],[SponsorID]],Sponsor!$A$2:$B$11,2,FALSE)</f>
        <v>Novartis</v>
      </c>
      <c r="D4520">
        <v>2009</v>
      </c>
      <c r="E4520">
        <v>4</v>
      </c>
      <c r="F4520" t="s">
        <v>9</v>
      </c>
      <c r="G4520">
        <v>693</v>
      </c>
      <c r="H4520">
        <v>1</v>
      </c>
      <c r="I4520" t="str">
        <f>_xlfn.XLOOKUP(Clinical_Trials[[#This Row],[StatusID]],Status!$A$2:$A$10,Status!$B$2:$B$10,"Klíč nenalezen",0)</f>
        <v>Completed</v>
      </c>
    </row>
    <row r="4521" spans="1:9" x14ac:dyDescent="0.3">
      <c r="A4521" t="s">
        <v>4546</v>
      </c>
      <c r="B4521">
        <v>3</v>
      </c>
      <c r="C4521" t="str">
        <f>VLOOKUP(Clinical_Trials[[#This Row],[SponsorID]],Sponsor!$A$2:$B$11,2,FALSE)</f>
        <v>Novartis</v>
      </c>
      <c r="D4521">
        <v>2009</v>
      </c>
      <c r="E4521">
        <v>9</v>
      </c>
      <c r="F4521" t="s">
        <v>18</v>
      </c>
      <c r="G4521">
        <v>202</v>
      </c>
      <c r="H4521">
        <v>1</v>
      </c>
      <c r="I4521" t="str">
        <f>_xlfn.XLOOKUP(Clinical_Trials[[#This Row],[StatusID]],Status!$A$2:$A$10,Status!$B$2:$B$10,"Klíč nenalezen",0)</f>
        <v>Completed</v>
      </c>
    </row>
    <row r="4522" spans="1:9" x14ac:dyDescent="0.3">
      <c r="A4522" t="s">
        <v>4547</v>
      </c>
      <c r="B4522">
        <v>3</v>
      </c>
      <c r="C4522" t="str">
        <f>VLOOKUP(Clinical_Trials[[#This Row],[SponsorID]],Sponsor!$A$2:$B$11,2,FALSE)</f>
        <v>Novartis</v>
      </c>
      <c r="D4522">
        <v>2009</v>
      </c>
      <c r="E4522">
        <v>7</v>
      </c>
      <c r="F4522" t="s">
        <v>71</v>
      </c>
      <c r="G4522">
        <v>2337</v>
      </c>
      <c r="H4522">
        <v>1</v>
      </c>
      <c r="I4522" t="str">
        <f>_xlfn.XLOOKUP(Clinical_Trials[[#This Row],[StatusID]],Status!$A$2:$A$10,Status!$B$2:$B$10,"Klíč nenalezen",0)</f>
        <v>Completed</v>
      </c>
    </row>
    <row r="4523" spans="1:9" x14ac:dyDescent="0.3">
      <c r="A4523" t="s">
        <v>4548</v>
      </c>
      <c r="B4523">
        <v>3</v>
      </c>
      <c r="C4523" t="str">
        <f>VLOOKUP(Clinical_Trials[[#This Row],[SponsorID]],Sponsor!$A$2:$B$11,2,FALSE)</f>
        <v>Novartis</v>
      </c>
      <c r="D4523">
        <v>2009</v>
      </c>
      <c r="E4523">
        <v>10</v>
      </c>
      <c r="F4523" t="s">
        <v>9</v>
      </c>
      <c r="G4523">
        <v>471</v>
      </c>
      <c r="H4523">
        <v>1</v>
      </c>
      <c r="I4523" t="str">
        <f>_xlfn.XLOOKUP(Clinical_Trials[[#This Row],[StatusID]],Status!$A$2:$A$10,Status!$B$2:$B$10,"Klíč nenalezen",0)</f>
        <v>Completed</v>
      </c>
    </row>
    <row r="4524" spans="1:9" x14ac:dyDescent="0.3">
      <c r="A4524" t="s">
        <v>4549</v>
      </c>
      <c r="B4524">
        <v>3</v>
      </c>
      <c r="C4524" t="str">
        <f>VLOOKUP(Clinical_Trials[[#This Row],[SponsorID]],Sponsor!$A$2:$B$11,2,FALSE)</f>
        <v>Novartis</v>
      </c>
      <c r="D4524">
        <v>2009</v>
      </c>
      <c r="E4524">
        <v>2</v>
      </c>
      <c r="F4524" t="s">
        <v>80</v>
      </c>
      <c r="G4524">
        <v>22</v>
      </c>
      <c r="H4524">
        <v>1</v>
      </c>
      <c r="I4524" t="str">
        <f>_xlfn.XLOOKUP(Clinical_Trials[[#This Row],[StatusID]],Status!$A$2:$A$10,Status!$B$2:$B$10,"Klíč nenalezen",0)</f>
        <v>Completed</v>
      </c>
    </row>
    <row r="4525" spans="1:9" x14ac:dyDescent="0.3">
      <c r="A4525" t="s">
        <v>4550</v>
      </c>
      <c r="B4525">
        <v>3</v>
      </c>
      <c r="C4525" t="str">
        <f>VLOOKUP(Clinical_Trials[[#This Row],[SponsorID]],Sponsor!$A$2:$B$11,2,FALSE)</f>
        <v>Novartis</v>
      </c>
      <c r="D4525">
        <v>2009</v>
      </c>
      <c r="E4525">
        <v>6</v>
      </c>
      <c r="F4525" t="s">
        <v>80</v>
      </c>
      <c r="G4525">
        <v>104</v>
      </c>
      <c r="H4525">
        <v>1</v>
      </c>
      <c r="I4525" t="str">
        <f>_xlfn.XLOOKUP(Clinical_Trials[[#This Row],[StatusID]],Status!$A$2:$A$10,Status!$B$2:$B$10,"Klíč nenalezen",0)</f>
        <v>Completed</v>
      </c>
    </row>
    <row r="4526" spans="1:9" x14ac:dyDescent="0.3">
      <c r="A4526" t="s">
        <v>4551</v>
      </c>
      <c r="B4526">
        <v>3</v>
      </c>
      <c r="C4526" t="str">
        <f>VLOOKUP(Clinical_Trials[[#This Row],[SponsorID]],Sponsor!$A$2:$B$11,2,FALSE)</f>
        <v>Novartis</v>
      </c>
      <c r="D4526">
        <v>2009</v>
      </c>
      <c r="E4526">
        <v>8</v>
      </c>
      <c r="F4526" t="s">
        <v>71</v>
      </c>
      <c r="G4526">
        <v>162</v>
      </c>
      <c r="H4526">
        <v>1</v>
      </c>
      <c r="I4526" t="str">
        <f>_xlfn.XLOOKUP(Clinical_Trials[[#This Row],[StatusID]],Status!$A$2:$A$10,Status!$B$2:$B$10,"Klíč nenalezen",0)</f>
        <v>Completed</v>
      </c>
    </row>
    <row r="4527" spans="1:9" x14ac:dyDescent="0.3">
      <c r="A4527" t="s">
        <v>4552</v>
      </c>
      <c r="B4527">
        <v>3</v>
      </c>
      <c r="C4527" t="str">
        <f>VLOOKUP(Clinical_Trials[[#This Row],[SponsorID]],Sponsor!$A$2:$B$11,2,FALSE)</f>
        <v>Novartis</v>
      </c>
      <c r="D4527">
        <v>2009</v>
      </c>
      <c r="E4527">
        <v>11</v>
      </c>
      <c r="F4527" t="s">
        <v>18</v>
      </c>
      <c r="G4527">
        <v>118</v>
      </c>
      <c r="H4527">
        <v>1</v>
      </c>
      <c r="I4527" t="str">
        <f>_xlfn.XLOOKUP(Clinical_Trials[[#This Row],[StatusID]],Status!$A$2:$A$10,Status!$B$2:$B$10,"Klíč nenalezen",0)</f>
        <v>Completed</v>
      </c>
    </row>
    <row r="4528" spans="1:9" x14ac:dyDescent="0.3">
      <c r="A4528" t="s">
        <v>4553</v>
      </c>
      <c r="B4528">
        <v>3</v>
      </c>
      <c r="C4528" t="str">
        <f>VLOOKUP(Clinical_Trials[[#This Row],[SponsorID]],Sponsor!$A$2:$B$11,2,FALSE)</f>
        <v>Novartis</v>
      </c>
      <c r="D4528">
        <v>2009</v>
      </c>
      <c r="E4528">
        <v>5</v>
      </c>
      <c r="F4528" t="s">
        <v>9</v>
      </c>
      <c r="G4528">
        <v>30</v>
      </c>
      <c r="H4528">
        <v>1</v>
      </c>
      <c r="I4528" t="str">
        <f>_xlfn.XLOOKUP(Clinical_Trials[[#This Row],[StatusID]],Status!$A$2:$A$10,Status!$B$2:$B$10,"Klíč nenalezen",0)</f>
        <v>Completed</v>
      </c>
    </row>
    <row r="4529" spans="1:9" x14ac:dyDescent="0.3">
      <c r="A4529" t="s">
        <v>4554</v>
      </c>
      <c r="B4529">
        <v>3</v>
      </c>
      <c r="C4529" t="str">
        <f>VLOOKUP(Clinical_Trials[[#This Row],[SponsorID]],Sponsor!$A$2:$B$11,2,FALSE)</f>
        <v>Novartis</v>
      </c>
      <c r="D4529">
        <v>2009</v>
      </c>
      <c r="E4529">
        <v>9</v>
      </c>
      <c r="F4529" t="s">
        <v>9</v>
      </c>
      <c r="G4529">
        <v>722</v>
      </c>
      <c r="H4529">
        <v>1</v>
      </c>
      <c r="I4529" t="str">
        <f>_xlfn.XLOOKUP(Clinical_Trials[[#This Row],[StatusID]],Status!$A$2:$A$10,Status!$B$2:$B$10,"Klíč nenalezen",0)</f>
        <v>Completed</v>
      </c>
    </row>
    <row r="4530" spans="1:9" x14ac:dyDescent="0.3">
      <c r="A4530" t="s">
        <v>4555</v>
      </c>
      <c r="B4530">
        <v>3</v>
      </c>
      <c r="C4530" t="str">
        <f>VLOOKUP(Clinical_Trials[[#This Row],[SponsorID]],Sponsor!$A$2:$B$11,2,FALSE)</f>
        <v>Novartis</v>
      </c>
      <c r="D4530">
        <v>2009</v>
      </c>
      <c r="E4530">
        <v>6</v>
      </c>
      <c r="F4530" t="s">
        <v>9</v>
      </c>
      <c r="G4530">
        <v>130</v>
      </c>
      <c r="H4530">
        <v>1</v>
      </c>
      <c r="I4530" t="str">
        <f>_xlfn.XLOOKUP(Clinical_Trials[[#This Row],[StatusID]],Status!$A$2:$A$10,Status!$B$2:$B$10,"Klíč nenalezen",0)</f>
        <v>Completed</v>
      </c>
    </row>
    <row r="4531" spans="1:9" x14ac:dyDescent="0.3">
      <c r="A4531" t="s">
        <v>4556</v>
      </c>
      <c r="B4531">
        <v>3</v>
      </c>
      <c r="C4531" t="str">
        <f>VLOOKUP(Clinical_Trials[[#This Row],[SponsorID]],Sponsor!$A$2:$B$11,2,FALSE)</f>
        <v>Novartis</v>
      </c>
      <c r="D4531">
        <v>2009</v>
      </c>
      <c r="E4531">
        <v>6</v>
      </c>
      <c r="F4531" t="s">
        <v>18</v>
      </c>
      <c r="G4531">
        <v>62</v>
      </c>
      <c r="H4531">
        <v>1</v>
      </c>
      <c r="I4531" t="str">
        <f>_xlfn.XLOOKUP(Clinical_Trials[[#This Row],[StatusID]],Status!$A$2:$A$10,Status!$B$2:$B$10,"Klíč nenalezen",0)</f>
        <v>Completed</v>
      </c>
    </row>
    <row r="4532" spans="1:9" x14ac:dyDescent="0.3">
      <c r="A4532" t="s">
        <v>4557</v>
      </c>
      <c r="B4532">
        <v>3</v>
      </c>
      <c r="C4532" t="str">
        <f>VLOOKUP(Clinical_Trials[[#This Row],[SponsorID]],Sponsor!$A$2:$B$11,2,FALSE)</f>
        <v>Novartis</v>
      </c>
      <c r="D4532">
        <v>2009</v>
      </c>
      <c r="E4532">
        <v>5</v>
      </c>
      <c r="F4532" t="s">
        <v>9</v>
      </c>
      <c r="G4532">
        <v>123</v>
      </c>
      <c r="H4532">
        <v>1</v>
      </c>
      <c r="I4532" t="str">
        <f>_xlfn.XLOOKUP(Clinical_Trials[[#This Row],[StatusID]],Status!$A$2:$A$10,Status!$B$2:$B$10,"Klíč nenalezen",0)</f>
        <v>Completed</v>
      </c>
    </row>
    <row r="4533" spans="1:9" x14ac:dyDescent="0.3">
      <c r="A4533" t="s">
        <v>4558</v>
      </c>
      <c r="B4533">
        <v>3</v>
      </c>
      <c r="C4533" t="str">
        <f>VLOOKUP(Clinical_Trials[[#This Row],[SponsorID]],Sponsor!$A$2:$B$11,2,FALSE)</f>
        <v>Novartis</v>
      </c>
      <c r="D4533">
        <v>2004</v>
      </c>
      <c r="E4533">
        <v>3</v>
      </c>
      <c r="F4533" t="s">
        <v>71</v>
      </c>
      <c r="G4533">
        <v>20</v>
      </c>
      <c r="H4533">
        <v>1</v>
      </c>
      <c r="I4533" t="str">
        <f>_xlfn.XLOOKUP(Clinical_Trials[[#This Row],[StatusID]],Status!$A$2:$A$10,Status!$B$2:$B$10,"Klíč nenalezen",0)</f>
        <v>Completed</v>
      </c>
    </row>
    <row r="4534" spans="1:9" x14ac:dyDescent="0.3">
      <c r="A4534" t="s">
        <v>4559</v>
      </c>
      <c r="B4534">
        <v>3</v>
      </c>
      <c r="C4534" t="str">
        <f>VLOOKUP(Clinical_Trials[[#This Row],[SponsorID]],Sponsor!$A$2:$B$11,2,FALSE)</f>
        <v>Novartis</v>
      </c>
      <c r="D4534">
        <v>2009</v>
      </c>
      <c r="E4534">
        <v>5</v>
      </c>
      <c r="F4534" t="s">
        <v>71</v>
      </c>
      <c r="G4534">
        <v>1143</v>
      </c>
      <c r="H4534">
        <v>1</v>
      </c>
      <c r="I4534" t="str">
        <f>_xlfn.XLOOKUP(Clinical_Trials[[#This Row],[StatusID]],Status!$A$2:$A$10,Status!$B$2:$B$10,"Klíč nenalezen",0)</f>
        <v>Completed</v>
      </c>
    </row>
    <row r="4535" spans="1:9" x14ac:dyDescent="0.3">
      <c r="A4535" t="s">
        <v>4560</v>
      </c>
      <c r="B4535">
        <v>3</v>
      </c>
      <c r="C4535" t="str">
        <f>VLOOKUP(Clinical_Trials[[#This Row],[SponsorID]],Sponsor!$A$2:$B$11,2,FALSE)</f>
        <v>Novartis</v>
      </c>
      <c r="D4535">
        <v>2009</v>
      </c>
      <c r="E4535">
        <v>7</v>
      </c>
      <c r="F4535" t="s">
        <v>9</v>
      </c>
      <c r="G4535">
        <v>300</v>
      </c>
      <c r="H4535">
        <v>1</v>
      </c>
      <c r="I4535" t="str">
        <f>_xlfn.XLOOKUP(Clinical_Trials[[#This Row],[StatusID]],Status!$A$2:$A$10,Status!$B$2:$B$10,"Klíč nenalezen",0)</f>
        <v>Completed</v>
      </c>
    </row>
    <row r="4536" spans="1:9" x14ac:dyDescent="0.3">
      <c r="A4536" t="s">
        <v>4561</v>
      </c>
      <c r="B4536">
        <v>3</v>
      </c>
      <c r="C4536" t="str">
        <f>VLOOKUP(Clinical_Trials[[#This Row],[SponsorID]],Sponsor!$A$2:$B$11,2,FALSE)</f>
        <v>Novartis</v>
      </c>
      <c r="D4536">
        <v>2009</v>
      </c>
      <c r="E4536">
        <v>6</v>
      </c>
      <c r="F4536" t="s">
        <v>9</v>
      </c>
      <c r="G4536">
        <v>30</v>
      </c>
      <c r="H4536">
        <v>1</v>
      </c>
      <c r="I4536" t="str">
        <f>_xlfn.XLOOKUP(Clinical_Trials[[#This Row],[StatusID]],Status!$A$2:$A$10,Status!$B$2:$B$10,"Klíč nenalezen",0)</f>
        <v>Completed</v>
      </c>
    </row>
    <row r="4537" spans="1:9" x14ac:dyDescent="0.3">
      <c r="A4537" t="s">
        <v>4562</v>
      </c>
      <c r="B4537">
        <v>3</v>
      </c>
      <c r="C4537" t="str">
        <f>VLOOKUP(Clinical_Trials[[#This Row],[SponsorID]],Sponsor!$A$2:$B$11,2,FALSE)</f>
        <v>Novartis</v>
      </c>
      <c r="D4537">
        <v>2009</v>
      </c>
      <c r="E4537">
        <v>7</v>
      </c>
      <c r="F4537" t="s">
        <v>9</v>
      </c>
      <c r="G4537">
        <v>237</v>
      </c>
      <c r="H4537">
        <v>1</v>
      </c>
      <c r="I4537" t="str">
        <f>_xlfn.XLOOKUP(Clinical_Trials[[#This Row],[StatusID]],Status!$A$2:$A$10,Status!$B$2:$B$10,"Klíč nenalezen",0)</f>
        <v>Completed</v>
      </c>
    </row>
    <row r="4538" spans="1:9" x14ac:dyDescent="0.3">
      <c r="A4538" t="s">
        <v>4563</v>
      </c>
      <c r="B4538">
        <v>3</v>
      </c>
      <c r="C4538" t="str">
        <f>VLOOKUP(Clinical_Trials[[#This Row],[SponsorID]],Sponsor!$A$2:$B$11,2,FALSE)</f>
        <v>Novartis</v>
      </c>
      <c r="D4538">
        <v>2009</v>
      </c>
      <c r="E4538">
        <v>7</v>
      </c>
      <c r="F4538" t="s">
        <v>71</v>
      </c>
      <c r="G4538">
        <v>160</v>
      </c>
      <c r="H4538">
        <v>1</v>
      </c>
      <c r="I4538" t="str">
        <f>_xlfn.XLOOKUP(Clinical_Trials[[#This Row],[StatusID]],Status!$A$2:$A$10,Status!$B$2:$B$10,"Klíč nenalezen",0)</f>
        <v>Completed</v>
      </c>
    </row>
    <row r="4539" spans="1:9" x14ac:dyDescent="0.3">
      <c r="A4539" t="s">
        <v>4564</v>
      </c>
      <c r="B4539">
        <v>3</v>
      </c>
      <c r="C4539" t="str">
        <f>VLOOKUP(Clinical_Trials[[#This Row],[SponsorID]],Sponsor!$A$2:$B$11,2,FALSE)</f>
        <v>Novartis</v>
      </c>
      <c r="D4539">
        <v>2009</v>
      </c>
      <c r="E4539">
        <v>6</v>
      </c>
      <c r="F4539" t="s">
        <v>18</v>
      </c>
      <c r="G4539">
        <v>1066</v>
      </c>
      <c r="H4539">
        <v>1</v>
      </c>
      <c r="I4539" t="str">
        <f>_xlfn.XLOOKUP(Clinical_Trials[[#This Row],[StatusID]],Status!$A$2:$A$10,Status!$B$2:$B$10,"Klíč nenalezen",0)</f>
        <v>Completed</v>
      </c>
    </row>
    <row r="4540" spans="1:9" x14ac:dyDescent="0.3">
      <c r="A4540" t="s">
        <v>4565</v>
      </c>
      <c r="B4540">
        <v>3</v>
      </c>
      <c r="C4540" t="str">
        <f>VLOOKUP(Clinical_Trials[[#This Row],[SponsorID]],Sponsor!$A$2:$B$11,2,FALSE)</f>
        <v>Novartis</v>
      </c>
      <c r="D4540">
        <v>2009</v>
      </c>
      <c r="E4540">
        <v>6</v>
      </c>
      <c r="F4540" t="s">
        <v>9</v>
      </c>
      <c r="G4540">
        <v>35</v>
      </c>
      <c r="H4540">
        <v>1</v>
      </c>
      <c r="I4540" t="str">
        <f>_xlfn.XLOOKUP(Clinical_Trials[[#This Row],[StatusID]],Status!$A$2:$A$10,Status!$B$2:$B$10,"Klíč nenalezen",0)</f>
        <v>Completed</v>
      </c>
    </row>
    <row r="4541" spans="1:9" x14ac:dyDescent="0.3">
      <c r="A4541" t="s">
        <v>4566</v>
      </c>
      <c r="B4541">
        <v>3</v>
      </c>
      <c r="C4541" t="str">
        <f>VLOOKUP(Clinical_Trials[[#This Row],[SponsorID]],Sponsor!$A$2:$B$11,2,FALSE)</f>
        <v>Novartis</v>
      </c>
      <c r="D4541">
        <v>2009</v>
      </c>
      <c r="E4541">
        <v>7</v>
      </c>
      <c r="F4541" t="s">
        <v>71</v>
      </c>
      <c r="G4541">
        <v>488</v>
      </c>
      <c r="H4541">
        <v>1</v>
      </c>
      <c r="I4541" t="str">
        <f>_xlfn.XLOOKUP(Clinical_Trials[[#This Row],[StatusID]],Status!$A$2:$A$10,Status!$B$2:$B$10,"Klíč nenalezen",0)</f>
        <v>Completed</v>
      </c>
    </row>
    <row r="4542" spans="1:9" x14ac:dyDescent="0.3">
      <c r="A4542" t="s">
        <v>4567</v>
      </c>
      <c r="B4542">
        <v>3</v>
      </c>
      <c r="C4542" t="str">
        <f>VLOOKUP(Clinical_Trials[[#This Row],[SponsorID]],Sponsor!$A$2:$B$11,2,FALSE)</f>
        <v>Novartis</v>
      </c>
      <c r="D4542">
        <v>2009</v>
      </c>
      <c r="E4542">
        <v>7</v>
      </c>
      <c r="F4542" t="s">
        <v>9</v>
      </c>
      <c r="G4542">
        <v>35</v>
      </c>
      <c r="H4542">
        <v>1</v>
      </c>
      <c r="I4542" t="str">
        <f>_xlfn.XLOOKUP(Clinical_Trials[[#This Row],[StatusID]],Status!$A$2:$A$10,Status!$B$2:$B$10,"Klíč nenalezen",0)</f>
        <v>Completed</v>
      </c>
    </row>
    <row r="4543" spans="1:9" x14ac:dyDescent="0.3">
      <c r="A4543" t="s">
        <v>4568</v>
      </c>
      <c r="B4543">
        <v>3</v>
      </c>
      <c r="C4543" t="str">
        <f>VLOOKUP(Clinical_Trials[[#This Row],[SponsorID]],Sponsor!$A$2:$B$11,2,FALSE)</f>
        <v>Novartis</v>
      </c>
      <c r="D4543">
        <v>2009</v>
      </c>
      <c r="E4543">
        <v>6</v>
      </c>
      <c r="F4543" t="s">
        <v>80</v>
      </c>
      <c r="G4543">
        <v>124</v>
      </c>
      <c r="H4543">
        <v>1</v>
      </c>
      <c r="I4543" t="str">
        <f>_xlfn.XLOOKUP(Clinical_Trials[[#This Row],[StatusID]],Status!$A$2:$A$10,Status!$B$2:$B$10,"Klíč nenalezen",0)</f>
        <v>Completed</v>
      </c>
    </row>
    <row r="4544" spans="1:9" x14ac:dyDescent="0.3">
      <c r="A4544" t="s">
        <v>4569</v>
      </c>
      <c r="B4544">
        <v>3</v>
      </c>
      <c r="C4544" t="str">
        <f>VLOOKUP(Clinical_Trials[[#This Row],[SponsorID]],Sponsor!$A$2:$B$11,2,FALSE)</f>
        <v>Novartis</v>
      </c>
      <c r="D4544">
        <v>2009</v>
      </c>
      <c r="E4544">
        <v>7</v>
      </c>
      <c r="F4544" t="s">
        <v>18</v>
      </c>
      <c r="G4544">
        <v>219</v>
      </c>
      <c r="H4544">
        <v>1</v>
      </c>
      <c r="I4544" t="str">
        <f>_xlfn.XLOOKUP(Clinical_Trials[[#This Row],[StatusID]],Status!$A$2:$A$10,Status!$B$2:$B$10,"Klíč nenalezen",0)</f>
        <v>Completed</v>
      </c>
    </row>
    <row r="4545" spans="1:9" x14ac:dyDescent="0.3">
      <c r="A4545" t="s">
        <v>4570</v>
      </c>
      <c r="B4545">
        <v>3</v>
      </c>
      <c r="C4545" t="str">
        <f>VLOOKUP(Clinical_Trials[[#This Row],[SponsorID]],Sponsor!$A$2:$B$11,2,FALSE)</f>
        <v>Novartis</v>
      </c>
      <c r="D4545">
        <v>2009</v>
      </c>
      <c r="E4545">
        <v>7</v>
      </c>
      <c r="F4545" t="s">
        <v>9</v>
      </c>
      <c r="G4545">
        <v>1507</v>
      </c>
      <c r="H4545">
        <v>1</v>
      </c>
      <c r="I4545" t="str">
        <f>_xlfn.XLOOKUP(Clinical_Trials[[#This Row],[StatusID]],Status!$A$2:$A$10,Status!$B$2:$B$10,"Klíč nenalezen",0)</f>
        <v>Completed</v>
      </c>
    </row>
    <row r="4546" spans="1:9" x14ac:dyDescent="0.3">
      <c r="A4546" t="s">
        <v>4571</v>
      </c>
      <c r="B4546">
        <v>3</v>
      </c>
      <c r="C4546" t="str">
        <f>VLOOKUP(Clinical_Trials[[#This Row],[SponsorID]],Sponsor!$A$2:$B$11,2,FALSE)</f>
        <v>Novartis</v>
      </c>
      <c r="D4546">
        <v>2009</v>
      </c>
      <c r="E4546">
        <v>9</v>
      </c>
      <c r="F4546" t="s">
        <v>71</v>
      </c>
      <c r="G4546">
        <v>92</v>
      </c>
      <c r="H4546">
        <v>1</v>
      </c>
      <c r="I4546" t="str">
        <f>_xlfn.XLOOKUP(Clinical_Trials[[#This Row],[StatusID]],Status!$A$2:$A$10,Status!$B$2:$B$10,"Klíč nenalezen",0)</f>
        <v>Completed</v>
      </c>
    </row>
    <row r="4547" spans="1:9" x14ac:dyDescent="0.3">
      <c r="A4547" t="s">
        <v>4572</v>
      </c>
      <c r="B4547">
        <v>3</v>
      </c>
      <c r="C4547" t="str">
        <f>VLOOKUP(Clinical_Trials[[#This Row],[SponsorID]],Sponsor!$A$2:$B$11,2,FALSE)</f>
        <v>Novartis</v>
      </c>
      <c r="D4547">
        <v>2009</v>
      </c>
      <c r="E4547">
        <v>7</v>
      </c>
      <c r="F4547" t="s">
        <v>9</v>
      </c>
      <c r="G4547">
        <v>88</v>
      </c>
      <c r="H4547">
        <v>1</v>
      </c>
      <c r="I4547" t="str">
        <f>_xlfn.XLOOKUP(Clinical_Trials[[#This Row],[StatusID]],Status!$A$2:$A$10,Status!$B$2:$B$10,"Klíč nenalezen",0)</f>
        <v>Completed</v>
      </c>
    </row>
    <row r="4548" spans="1:9" x14ac:dyDescent="0.3">
      <c r="A4548" t="s">
        <v>4573</v>
      </c>
      <c r="B4548">
        <v>3</v>
      </c>
      <c r="C4548" t="str">
        <f>VLOOKUP(Clinical_Trials[[#This Row],[SponsorID]],Sponsor!$A$2:$B$11,2,FALSE)</f>
        <v>Novartis</v>
      </c>
      <c r="D4548">
        <v>2009</v>
      </c>
      <c r="E4548">
        <v>7</v>
      </c>
      <c r="F4548" t="s">
        <v>14</v>
      </c>
      <c r="G4548">
        <v>30</v>
      </c>
      <c r="H4548">
        <v>1</v>
      </c>
      <c r="I4548" t="str">
        <f>_xlfn.XLOOKUP(Clinical_Trials[[#This Row],[StatusID]],Status!$A$2:$A$10,Status!$B$2:$B$10,"Klíč nenalezen",0)</f>
        <v>Completed</v>
      </c>
    </row>
    <row r="4549" spans="1:9" x14ac:dyDescent="0.3">
      <c r="A4549" t="s">
        <v>4574</v>
      </c>
      <c r="B4549">
        <v>3</v>
      </c>
      <c r="C4549" t="str">
        <f>VLOOKUP(Clinical_Trials[[#This Row],[SponsorID]],Sponsor!$A$2:$B$11,2,FALSE)</f>
        <v>Novartis</v>
      </c>
      <c r="D4549">
        <v>2002</v>
      </c>
      <c r="E4549">
        <v>3</v>
      </c>
      <c r="F4549" t="s">
        <v>9</v>
      </c>
      <c r="G4549">
        <v>135</v>
      </c>
      <c r="H4549">
        <v>1</v>
      </c>
      <c r="I4549" t="str">
        <f>_xlfn.XLOOKUP(Clinical_Trials[[#This Row],[StatusID]],Status!$A$2:$A$10,Status!$B$2:$B$10,"Klíč nenalezen",0)</f>
        <v>Completed</v>
      </c>
    </row>
    <row r="4550" spans="1:9" x14ac:dyDescent="0.3">
      <c r="A4550" t="s">
        <v>4575</v>
      </c>
      <c r="B4550">
        <v>3</v>
      </c>
      <c r="C4550" t="str">
        <f>VLOOKUP(Clinical_Trials[[#This Row],[SponsorID]],Sponsor!$A$2:$B$11,2,FALSE)</f>
        <v>Novartis</v>
      </c>
      <c r="D4550">
        <v>2010</v>
      </c>
      <c r="E4550">
        <v>3</v>
      </c>
      <c r="F4550" t="s">
        <v>9</v>
      </c>
      <c r="G4550">
        <v>224</v>
      </c>
      <c r="H4550">
        <v>1</v>
      </c>
      <c r="I4550" t="str">
        <f>_xlfn.XLOOKUP(Clinical_Trials[[#This Row],[StatusID]],Status!$A$2:$A$10,Status!$B$2:$B$10,"Klíč nenalezen",0)</f>
        <v>Completed</v>
      </c>
    </row>
    <row r="4551" spans="1:9" x14ac:dyDescent="0.3">
      <c r="A4551" t="s">
        <v>4576</v>
      </c>
      <c r="B4551">
        <v>3</v>
      </c>
      <c r="C4551" t="str">
        <f>VLOOKUP(Clinical_Trials[[#This Row],[SponsorID]],Sponsor!$A$2:$B$11,2,FALSE)</f>
        <v>Novartis</v>
      </c>
      <c r="D4551">
        <v>2009</v>
      </c>
      <c r="E4551">
        <v>7</v>
      </c>
      <c r="F4551" t="s">
        <v>9</v>
      </c>
      <c r="G4551">
        <v>404</v>
      </c>
      <c r="H4551">
        <v>1</v>
      </c>
      <c r="I4551" t="str">
        <f>_xlfn.XLOOKUP(Clinical_Trials[[#This Row],[StatusID]],Status!$A$2:$A$10,Status!$B$2:$B$10,"Klíč nenalezen",0)</f>
        <v>Completed</v>
      </c>
    </row>
    <row r="4552" spans="1:9" x14ac:dyDescent="0.3">
      <c r="A4552" t="s">
        <v>4577</v>
      </c>
      <c r="B4552">
        <v>3</v>
      </c>
      <c r="C4552" t="str">
        <f>VLOOKUP(Clinical_Trials[[#This Row],[SponsorID]],Sponsor!$A$2:$B$11,2,FALSE)</f>
        <v>Novartis</v>
      </c>
      <c r="D4552">
        <v>2009</v>
      </c>
      <c r="E4552">
        <v>7</v>
      </c>
      <c r="F4552" t="s">
        <v>9</v>
      </c>
      <c r="G4552">
        <v>2283</v>
      </c>
      <c r="H4552">
        <v>1</v>
      </c>
      <c r="I4552" t="str">
        <f>_xlfn.XLOOKUP(Clinical_Trials[[#This Row],[StatusID]],Status!$A$2:$A$10,Status!$B$2:$B$10,"Klíč nenalezen",0)</f>
        <v>Completed</v>
      </c>
    </row>
    <row r="4553" spans="1:9" x14ac:dyDescent="0.3">
      <c r="A4553" t="s">
        <v>4578</v>
      </c>
      <c r="B4553">
        <v>3</v>
      </c>
      <c r="C4553" t="str">
        <f>VLOOKUP(Clinical_Trials[[#This Row],[SponsorID]],Sponsor!$A$2:$B$11,2,FALSE)</f>
        <v>Novartis</v>
      </c>
      <c r="D4553">
        <v>2008</v>
      </c>
      <c r="E4553">
        <v>12</v>
      </c>
      <c r="F4553" t="s">
        <v>18</v>
      </c>
      <c r="G4553">
        <v>40</v>
      </c>
      <c r="H4553">
        <v>1</v>
      </c>
      <c r="I4553" t="str">
        <f>_xlfn.XLOOKUP(Clinical_Trials[[#This Row],[StatusID]],Status!$A$2:$A$10,Status!$B$2:$B$10,"Klíč nenalezen",0)</f>
        <v>Completed</v>
      </c>
    </row>
    <row r="4554" spans="1:9" x14ac:dyDescent="0.3">
      <c r="A4554" t="s">
        <v>4579</v>
      </c>
      <c r="B4554">
        <v>3</v>
      </c>
      <c r="C4554" t="str">
        <f>VLOOKUP(Clinical_Trials[[#This Row],[SponsorID]],Sponsor!$A$2:$B$11,2,FALSE)</f>
        <v>Novartis</v>
      </c>
      <c r="D4554">
        <v>2009</v>
      </c>
      <c r="E4554">
        <v>6</v>
      </c>
      <c r="F4554" t="s">
        <v>71</v>
      </c>
      <c r="G4554">
        <v>412</v>
      </c>
      <c r="H4554">
        <v>1</v>
      </c>
      <c r="I4554" t="str">
        <f>_xlfn.XLOOKUP(Clinical_Trials[[#This Row],[StatusID]],Status!$A$2:$A$10,Status!$B$2:$B$10,"Klíč nenalezen",0)</f>
        <v>Completed</v>
      </c>
    </row>
    <row r="4555" spans="1:9" x14ac:dyDescent="0.3">
      <c r="A4555" t="s">
        <v>4580</v>
      </c>
      <c r="B4555">
        <v>3</v>
      </c>
      <c r="C4555" t="str">
        <f>VLOOKUP(Clinical_Trials[[#This Row],[SponsorID]],Sponsor!$A$2:$B$11,2,FALSE)</f>
        <v>Novartis</v>
      </c>
      <c r="D4555">
        <v>2009</v>
      </c>
      <c r="E4555">
        <v>7</v>
      </c>
      <c r="F4555" t="s">
        <v>55</v>
      </c>
      <c r="G4555">
        <v>1588</v>
      </c>
      <c r="H4555">
        <v>1</v>
      </c>
      <c r="I4555" t="str">
        <f>_xlfn.XLOOKUP(Clinical_Trials[[#This Row],[StatusID]],Status!$A$2:$A$10,Status!$B$2:$B$10,"Klíč nenalezen",0)</f>
        <v>Completed</v>
      </c>
    </row>
    <row r="4556" spans="1:9" x14ac:dyDescent="0.3">
      <c r="A4556" t="s">
        <v>4581</v>
      </c>
      <c r="B4556">
        <v>3</v>
      </c>
      <c r="C4556" t="str">
        <f>VLOOKUP(Clinical_Trials[[#This Row],[SponsorID]],Sponsor!$A$2:$B$11,2,FALSE)</f>
        <v>Novartis</v>
      </c>
      <c r="D4556">
        <v>2009</v>
      </c>
      <c r="E4556">
        <v>6</v>
      </c>
      <c r="F4556" t="s">
        <v>18</v>
      </c>
      <c r="G4556">
        <v>126</v>
      </c>
      <c r="H4556">
        <v>1</v>
      </c>
      <c r="I4556" t="str">
        <f>_xlfn.XLOOKUP(Clinical_Trials[[#This Row],[StatusID]],Status!$A$2:$A$10,Status!$B$2:$B$10,"Klíč nenalezen",0)</f>
        <v>Completed</v>
      </c>
    </row>
    <row r="4557" spans="1:9" x14ac:dyDescent="0.3">
      <c r="A4557" t="s">
        <v>4582</v>
      </c>
      <c r="B4557">
        <v>3</v>
      </c>
      <c r="C4557" t="str">
        <f>VLOOKUP(Clinical_Trials[[#This Row],[SponsorID]],Sponsor!$A$2:$B$11,2,FALSE)</f>
        <v>Novartis</v>
      </c>
      <c r="D4557">
        <v>2009</v>
      </c>
      <c r="E4557">
        <v>12</v>
      </c>
      <c r="F4557" t="s">
        <v>80</v>
      </c>
      <c r="G4557">
        <v>112</v>
      </c>
      <c r="H4557">
        <v>6</v>
      </c>
      <c r="I4557" t="str">
        <f>_xlfn.XLOOKUP(Clinical_Trials[[#This Row],[StatusID]],Status!$A$2:$A$10,Status!$B$2:$B$10,"Klíč nenalezen",0)</f>
        <v>Active, not recruiting</v>
      </c>
    </row>
    <row r="4558" spans="1:9" x14ac:dyDescent="0.3">
      <c r="A4558" t="s">
        <v>4583</v>
      </c>
      <c r="B4558">
        <v>3</v>
      </c>
      <c r="C4558" t="str">
        <f>VLOOKUP(Clinical_Trials[[#This Row],[SponsorID]],Sponsor!$A$2:$B$11,2,FALSE)</f>
        <v>Novartis</v>
      </c>
      <c r="D4558">
        <v>2009</v>
      </c>
      <c r="E4558">
        <v>7</v>
      </c>
      <c r="F4558" t="s">
        <v>71</v>
      </c>
      <c r="G4558">
        <v>716</v>
      </c>
      <c r="H4558">
        <v>1</v>
      </c>
      <c r="I4558" t="str">
        <f>_xlfn.XLOOKUP(Clinical_Trials[[#This Row],[StatusID]],Status!$A$2:$A$10,Status!$B$2:$B$10,"Klíč nenalezen",0)</f>
        <v>Completed</v>
      </c>
    </row>
    <row r="4559" spans="1:9" x14ac:dyDescent="0.3">
      <c r="A4559" t="s">
        <v>4584</v>
      </c>
      <c r="B4559">
        <v>3</v>
      </c>
      <c r="C4559" t="str">
        <f>VLOOKUP(Clinical_Trials[[#This Row],[SponsorID]],Sponsor!$A$2:$B$11,2,FALSE)</f>
        <v>Novartis</v>
      </c>
      <c r="D4559">
        <v>2009</v>
      </c>
      <c r="E4559">
        <v>7</v>
      </c>
      <c r="F4559" t="s">
        <v>18</v>
      </c>
      <c r="G4559">
        <v>242</v>
      </c>
      <c r="H4559">
        <v>1</v>
      </c>
      <c r="I4559" t="str">
        <f>_xlfn.XLOOKUP(Clinical_Trials[[#This Row],[StatusID]],Status!$A$2:$A$10,Status!$B$2:$B$10,"Klíč nenalezen",0)</f>
        <v>Completed</v>
      </c>
    </row>
    <row r="4560" spans="1:9" x14ac:dyDescent="0.3">
      <c r="A4560" t="s">
        <v>4585</v>
      </c>
      <c r="B4560">
        <v>3</v>
      </c>
      <c r="C4560" t="str">
        <f>VLOOKUP(Clinical_Trials[[#This Row],[SponsorID]],Sponsor!$A$2:$B$11,2,FALSE)</f>
        <v>Novartis</v>
      </c>
      <c r="D4560">
        <v>2009</v>
      </c>
      <c r="E4560">
        <v>9</v>
      </c>
      <c r="F4560" t="s">
        <v>9</v>
      </c>
      <c r="G4560">
        <v>21</v>
      </c>
      <c r="H4560">
        <v>1</v>
      </c>
      <c r="I4560" t="str">
        <f>_xlfn.XLOOKUP(Clinical_Trials[[#This Row],[StatusID]],Status!$A$2:$A$10,Status!$B$2:$B$10,"Klíč nenalezen",0)</f>
        <v>Completed</v>
      </c>
    </row>
    <row r="4561" spans="1:9" x14ac:dyDescent="0.3">
      <c r="A4561" t="s">
        <v>4586</v>
      </c>
      <c r="B4561">
        <v>3</v>
      </c>
      <c r="C4561" t="str">
        <f>VLOOKUP(Clinical_Trials[[#This Row],[SponsorID]],Sponsor!$A$2:$B$11,2,FALSE)</f>
        <v>Novartis</v>
      </c>
      <c r="D4561">
        <v>2009</v>
      </c>
      <c r="E4561">
        <v>6</v>
      </c>
      <c r="F4561" t="s">
        <v>9</v>
      </c>
      <c r="G4561">
        <v>126</v>
      </c>
      <c r="H4561">
        <v>1</v>
      </c>
      <c r="I4561" t="str">
        <f>_xlfn.XLOOKUP(Clinical_Trials[[#This Row],[StatusID]],Status!$A$2:$A$10,Status!$B$2:$B$10,"Klíč nenalezen",0)</f>
        <v>Completed</v>
      </c>
    </row>
    <row r="4562" spans="1:9" x14ac:dyDescent="0.3">
      <c r="A4562" t="s">
        <v>4587</v>
      </c>
      <c r="B4562">
        <v>3</v>
      </c>
      <c r="C4562" t="str">
        <f>VLOOKUP(Clinical_Trials[[#This Row],[SponsorID]],Sponsor!$A$2:$B$11,2,FALSE)</f>
        <v>Novartis</v>
      </c>
      <c r="D4562">
        <v>2009</v>
      </c>
      <c r="E4562">
        <v>6</v>
      </c>
      <c r="F4562" t="s">
        <v>9</v>
      </c>
      <c r="G4562">
        <v>63</v>
      </c>
      <c r="H4562">
        <v>1</v>
      </c>
      <c r="I4562" t="str">
        <f>_xlfn.XLOOKUP(Clinical_Trials[[#This Row],[StatusID]],Status!$A$2:$A$10,Status!$B$2:$B$10,"Klíč nenalezen",0)</f>
        <v>Completed</v>
      </c>
    </row>
    <row r="4563" spans="1:9" x14ac:dyDescent="0.3">
      <c r="A4563" t="s">
        <v>4588</v>
      </c>
      <c r="B4563">
        <v>3</v>
      </c>
      <c r="C4563" t="str">
        <f>VLOOKUP(Clinical_Trials[[#This Row],[SponsorID]],Sponsor!$A$2:$B$11,2,FALSE)</f>
        <v>Novartis</v>
      </c>
      <c r="D4563">
        <v>2009</v>
      </c>
      <c r="E4563">
        <v>9</v>
      </c>
      <c r="F4563" t="s">
        <v>9</v>
      </c>
      <c r="G4563">
        <v>118</v>
      </c>
      <c r="H4563">
        <v>4</v>
      </c>
      <c r="I4563" t="str">
        <f>_xlfn.XLOOKUP(Clinical_Trials[[#This Row],[StatusID]],Status!$A$2:$A$10,Status!$B$2:$B$10,"Klíč nenalezen",0)</f>
        <v>Terminated</v>
      </c>
    </row>
    <row r="4564" spans="1:9" x14ac:dyDescent="0.3">
      <c r="A4564" t="s">
        <v>4589</v>
      </c>
      <c r="B4564">
        <v>3</v>
      </c>
      <c r="C4564" t="str">
        <f>VLOOKUP(Clinical_Trials[[#This Row],[SponsorID]],Sponsor!$A$2:$B$11,2,FALSE)</f>
        <v>Novartis</v>
      </c>
      <c r="D4564">
        <v>2009</v>
      </c>
      <c r="E4564">
        <v>7</v>
      </c>
      <c r="F4564" t="s">
        <v>9</v>
      </c>
      <c r="G4564">
        <v>165</v>
      </c>
      <c r="H4564">
        <v>1</v>
      </c>
      <c r="I4564" t="str">
        <f>_xlfn.XLOOKUP(Clinical_Trials[[#This Row],[StatusID]],Status!$A$2:$A$10,Status!$B$2:$B$10,"Klíč nenalezen",0)</f>
        <v>Completed</v>
      </c>
    </row>
    <row r="4565" spans="1:9" x14ac:dyDescent="0.3">
      <c r="A4565" t="s">
        <v>4590</v>
      </c>
      <c r="B4565">
        <v>3</v>
      </c>
      <c r="C4565" t="str">
        <f>VLOOKUP(Clinical_Trials[[#This Row],[SponsorID]],Sponsor!$A$2:$B$11,2,FALSE)</f>
        <v>Novartis</v>
      </c>
      <c r="D4565">
        <v>2009</v>
      </c>
      <c r="E4565">
        <v>7</v>
      </c>
      <c r="F4565" t="s">
        <v>9</v>
      </c>
      <c r="G4565">
        <v>18</v>
      </c>
      <c r="H4565">
        <v>1</v>
      </c>
      <c r="I4565" t="str">
        <f>_xlfn.XLOOKUP(Clinical_Trials[[#This Row],[StatusID]],Status!$A$2:$A$10,Status!$B$2:$B$10,"Klíč nenalezen",0)</f>
        <v>Completed</v>
      </c>
    </row>
    <row r="4566" spans="1:9" x14ac:dyDescent="0.3">
      <c r="A4566" t="s">
        <v>4591</v>
      </c>
      <c r="B4566">
        <v>3</v>
      </c>
      <c r="C4566" t="str">
        <f>VLOOKUP(Clinical_Trials[[#This Row],[SponsorID]],Sponsor!$A$2:$B$11,2,FALSE)</f>
        <v>Novartis</v>
      </c>
      <c r="D4566">
        <v>2009</v>
      </c>
      <c r="E4566">
        <v>7</v>
      </c>
      <c r="F4566" t="s">
        <v>14</v>
      </c>
      <c r="G4566">
        <v>141</v>
      </c>
      <c r="H4566">
        <v>4</v>
      </c>
      <c r="I4566" t="str">
        <f>_xlfn.XLOOKUP(Clinical_Trials[[#This Row],[StatusID]],Status!$A$2:$A$10,Status!$B$2:$B$10,"Klíč nenalezen",0)</f>
        <v>Terminated</v>
      </c>
    </row>
    <row r="4567" spans="1:9" x14ac:dyDescent="0.3">
      <c r="A4567" t="s">
        <v>4592</v>
      </c>
      <c r="B4567">
        <v>3</v>
      </c>
      <c r="C4567" t="str">
        <f>VLOOKUP(Clinical_Trials[[#This Row],[SponsorID]],Sponsor!$A$2:$B$11,2,FALSE)</f>
        <v>Novartis</v>
      </c>
      <c r="D4567">
        <v>2009</v>
      </c>
      <c r="E4567">
        <v>12</v>
      </c>
      <c r="F4567" t="s">
        <v>71</v>
      </c>
      <c r="G4567">
        <v>36</v>
      </c>
      <c r="H4567">
        <v>1</v>
      </c>
      <c r="I4567" t="str">
        <f>_xlfn.XLOOKUP(Clinical_Trials[[#This Row],[StatusID]],Status!$A$2:$A$10,Status!$B$2:$B$10,"Klíč nenalezen",0)</f>
        <v>Completed</v>
      </c>
    </row>
    <row r="4568" spans="1:9" x14ac:dyDescent="0.3">
      <c r="A4568" t="s">
        <v>4593</v>
      </c>
      <c r="B4568">
        <v>3</v>
      </c>
      <c r="C4568" t="str">
        <f>VLOOKUP(Clinical_Trials[[#This Row],[SponsorID]],Sponsor!$A$2:$B$11,2,FALSE)</f>
        <v>Novartis</v>
      </c>
      <c r="D4568">
        <v>2006</v>
      </c>
      <c r="E4568">
        <v>8</v>
      </c>
      <c r="F4568" t="s">
        <v>18</v>
      </c>
      <c r="G4568">
        <v>10</v>
      </c>
      <c r="H4568">
        <v>1</v>
      </c>
      <c r="I4568" t="str">
        <f>_xlfn.XLOOKUP(Clinical_Trials[[#This Row],[StatusID]],Status!$A$2:$A$10,Status!$B$2:$B$10,"Klíč nenalezen",0)</f>
        <v>Completed</v>
      </c>
    </row>
    <row r="4569" spans="1:9" x14ac:dyDescent="0.3">
      <c r="A4569" t="s">
        <v>4594</v>
      </c>
      <c r="B4569">
        <v>3</v>
      </c>
      <c r="C4569" t="str">
        <f>VLOOKUP(Clinical_Trials[[#This Row],[SponsorID]],Sponsor!$A$2:$B$11,2,FALSE)</f>
        <v>Novartis</v>
      </c>
      <c r="D4569">
        <v>2009</v>
      </c>
      <c r="E4569">
        <v>11</v>
      </c>
      <c r="F4569" t="s">
        <v>80</v>
      </c>
      <c r="G4569">
        <v>34</v>
      </c>
      <c r="H4569">
        <v>1</v>
      </c>
      <c r="I4569" t="str">
        <f>_xlfn.XLOOKUP(Clinical_Trials[[#This Row],[StatusID]],Status!$A$2:$A$10,Status!$B$2:$B$10,"Klíč nenalezen",0)</f>
        <v>Completed</v>
      </c>
    </row>
    <row r="4570" spans="1:9" x14ac:dyDescent="0.3">
      <c r="A4570" t="s">
        <v>4595</v>
      </c>
      <c r="B4570">
        <v>3</v>
      </c>
      <c r="C4570" t="str">
        <f>VLOOKUP(Clinical_Trials[[#This Row],[SponsorID]],Sponsor!$A$2:$B$11,2,FALSE)</f>
        <v>Novartis</v>
      </c>
      <c r="D4570">
        <v>2003</v>
      </c>
      <c r="E4570">
        <v>11</v>
      </c>
      <c r="F4570" t="s">
        <v>80</v>
      </c>
      <c r="G4570">
        <v>60</v>
      </c>
      <c r="H4570">
        <v>1</v>
      </c>
      <c r="I4570" t="str">
        <f>_xlfn.XLOOKUP(Clinical_Trials[[#This Row],[StatusID]],Status!$A$2:$A$10,Status!$B$2:$B$10,"Klíč nenalezen",0)</f>
        <v>Completed</v>
      </c>
    </row>
    <row r="4571" spans="1:9" x14ac:dyDescent="0.3">
      <c r="A4571" t="s">
        <v>4596</v>
      </c>
      <c r="B4571">
        <v>3</v>
      </c>
      <c r="C4571" t="str">
        <f>VLOOKUP(Clinical_Trials[[#This Row],[SponsorID]],Sponsor!$A$2:$B$11,2,FALSE)</f>
        <v>Novartis</v>
      </c>
      <c r="D4571">
        <v>2009</v>
      </c>
      <c r="E4571">
        <v>8</v>
      </c>
      <c r="F4571" t="s">
        <v>18</v>
      </c>
      <c r="G4571">
        <v>812</v>
      </c>
      <c r="H4571">
        <v>1</v>
      </c>
      <c r="I4571" t="str">
        <f>_xlfn.XLOOKUP(Clinical_Trials[[#This Row],[StatusID]],Status!$A$2:$A$10,Status!$B$2:$B$10,"Klíč nenalezen",0)</f>
        <v>Completed</v>
      </c>
    </row>
    <row r="4572" spans="1:9" x14ac:dyDescent="0.3">
      <c r="A4572" t="s">
        <v>4597</v>
      </c>
      <c r="B4572">
        <v>3</v>
      </c>
      <c r="C4572" t="str">
        <f>VLOOKUP(Clinical_Trials[[#This Row],[SponsorID]],Sponsor!$A$2:$B$11,2,FALSE)</f>
        <v>Novartis</v>
      </c>
      <c r="D4572">
        <v>2009</v>
      </c>
      <c r="E4572">
        <v>8</v>
      </c>
      <c r="F4572" t="s">
        <v>18</v>
      </c>
      <c r="G4572">
        <v>752</v>
      </c>
      <c r="H4572">
        <v>1</v>
      </c>
      <c r="I4572" t="str">
        <f>_xlfn.XLOOKUP(Clinical_Trials[[#This Row],[StatusID]],Status!$A$2:$A$10,Status!$B$2:$B$10,"Klíč nenalezen",0)</f>
        <v>Completed</v>
      </c>
    </row>
    <row r="4573" spans="1:9" x14ac:dyDescent="0.3">
      <c r="A4573" t="s">
        <v>4598</v>
      </c>
      <c r="B4573">
        <v>3</v>
      </c>
      <c r="C4573" t="str">
        <f>VLOOKUP(Clinical_Trials[[#This Row],[SponsorID]],Sponsor!$A$2:$B$11,2,FALSE)</f>
        <v>Novartis</v>
      </c>
      <c r="D4573">
        <v>2009</v>
      </c>
      <c r="E4573">
        <v>9</v>
      </c>
      <c r="F4573" t="s">
        <v>18</v>
      </c>
      <c r="G4573">
        <v>778</v>
      </c>
      <c r="H4573">
        <v>1</v>
      </c>
      <c r="I4573" t="str">
        <f>_xlfn.XLOOKUP(Clinical_Trials[[#This Row],[StatusID]],Status!$A$2:$A$10,Status!$B$2:$B$10,"Klíč nenalezen",0)</f>
        <v>Completed</v>
      </c>
    </row>
    <row r="4574" spans="1:9" x14ac:dyDescent="0.3">
      <c r="A4574" t="s">
        <v>4599</v>
      </c>
      <c r="B4574">
        <v>3</v>
      </c>
      <c r="C4574" t="str">
        <f>VLOOKUP(Clinical_Trials[[#This Row],[SponsorID]],Sponsor!$A$2:$B$11,2,FALSE)</f>
        <v>Novartis</v>
      </c>
      <c r="D4574">
        <v>2009</v>
      </c>
      <c r="E4574">
        <v>8</v>
      </c>
      <c r="F4574" t="s">
        <v>18</v>
      </c>
      <c r="G4574">
        <v>660</v>
      </c>
      <c r="H4574">
        <v>1</v>
      </c>
      <c r="I4574" t="str">
        <f>_xlfn.XLOOKUP(Clinical_Trials[[#This Row],[StatusID]],Status!$A$2:$A$10,Status!$B$2:$B$10,"Klíč nenalezen",0)</f>
        <v>Completed</v>
      </c>
    </row>
    <row r="4575" spans="1:9" x14ac:dyDescent="0.3">
      <c r="A4575" t="s">
        <v>4600</v>
      </c>
      <c r="B4575">
        <v>3</v>
      </c>
      <c r="C4575" t="str">
        <f>VLOOKUP(Clinical_Trials[[#This Row],[SponsorID]],Sponsor!$A$2:$B$11,2,FALSE)</f>
        <v>Novartis</v>
      </c>
      <c r="D4575">
        <v>2009</v>
      </c>
      <c r="E4575">
        <v>9</v>
      </c>
      <c r="F4575" t="s">
        <v>55</v>
      </c>
      <c r="G4575">
        <v>1357</v>
      </c>
      <c r="H4575">
        <v>1</v>
      </c>
      <c r="I4575" t="str">
        <f>_xlfn.XLOOKUP(Clinical_Trials[[#This Row],[StatusID]],Status!$A$2:$A$10,Status!$B$2:$B$10,"Klíč nenalezen",0)</f>
        <v>Completed</v>
      </c>
    </row>
    <row r="4576" spans="1:9" x14ac:dyDescent="0.3">
      <c r="A4576" t="s">
        <v>4601</v>
      </c>
      <c r="B4576">
        <v>3</v>
      </c>
      <c r="C4576" t="str">
        <f>VLOOKUP(Clinical_Trials[[#This Row],[SponsorID]],Sponsor!$A$2:$B$11,2,FALSE)</f>
        <v>Novartis</v>
      </c>
      <c r="D4576">
        <v>2009</v>
      </c>
      <c r="E4576">
        <v>9</v>
      </c>
      <c r="F4576" t="s">
        <v>55</v>
      </c>
      <c r="G4576">
        <v>2719</v>
      </c>
      <c r="H4576">
        <v>1</v>
      </c>
      <c r="I4576" t="str">
        <f>_xlfn.XLOOKUP(Clinical_Trials[[#This Row],[StatusID]],Status!$A$2:$A$10,Status!$B$2:$B$10,"Klíč nenalezen",0)</f>
        <v>Completed</v>
      </c>
    </row>
    <row r="4577" spans="1:9" x14ac:dyDescent="0.3">
      <c r="A4577" t="s">
        <v>4602</v>
      </c>
      <c r="B4577">
        <v>3</v>
      </c>
      <c r="C4577" t="str">
        <f>VLOOKUP(Clinical_Trials[[#This Row],[SponsorID]],Sponsor!$A$2:$B$11,2,FALSE)</f>
        <v>Novartis</v>
      </c>
      <c r="D4577">
        <v>2009</v>
      </c>
      <c r="E4577">
        <v>8</v>
      </c>
      <c r="F4577" t="s">
        <v>18</v>
      </c>
      <c r="G4577">
        <v>784</v>
      </c>
      <c r="H4577">
        <v>1</v>
      </c>
      <c r="I4577" t="str">
        <f>_xlfn.XLOOKUP(Clinical_Trials[[#This Row],[StatusID]],Status!$A$2:$A$10,Status!$B$2:$B$10,"Klíč nenalezen",0)</f>
        <v>Completed</v>
      </c>
    </row>
    <row r="4578" spans="1:9" x14ac:dyDescent="0.3">
      <c r="A4578" t="s">
        <v>4603</v>
      </c>
      <c r="B4578">
        <v>3</v>
      </c>
      <c r="C4578" t="str">
        <f>VLOOKUP(Clinical_Trials[[#This Row],[SponsorID]],Sponsor!$A$2:$B$11,2,FALSE)</f>
        <v>Novartis</v>
      </c>
      <c r="D4578">
        <v>2009</v>
      </c>
      <c r="E4578">
        <v>9</v>
      </c>
      <c r="F4578" t="s">
        <v>55</v>
      </c>
      <c r="G4578">
        <v>99</v>
      </c>
      <c r="H4578">
        <v>1</v>
      </c>
      <c r="I4578" t="str">
        <f>_xlfn.XLOOKUP(Clinical_Trials[[#This Row],[StatusID]],Status!$A$2:$A$10,Status!$B$2:$B$10,"Klíč nenalezen",0)</f>
        <v>Completed</v>
      </c>
    </row>
    <row r="4579" spans="1:9" x14ac:dyDescent="0.3">
      <c r="A4579" t="s">
        <v>4604</v>
      </c>
      <c r="B4579">
        <v>3</v>
      </c>
      <c r="C4579" t="str">
        <f>VLOOKUP(Clinical_Trials[[#This Row],[SponsorID]],Sponsor!$A$2:$B$11,2,FALSE)</f>
        <v>Novartis</v>
      </c>
      <c r="D4579">
        <v>2009</v>
      </c>
      <c r="E4579">
        <v>12</v>
      </c>
      <c r="F4579" t="s">
        <v>71</v>
      </c>
      <c r="G4579">
        <v>52</v>
      </c>
      <c r="H4579">
        <v>1</v>
      </c>
      <c r="I4579" t="str">
        <f>_xlfn.XLOOKUP(Clinical_Trials[[#This Row],[StatusID]],Status!$A$2:$A$10,Status!$B$2:$B$10,"Klíč nenalezen",0)</f>
        <v>Completed</v>
      </c>
    </row>
    <row r="4580" spans="1:9" x14ac:dyDescent="0.3">
      <c r="A4580" t="s">
        <v>4605</v>
      </c>
      <c r="B4580">
        <v>3</v>
      </c>
      <c r="C4580" t="str">
        <f>VLOOKUP(Clinical_Trials[[#This Row],[SponsorID]],Sponsor!$A$2:$B$11,2,FALSE)</f>
        <v>Novartis</v>
      </c>
      <c r="D4580">
        <v>2009</v>
      </c>
      <c r="E4580">
        <v>8</v>
      </c>
      <c r="F4580" t="s">
        <v>18</v>
      </c>
      <c r="G4580">
        <v>57</v>
      </c>
      <c r="H4580">
        <v>1</v>
      </c>
      <c r="I4580" t="str">
        <f>_xlfn.XLOOKUP(Clinical_Trials[[#This Row],[StatusID]],Status!$A$2:$A$10,Status!$B$2:$B$10,"Klíč nenalezen",0)</f>
        <v>Completed</v>
      </c>
    </row>
    <row r="4581" spans="1:9" x14ac:dyDescent="0.3">
      <c r="A4581" t="s">
        <v>4606</v>
      </c>
      <c r="B4581">
        <v>3</v>
      </c>
      <c r="C4581" t="str">
        <f>VLOOKUP(Clinical_Trials[[#This Row],[SponsorID]],Sponsor!$A$2:$B$11,2,FALSE)</f>
        <v>Novartis</v>
      </c>
      <c r="D4581">
        <v>2009</v>
      </c>
      <c r="E4581">
        <v>9</v>
      </c>
      <c r="F4581" t="s">
        <v>9</v>
      </c>
      <c r="G4581">
        <v>59</v>
      </c>
      <c r="H4581">
        <v>1</v>
      </c>
      <c r="I4581" t="str">
        <f>_xlfn.XLOOKUP(Clinical_Trials[[#This Row],[StatusID]],Status!$A$2:$A$10,Status!$B$2:$B$10,"Klíč nenalezen",0)</f>
        <v>Completed</v>
      </c>
    </row>
    <row r="4582" spans="1:9" x14ac:dyDescent="0.3">
      <c r="A4582" t="s">
        <v>4607</v>
      </c>
      <c r="B4582">
        <v>3</v>
      </c>
      <c r="C4582" t="str">
        <f>VLOOKUP(Clinical_Trials[[#This Row],[SponsorID]],Sponsor!$A$2:$B$11,2,FALSE)</f>
        <v>Novartis</v>
      </c>
      <c r="D4582">
        <v>2009</v>
      </c>
      <c r="E4582">
        <v>9</v>
      </c>
      <c r="F4582" t="s">
        <v>9</v>
      </c>
      <c r="G4582">
        <v>260</v>
      </c>
      <c r="H4582">
        <v>1</v>
      </c>
      <c r="I4582" t="str">
        <f>_xlfn.XLOOKUP(Clinical_Trials[[#This Row],[StatusID]],Status!$A$2:$A$10,Status!$B$2:$B$10,"Klíč nenalezen",0)</f>
        <v>Completed</v>
      </c>
    </row>
    <row r="4583" spans="1:9" x14ac:dyDescent="0.3">
      <c r="A4583" t="s">
        <v>4608</v>
      </c>
      <c r="B4583">
        <v>3</v>
      </c>
      <c r="C4583" t="str">
        <f>VLOOKUP(Clinical_Trials[[#This Row],[SponsorID]],Sponsor!$A$2:$B$11,2,FALSE)</f>
        <v>Novartis</v>
      </c>
      <c r="D4583">
        <v>2009</v>
      </c>
      <c r="E4583">
        <v>9</v>
      </c>
      <c r="F4583" t="s">
        <v>9</v>
      </c>
      <c r="G4583">
        <v>183</v>
      </c>
      <c r="H4583">
        <v>1</v>
      </c>
      <c r="I4583" t="str">
        <f>_xlfn.XLOOKUP(Clinical_Trials[[#This Row],[StatusID]],Status!$A$2:$A$10,Status!$B$2:$B$10,"Klíč nenalezen",0)</f>
        <v>Completed</v>
      </c>
    </row>
    <row r="4584" spans="1:9" x14ac:dyDescent="0.3">
      <c r="A4584" t="s">
        <v>4609</v>
      </c>
      <c r="B4584">
        <v>3</v>
      </c>
      <c r="C4584" t="str">
        <f>VLOOKUP(Clinical_Trials[[#This Row],[SponsorID]],Sponsor!$A$2:$B$11,2,FALSE)</f>
        <v>Novartis</v>
      </c>
      <c r="D4584">
        <v>2009</v>
      </c>
      <c r="E4584">
        <v>6</v>
      </c>
      <c r="F4584" t="s">
        <v>9</v>
      </c>
      <c r="G4584">
        <v>3</v>
      </c>
      <c r="H4584">
        <v>4</v>
      </c>
      <c r="I4584" t="str">
        <f>_xlfn.XLOOKUP(Clinical_Trials[[#This Row],[StatusID]],Status!$A$2:$A$10,Status!$B$2:$B$10,"Klíč nenalezen",0)</f>
        <v>Terminated</v>
      </c>
    </row>
    <row r="4585" spans="1:9" x14ac:dyDescent="0.3">
      <c r="A4585" t="s">
        <v>4610</v>
      </c>
      <c r="B4585">
        <v>3</v>
      </c>
      <c r="C4585" t="str">
        <f>VLOOKUP(Clinical_Trials[[#This Row],[SponsorID]],Sponsor!$A$2:$B$11,2,FALSE)</f>
        <v>Novartis</v>
      </c>
      <c r="D4585">
        <v>2009</v>
      </c>
      <c r="E4585">
        <v>9</v>
      </c>
      <c r="F4585" t="s">
        <v>14</v>
      </c>
      <c r="G4585">
        <v>15</v>
      </c>
      <c r="H4585">
        <v>1</v>
      </c>
      <c r="I4585" t="str">
        <f>_xlfn.XLOOKUP(Clinical_Trials[[#This Row],[StatusID]],Status!$A$2:$A$10,Status!$B$2:$B$10,"Klíč nenalezen",0)</f>
        <v>Completed</v>
      </c>
    </row>
    <row r="4586" spans="1:9" x14ac:dyDescent="0.3">
      <c r="A4586" t="s">
        <v>4611</v>
      </c>
      <c r="B4586">
        <v>3</v>
      </c>
      <c r="C4586" t="str">
        <f>VLOOKUP(Clinical_Trials[[#This Row],[SponsorID]],Sponsor!$A$2:$B$11,2,FALSE)</f>
        <v>Novartis</v>
      </c>
      <c r="D4586">
        <v>2009</v>
      </c>
      <c r="E4586">
        <v>9</v>
      </c>
      <c r="F4586" t="s">
        <v>18</v>
      </c>
      <c r="G4586">
        <v>396</v>
      </c>
      <c r="H4586">
        <v>1</v>
      </c>
      <c r="I4586" t="str">
        <f>_xlfn.XLOOKUP(Clinical_Trials[[#This Row],[StatusID]],Status!$A$2:$A$10,Status!$B$2:$B$10,"Klíč nenalezen",0)</f>
        <v>Completed</v>
      </c>
    </row>
    <row r="4587" spans="1:9" x14ac:dyDescent="0.3">
      <c r="A4587" t="s">
        <v>4612</v>
      </c>
      <c r="B4587">
        <v>3</v>
      </c>
      <c r="C4587" t="str">
        <f>VLOOKUP(Clinical_Trials[[#This Row],[SponsorID]],Sponsor!$A$2:$B$11,2,FALSE)</f>
        <v>Novartis</v>
      </c>
      <c r="D4587">
        <v>2009</v>
      </c>
      <c r="E4587">
        <v>10</v>
      </c>
      <c r="F4587" t="s">
        <v>18</v>
      </c>
      <c r="G4587">
        <v>19</v>
      </c>
      <c r="H4587">
        <v>1</v>
      </c>
      <c r="I4587" t="str">
        <f>_xlfn.XLOOKUP(Clinical_Trials[[#This Row],[StatusID]],Status!$A$2:$A$10,Status!$B$2:$B$10,"Klíč nenalezen",0)</f>
        <v>Completed</v>
      </c>
    </row>
    <row r="4588" spans="1:9" x14ac:dyDescent="0.3">
      <c r="A4588" t="s">
        <v>4613</v>
      </c>
      <c r="B4588">
        <v>3</v>
      </c>
      <c r="C4588" t="str">
        <f>VLOOKUP(Clinical_Trials[[#This Row],[SponsorID]],Sponsor!$A$2:$B$11,2,FALSE)</f>
        <v>Novartis</v>
      </c>
      <c r="D4588">
        <v>2009</v>
      </c>
      <c r="E4588">
        <v>8</v>
      </c>
      <c r="F4588" t="s">
        <v>9</v>
      </c>
      <c r="G4588">
        <v>418</v>
      </c>
      <c r="H4588">
        <v>1</v>
      </c>
      <c r="I4588" t="str">
        <f>_xlfn.XLOOKUP(Clinical_Trials[[#This Row],[StatusID]],Status!$A$2:$A$10,Status!$B$2:$B$10,"Klíč nenalezen",0)</f>
        <v>Completed</v>
      </c>
    </row>
    <row r="4589" spans="1:9" x14ac:dyDescent="0.3">
      <c r="A4589" t="s">
        <v>4614</v>
      </c>
      <c r="B4589">
        <v>3</v>
      </c>
      <c r="C4589" t="str">
        <f>VLOOKUP(Clinical_Trials[[#This Row],[SponsorID]],Sponsor!$A$2:$B$11,2,FALSE)</f>
        <v>Novartis</v>
      </c>
      <c r="D4589">
        <v>2009</v>
      </c>
      <c r="E4589">
        <v>10</v>
      </c>
      <c r="F4589" t="s">
        <v>18</v>
      </c>
      <c r="G4589">
        <v>118</v>
      </c>
      <c r="H4589">
        <v>1</v>
      </c>
      <c r="I4589" t="str">
        <f>_xlfn.XLOOKUP(Clinical_Trials[[#This Row],[StatusID]],Status!$A$2:$A$10,Status!$B$2:$B$10,"Klíč nenalezen",0)</f>
        <v>Completed</v>
      </c>
    </row>
    <row r="4590" spans="1:9" x14ac:dyDescent="0.3">
      <c r="A4590" t="s">
        <v>4615</v>
      </c>
      <c r="B4590">
        <v>3</v>
      </c>
      <c r="C4590" t="str">
        <f>VLOOKUP(Clinical_Trials[[#This Row],[SponsorID]],Sponsor!$A$2:$B$11,2,FALSE)</f>
        <v>Novartis</v>
      </c>
      <c r="D4590">
        <v>2009</v>
      </c>
      <c r="E4590">
        <v>12</v>
      </c>
      <c r="F4590" t="s">
        <v>9</v>
      </c>
      <c r="G4590">
        <v>189</v>
      </c>
      <c r="H4590">
        <v>1</v>
      </c>
      <c r="I4590" t="str">
        <f>_xlfn.XLOOKUP(Clinical_Trials[[#This Row],[StatusID]],Status!$A$2:$A$10,Status!$B$2:$B$10,"Klíč nenalezen",0)</f>
        <v>Completed</v>
      </c>
    </row>
    <row r="4591" spans="1:9" x14ac:dyDescent="0.3">
      <c r="A4591" t="s">
        <v>4616</v>
      </c>
      <c r="B4591">
        <v>3</v>
      </c>
      <c r="C4591" t="str">
        <f>VLOOKUP(Clinical_Trials[[#This Row],[SponsorID]],Sponsor!$A$2:$B$11,2,FALSE)</f>
        <v>Novartis</v>
      </c>
      <c r="D4591">
        <v>2009</v>
      </c>
      <c r="E4591">
        <v>9</v>
      </c>
      <c r="F4591" t="s">
        <v>55</v>
      </c>
      <c r="G4591">
        <v>200</v>
      </c>
      <c r="H4591">
        <v>1</v>
      </c>
      <c r="I4591" t="str">
        <f>_xlfn.XLOOKUP(Clinical_Trials[[#This Row],[StatusID]],Status!$A$2:$A$10,Status!$B$2:$B$10,"Klíč nenalezen",0)</f>
        <v>Completed</v>
      </c>
    </row>
    <row r="4592" spans="1:9" x14ac:dyDescent="0.3">
      <c r="A4592" t="s">
        <v>4617</v>
      </c>
      <c r="B4592">
        <v>3</v>
      </c>
      <c r="C4592" t="str">
        <f>VLOOKUP(Clinical_Trials[[#This Row],[SponsorID]],Sponsor!$A$2:$B$11,2,FALSE)</f>
        <v>Novartis</v>
      </c>
      <c r="D4592">
        <v>2009</v>
      </c>
      <c r="E4592">
        <v>10</v>
      </c>
      <c r="F4592" t="s">
        <v>55</v>
      </c>
      <c r="G4592">
        <v>654</v>
      </c>
      <c r="H4592">
        <v>1</v>
      </c>
      <c r="I4592" t="str">
        <f>_xlfn.XLOOKUP(Clinical_Trials[[#This Row],[StatusID]],Status!$A$2:$A$10,Status!$B$2:$B$10,"Klíč nenalezen",0)</f>
        <v>Completed</v>
      </c>
    </row>
    <row r="4593" spans="1:9" x14ac:dyDescent="0.3">
      <c r="A4593" t="s">
        <v>4618</v>
      </c>
      <c r="B4593">
        <v>3</v>
      </c>
      <c r="C4593" t="str">
        <f>VLOOKUP(Clinical_Trials[[#This Row],[SponsorID]],Sponsor!$A$2:$B$11,2,FALSE)</f>
        <v>Novartis</v>
      </c>
      <c r="D4593">
        <v>2010</v>
      </c>
      <c r="E4593">
        <v>6</v>
      </c>
      <c r="F4593" t="s">
        <v>71</v>
      </c>
      <c r="G4593">
        <v>0</v>
      </c>
      <c r="H4593">
        <v>2</v>
      </c>
      <c r="I4593" t="str">
        <f>_xlfn.XLOOKUP(Clinical_Trials[[#This Row],[StatusID]],Status!$A$2:$A$10,Status!$B$2:$B$10,"Klíč nenalezen",0)</f>
        <v>Withdrawn</v>
      </c>
    </row>
    <row r="4594" spans="1:9" x14ac:dyDescent="0.3">
      <c r="A4594" t="s">
        <v>4619</v>
      </c>
      <c r="B4594">
        <v>3</v>
      </c>
      <c r="C4594" t="str">
        <f>VLOOKUP(Clinical_Trials[[#This Row],[SponsorID]],Sponsor!$A$2:$B$11,2,FALSE)</f>
        <v>Novartis</v>
      </c>
      <c r="D4594">
        <v>2009</v>
      </c>
      <c r="E4594">
        <v>10</v>
      </c>
      <c r="F4594" t="s">
        <v>18</v>
      </c>
      <c r="G4594">
        <v>54</v>
      </c>
      <c r="H4594">
        <v>1</v>
      </c>
      <c r="I4594" t="str">
        <f>_xlfn.XLOOKUP(Clinical_Trials[[#This Row],[StatusID]],Status!$A$2:$A$10,Status!$B$2:$B$10,"Klíč nenalezen",0)</f>
        <v>Completed</v>
      </c>
    </row>
    <row r="4595" spans="1:9" x14ac:dyDescent="0.3">
      <c r="A4595" t="s">
        <v>4620</v>
      </c>
      <c r="B4595">
        <v>3</v>
      </c>
      <c r="C4595" t="str">
        <f>VLOOKUP(Clinical_Trials[[#This Row],[SponsorID]],Sponsor!$A$2:$B$11,2,FALSE)</f>
        <v>Novartis</v>
      </c>
      <c r="D4595">
        <v>2009</v>
      </c>
      <c r="E4595">
        <v>10</v>
      </c>
      <c r="F4595" t="s">
        <v>55</v>
      </c>
      <c r="G4595">
        <v>123</v>
      </c>
      <c r="H4595">
        <v>1</v>
      </c>
      <c r="I4595" t="str">
        <f>_xlfn.XLOOKUP(Clinical_Trials[[#This Row],[StatusID]],Status!$A$2:$A$10,Status!$B$2:$B$10,"Klíč nenalezen",0)</f>
        <v>Completed</v>
      </c>
    </row>
    <row r="4596" spans="1:9" x14ac:dyDescent="0.3">
      <c r="A4596" t="s">
        <v>4621</v>
      </c>
      <c r="B4596">
        <v>3</v>
      </c>
      <c r="C4596" t="str">
        <f>VLOOKUP(Clinical_Trials[[#This Row],[SponsorID]],Sponsor!$A$2:$B$11,2,FALSE)</f>
        <v>Novartis</v>
      </c>
      <c r="D4596">
        <v>2009</v>
      </c>
      <c r="E4596">
        <v>11</v>
      </c>
      <c r="F4596" t="s">
        <v>18</v>
      </c>
      <c r="G4596">
        <v>529</v>
      </c>
      <c r="H4596">
        <v>1</v>
      </c>
      <c r="I4596" t="str">
        <f>_xlfn.XLOOKUP(Clinical_Trials[[#This Row],[StatusID]],Status!$A$2:$A$10,Status!$B$2:$B$10,"Klíč nenalezen",0)</f>
        <v>Completed</v>
      </c>
    </row>
    <row r="4597" spans="1:9" x14ac:dyDescent="0.3">
      <c r="A4597" t="s">
        <v>4622</v>
      </c>
      <c r="B4597">
        <v>3</v>
      </c>
      <c r="C4597" t="str">
        <f>VLOOKUP(Clinical_Trials[[#This Row],[SponsorID]],Sponsor!$A$2:$B$11,2,FALSE)</f>
        <v>Novartis</v>
      </c>
      <c r="D4597">
        <v>2009</v>
      </c>
      <c r="E4597">
        <v>9</v>
      </c>
      <c r="F4597" t="s">
        <v>18</v>
      </c>
      <c r="G4597">
        <v>932</v>
      </c>
      <c r="H4597">
        <v>1</v>
      </c>
      <c r="I4597" t="str">
        <f>_xlfn.XLOOKUP(Clinical_Trials[[#This Row],[StatusID]],Status!$A$2:$A$10,Status!$B$2:$B$10,"Klíč nenalezen",0)</f>
        <v>Completed</v>
      </c>
    </row>
    <row r="4598" spans="1:9" x14ac:dyDescent="0.3">
      <c r="A4598" t="s">
        <v>4623</v>
      </c>
      <c r="B4598">
        <v>3</v>
      </c>
      <c r="C4598" t="str">
        <f>VLOOKUP(Clinical_Trials[[#This Row],[SponsorID]],Sponsor!$A$2:$B$11,2,FALSE)</f>
        <v>Novartis</v>
      </c>
      <c r="D4598">
        <v>2009</v>
      </c>
      <c r="E4598">
        <v>12</v>
      </c>
      <c r="F4598" t="s">
        <v>80</v>
      </c>
      <c r="G4598">
        <v>208</v>
      </c>
      <c r="H4598">
        <v>1</v>
      </c>
      <c r="I4598" t="str">
        <f>_xlfn.XLOOKUP(Clinical_Trials[[#This Row],[StatusID]],Status!$A$2:$A$10,Status!$B$2:$B$10,"Klíč nenalezen",0)</f>
        <v>Completed</v>
      </c>
    </row>
    <row r="4599" spans="1:9" x14ac:dyDescent="0.3">
      <c r="A4599" t="s">
        <v>4624</v>
      </c>
      <c r="B4599">
        <v>3</v>
      </c>
      <c r="C4599" t="str">
        <f>VLOOKUP(Clinical_Trials[[#This Row],[SponsorID]],Sponsor!$A$2:$B$11,2,FALSE)</f>
        <v>Novartis</v>
      </c>
      <c r="D4599">
        <v>2009</v>
      </c>
      <c r="E4599">
        <v>10</v>
      </c>
      <c r="F4599" t="s">
        <v>18</v>
      </c>
      <c r="G4599">
        <v>1324</v>
      </c>
      <c r="H4599">
        <v>1</v>
      </c>
      <c r="I4599" t="str">
        <f>_xlfn.XLOOKUP(Clinical_Trials[[#This Row],[StatusID]],Status!$A$2:$A$10,Status!$B$2:$B$10,"Klíč nenalezen",0)</f>
        <v>Completed</v>
      </c>
    </row>
    <row r="4600" spans="1:9" x14ac:dyDescent="0.3">
      <c r="A4600" t="s">
        <v>4625</v>
      </c>
      <c r="B4600">
        <v>3</v>
      </c>
      <c r="C4600" t="str">
        <f>VLOOKUP(Clinical_Trials[[#This Row],[SponsorID]],Sponsor!$A$2:$B$11,2,FALSE)</f>
        <v>Novartis</v>
      </c>
      <c r="D4600">
        <v>2009</v>
      </c>
      <c r="E4600">
        <v>9</v>
      </c>
      <c r="F4600" t="s">
        <v>18</v>
      </c>
      <c r="G4600">
        <v>79</v>
      </c>
      <c r="H4600">
        <v>1</v>
      </c>
      <c r="I4600" t="str">
        <f>_xlfn.XLOOKUP(Clinical_Trials[[#This Row],[StatusID]],Status!$A$2:$A$10,Status!$B$2:$B$10,"Klíč nenalezen",0)</f>
        <v>Completed</v>
      </c>
    </row>
    <row r="4601" spans="1:9" x14ac:dyDescent="0.3">
      <c r="A4601" t="s">
        <v>4626</v>
      </c>
      <c r="B4601">
        <v>3</v>
      </c>
      <c r="C4601" t="str">
        <f>VLOOKUP(Clinical_Trials[[#This Row],[SponsorID]],Sponsor!$A$2:$B$11,2,FALSE)</f>
        <v>Novartis</v>
      </c>
      <c r="D4601">
        <v>2009</v>
      </c>
      <c r="E4601">
        <v>10</v>
      </c>
      <c r="F4601" t="s">
        <v>18</v>
      </c>
      <c r="G4601">
        <v>569</v>
      </c>
      <c r="H4601">
        <v>1</v>
      </c>
      <c r="I4601" t="str">
        <f>_xlfn.XLOOKUP(Clinical_Trials[[#This Row],[StatusID]],Status!$A$2:$A$10,Status!$B$2:$B$10,"Klíč nenalezen",0)</f>
        <v>Completed</v>
      </c>
    </row>
    <row r="4602" spans="1:9" x14ac:dyDescent="0.3">
      <c r="A4602" t="s">
        <v>4627</v>
      </c>
      <c r="B4602">
        <v>3</v>
      </c>
      <c r="C4602" t="str">
        <f>VLOOKUP(Clinical_Trials[[#This Row],[SponsorID]],Sponsor!$A$2:$B$11,2,FALSE)</f>
        <v>Novartis</v>
      </c>
      <c r="D4602">
        <v>2009</v>
      </c>
      <c r="E4602">
        <v>10</v>
      </c>
      <c r="F4602" t="s">
        <v>9</v>
      </c>
      <c r="G4602">
        <v>7</v>
      </c>
      <c r="H4602">
        <v>4</v>
      </c>
      <c r="I4602" t="str">
        <f>_xlfn.XLOOKUP(Clinical_Trials[[#This Row],[StatusID]],Status!$A$2:$A$10,Status!$B$2:$B$10,"Klíč nenalezen",0)</f>
        <v>Terminated</v>
      </c>
    </row>
    <row r="4603" spans="1:9" x14ac:dyDescent="0.3">
      <c r="A4603" t="s">
        <v>4628</v>
      </c>
      <c r="B4603">
        <v>3</v>
      </c>
      <c r="C4603" t="str">
        <f>VLOOKUP(Clinical_Trials[[#This Row],[SponsorID]],Sponsor!$A$2:$B$11,2,FALSE)</f>
        <v>Novartis</v>
      </c>
      <c r="D4603">
        <v>2009</v>
      </c>
      <c r="E4603">
        <v>11</v>
      </c>
      <c r="F4603" t="s">
        <v>18</v>
      </c>
      <c r="G4603">
        <v>173</v>
      </c>
      <c r="H4603">
        <v>1</v>
      </c>
      <c r="I4603" t="str">
        <f>_xlfn.XLOOKUP(Clinical_Trials[[#This Row],[StatusID]],Status!$A$2:$A$10,Status!$B$2:$B$10,"Klíč nenalezen",0)</f>
        <v>Completed</v>
      </c>
    </row>
    <row r="4604" spans="1:9" x14ac:dyDescent="0.3">
      <c r="A4604" t="s">
        <v>4629</v>
      </c>
      <c r="B4604">
        <v>3</v>
      </c>
      <c r="C4604" t="str">
        <f>VLOOKUP(Clinical_Trials[[#This Row],[SponsorID]],Sponsor!$A$2:$B$11,2,FALSE)</f>
        <v>Novartis</v>
      </c>
      <c r="D4604">
        <v>2009</v>
      </c>
      <c r="E4604">
        <v>11</v>
      </c>
      <c r="F4604" t="s">
        <v>9</v>
      </c>
      <c r="G4604">
        <v>37</v>
      </c>
      <c r="H4604">
        <v>1</v>
      </c>
      <c r="I4604" t="str">
        <f>_xlfn.XLOOKUP(Clinical_Trials[[#This Row],[StatusID]],Status!$A$2:$A$10,Status!$B$2:$B$10,"Klíč nenalezen",0)</f>
        <v>Completed</v>
      </c>
    </row>
    <row r="4605" spans="1:9" x14ac:dyDescent="0.3">
      <c r="A4605" t="s">
        <v>4630</v>
      </c>
      <c r="B4605">
        <v>3</v>
      </c>
      <c r="C4605" t="str">
        <f>VLOOKUP(Clinical_Trials[[#This Row],[SponsorID]],Sponsor!$A$2:$B$11,2,FALSE)</f>
        <v>Novartis</v>
      </c>
      <c r="D4605">
        <v>2010</v>
      </c>
      <c r="E4605">
        <v>1</v>
      </c>
      <c r="F4605" t="s">
        <v>9</v>
      </c>
      <c r="G4605">
        <v>155</v>
      </c>
      <c r="H4605">
        <v>1</v>
      </c>
      <c r="I4605" t="str">
        <f>_xlfn.XLOOKUP(Clinical_Trials[[#This Row],[StatusID]],Status!$A$2:$A$10,Status!$B$2:$B$10,"Klíč nenalezen",0)</f>
        <v>Completed</v>
      </c>
    </row>
    <row r="4606" spans="1:9" x14ac:dyDescent="0.3">
      <c r="A4606" t="s">
        <v>4631</v>
      </c>
      <c r="B4606">
        <v>3</v>
      </c>
      <c r="C4606" t="str">
        <f>VLOOKUP(Clinical_Trials[[#This Row],[SponsorID]],Sponsor!$A$2:$B$11,2,FALSE)</f>
        <v>Novartis</v>
      </c>
      <c r="D4606">
        <v>2009</v>
      </c>
      <c r="E4606">
        <v>11</v>
      </c>
      <c r="F4606" t="s">
        <v>9</v>
      </c>
      <c r="G4606">
        <v>44</v>
      </c>
      <c r="H4606">
        <v>4</v>
      </c>
      <c r="I4606" t="str">
        <f>_xlfn.XLOOKUP(Clinical_Trials[[#This Row],[StatusID]],Status!$A$2:$A$10,Status!$B$2:$B$10,"Klíč nenalezen",0)</f>
        <v>Terminated</v>
      </c>
    </row>
    <row r="4607" spans="1:9" x14ac:dyDescent="0.3">
      <c r="A4607" t="s">
        <v>4632</v>
      </c>
      <c r="B4607">
        <v>3</v>
      </c>
      <c r="C4607" t="str">
        <f>VLOOKUP(Clinical_Trials[[#This Row],[SponsorID]],Sponsor!$A$2:$B$11,2,FALSE)</f>
        <v>Novartis</v>
      </c>
      <c r="D4607">
        <v>2010</v>
      </c>
      <c r="E4607">
        <v>3</v>
      </c>
      <c r="F4607" t="s">
        <v>71</v>
      </c>
      <c r="G4607">
        <v>2</v>
      </c>
      <c r="H4607">
        <v>4</v>
      </c>
      <c r="I4607" t="str">
        <f>_xlfn.XLOOKUP(Clinical_Trials[[#This Row],[StatusID]],Status!$A$2:$A$10,Status!$B$2:$B$10,"Klíč nenalezen",0)</f>
        <v>Terminated</v>
      </c>
    </row>
    <row r="4608" spans="1:9" x14ac:dyDescent="0.3">
      <c r="A4608" t="s">
        <v>4633</v>
      </c>
      <c r="B4608">
        <v>3</v>
      </c>
      <c r="C4608" t="str">
        <f>VLOOKUP(Clinical_Trials[[#This Row],[SponsorID]],Sponsor!$A$2:$B$11,2,FALSE)</f>
        <v>Novartis</v>
      </c>
      <c r="D4608">
        <v>2009</v>
      </c>
      <c r="E4608">
        <v>11</v>
      </c>
      <c r="F4608" t="s">
        <v>9</v>
      </c>
      <c r="G4608">
        <v>25</v>
      </c>
      <c r="H4608">
        <v>1</v>
      </c>
      <c r="I4608" t="str">
        <f>_xlfn.XLOOKUP(Clinical_Trials[[#This Row],[StatusID]],Status!$A$2:$A$10,Status!$B$2:$B$10,"Klíč nenalezen",0)</f>
        <v>Completed</v>
      </c>
    </row>
    <row r="4609" spans="1:9" x14ac:dyDescent="0.3">
      <c r="A4609" t="s">
        <v>4634</v>
      </c>
      <c r="B4609">
        <v>3</v>
      </c>
      <c r="C4609" t="str">
        <f>VLOOKUP(Clinical_Trials[[#This Row],[SponsorID]],Sponsor!$A$2:$B$11,2,FALSE)</f>
        <v>Novartis</v>
      </c>
      <c r="D4609">
        <v>2009</v>
      </c>
      <c r="E4609">
        <v>12</v>
      </c>
      <c r="F4609" t="s">
        <v>9</v>
      </c>
      <c r="G4609">
        <v>57</v>
      </c>
      <c r="H4609">
        <v>1</v>
      </c>
      <c r="I4609" t="str">
        <f>_xlfn.XLOOKUP(Clinical_Trials[[#This Row],[StatusID]],Status!$A$2:$A$10,Status!$B$2:$B$10,"Klíč nenalezen",0)</f>
        <v>Completed</v>
      </c>
    </row>
    <row r="4610" spans="1:9" x14ac:dyDescent="0.3">
      <c r="A4610" t="s">
        <v>4635</v>
      </c>
      <c r="B4610">
        <v>3</v>
      </c>
      <c r="C4610" t="str">
        <f>VLOOKUP(Clinical_Trials[[#This Row],[SponsorID]],Sponsor!$A$2:$B$11,2,FALSE)</f>
        <v>Novartis</v>
      </c>
      <c r="D4610">
        <v>2009</v>
      </c>
      <c r="E4610">
        <v>12</v>
      </c>
      <c r="F4610" t="s">
        <v>18</v>
      </c>
      <c r="G4610">
        <v>768</v>
      </c>
      <c r="H4610">
        <v>1</v>
      </c>
      <c r="I4610" t="str">
        <f>_xlfn.XLOOKUP(Clinical_Trials[[#This Row],[StatusID]],Status!$A$2:$A$10,Status!$B$2:$B$10,"Klíč nenalezen",0)</f>
        <v>Completed</v>
      </c>
    </row>
    <row r="4611" spans="1:9" x14ac:dyDescent="0.3">
      <c r="A4611" t="s">
        <v>4636</v>
      </c>
      <c r="B4611">
        <v>3</v>
      </c>
      <c r="C4611" t="str">
        <f>VLOOKUP(Clinical_Trials[[#This Row],[SponsorID]],Sponsor!$A$2:$B$11,2,FALSE)</f>
        <v>Novartis</v>
      </c>
      <c r="D4611">
        <v>2009</v>
      </c>
      <c r="E4611">
        <v>12</v>
      </c>
      <c r="F4611" t="s">
        <v>9</v>
      </c>
      <c r="G4611">
        <v>24</v>
      </c>
      <c r="H4611">
        <v>1</v>
      </c>
      <c r="I4611" t="str">
        <f>_xlfn.XLOOKUP(Clinical_Trials[[#This Row],[StatusID]],Status!$A$2:$A$10,Status!$B$2:$B$10,"Klíč nenalezen",0)</f>
        <v>Completed</v>
      </c>
    </row>
    <row r="4612" spans="1:9" x14ac:dyDescent="0.3">
      <c r="A4612" t="s">
        <v>4637</v>
      </c>
      <c r="B4612">
        <v>3</v>
      </c>
      <c r="C4612" t="str">
        <f>VLOOKUP(Clinical_Trials[[#This Row],[SponsorID]],Sponsor!$A$2:$B$11,2,FALSE)</f>
        <v>Novartis</v>
      </c>
      <c r="D4612">
        <v>2009</v>
      </c>
      <c r="E4612">
        <v>9</v>
      </c>
      <c r="F4612" t="s">
        <v>18</v>
      </c>
      <c r="G4612">
        <v>846</v>
      </c>
      <c r="H4612">
        <v>1</v>
      </c>
      <c r="I4612" t="str">
        <f>_xlfn.XLOOKUP(Clinical_Trials[[#This Row],[StatusID]],Status!$A$2:$A$10,Status!$B$2:$B$10,"Klíč nenalezen",0)</f>
        <v>Completed</v>
      </c>
    </row>
    <row r="4613" spans="1:9" x14ac:dyDescent="0.3">
      <c r="A4613" t="s">
        <v>4638</v>
      </c>
      <c r="B4613">
        <v>3</v>
      </c>
      <c r="C4613" t="str">
        <f>VLOOKUP(Clinical_Trials[[#This Row],[SponsorID]],Sponsor!$A$2:$B$11,2,FALSE)</f>
        <v>Novartis</v>
      </c>
      <c r="D4613">
        <v>2010</v>
      </c>
      <c r="E4613">
        <v>2</v>
      </c>
      <c r="F4613" t="s">
        <v>9</v>
      </c>
      <c r="G4613">
        <v>120</v>
      </c>
      <c r="H4613">
        <v>1</v>
      </c>
      <c r="I4613" t="str">
        <f>_xlfn.XLOOKUP(Clinical_Trials[[#This Row],[StatusID]],Status!$A$2:$A$10,Status!$B$2:$B$10,"Klíč nenalezen",0)</f>
        <v>Completed</v>
      </c>
    </row>
    <row r="4614" spans="1:9" x14ac:dyDescent="0.3">
      <c r="A4614" t="s">
        <v>4639</v>
      </c>
      <c r="B4614">
        <v>3</v>
      </c>
      <c r="C4614" t="str">
        <f>VLOOKUP(Clinical_Trials[[#This Row],[SponsorID]],Sponsor!$A$2:$B$11,2,FALSE)</f>
        <v>Novartis</v>
      </c>
      <c r="D4614">
        <v>2010</v>
      </c>
      <c r="E4614">
        <v>1</v>
      </c>
      <c r="F4614" t="s">
        <v>9</v>
      </c>
      <c r="G4614">
        <v>163</v>
      </c>
      <c r="H4614">
        <v>1</v>
      </c>
      <c r="I4614" t="str">
        <f>_xlfn.XLOOKUP(Clinical_Trials[[#This Row],[StatusID]],Status!$A$2:$A$10,Status!$B$2:$B$10,"Klíč nenalezen",0)</f>
        <v>Completed</v>
      </c>
    </row>
    <row r="4615" spans="1:9" x14ac:dyDescent="0.3">
      <c r="A4615" t="s">
        <v>4640</v>
      </c>
      <c r="B4615">
        <v>3</v>
      </c>
      <c r="C4615" t="str">
        <f>VLOOKUP(Clinical_Trials[[#This Row],[SponsorID]],Sponsor!$A$2:$B$11,2,FALSE)</f>
        <v>Novartis</v>
      </c>
      <c r="D4615">
        <v>2010</v>
      </c>
      <c r="E4615">
        <v>6</v>
      </c>
      <c r="F4615" t="s">
        <v>9</v>
      </c>
      <c r="G4615">
        <v>55</v>
      </c>
      <c r="H4615">
        <v>1</v>
      </c>
      <c r="I4615" t="str">
        <f>_xlfn.XLOOKUP(Clinical_Trials[[#This Row],[StatusID]],Status!$A$2:$A$10,Status!$B$2:$B$10,"Klíč nenalezen",0)</f>
        <v>Completed</v>
      </c>
    </row>
    <row r="4616" spans="1:9" x14ac:dyDescent="0.3">
      <c r="A4616" t="s">
        <v>4641</v>
      </c>
      <c r="B4616">
        <v>3</v>
      </c>
      <c r="C4616" t="str">
        <f>VLOOKUP(Clinical_Trials[[#This Row],[SponsorID]],Sponsor!$A$2:$B$11,2,FALSE)</f>
        <v>Novartis</v>
      </c>
      <c r="D4616">
        <v>2009</v>
      </c>
      <c r="E4616">
        <v>12</v>
      </c>
      <c r="F4616" t="s">
        <v>18</v>
      </c>
      <c r="G4616">
        <v>230</v>
      </c>
      <c r="H4616">
        <v>1</v>
      </c>
      <c r="I4616" t="str">
        <f>_xlfn.XLOOKUP(Clinical_Trials[[#This Row],[StatusID]],Status!$A$2:$A$10,Status!$B$2:$B$10,"Klíč nenalezen",0)</f>
        <v>Completed</v>
      </c>
    </row>
    <row r="4617" spans="1:9" x14ac:dyDescent="0.3">
      <c r="A4617" t="s">
        <v>4642</v>
      </c>
      <c r="B4617">
        <v>3</v>
      </c>
      <c r="C4617" t="str">
        <f>VLOOKUP(Clinical_Trials[[#This Row],[SponsorID]],Sponsor!$A$2:$B$11,2,FALSE)</f>
        <v>Novartis</v>
      </c>
      <c r="D4617">
        <v>2009</v>
      </c>
      <c r="E4617">
        <v>12</v>
      </c>
      <c r="F4617" t="s">
        <v>71</v>
      </c>
      <c r="G4617">
        <v>103</v>
      </c>
      <c r="H4617">
        <v>1</v>
      </c>
      <c r="I4617" t="str">
        <f>_xlfn.XLOOKUP(Clinical_Trials[[#This Row],[StatusID]],Status!$A$2:$A$10,Status!$B$2:$B$10,"Klíč nenalezen",0)</f>
        <v>Completed</v>
      </c>
    </row>
    <row r="4618" spans="1:9" x14ac:dyDescent="0.3">
      <c r="A4618" t="s">
        <v>4643</v>
      </c>
      <c r="B4618">
        <v>3</v>
      </c>
      <c r="C4618" t="str">
        <f>VLOOKUP(Clinical_Trials[[#This Row],[SponsorID]],Sponsor!$A$2:$B$11,2,FALSE)</f>
        <v>Novartis</v>
      </c>
      <c r="D4618">
        <v>2010</v>
      </c>
      <c r="E4618">
        <v>2</v>
      </c>
      <c r="F4618" t="s">
        <v>18</v>
      </c>
      <c r="G4618">
        <v>125</v>
      </c>
      <c r="H4618">
        <v>4</v>
      </c>
      <c r="I4618" t="str">
        <f>_xlfn.XLOOKUP(Clinical_Trials[[#This Row],[StatusID]],Status!$A$2:$A$10,Status!$B$2:$B$10,"Klíč nenalezen",0)</f>
        <v>Terminated</v>
      </c>
    </row>
    <row r="4619" spans="1:9" x14ac:dyDescent="0.3">
      <c r="A4619" t="s">
        <v>4644</v>
      </c>
      <c r="B4619">
        <v>3</v>
      </c>
      <c r="C4619" t="str">
        <f>VLOOKUP(Clinical_Trials[[#This Row],[SponsorID]],Sponsor!$A$2:$B$11,2,FALSE)</f>
        <v>Novartis</v>
      </c>
      <c r="D4619">
        <v>2009</v>
      </c>
      <c r="E4619">
        <v>12</v>
      </c>
      <c r="F4619" t="s">
        <v>9</v>
      </c>
      <c r="G4619">
        <v>25</v>
      </c>
      <c r="H4619">
        <v>4</v>
      </c>
      <c r="I4619" t="str">
        <f>_xlfn.XLOOKUP(Clinical_Trials[[#This Row],[StatusID]],Status!$A$2:$A$10,Status!$B$2:$B$10,"Klíč nenalezen",0)</f>
        <v>Terminated</v>
      </c>
    </row>
    <row r="4620" spans="1:9" x14ac:dyDescent="0.3">
      <c r="A4620" t="s">
        <v>4645</v>
      </c>
      <c r="B4620">
        <v>3</v>
      </c>
      <c r="C4620" t="str">
        <f>VLOOKUP(Clinical_Trials[[#This Row],[SponsorID]],Sponsor!$A$2:$B$11,2,FALSE)</f>
        <v>Novartis</v>
      </c>
      <c r="D4620">
        <v>2009</v>
      </c>
      <c r="E4620">
        <v>11</v>
      </c>
      <c r="F4620" t="s">
        <v>9</v>
      </c>
      <c r="G4620">
        <v>80</v>
      </c>
      <c r="H4620">
        <v>1</v>
      </c>
      <c r="I4620" t="str">
        <f>_xlfn.XLOOKUP(Clinical_Trials[[#This Row],[StatusID]],Status!$A$2:$A$10,Status!$B$2:$B$10,"Klíč nenalezen",0)</f>
        <v>Completed</v>
      </c>
    </row>
    <row r="4621" spans="1:9" x14ac:dyDescent="0.3">
      <c r="A4621" t="s">
        <v>4646</v>
      </c>
      <c r="B4621">
        <v>3</v>
      </c>
      <c r="C4621" t="str">
        <f>VLOOKUP(Clinical_Trials[[#This Row],[SponsorID]],Sponsor!$A$2:$B$11,2,FALSE)</f>
        <v>Novartis</v>
      </c>
      <c r="D4621">
        <v>2003</v>
      </c>
      <c r="E4621">
        <v>2</v>
      </c>
      <c r="F4621" t="s">
        <v>55</v>
      </c>
      <c r="G4621">
        <v>70</v>
      </c>
      <c r="H4621">
        <v>1</v>
      </c>
      <c r="I4621" t="str">
        <f>_xlfn.XLOOKUP(Clinical_Trials[[#This Row],[StatusID]],Status!$A$2:$A$10,Status!$B$2:$B$10,"Klíč nenalezen",0)</f>
        <v>Completed</v>
      </c>
    </row>
    <row r="4622" spans="1:9" x14ac:dyDescent="0.3">
      <c r="A4622" t="s">
        <v>4647</v>
      </c>
      <c r="B4622">
        <v>3</v>
      </c>
      <c r="C4622" t="str">
        <f>VLOOKUP(Clinical_Trials[[#This Row],[SponsorID]],Sponsor!$A$2:$B$11,2,FALSE)</f>
        <v>Novartis</v>
      </c>
      <c r="D4622">
        <v>2010</v>
      </c>
      <c r="E4622">
        <v>6</v>
      </c>
      <c r="F4622" t="s">
        <v>18</v>
      </c>
      <c r="G4622">
        <v>41</v>
      </c>
      <c r="H4622">
        <v>1</v>
      </c>
      <c r="I4622" t="str">
        <f>_xlfn.XLOOKUP(Clinical_Trials[[#This Row],[StatusID]],Status!$A$2:$A$10,Status!$B$2:$B$10,"Klíč nenalezen",0)</f>
        <v>Completed</v>
      </c>
    </row>
    <row r="4623" spans="1:9" x14ac:dyDescent="0.3">
      <c r="A4623" t="s">
        <v>4648</v>
      </c>
      <c r="B4623">
        <v>3</v>
      </c>
      <c r="C4623" t="str">
        <f>VLOOKUP(Clinical_Trials[[#This Row],[SponsorID]],Sponsor!$A$2:$B$11,2,FALSE)</f>
        <v>Novartis</v>
      </c>
      <c r="D4623">
        <v>2009</v>
      </c>
      <c r="E4623">
        <v>11</v>
      </c>
      <c r="F4623" t="s">
        <v>9</v>
      </c>
      <c r="G4623">
        <v>34</v>
      </c>
      <c r="H4623">
        <v>4</v>
      </c>
      <c r="I4623" t="str">
        <f>_xlfn.XLOOKUP(Clinical_Trials[[#This Row],[StatusID]],Status!$A$2:$A$10,Status!$B$2:$B$10,"Klíč nenalezen",0)</f>
        <v>Terminated</v>
      </c>
    </row>
    <row r="4624" spans="1:9" x14ac:dyDescent="0.3">
      <c r="A4624" t="s">
        <v>4649</v>
      </c>
      <c r="B4624">
        <v>3</v>
      </c>
      <c r="C4624" t="str">
        <f>VLOOKUP(Clinical_Trials[[#This Row],[SponsorID]],Sponsor!$A$2:$B$11,2,FALSE)</f>
        <v>Novartis</v>
      </c>
      <c r="D4624">
        <v>2010</v>
      </c>
      <c r="E4624">
        <v>4</v>
      </c>
      <c r="F4624" t="s">
        <v>18</v>
      </c>
      <c r="G4624">
        <v>546</v>
      </c>
      <c r="H4624">
        <v>1</v>
      </c>
      <c r="I4624" t="str">
        <f>_xlfn.XLOOKUP(Clinical_Trials[[#This Row],[StatusID]],Status!$A$2:$A$10,Status!$B$2:$B$10,"Klíč nenalezen",0)</f>
        <v>Completed</v>
      </c>
    </row>
    <row r="4625" spans="1:9" x14ac:dyDescent="0.3">
      <c r="A4625" t="s">
        <v>4650</v>
      </c>
      <c r="B4625">
        <v>3</v>
      </c>
      <c r="C4625" t="str">
        <f>VLOOKUP(Clinical_Trials[[#This Row],[SponsorID]],Sponsor!$A$2:$B$11,2,FALSE)</f>
        <v>Novartis</v>
      </c>
      <c r="D4625">
        <v>2009</v>
      </c>
      <c r="E4625">
        <v>12</v>
      </c>
      <c r="F4625" t="s">
        <v>18</v>
      </c>
      <c r="G4625">
        <v>8442</v>
      </c>
      <c r="H4625">
        <v>4</v>
      </c>
      <c r="I4625" t="str">
        <f>_xlfn.XLOOKUP(Clinical_Trials[[#This Row],[StatusID]],Status!$A$2:$A$10,Status!$B$2:$B$10,"Klíč nenalezen",0)</f>
        <v>Terminated</v>
      </c>
    </row>
    <row r="4626" spans="1:9" x14ac:dyDescent="0.3">
      <c r="A4626" t="s">
        <v>4651</v>
      </c>
      <c r="B4626">
        <v>3</v>
      </c>
      <c r="C4626" t="str">
        <f>VLOOKUP(Clinical_Trials[[#This Row],[SponsorID]],Sponsor!$A$2:$B$11,2,FALSE)</f>
        <v>Novartis</v>
      </c>
      <c r="D4626">
        <v>2010</v>
      </c>
      <c r="E4626">
        <v>1</v>
      </c>
      <c r="F4626" t="s">
        <v>9</v>
      </c>
      <c r="G4626">
        <v>65</v>
      </c>
      <c r="H4626">
        <v>1</v>
      </c>
      <c r="I4626" t="str">
        <f>_xlfn.XLOOKUP(Clinical_Trials[[#This Row],[StatusID]],Status!$A$2:$A$10,Status!$B$2:$B$10,"Klíč nenalezen",0)</f>
        <v>Completed</v>
      </c>
    </row>
    <row r="4627" spans="1:9" x14ac:dyDescent="0.3">
      <c r="A4627" t="s">
        <v>4652</v>
      </c>
      <c r="B4627">
        <v>3</v>
      </c>
      <c r="C4627" t="str">
        <f>VLOOKUP(Clinical_Trials[[#This Row],[SponsorID]],Sponsor!$A$2:$B$11,2,FALSE)</f>
        <v>Novartis</v>
      </c>
      <c r="D4627">
        <v>2009</v>
      </c>
      <c r="E4627">
        <v>12</v>
      </c>
      <c r="F4627" t="s">
        <v>9</v>
      </c>
      <c r="G4627">
        <v>120</v>
      </c>
      <c r="H4627">
        <v>1</v>
      </c>
      <c r="I4627" t="str">
        <f>_xlfn.XLOOKUP(Clinical_Trials[[#This Row],[StatusID]],Status!$A$2:$A$10,Status!$B$2:$B$10,"Klíč nenalezen",0)</f>
        <v>Completed</v>
      </c>
    </row>
    <row r="4628" spans="1:9" x14ac:dyDescent="0.3">
      <c r="A4628" t="s">
        <v>4653</v>
      </c>
      <c r="B4628">
        <v>3</v>
      </c>
      <c r="C4628" t="str">
        <f>VLOOKUP(Clinical_Trials[[#This Row],[SponsorID]],Sponsor!$A$2:$B$11,2,FALSE)</f>
        <v>Novartis</v>
      </c>
      <c r="D4628">
        <v>2010</v>
      </c>
      <c r="E4628">
        <v>5</v>
      </c>
      <c r="F4628" t="s">
        <v>18</v>
      </c>
      <c r="G4628">
        <v>480</v>
      </c>
      <c r="H4628">
        <v>1</v>
      </c>
      <c r="I4628" t="str">
        <f>_xlfn.XLOOKUP(Clinical_Trials[[#This Row],[StatusID]],Status!$A$2:$A$10,Status!$B$2:$B$10,"Klíč nenalezen",0)</f>
        <v>Completed</v>
      </c>
    </row>
    <row r="4629" spans="1:9" x14ac:dyDescent="0.3">
      <c r="A4629" t="s">
        <v>4654</v>
      </c>
      <c r="B4629">
        <v>3</v>
      </c>
      <c r="C4629" t="str">
        <f>VLOOKUP(Clinical_Trials[[#This Row],[SponsorID]],Sponsor!$A$2:$B$11,2,FALSE)</f>
        <v>Novartis</v>
      </c>
      <c r="D4629">
        <v>2009</v>
      </c>
      <c r="E4629">
        <v>11</v>
      </c>
      <c r="F4629" t="s">
        <v>71</v>
      </c>
      <c r="G4629">
        <v>506</v>
      </c>
      <c r="H4629">
        <v>1</v>
      </c>
      <c r="I4629" t="str">
        <f>_xlfn.XLOOKUP(Clinical_Trials[[#This Row],[StatusID]],Status!$A$2:$A$10,Status!$B$2:$B$10,"Klíč nenalezen",0)</f>
        <v>Completed</v>
      </c>
    </row>
    <row r="4630" spans="1:9" x14ac:dyDescent="0.3">
      <c r="A4630" t="s">
        <v>4655</v>
      </c>
      <c r="B4630">
        <v>3</v>
      </c>
      <c r="C4630" t="str">
        <f>VLOOKUP(Clinical_Trials[[#This Row],[SponsorID]],Sponsor!$A$2:$B$11,2,FALSE)</f>
        <v>Novartis</v>
      </c>
      <c r="D4630">
        <v>2009</v>
      </c>
      <c r="E4630">
        <v>12</v>
      </c>
      <c r="F4630" t="s">
        <v>71</v>
      </c>
      <c r="G4630">
        <v>45</v>
      </c>
      <c r="H4630">
        <v>1</v>
      </c>
      <c r="I4630" t="str">
        <f>_xlfn.XLOOKUP(Clinical_Trials[[#This Row],[StatusID]],Status!$A$2:$A$10,Status!$B$2:$B$10,"Klíč nenalezen",0)</f>
        <v>Completed</v>
      </c>
    </row>
    <row r="4631" spans="1:9" x14ac:dyDescent="0.3">
      <c r="A4631" t="s">
        <v>4656</v>
      </c>
      <c r="B4631">
        <v>3</v>
      </c>
      <c r="C4631" t="str">
        <f>VLOOKUP(Clinical_Trials[[#This Row],[SponsorID]],Sponsor!$A$2:$B$11,2,FALSE)</f>
        <v>Novartis</v>
      </c>
      <c r="D4631">
        <v>2003</v>
      </c>
      <c r="E4631">
        <v>6</v>
      </c>
      <c r="F4631" t="s">
        <v>9</v>
      </c>
      <c r="G4631">
        <v>30</v>
      </c>
      <c r="H4631">
        <v>1</v>
      </c>
      <c r="I4631" t="str">
        <f>_xlfn.XLOOKUP(Clinical_Trials[[#This Row],[StatusID]],Status!$A$2:$A$10,Status!$B$2:$B$10,"Klíč nenalezen",0)</f>
        <v>Completed</v>
      </c>
    </row>
    <row r="4632" spans="1:9" x14ac:dyDescent="0.3">
      <c r="A4632" t="s">
        <v>4657</v>
      </c>
      <c r="B4632">
        <v>3</v>
      </c>
      <c r="C4632" t="str">
        <f>VLOOKUP(Clinical_Trials[[#This Row],[SponsorID]],Sponsor!$A$2:$B$11,2,FALSE)</f>
        <v>Novartis</v>
      </c>
      <c r="D4632">
        <v>2010</v>
      </c>
      <c r="E4632">
        <v>4</v>
      </c>
      <c r="F4632" t="s">
        <v>18</v>
      </c>
      <c r="G4632">
        <v>670</v>
      </c>
      <c r="H4632">
        <v>1</v>
      </c>
      <c r="I4632" t="str">
        <f>_xlfn.XLOOKUP(Clinical_Trials[[#This Row],[StatusID]],Status!$A$2:$A$10,Status!$B$2:$B$10,"Klíč nenalezen",0)</f>
        <v>Completed</v>
      </c>
    </row>
    <row r="4633" spans="1:9" x14ac:dyDescent="0.3">
      <c r="A4633" t="s">
        <v>4658</v>
      </c>
      <c r="B4633">
        <v>3</v>
      </c>
      <c r="C4633" t="str">
        <f>VLOOKUP(Clinical_Trials[[#This Row],[SponsorID]],Sponsor!$A$2:$B$11,2,FALSE)</f>
        <v>Novartis</v>
      </c>
      <c r="D4633">
        <v>2010</v>
      </c>
      <c r="E4633">
        <v>4</v>
      </c>
      <c r="F4633" t="s">
        <v>71</v>
      </c>
      <c r="G4633">
        <v>51</v>
      </c>
      <c r="H4633">
        <v>1</v>
      </c>
      <c r="I4633" t="str">
        <f>_xlfn.XLOOKUP(Clinical_Trials[[#This Row],[StatusID]],Status!$A$2:$A$10,Status!$B$2:$B$10,"Klíč nenalezen",0)</f>
        <v>Completed</v>
      </c>
    </row>
    <row r="4634" spans="1:9" x14ac:dyDescent="0.3">
      <c r="A4634" t="s">
        <v>4659</v>
      </c>
      <c r="B4634">
        <v>3</v>
      </c>
      <c r="C4634" t="str">
        <f>VLOOKUP(Clinical_Trials[[#This Row],[SponsorID]],Sponsor!$A$2:$B$11,2,FALSE)</f>
        <v>Novartis</v>
      </c>
      <c r="D4634">
        <v>2009</v>
      </c>
      <c r="E4634">
        <v>12</v>
      </c>
      <c r="F4634" t="s">
        <v>9</v>
      </c>
      <c r="G4634">
        <v>73</v>
      </c>
      <c r="H4634">
        <v>1</v>
      </c>
      <c r="I4634" t="str">
        <f>_xlfn.XLOOKUP(Clinical_Trials[[#This Row],[StatusID]],Status!$A$2:$A$10,Status!$B$2:$B$10,"Klíč nenalezen",0)</f>
        <v>Completed</v>
      </c>
    </row>
    <row r="4635" spans="1:9" x14ac:dyDescent="0.3">
      <c r="A4635" t="s">
        <v>4660</v>
      </c>
      <c r="B4635">
        <v>3</v>
      </c>
      <c r="C4635" t="str">
        <f>VLOOKUP(Clinical_Trials[[#This Row],[SponsorID]],Sponsor!$A$2:$B$11,2,FALSE)</f>
        <v>Novartis</v>
      </c>
      <c r="D4635">
        <v>2009</v>
      </c>
      <c r="E4635">
        <v>9</v>
      </c>
      <c r="F4635" t="s">
        <v>80</v>
      </c>
      <c r="G4635">
        <v>59</v>
      </c>
      <c r="H4635">
        <v>1</v>
      </c>
      <c r="I4635" t="str">
        <f>_xlfn.XLOOKUP(Clinical_Trials[[#This Row],[StatusID]],Status!$A$2:$A$10,Status!$B$2:$B$10,"Klíč nenalezen",0)</f>
        <v>Completed</v>
      </c>
    </row>
    <row r="4636" spans="1:9" x14ac:dyDescent="0.3">
      <c r="A4636" t="s">
        <v>4661</v>
      </c>
      <c r="B4636">
        <v>3</v>
      </c>
      <c r="C4636" t="str">
        <f>VLOOKUP(Clinical_Trials[[#This Row],[SponsorID]],Sponsor!$A$2:$B$11,2,FALSE)</f>
        <v>Novartis</v>
      </c>
      <c r="D4636">
        <v>2010</v>
      </c>
      <c r="E4636">
        <v>2</v>
      </c>
      <c r="F4636" t="s">
        <v>71</v>
      </c>
      <c r="G4636">
        <v>253</v>
      </c>
      <c r="H4636">
        <v>1</v>
      </c>
      <c r="I4636" t="str">
        <f>_xlfn.XLOOKUP(Clinical_Trials[[#This Row],[StatusID]],Status!$A$2:$A$10,Status!$B$2:$B$10,"Klíč nenalezen",0)</f>
        <v>Completed</v>
      </c>
    </row>
    <row r="4637" spans="1:9" x14ac:dyDescent="0.3">
      <c r="A4637" t="s">
        <v>4662</v>
      </c>
      <c r="B4637">
        <v>3</v>
      </c>
      <c r="C4637" t="str">
        <f>VLOOKUP(Clinical_Trials[[#This Row],[SponsorID]],Sponsor!$A$2:$B$11,2,FALSE)</f>
        <v>Novartis</v>
      </c>
      <c r="D4637">
        <v>2010</v>
      </c>
      <c r="E4637">
        <v>5</v>
      </c>
      <c r="F4637" t="s">
        <v>9</v>
      </c>
      <c r="G4637">
        <v>43</v>
      </c>
      <c r="H4637">
        <v>1</v>
      </c>
      <c r="I4637" t="str">
        <f>_xlfn.XLOOKUP(Clinical_Trials[[#This Row],[StatusID]],Status!$A$2:$A$10,Status!$B$2:$B$10,"Klíč nenalezen",0)</f>
        <v>Completed</v>
      </c>
    </row>
    <row r="4638" spans="1:9" x14ac:dyDescent="0.3">
      <c r="A4638" t="s">
        <v>4663</v>
      </c>
      <c r="B4638">
        <v>3</v>
      </c>
      <c r="C4638" t="str">
        <f>VLOOKUP(Clinical_Trials[[#This Row],[SponsorID]],Sponsor!$A$2:$B$11,2,FALSE)</f>
        <v>Novartis</v>
      </c>
      <c r="D4638">
        <v>2009</v>
      </c>
      <c r="E4638">
        <v>12</v>
      </c>
      <c r="F4638" t="s">
        <v>9</v>
      </c>
      <c r="G4638">
        <v>22</v>
      </c>
      <c r="H4638">
        <v>1</v>
      </c>
      <c r="I4638" t="str">
        <f>_xlfn.XLOOKUP(Clinical_Trials[[#This Row],[StatusID]],Status!$A$2:$A$10,Status!$B$2:$B$10,"Klíč nenalezen",0)</f>
        <v>Completed</v>
      </c>
    </row>
    <row r="4639" spans="1:9" x14ac:dyDescent="0.3">
      <c r="A4639" t="s">
        <v>4664</v>
      </c>
      <c r="B4639">
        <v>3</v>
      </c>
      <c r="C4639" t="str">
        <f>VLOOKUP(Clinical_Trials[[#This Row],[SponsorID]],Sponsor!$A$2:$B$11,2,FALSE)</f>
        <v>Novartis</v>
      </c>
      <c r="D4639">
        <v>2010</v>
      </c>
      <c r="E4639">
        <v>5</v>
      </c>
      <c r="F4639" t="s">
        <v>71</v>
      </c>
      <c r="G4639">
        <v>1090</v>
      </c>
      <c r="H4639">
        <v>1</v>
      </c>
      <c r="I4639" t="str">
        <f>_xlfn.XLOOKUP(Clinical_Trials[[#This Row],[StatusID]],Status!$A$2:$A$10,Status!$B$2:$B$10,"Klíč nenalezen",0)</f>
        <v>Completed</v>
      </c>
    </row>
    <row r="4640" spans="1:9" x14ac:dyDescent="0.3">
      <c r="A4640" t="s">
        <v>4665</v>
      </c>
      <c r="B4640">
        <v>3</v>
      </c>
      <c r="C4640" t="str">
        <f>VLOOKUP(Clinical_Trials[[#This Row],[SponsorID]],Sponsor!$A$2:$B$11,2,FALSE)</f>
        <v>Novartis</v>
      </c>
      <c r="D4640">
        <v>2010</v>
      </c>
      <c r="E4640">
        <v>5</v>
      </c>
      <c r="F4640" t="s">
        <v>18</v>
      </c>
      <c r="G4640">
        <v>169</v>
      </c>
      <c r="H4640">
        <v>1</v>
      </c>
      <c r="I4640" t="str">
        <f>_xlfn.XLOOKUP(Clinical_Trials[[#This Row],[StatusID]],Status!$A$2:$A$10,Status!$B$2:$B$10,"Klíč nenalezen",0)</f>
        <v>Completed</v>
      </c>
    </row>
    <row r="4641" spans="1:9" x14ac:dyDescent="0.3">
      <c r="A4641" t="s">
        <v>4666</v>
      </c>
      <c r="B4641">
        <v>3</v>
      </c>
      <c r="C4641" t="str">
        <f>VLOOKUP(Clinical_Trials[[#This Row],[SponsorID]],Sponsor!$A$2:$B$11,2,FALSE)</f>
        <v>Novartis</v>
      </c>
      <c r="D4641">
        <v>2010</v>
      </c>
      <c r="E4641">
        <v>10</v>
      </c>
      <c r="F4641" t="s">
        <v>80</v>
      </c>
      <c r="G4641">
        <v>3</v>
      </c>
      <c r="H4641">
        <v>4</v>
      </c>
      <c r="I4641" t="str">
        <f>_xlfn.XLOOKUP(Clinical_Trials[[#This Row],[StatusID]],Status!$A$2:$A$10,Status!$B$2:$B$10,"Klíč nenalezen",0)</f>
        <v>Terminated</v>
      </c>
    </row>
    <row r="4642" spans="1:9" x14ac:dyDescent="0.3">
      <c r="A4642" t="s">
        <v>4667</v>
      </c>
      <c r="B4642">
        <v>3</v>
      </c>
      <c r="C4642" t="str">
        <f>VLOOKUP(Clinical_Trials[[#This Row],[SponsorID]],Sponsor!$A$2:$B$11,2,FALSE)</f>
        <v>Novartis</v>
      </c>
      <c r="D4642">
        <v>2008</v>
      </c>
      <c r="E4642">
        <v>11</v>
      </c>
      <c r="F4642" t="s">
        <v>80</v>
      </c>
      <c r="G4642">
        <v>107</v>
      </c>
      <c r="H4642">
        <v>1</v>
      </c>
      <c r="I4642" t="str">
        <f>_xlfn.XLOOKUP(Clinical_Trials[[#This Row],[StatusID]],Status!$A$2:$A$10,Status!$B$2:$B$10,"Klíč nenalezen",0)</f>
        <v>Completed</v>
      </c>
    </row>
    <row r="4643" spans="1:9" x14ac:dyDescent="0.3">
      <c r="A4643" t="s">
        <v>4668</v>
      </c>
      <c r="B4643">
        <v>3</v>
      </c>
      <c r="C4643" t="str">
        <f>VLOOKUP(Clinical_Trials[[#This Row],[SponsorID]],Sponsor!$A$2:$B$11,2,FALSE)</f>
        <v>Novartis</v>
      </c>
      <c r="D4643">
        <v>2010</v>
      </c>
      <c r="E4643">
        <v>1</v>
      </c>
      <c r="F4643" t="s">
        <v>18</v>
      </c>
      <c r="G4643">
        <v>318</v>
      </c>
      <c r="H4643">
        <v>1</v>
      </c>
      <c r="I4643" t="str">
        <f>_xlfn.XLOOKUP(Clinical_Trials[[#This Row],[StatusID]],Status!$A$2:$A$10,Status!$B$2:$B$10,"Klíč nenalezen",0)</f>
        <v>Completed</v>
      </c>
    </row>
    <row r="4644" spans="1:9" x14ac:dyDescent="0.3">
      <c r="A4644" t="s">
        <v>4669</v>
      </c>
      <c r="B4644">
        <v>3</v>
      </c>
      <c r="C4644" t="str">
        <f>VLOOKUP(Clinical_Trials[[#This Row],[SponsorID]],Sponsor!$A$2:$B$11,2,FALSE)</f>
        <v>Novartis</v>
      </c>
      <c r="D4644">
        <v>2010</v>
      </c>
      <c r="E4644">
        <v>1</v>
      </c>
      <c r="F4644" t="s">
        <v>9</v>
      </c>
      <c r="G4644">
        <v>62</v>
      </c>
      <c r="H4644">
        <v>1</v>
      </c>
      <c r="I4644" t="str">
        <f>_xlfn.XLOOKUP(Clinical_Trials[[#This Row],[StatusID]],Status!$A$2:$A$10,Status!$B$2:$B$10,"Klíč nenalezen",0)</f>
        <v>Completed</v>
      </c>
    </row>
    <row r="4645" spans="1:9" x14ac:dyDescent="0.3">
      <c r="A4645" t="s">
        <v>4670</v>
      </c>
      <c r="B4645">
        <v>3</v>
      </c>
      <c r="C4645" t="str">
        <f>VLOOKUP(Clinical_Trials[[#This Row],[SponsorID]],Sponsor!$A$2:$B$11,2,FALSE)</f>
        <v>Novartis</v>
      </c>
      <c r="D4645">
        <v>2010</v>
      </c>
      <c r="E4645">
        <v>2</v>
      </c>
      <c r="F4645" t="s">
        <v>9</v>
      </c>
      <c r="G4645">
        <v>246</v>
      </c>
      <c r="H4645">
        <v>1</v>
      </c>
      <c r="I4645" t="str">
        <f>_xlfn.XLOOKUP(Clinical_Trials[[#This Row],[StatusID]],Status!$A$2:$A$10,Status!$B$2:$B$10,"Klíč nenalezen",0)</f>
        <v>Completed</v>
      </c>
    </row>
    <row r="4646" spans="1:9" x14ac:dyDescent="0.3">
      <c r="A4646" t="s">
        <v>4671</v>
      </c>
      <c r="B4646">
        <v>3</v>
      </c>
      <c r="C4646" t="str">
        <f>VLOOKUP(Clinical_Trials[[#This Row],[SponsorID]],Sponsor!$A$2:$B$11,2,FALSE)</f>
        <v>Novartis</v>
      </c>
      <c r="D4646">
        <v>2010</v>
      </c>
      <c r="E4646">
        <v>3</v>
      </c>
      <c r="F4646" t="s">
        <v>71</v>
      </c>
      <c r="G4646">
        <v>100</v>
      </c>
      <c r="H4646">
        <v>1</v>
      </c>
      <c r="I4646" t="str">
        <f>_xlfn.XLOOKUP(Clinical_Trials[[#This Row],[StatusID]],Status!$A$2:$A$10,Status!$B$2:$B$10,"Klíč nenalezen",0)</f>
        <v>Completed</v>
      </c>
    </row>
    <row r="4647" spans="1:9" x14ac:dyDescent="0.3">
      <c r="A4647" t="s">
        <v>4672</v>
      </c>
      <c r="B4647">
        <v>3</v>
      </c>
      <c r="C4647" t="str">
        <f>VLOOKUP(Clinical_Trials[[#This Row],[SponsorID]],Sponsor!$A$2:$B$11,2,FALSE)</f>
        <v>Novartis</v>
      </c>
      <c r="D4647">
        <v>2010</v>
      </c>
      <c r="E4647">
        <v>2</v>
      </c>
      <c r="F4647" t="s">
        <v>18</v>
      </c>
      <c r="G4647">
        <v>115</v>
      </c>
      <c r="H4647">
        <v>1</v>
      </c>
      <c r="I4647" t="str">
        <f>_xlfn.XLOOKUP(Clinical_Trials[[#This Row],[StatusID]],Status!$A$2:$A$10,Status!$B$2:$B$10,"Klíč nenalezen",0)</f>
        <v>Completed</v>
      </c>
    </row>
    <row r="4648" spans="1:9" x14ac:dyDescent="0.3">
      <c r="A4648" t="s">
        <v>4673</v>
      </c>
      <c r="B4648">
        <v>3</v>
      </c>
      <c r="C4648" t="str">
        <f>VLOOKUP(Clinical_Trials[[#This Row],[SponsorID]],Sponsor!$A$2:$B$11,2,FALSE)</f>
        <v>Novartis</v>
      </c>
      <c r="D4648">
        <v>2010</v>
      </c>
      <c r="E4648">
        <v>2</v>
      </c>
      <c r="F4648" t="s">
        <v>18</v>
      </c>
      <c r="G4648">
        <v>49</v>
      </c>
      <c r="H4648">
        <v>1</v>
      </c>
      <c r="I4648" t="str">
        <f>_xlfn.XLOOKUP(Clinical_Trials[[#This Row],[StatusID]],Status!$A$2:$A$10,Status!$B$2:$B$10,"Klíč nenalezen",0)</f>
        <v>Completed</v>
      </c>
    </row>
    <row r="4649" spans="1:9" x14ac:dyDescent="0.3">
      <c r="A4649" t="s">
        <v>4674</v>
      </c>
      <c r="B4649">
        <v>3</v>
      </c>
      <c r="C4649" t="str">
        <f>VLOOKUP(Clinical_Trials[[#This Row],[SponsorID]],Sponsor!$A$2:$B$11,2,FALSE)</f>
        <v>Novartis</v>
      </c>
      <c r="D4649">
        <v>2010</v>
      </c>
      <c r="E4649">
        <v>1</v>
      </c>
      <c r="F4649" t="s">
        <v>71</v>
      </c>
      <c r="G4649">
        <v>230</v>
      </c>
      <c r="H4649">
        <v>1</v>
      </c>
      <c r="I4649" t="str">
        <f>_xlfn.XLOOKUP(Clinical_Trials[[#This Row],[StatusID]],Status!$A$2:$A$10,Status!$B$2:$B$10,"Klíč nenalezen",0)</f>
        <v>Completed</v>
      </c>
    </row>
    <row r="4650" spans="1:9" x14ac:dyDescent="0.3">
      <c r="A4650" t="s">
        <v>4675</v>
      </c>
      <c r="B4650">
        <v>3</v>
      </c>
      <c r="C4650" t="str">
        <f>VLOOKUP(Clinical_Trials[[#This Row],[SponsorID]],Sponsor!$A$2:$B$11,2,FALSE)</f>
        <v>Novartis</v>
      </c>
      <c r="D4650">
        <v>2009</v>
      </c>
      <c r="E4650">
        <v>6</v>
      </c>
      <c r="F4650" t="s">
        <v>71</v>
      </c>
      <c r="G4650">
        <v>60</v>
      </c>
      <c r="H4650">
        <v>1</v>
      </c>
      <c r="I4650" t="str">
        <f>_xlfn.XLOOKUP(Clinical_Trials[[#This Row],[StatusID]],Status!$A$2:$A$10,Status!$B$2:$B$10,"Klíč nenalezen",0)</f>
        <v>Completed</v>
      </c>
    </row>
    <row r="4651" spans="1:9" x14ac:dyDescent="0.3">
      <c r="A4651" t="s">
        <v>4676</v>
      </c>
      <c r="B4651">
        <v>3</v>
      </c>
      <c r="C4651" t="str">
        <f>VLOOKUP(Clinical_Trials[[#This Row],[SponsorID]],Sponsor!$A$2:$B$11,2,FALSE)</f>
        <v>Novartis</v>
      </c>
      <c r="D4651">
        <v>2010</v>
      </c>
      <c r="E4651">
        <v>3</v>
      </c>
      <c r="F4651" t="s">
        <v>9</v>
      </c>
      <c r="G4651">
        <v>125</v>
      </c>
      <c r="H4651">
        <v>1</v>
      </c>
      <c r="I4651" t="str">
        <f>_xlfn.XLOOKUP(Clinical_Trials[[#This Row],[StatusID]],Status!$A$2:$A$10,Status!$B$2:$B$10,"Klíč nenalezen",0)</f>
        <v>Completed</v>
      </c>
    </row>
    <row r="4652" spans="1:9" x14ac:dyDescent="0.3">
      <c r="A4652" t="s">
        <v>4677</v>
      </c>
      <c r="B4652">
        <v>3</v>
      </c>
      <c r="C4652" t="str">
        <f>VLOOKUP(Clinical_Trials[[#This Row],[SponsorID]],Sponsor!$A$2:$B$11,2,FALSE)</f>
        <v>Novartis</v>
      </c>
      <c r="D4652">
        <v>2010</v>
      </c>
      <c r="E4652">
        <v>1</v>
      </c>
      <c r="F4652" t="s">
        <v>18</v>
      </c>
      <c r="G4652">
        <v>323</v>
      </c>
      <c r="H4652">
        <v>1</v>
      </c>
      <c r="I4652" t="str">
        <f>_xlfn.XLOOKUP(Clinical_Trials[[#This Row],[StatusID]],Status!$A$2:$A$10,Status!$B$2:$B$10,"Klíč nenalezen",0)</f>
        <v>Completed</v>
      </c>
    </row>
    <row r="4653" spans="1:9" x14ac:dyDescent="0.3">
      <c r="A4653" t="s">
        <v>4678</v>
      </c>
      <c r="B4653">
        <v>3</v>
      </c>
      <c r="C4653" t="str">
        <f>VLOOKUP(Clinical_Trials[[#This Row],[SponsorID]],Sponsor!$A$2:$B$11,2,FALSE)</f>
        <v>Novartis</v>
      </c>
      <c r="D4653">
        <v>2010</v>
      </c>
      <c r="E4653">
        <v>8</v>
      </c>
      <c r="F4653" t="s">
        <v>18</v>
      </c>
      <c r="G4653">
        <v>345</v>
      </c>
      <c r="H4653">
        <v>6</v>
      </c>
      <c r="I4653" t="str">
        <f>_xlfn.XLOOKUP(Clinical_Trials[[#This Row],[StatusID]],Status!$A$2:$A$10,Status!$B$2:$B$10,"Klíč nenalezen",0)</f>
        <v>Active, not recruiting</v>
      </c>
    </row>
    <row r="4654" spans="1:9" x14ac:dyDescent="0.3">
      <c r="A4654" t="s">
        <v>4679</v>
      </c>
      <c r="B4654">
        <v>3</v>
      </c>
      <c r="C4654" t="str">
        <f>VLOOKUP(Clinical_Trials[[#This Row],[SponsorID]],Sponsor!$A$2:$B$11,2,FALSE)</f>
        <v>Novartis</v>
      </c>
      <c r="D4654">
        <v>2011</v>
      </c>
      <c r="E4654">
        <v>4</v>
      </c>
      <c r="F4654" t="s">
        <v>80</v>
      </c>
      <c r="G4654">
        <v>15</v>
      </c>
      <c r="H4654">
        <v>1</v>
      </c>
      <c r="I4654" t="str">
        <f>_xlfn.XLOOKUP(Clinical_Trials[[#This Row],[StatusID]],Status!$A$2:$A$10,Status!$B$2:$B$10,"Klíč nenalezen",0)</f>
        <v>Completed</v>
      </c>
    </row>
    <row r="4655" spans="1:9" x14ac:dyDescent="0.3">
      <c r="A4655" t="s">
        <v>4680</v>
      </c>
      <c r="B4655">
        <v>3</v>
      </c>
      <c r="C4655" t="str">
        <f>VLOOKUP(Clinical_Trials[[#This Row],[SponsorID]],Sponsor!$A$2:$B$11,2,FALSE)</f>
        <v>Novartis</v>
      </c>
      <c r="D4655">
        <v>2010</v>
      </c>
      <c r="E4655">
        <v>2</v>
      </c>
      <c r="F4655" t="s">
        <v>18</v>
      </c>
      <c r="G4655">
        <v>511</v>
      </c>
      <c r="H4655">
        <v>1</v>
      </c>
      <c r="I4655" t="str">
        <f>_xlfn.XLOOKUP(Clinical_Trials[[#This Row],[StatusID]],Status!$A$2:$A$10,Status!$B$2:$B$10,"Klíč nenalezen",0)</f>
        <v>Completed</v>
      </c>
    </row>
    <row r="4656" spans="1:9" x14ac:dyDescent="0.3">
      <c r="A4656" t="s">
        <v>4681</v>
      </c>
      <c r="B4656">
        <v>3</v>
      </c>
      <c r="C4656" t="str">
        <f>VLOOKUP(Clinical_Trials[[#This Row],[SponsorID]],Sponsor!$A$2:$B$11,2,FALSE)</f>
        <v>Novartis</v>
      </c>
      <c r="D4656">
        <v>2009</v>
      </c>
      <c r="E4656">
        <v>9</v>
      </c>
      <c r="F4656" t="s">
        <v>18</v>
      </c>
      <c r="G4656">
        <v>194</v>
      </c>
      <c r="H4656">
        <v>1</v>
      </c>
      <c r="I4656" t="str">
        <f>_xlfn.XLOOKUP(Clinical_Trials[[#This Row],[StatusID]],Status!$A$2:$A$10,Status!$B$2:$B$10,"Klíč nenalezen",0)</f>
        <v>Completed</v>
      </c>
    </row>
    <row r="4657" spans="1:9" x14ac:dyDescent="0.3">
      <c r="A4657" t="s">
        <v>4682</v>
      </c>
      <c r="B4657">
        <v>3</v>
      </c>
      <c r="C4657" t="str">
        <f>VLOOKUP(Clinical_Trials[[#This Row],[SponsorID]],Sponsor!$A$2:$B$11,2,FALSE)</f>
        <v>Novartis</v>
      </c>
      <c r="D4657">
        <v>2010</v>
      </c>
      <c r="E4657">
        <v>3</v>
      </c>
      <c r="F4657" t="s">
        <v>18</v>
      </c>
      <c r="G4657">
        <v>226</v>
      </c>
      <c r="H4657">
        <v>1</v>
      </c>
      <c r="I4657" t="str">
        <f>_xlfn.XLOOKUP(Clinical_Trials[[#This Row],[StatusID]],Status!$A$2:$A$10,Status!$B$2:$B$10,"Klíč nenalezen",0)</f>
        <v>Completed</v>
      </c>
    </row>
    <row r="4658" spans="1:9" x14ac:dyDescent="0.3">
      <c r="A4658" t="s">
        <v>4683</v>
      </c>
      <c r="B4658">
        <v>3</v>
      </c>
      <c r="C4658" t="str">
        <f>VLOOKUP(Clinical_Trials[[#This Row],[SponsorID]],Sponsor!$A$2:$B$11,2,FALSE)</f>
        <v>Novartis</v>
      </c>
      <c r="D4658">
        <v>2010</v>
      </c>
      <c r="E4658">
        <v>2</v>
      </c>
      <c r="F4658" t="s">
        <v>9</v>
      </c>
      <c r="G4658">
        <v>31</v>
      </c>
      <c r="H4658">
        <v>4</v>
      </c>
      <c r="I4658" t="str">
        <f>_xlfn.XLOOKUP(Clinical_Trials[[#This Row],[StatusID]],Status!$A$2:$A$10,Status!$B$2:$B$10,"Klíč nenalezen",0)</f>
        <v>Terminated</v>
      </c>
    </row>
    <row r="4659" spans="1:9" x14ac:dyDescent="0.3">
      <c r="A4659" t="s">
        <v>4684</v>
      </c>
      <c r="B4659">
        <v>3</v>
      </c>
      <c r="C4659" t="str">
        <f>VLOOKUP(Clinical_Trials[[#This Row],[SponsorID]],Sponsor!$A$2:$B$11,2,FALSE)</f>
        <v>Novartis</v>
      </c>
      <c r="D4659">
        <v>2010</v>
      </c>
      <c r="E4659">
        <v>4</v>
      </c>
      <c r="F4659" t="s">
        <v>18</v>
      </c>
      <c r="G4659">
        <v>50</v>
      </c>
      <c r="H4659">
        <v>1</v>
      </c>
      <c r="I4659" t="str">
        <f>_xlfn.XLOOKUP(Clinical_Trials[[#This Row],[StatusID]],Status!$A$2:$A$10,Status!$B$2:$B$10,"Klíč nenalezen",0)</f>
        <v>Completed</v>
      </c>
    </row>
    <row r="4660" spans="1:9" x14ac:dyDescent="0.3">
      <c r="A4660" t="s">
        <v>4685</v>
      </c>
      <c r="B4660">
        <v>3</v>
      </c>
      <c r="C4660" t="str">
        <f>VLOOKUP(Clinical_Trials[[#This Row],[SponsorID]],Sponsor!$A$2:$B$11,2,FALSE)</f>
        <v>Novartis</v>
      </c>
      <c r="D4660">
        <v>2010</v>
      </c>
      <c r="E4660">
        <v>6</v>
      </c>
      <c r="F4660" t="s">
        <v>9</v>
      </c>
      <c r="G4660">
        <v>55</v>
      </c>
      <c r="H4660">
        <v>1</v>
      </c>
      <c r="I4660" t="str">
        <f>_xlfn.XLOOKUP(Clinical_Trials[[#This Row],[StatusID]],Status!$A$2:$A$10,Status!$B$2:$B$10,"Klíč nenalezen",0)</f>
        <v>Completed</v>
      </c>
    </row>
    <row r="4661" spans="1:9" x14ac:dyDescent="0.3">
      <c r="A4661" t="s">
        <v>4686</v>
      </c>
      <c r="B4661">
        <v>3</v>
      </c>
      <c r="C4661" t="str">
        <f>VLOOKUP(Clinical_Trials[[#This Row],[SponsorID]],Sponsor!$A$2:$B$11,2,FALSE)</f>
        <v>Novartis</v>
      </c>
      <c r="D4661">
        <v>2010</v>
      </c>
      <c r="E4661">
        <v>4</v>
      </c>
      <c r="F4661" t="s">
        <v>9</v>
      </c>
      <c r="G4661">
        <v>68</v>
      </c>
      <c r="H4661">
        <v>1</v>
      </c>
      <c r="I4661" t="str">
        <f>_xlfn.XLOOKUP(Clinical_Trials[[#This Row],[StatusID]],Status!$A$2:$A$10,Status!$B$2:$B$10,"Klíč nenalezen",0)</f>
        <v>Completed</v>
      </c>
    </row>
    <row r="4662" spans="1:9" x14ac:dyDescent="0.3">
      <c r="A4662" t="s">
        <v>4687</v>
      </c>
      <c r="B4662">
        <v>3</v>
      </c>
      <c r="C4662" t="str">
        <f>VLOOKUP(Clinical_Trials[[#This Row],[SponsorID]],Sponsor!$A$2:$B$11,2,FALSE)</f>
        <v>Novartis</v>
      </c>
      <c r="D4662">
        <v>2010</v>
      </c>
      <c r="E4662">
        <v>4</v>
      </c>
      <c r="F4662" t="s">
        <v>9</v>
      </c>
      <c r="G4662">
        <v>10</v>
      </c>
      <c r="H4662">
        <v>1</v>
      </c>
      <c r="I4662" t="str">
        <f>_xlfn.XLOOKUP(Clinical_Trials[[#This Row],[StatusID]],Status!$A$2:$A$10,Status!$B$2:$B$10,"Klíč nenalezen",0)</f>
        <v>Completed</v>
      </c>
    </row>
    <row r="4663" spans="1:9" x14ac:dyDescent="0.3">
      <c r="A4663" t="s">
        <v>4688</v>
      </c>
      <c r="B4663">
        <v>3</v>
      </c>
      <c r="C4663" t="str">
        <f>VLOOKUP(Clinical_Trials[[#This Row],[SponsorID]],Sponsor!$A$2:$B$11,2,FALSE)</f>
        <v>Novartis</v>
      </c>
      <c r="D4663">
        <v>2010</v>
      </c>
      <c r="E4663">
        <v>3</v>
      </c>
      <c r="F4663" t="s">
        <v>18</v>
      </c>
      <c r="G4663">
        <v>552</v>
      </c>
      <c r="H4663">
        <v>1</v>
      </c>
      <c r="I4663" t="str">
        <f>_xlfn.XLOOKUP(Clinical_Trials[[#This Row],[StatusID]],Status!$A$2:$A$10,Status!$B$2:$B$10,"Klíč nenalezen",0)</f>
        <v>Completed</v>
      </c>
    </row>
    <row r="4664" spans="1:9" x14ac:dyDescent="0.3">
      <c r="A4664" t="s">
        <v>4689</v>
      </c>
      <c r="B4664">
        <v>3</v>
      </c>
      <c r="C4664" t="str">
        <f>VLOOKUP(Clinical_Trials[[#This Row],[SponsorID]],Sponsor!$A$2:$B$11,2,FALSE)</f>
        <v>Novartis</v>
      </c>
      <c r="D4664">
        <v>2009</v>
      </c>
      <c r="E4664">
        <v>12</v>
      </c>
      <c r="F4664" t="s">
        <v>71</v>
      </c>
      <c r="G4664">
        <v>123</v>
      </c>
      <c r="H4664">
        <v>1</v>
      </c>
      <c r="I4664" t="str">
        <f>_xlfn.XLOOKUP(Clinical_Trials[[#This Row],[StatusID]],Status!$A$2:$A$10,Status!$B$2:$B$10,"Klíč nenalezen",0)</f>
        <v>Completed</v>
      </c>
    </row>
    <row r="4665" spans="1:9" x14ac:dyDescent="0.3">
      <c r="A4665" t="s">
        <v>4690</v>
      </c>
      <c r="B4665">
        <v>3</v>
      </c>
      <c r="C4665" t="str">
        <f>VLOOKUP(Clinical_Trials[[#This Row],[SponsorID]],Sponsor!$A$2:$B$11,2,FALSE)</f>
        <v>Novartis</v>
      </c>
      <c r="D4665">
        <v>2010</v>
      </c>
      <c r="E4665">
        <v>8</v>
      </c>
      <c r="F4665" t="s">
        <v>18</v>
      </c>
      <c r="G4665">
        <v>86</v>
      </c>
      <c r="H4665">
        <v>4</v>
      </c>
      <c r="I4665" t="str">
        <f>_xlfn.XLOOKUP(Clinical_Trials[[#This Row],[StatusID]],Status!$A$2:$A$10,Status!$B$2:$B$10,"Klíč nenalezen",0)</f>
        <v>Terminated</v>
      </c>
    </row>
    <row r="4666" spans="1:9" x14ac:dyDescent="0.3">
      <c r="A4666" t="s">
        <v>4691</v>
      </c>
      <c r="B4666">
        <v>3</v>
      </c>
      <c r="C4666" t="str">
        <f>VLOOKUP(Clinical_Trials[[#This Row],[SponsorID]],Sponsor!$A$2:$B$11,2,FALSE)</f>
        <v>Novartis</v>
      </c>
      <c r="D4666">
        <v>2004</v>
      </c>
      <c r="E4666">
        <v>7</v>
      </c>
      <c r="F4666" t="s">
        <v>9</v>
      </c>
      <c r="G4666">
        <v>185</v>
      </c>
      <c r="H4666">
        <v>1</v>
      </c>
      <c r="I4666" t="str">
        <f>_xlfn.XLOOKUP(Clinical_Trials[[#This Row],[StatusID]],Status!$A$2:$A$10,Status!$B$2:$B$10,"Klíč nenalezen",0)</f>
        <v>Completed</v>
      </c>
    </row>
    <row r="4667" spans="1:9" x14ac:dyDescent="0.3">
      <c r="A4667" t="s">
        <v>4692</v>
      </c>
      <c r="B4667">
        <v>3</v>
      </c>
      <c r="C4667" t="str">
        <f>VLOOKUP(Clinical_Trials[[#This Row],[SponsorID]],Sponsor!$A$2:$B$11,2,FALSE)</f>
        <v>Novartis</v>
      </c>
      <c r="D4667">
        <v>2010</v>
      </c>
      <c r="E4667">
        <v>3</v>
      </c>
      <c r="F4667" t="s">
        <v>9</v>
      </c>
      <c r="G4667">
        <v>23</v>
      </c>
      <c r="H4667">
        <v>1</v>
      </c>
      <c r="I4667" t="str">
        <f>_xlfn.XLOOKUP(Clinical_Trials[[#This Row],[StatusID]],Status!$A$2:$A$10,Status!$B$2:$B$10,"Klíč nenalezen",0)</f>
        <v>Completed</v>
      </c>
    </row>
    <row r="4668" spans="1:9" x14ac:dyDescent="0.3">
      <c r="A4668" t="s">
        <v>4693</v>
      </c>
      <c r="B4668">
        <v>3</v>
      </c>
      <c r="C4668" t="str">
        <f>VLOOKUP(Clinical_Trials[[#This Row],[SponsorID]],Sponsor!$A$2:$B$11,2,FALSE)</f>
        <v>Novartis</v>
      </c>
      <c r="D4668">
        <v>2010</v>
      </c>
      <c r="E4668">
        <v>3</v>
      </c>
      <c r="F4668" t="s">
        <v>18</v>
      </c>
      <c r="G4668">
        <v>59</v>
      </c>
      <c r="H4668">
        <v>4</v>
      </c>
      <c r="I4668" t="str">
        <f>_xlfn.XLOOKUP(Clinical_Trials[[#This Row],[StatusID]],Status!$A$2:$A$10,Status!$B$2:$B$10,"Klíč nenalezen",0)</f>
        <v>Terminated</v>
      </c>
    </row>
    <row r="4669" spans="1:9" x14ac:dyDescent="0.3">
      <c r="A4669" t="s">
        <v>4694</v>
      </c>
      <c r="B4669">
        <v>3</v>
      </c>
      <c r="C4669" t="str">
        <f>VLOOKUP(Clinical_Trials[[#This Row],[SponsorID]],Sponsor!$A$2:$B$11,2,FALSE)</f>
        <v>Novartis</v>
      </c>
      <c r="D4669">
        <v>2010</v>
      </c>
      <c r="E4669">
        <v>4</v>
      </c>
      <c r="F4669" t="s">
        <v>18</v>
      </c>
      <c r="G4669">
        <v>30</v>
      </c>
      <c r="H4669">
        <v>4</v>
      </c>
      <c r="I4669" t="str">
        <f>_xlfn.XLOOKUP(Clinical_Trials[[#This Row],[StatusID]],Status!$A$2:$A$10,Status!$B$2:$B$10,"Klíč nenalezen",0)</f>
        <v>Terminated</v>
      </c>
    </row>
    <row r="4670" spans="1:9" x14ac:dyDescent="0.3">
      <c r="A4670" t="s">
        <v>4695</v>
      </c>
      <c r="B4670">
        <v>3</v>
      </c>
      <c r="C4670" t="str">
        <f>VLOOKUP(Clinical_Trials[[#This Row],[SponsorID]],Sponsor!$A$2:$B$11,2,FALSE)</f>
        <v>Novartis</v>
      </c>
      <c r="D4670">
        <v>2010</v>
      </c>
      <c r="E4670">
        <v>3</v>
      </c>
      <c r="F4670" t="s">
        <v>9</v>
      </c>
      <c r="G4670">
        <v>177</v>
      </c>
      <c r="H4670">
        <v>1</v>
      </c>
      <c r="I4670" t="str">
        <f>_xlfn.XLOOKUP(Clinical_Trials[[#This Row],[StatusID]],Status!$A$2:$A$10,Status!$B$2:$B$10,"Klíč nenalezen",0)</f>
        <v>Completed</v>
      </c>
    </row>
    <row r="4671" spans="1:9" x14ac:dyDescent="0.3">
      <c r="A4671" t="s">
        <v>4696</v>
      </c>
      <c r="B4671">
        <v>3</v>
      </c>
      <c r="C4671" t="str">
        <f>VLOOKUP(Clinical_Trials[[#This Row],[SponsorID]],Sponsor!$A$2:$B$11,2,FALSE)</f>
        <v>Novartis</v>
      </c>
      <c r="D4671">
        <v>2010</v>
      </c>
      <c r="E4671">
        <v>12</v>
      </c>
      <c r="F4671" t="s">
        <v>18</v>
      </c>
      <c r="G4671">
        <v>27</v>
      </c>
      <c r="H4671">
        <v>4</v>
      </c>
      <c r="I4671" t="str">
        <f>_xlfn.XLOOKUP(Clinical_Trials[[#This Row],[StatusID]],Status!$A$2:$A$10,Status!$B$2:$B$10,"Klíč nenalezen",0)</f>
        <v>Terminated</v>
      </c>
    </row>
    <row r="4672" spans="1:9" x14ac:dyDescent="0.3">
      <c r="A4672" t="s">
        <v>4697</v>
      </c>
      <c r="B4672">
        <v>3</v>
      </c>
      <c r="C4672" t="str">
        <f>VLOOKUP(Clinical_Trials[[#This Row],[SponsorID]],Sponsor!$A$2:$B$11,2,FALSE)</f>
        <v>Novartis</v>
      </c>
      <c r="D4672">
        <v>2010</v>
      </c>
      <c r="E4672">
        <v>3</v>
      </c>
      <c r="F4672" t="s">
        <v>9</v>
      </c>
      <c r="G4672">
        <v>8</v>
      </c>
      <c r="H4672">
        <v>4</v>
      </c>
      <c r="I4672" t="str">
        <f>_xlfn.XLOOKUP(Clinical_Trials[[#This Row],[StatusID]],Status!$A$2:$A$10,Status!$B$2:$B$10,"Klíč nenalezen",0)</f>
        <v>Terminated</v>
      </c>
    </row>
    <row r="4673" spans="1:9" x14ac:dyDescent="0.3">
      <c r="A4673" t="s">
        <v>4698</v>
      </c>
      <c r="B4673">
        <v>3</v>
      </c>
      <c r="C4673" t="str">
        <f>VLOOKUP(Clinical_Trials[[#This Row],[SponsorID]],Sponsor!$A$2:$B$11,2,FALSE)</f>
        <v>Novartis</v>
      </c>
      <c r="D4673">
        <v>2010</v>
      </c>
      <c r="E4673">
        <v>3</v>
      </c>
      <c r="F4673" t="s">
        <v>9</v>
      </c>
      <c r="G4673">
        <v>60</v>
      </c>
      <c r="H4673">
        <v>1</v>
      </c>
      <c r="I4673" t="str">
        <f>_xlfn.XLOOKUP(Clinical_Trials[[#This Row],[StatusID]],Status!$A$2:$A$10,Status!$B$2:$B$10,"Klíč nenalezen",0)</f>
        <v>Completed</v>
      </c>
    </row>
    <row r="4674" spans="1:9" x14ac:dyDescent="0.3">
      <c r="A4674" t="s">
        <v>4699</v>
      </c>
      <c r="B4674">
        <v>3</v>
      </c>
      <c r="C4674" t="str">
        <f>VLOOKUP(Clinical_Trials[[#This Row],[SponsorID]],Sponsor!$A$2:$B$11,2,FALSE)</f>
        <v>Novartis</v>
      </c>
      <c r="D4674">
        <v>2010</v>
      </c>
      <c r="E4674">
        <v>8</v>
      </c>
      <c r="F4674" t="s">
        <v>18</v>
      </c>
      <c r="G4674">
        <v>4</v>
      </c>
      <c r="H4674">
        <v>1</v>
      </c>
      <c r="I4674" t="str">
        <f>_xlfn.XLOOKUP(Clinical_Trials[[#This Row],[StatusID]],Status!$A$2:$A$10,Status!$B$2:$B$10,"Klíč nenalezen",0)</f>
        <v>Completed</v>
      </c>
    </row>
    <row r="4675" spans="1:9" x14ac:dyDescent="0.3">
      <c r="A4675" t="s">
        <v>4700</v>
      </c>
      <c r="B4675">
        <v>3</v>
      </c>
      <c r="C4675" t="str">
        <f>VLOOKUP(Clinical_Trials[[#This Row],[SponsorID]],Sponsor!$A$2:$B$11,2,FALSE)</f>
        <v>Novartis</v>
      </c>
      <c r="D4675">
        <v>2009</v>
      </c>
      <c r="E4675">
        <v>5</v>
      </c>
      <c r="F4675" t="s">
        <v>71</v>
      </c>
      <c r="G4675">
        <v>126</v>
      </c>
      <c r="H4675">
        <v>1</v>
      </c>
      <c r="I4675" t="str">
        <f>_xlfn.XLOOKUP(Clinical_Trials[[#This Row],[StatusID]],Status!$A$2:$A$10,Status!$B$2:$B$10,"Klíč nenalezen",0)</f>
        <v>Completed</v>
      </c>
    </row>
    <row r="4676" spans="1:9" x14ac:dyDescent="0.3">
      <c r="A4676" t="s">
        <v>4701</v>
      </c>
      <c r="B4676">
        <v>3</v>
      </c>
      <c r="C4676" t="str">
        <f>VLOOKUP(Clinical_Trials[[#This Row],[SponsorID]],Sponsor!$A$2:$B$11,2,FALSE)</f>
        <v>Novartis</v>
      </c>
      <c r="D4676">
        <v>2010</v>
      </c>
      <c r="E4676">
        <v>10</v>
      </c>
      <c r="F4676" t="s">
        <v>80</v>
      </c>
      <c r="G4676">
        <v>57</v>
      </c>
      <c r="H4676">
        <v>1</v>
      </c>
      <c r="I4676" t="str">
        <f>_xlfn.XLOOKUP(Clinical_Trials[[#This Row],[StatusID]],Status!$A$2:$A$10,Status!$B$2:$B$10,"Klíč nenalezen",0)</f>
        <v>Completed</v>
      </c>
    </row>
    <row r="4677" spans="1:9" x14ac:dyDescent="0.3">
      <c r="A4677" t="s">
        <v>4702</v>
      </c>
      <c r="B4677">
        <v>3</v>
      </c>
      <c r="C4677" t="str">
        <f>VLOOKUP(Clinical_Trials[[#This Row],[SponsorID]],Sponsor!$A$2:$B$11,2,FALSE)</f>
        <v>Novartis</v>
      </c>
      <c r="D4677">
        <v>2010</v>
      </c>
      <c r="E4677">
        <v>4</v>
      </c>
      <c r="F4677" t="s">
        <v>9</v>
      </c>
      <c r="G4677">
        <v>39</v>
      </c>
      <c r="H4677">
        <v>1</v>
      </c>
      <c r="I4677" t="str">
        <f>_xlfn.XLOOKUP(Clinical_Trials[[#This Row],[StatusID]],Status!$A$2:$A$10,Status!$B$2:$B$10,"Klíč nenalezen",0)</f>
        <v>Completed</v>
      </c>
    </row>
    <row r="4678" spans="1:9" x14ac:dyDescent="0.3">
      <c r="A4678" t="s">
        <v>4703</v>
      </c>
      <c r="B4678">
        <v>3</v>
      </c>
      <c r="C4678" t="str">
        <f>VLOOKUP(Clinical_Trials[[#This Row],[SponsorID]],Sponsor!$A$2:$B$11,2,FALSE)</f>
        <v>Novartis</v>
      </c>
      <c r="D4678">
        <v>2008</v>
      </c>
      <c r="E4678">
        <v>9</v>
      </c>
      <c r="F4678" t="s">
        <v>9</v>
      </c>
      <c r="G4678">
        <v>2</v>
      </c>
      <c r="H4678">
        <v>1</v>
      </c>
      <c r="I4678" t="str">
        <f>_xlfn.XLOOKUP(Clinical_Trials[[#This Row],[StatusID]],Status!$A$2:$A$10,Status!$B$2:$B$10,"Klíč nenalezen",0)</f>
        <v>Completed</v>
      </c>
    </row>
    <row r="4679" spans="1:9" x14ac:dyDescent="0.3">
      <c r="A4679" t="s">
        <v>4704</v>
      </c>
      <c r="B4679">
        <v>3</v>
      </c>
      <c r="C4679" t="str">
        <f>VLOOKUP(Clinical_Trials[[#This Row],[SponsorID]],Sponsor!$A$2:$B$11,2,FALSE)</f>
        <v>Novartis</v>
      </c>
      <c r="D4679">
        <v>2010</v>
      </c>
      <c r="E4679">
        <v>5</v>
      </c>
      <c r="F4679" t="s">
        <v>18</v>
      </c>
      <c r="G4679">
        <v>582</v>
      </c>
      <c r="H4679">
        <v>1</v>
      </c>
      <c r="I4679" t="str">
        <f>_xlfn.XLOOKUP(Clinical_Trials[[#This Row],[StatusID]],Status!$A$2:$A$10,Status!$B$2:$B$10,"Klíč nenalezen",0)</f>
        <v>Completed</v>
      </c>
    </row>
    <row r="4680" spans="1:9" x14ac:dyDescent="0.3">
      <c r="A4680" t="s">
        <v>4705</v>
      </c>
      <c r="B4680">
        <v>3</v>
      </c>
      <c r="C4680" t="str">
        <f>VLOOKUP(Clinical_Trials[[#This Row],[SponsorID]],Sponsor!$A$2:$B$11,2,FALSE)</f>
        <v>Novartis</v>
      </c>
      <c r="D4680">
        <v>2010</v>
      </c>
      <c r="E4680">
        <v>5</v>
      </c>
      <c r="F4680" t="s">
        <v>18</v>
      </c>
      <c r="G4680">
        <v>589</v>
      </c>
      <c r="H4680">
        <v>1</v>
      </c>
      <c r="I4680" t="str">
        <f>_xlfn.XLOOKUP(Clinical_Trials[[#This Row],[StatusID]],Status!$A$2:$A$10,Status!$B$2:$B$10,"Klíč nenalezen",0)</f>
        <v>Completed</v>
      </c>
    </row>
    <row r="4681" spans="1:9" x14ac:dyDescent="0.3">
      <c r="A4681" t="s">
        <v>4706</v>
      </c>
      <c r="B4681">
        <v>3</v>
      </c>
      <c r="C4681" t="str">
        <f>VLOOKUP(Clinical_Trials[[#This Row],[SponsorID]],Sponsor!$A$2:$B$11,2,FALSE)</f>
        <v>Novartis</v>
      </c>
      <c r="D4681">
        <v>2010</v>
      </c>
      <c r="E4681">
        <v>5</v>
      </c>
      <c r="F4681" t="s">
        <v>18</v>
      </c>
      <c r="G4681">
        <v>347</v>
      </c>
      <c r="H4681">
        <v>1</v>
      </c>
      <c r="I4681" t="str">
        <f>_xlfn.XLOOKUP(Clinical_Trials[[#This Row],[StatusID]],Status!$A$2:$A$10,Status!$B$2:$B$10,"Klíč nenalezen",0)</f>
        <v>Completed</v>
      </c>
    </row>
    <row r="4682" spans="1:9" x14ac:dyDescent="0.3">
      <c r="A4682" t="s">
        <v>4707</v>
      </c>
      <c r="B4682">
        <v>3</v>
      </c>
      <c r="C4682" t="str">
        <f>VLOOKUP(Clinical_Trials[[#This Row],[SponsorID]],Sponsor!$A$2:$B$11,2,FALSE)</f>
        <v>Novartis</v>
      </c>
      <c r="D4682">
        <v>2010</v>
      </c>
      <c r="E4682">
        <v>4</v>
      </c>
      <c r="F4682" t="s">
        <v>9</v>
      </c>
      <c r="G4682">
        <v>68</v>
      </c>
      <c r="H4682">
        <v>4</v>
      </c>
      <c r="I4682" t="str">
        <f>_xlfn.XLOOKUP(Clinical_Trials[[#This Row],[StatusID]],Status!$A$2:$A$10,Status!$B$2:$B$10,"Klíč nenalezen",0)</f>
        <v>Terminated</v>
      </c>
    </row>
    <row r="4683" spans="1:9" x14ac:dyDescent="0.3">
      <c r="A4683" t="s">
        <v>4708</v>
      </c>
      <c r="B4683">
        <v>3</v>
      </c>
      <c r="C4683" t="str">
        <f>VLOOKUP(Clinical_Trials[[#This Row],[SponsorID]],Sponsor!$A$2:$B$11,2,FALSE)</f>
        <v>Novartis</v>
      </c>
      <c r="D4683">
        <v>2010</v>
      </c>
      <c r="E4683">
        <v>4</v>
      </c>
      <c r="F4683" t="s">
        <v>18</v>
      </c>
      <c r="G4683">
        <v>144</v>
      </c>
      <c r="H4683">
        <v>4</v>
      </c>
      <c r="I4683" t="str">
        <f>_xlfn.XLOOKUP(Clinical_Trials[[#This Row],[StatusID]],Status!$A$2:$A$10,Status!$B$2:$B$10,"Klíč nenalezen",0)</f>
        <v>Terminated</v>
      </c>
    </row>
    <row r="4684" spans="1:9" x14ac:dyDescent="0.3">
      <c r="A4684" t="s">
        <v>4709</v>
      </c>
      <c r="B4684">
        <v>3</v>
      </c>
      <c r="C4684" t="str">
        <f>VLOOKUP(Clinical_Trials[[#This Row],[SponsorID]],Sponsor!$A$2:$B$11,2,FALSE)</f>
        <v>Novartis</v>
      </c>
      <c r="D4684">
        <v>2010</v>
      </c>
      <c r="E4684">
        <v>5</v>
      </c>
      <c r="F4684" t="s">
        <v>18</v>
      </c>
      <c r="G4684">
        <v>211</v>
      </c>
      <c r="H4684">
        <v>1</v>
      </c>
      <c r="I4684" t="str">
        <f>_xlfn.XLOOKUP(Clinical_Trials[[#This Row],[StatusID]],Status!$A$2:$A$10,Status!$B$2:$B$10,"Klíč nenalezen",0)</f>
        <v>Completed</v>
      </c>
    </row>
    <row r="4685" spans="1:9" x14ac:dyDescent="0.3">
      <c r="A4685" t="s">
        <v>4710</v>
      </c>
      <c r="B4685">
        <v>3</v>
      </c>
      <c r="C4685" t="str">
        <f>VLOOKUP(Clinical_Trials[[#This Row],[SponsorID]],Sponsor!$A$2:$B$11,2,FALSE)</f>
        <v>Novartis</v>
      </c>
      <c r="D4685">
        <v>2010</v>
      </c>
      <c r="E4685">
        <v>4</v>
      </c>
      <c r="F4685" t="s">
        <v>9</v>
      </c>
      <c r="G4685">
        <v>388</v>
      </c>
      <c r="H4685">
        <v>1</v>
      </c>
      <c r="I4685" t="str">
        <f>_xlfn.XLOOKUP(Clinical_Trials[[#This Row],[StatusID]],Status!$A$2:$A$10,Status!$B$2:$B$10,"Klíč nenalezen",0)</f>
        <v>Completed</v>
      </c>
    </row>
    <row r="4686" spans="1:9" x14ac:dyDescent="0.3">
      <c r="A4686" t="s">
        <v>4711</v>
      </c>
      <c r="B4686">
        <v>3</v>
      </c>
      <c r="C4686" t="str">
        <f>VLOOKUP(Clinical_Trials[[#This Row],[SponsorID]],Sponsor!$A$2:$B$11,2,FALSE)</f>
        <v>Novartis</v>
      </c>
      <c r="D4686">
        <v>2010</v>
      </c>
      <c r="E4686">
        <v>4</v>
      </c>
      <c r="F4686" t="s">
        <v>18</v>
      </c>
      <c r="G4686">
        <v>2224</v>
      </c>
      <c r="H4686">
        <v>1</v>
      </c>
      <c r="I4686" t="str">
        <f>_xlfn.XLOOKUP(Clinical_Trials[[#This Row],[StatusID]],Status!$A$2:$A$10,Status!$B$2:$B$10,"Klíč nenalezen",0)</f>
        <v>Completed</v>
      </c>
    </row>
    <row r="4687" spans="1:9" x14ac:dyDescent="0.3">
      <c r="A4687" t="s">
        <v>4712</v>
      </c>
      <c r="B4687">
        <v>3</v>
      </c>
      <c r="C4687" t="str">
        <f>VLOOKUP(Clinical_Trials[[#This Row],[SponsorID]],Sponsor!$A$2:$B$11,2,FALSE)</f>
        <v>Novartis</v>
      </c>
      <c r="D4687">
        <v>2010</v>
      </c>
      <c r="E4687">
        <v>4</v>
      </c>
      <c r="F4687" t="s">
        <v>18</v>
      </c>
      <c r="G4687">
        <v>339</v>
      </c>
      <c r="H4687">
        <v>1</v>
      </c>
      <c r="I4687" t="str">
        <f>_xlfn.XLOOKUP(Clinical_Trials[[#This Row],[StatusID]],Status!$A$2:$A$10,Status!$B$2:$B$10,"Klíč nenalezen",0)</f>
        <v>Completed</v>
      </c>
    </row>
    <row r="4688" spans="1:9" x14ac:dyDescent="0.3">
      <c r="A4688" t="s">
        <v>4713</v>
      </c>
      <c r="B4688">
        <v>3</v>
      </c>
      <c r="C4688" t="str">
        <f>VLOOKUP(Clinical_Trials[[#This Row],[SponsorID]],Sponsor!$A$2:$B$11,2,FALSE)</f>
        <v>Novartis</v>
      </c>
      <c r="D4688">
        <v>2010</v>
      </c>
      <c r="E4688">
        <v>5</v>
      </c>
      <c r="F4688" t="s">
        <v>80</v>
      </c>
      <c r="G4688">
        <v>50</v>
      </c>
      <c r="H4688">
        <v>1</v>
      </c>
      <c r="I4688" t="str">
        <f>_xlfn.XLOOKUP(Clinical_Trials[[#This Row],[StatusID]],Status!$A$2:$A$10,Status!$B$2:$B$10,"Klíč nenalezen",0)</f>
        <v>Completed</v>
      </c>
    </row>
    <row r="4689" spans="1:9" x14ac:dyDescent="0.3">
      <c r="A4689" t="s">
        <v>4714</v>
      </c>
      <c r="B4689">
        <v>3</v>
      </c>
      <c r="C4689" t="str">
        <f>VLOOKUP(Clinical_Trials[[#This Row],[SponsorID]],Sponsor!$A$2:$B$11,2,FALSE)</f>
        <v>Novartis</v>
      </c>
      <c r="D4689">
        <v>2010</v>
      </c>
      <c r="E4689">
        <v>1</v>
      </c>
      <c r="F4689" t="s">
        <v>9</v>
      </c>
      <c r="G4689">
        <v>33</v>
      </c>
      <c r="H4689">
        <v>1</v>
      </c>
      <c r="I4689" t="str">
        <f>_xlfn.XLOOKUP(Clinical_Trials[[#This Row],[StatusID]],Status!$A$2:$A$10,Status!$B$2:$B$10,"Klíč nenalezen",0)</f>
        <v>Completed</v>
      </c>
    </row>
    <row r="4690" spans="1:9" x14ac:dyDescent="0.3">
      <c r="A4690" t="s">
        <v>4715</v>
      </c>
      <c r="B4690">
        <v>3</v>
      </c>
      <c r="C4690" t="str">
        <f>VLOOKUP(Clinical_Trials[[#This Row],[SponsorID]],Sponsor!$A$2:$B$11,2,FALSE)</f>
        <v>Novartis</v>
      </c>
      <c r="D4690">
        <v>2010</v>
      </c>
      <c r="E4690">
        <v>10</v>
      </c>
      <c r="F4690" t="s">
        <v>9</v>
      </c>
      <c r="G4690">
        <v>153</v>
      </c>
      <c r="H4690">
        <v>1</v>
      </c>
      <c r="I4690" t="str">
        <f>_xlfn.XLOOKUP(Clinical_Trials[[#This Row],[StatusID]],Status!$A$2:$A$10,Status!$B$2:$B$10,"Klíč nenalezen",0)</f>
        <v>Completed</v>
      </c>
    </row>
    <row r="4691" spans="1:9" x14ac:dyDescent="0.3">
      <c r="A4691" t="s">
        <v>4716</v>
      </c>
      <c r="B4691">
        <v>3</v>
      </c>
      <c r="C4691" t="str">
        <f>VLOOKUP(Clinical_Trials[[#This Row],[SponsorID]],Sponsor!$A$2:$B$11,2,FALSE)</f>
        <v>Novartis</v>
      </c>
      <c r="D4691">
        <v>2010</v>
      </c>
      <c r="E4691">
        <v>5</v>
      </c>
      <c r="F4691" t="s">
        <v>9</v>
      </c>
      <c r="G4691">
        <v>37</v>
      </c>
      <c r="H4691">
        <v>1</v>
      </c>
      <c r="I4691" t="str">
        <f>_xlfn.XLOOKUP(Clinical_Trials[[#This Row],[StatusID]],Status!$A$2:$A$10,Status!$B$2:$B$10,"Klíč nenalezen",0)</f>
        <v>Completed</v>
      </c>
    </row>
    <row r="4692" spans="1:9" x14ac:dyDescent="0.3">
      <c r="A4692" t="s">
        <v>4717</v>
      </c>
      <c r="B4692">
        <v>3</v>
      </c>
      <c r="C4692" t="str">
        <f>VLOOKUP(Clinical_Trials[[#This Row],[SponsorID]],Sponsor!$A$2:$B$11,2,FALSE)</f>
        <v>Novartis</v>
      </c>
      <c r="D4692">
        <v>2009</v>
      </c>
      <c r="E4692">
        <v>8</v>
      </c>
      <c r="F4692" t="s">
        <v>18</v>
      </c>
      <c r="G4692">
        <v>700</v>
      </c>
      <c r="H4692">
        <v>1</v>
      </c>
      <c r="I4692" t="str">
        <f>_xlfn.XLOOKUP(Clinical_Trials[[#This Row],[StatusID]],Status!$A$2:$A$10,Status!$B$2:$B$10,"Klíč nenalezen",0)</f>
        <v>Completed</v>
      </c>
    </row>
    <row r="4693" spans="1:9" x14ac:dyDescent="0.3">
      <c r="A4693" t="s">
        <v>4718</v>
      </c>
      <c r="B4693">
        <v>3</v>
      </c>
      <c r="C4693" t="str">
        <f>VLOOKUP(Clinical_Trials[[#This Row],[SponsorID]],Sponsor!$A$2:$B$11,2,FALSE)</f>
        <v>Novartis</v>
      </c>
      <c r="D4693">
        <v>2011</v>
      </c>
      <c r="E4693">
        <v>2</v>
      </c>
      <c r="F4693" t="s">
        <v>14</v>
      </c>
      <c r="G4693">
        <v>76</v>
      </c>
      <c r="H4693">
        <v>1</v>
      </c>
      <c r="I4693" t="str">
        <f>_xlfn.XLOOKUP(Clinical_Trials[[#This Row],[StatusID]],Status!$A$2:$A$10,Status!$B$2:$B$10,"Klíč nenalezen",0)</f>
        <v>Completed</v>
      </c>
    </row>
    <row r="4694" spans="1:9" x14ac:dyDescent="0.3">
      <c r="A4694" t="s">
        <v>4719</v>
      </c>
      <c r="B4694">
        <v>3</v>
      </c>
      <c r="C4694" t="str">
        <f>VLOOKUP(Clinical_Trials[[#This Row],[SponsorID]],Sponsor!$A$2:$B$11,2,FALSE)</f>
        <v>Novartis</v>
      </c>
      <c r="D4694">
        <v>2009</v>
      </c>
      <c r="E4694">
        <v>1</v>
      </c>
      <c r="F4694" t="s">
        <v>18</v>
      </c>
      <c r="G4694">
        <v>6</v>
      </c>
      <c r="H4694">
        <v>1</v>
      </c>
      <c r="I4694" t="str">
        <f>_xlfn.XLOOKUP(Clinical_Trials[[#This Row],[StatusID]],Status!$A$2:$A$10,Status!$B$2:$B$10,"Klíč nenalezen",0)</f>
        <v>Completed</v>
      </c>
    </row>
    <row r="4695" spans="1:9" x14ac:dyDescent="0.3">
      <c r="A4695" t="s">
        <v>4720</v>
      </c>
      <c r="B4695">
        <v>3</v>
      </c>
      <c r="C4695" t="str">
        <f>VLOOKUP(Clinical_Trials[[#This Row],[SponsorID]],Sponsor!$A$2:$B$11,2,FALSE)</f>
        <v>Novartis</v>
      </c>
      <c r="D4695">
        <v>2010</v>
      </c>
      <c r="E4695">
        <v>5</v>
      </c>
      <c r="F4695" t="s">
        <v>18</v>
      </c>
      <c r="G4695">
        <v>2417</v>
      </c>
      <c r="H4695">
        <v>1</v>
      </c>
      <c r="I4695" t="str">
        <f>_xlfn.XLOOKUP(Clinical_Trials[[#This Row],[StatusID]],Status!$A$2:$A$10,Status!$B$2:$B$10,"Klíč nenalezen",0)</f>
        <v>Completed</v>
      </c>
    </row>
    <row r="4696" spans="1:9" x14ac:dyDescent="0.3">
      <c r="A4696" t="s">
        <v>4721</v>
      </c>
      <c r="B4696">
        <v>3</v>
      </c>
      <c r="C4696" t="str">
        <f>VLOOKUP(Clinical_Trials[[#This Row],[SponsorID]],Sponsor!$A$2:$B$11,2,FALSE)</f>
        <v>Novartis</v>
      </c>
      <c r="D4696">
        <v>2010</v>
      </c>
      <c r="E4696">
        <v>6</v>
      </c>
      <c r="F4696" t="s">
        <v>71</v>
      </c>
      <c r="G4696">
        <v>44</v>
      </c>
      <c r="H4696">
        <v>1</v>
      </c>
      <c r="I4696" t="str">
        <f>_xlfn.XLOOKUP(Clinical_Trials[[#This Row],[StatusID]],Status!$A$2:$A$10,Status!$B$2:$B$10,"Klíč nenalezen",0)</f>
        <v>Completed</v>
      </c>
    </row>
    <row r="4697" spans="1:9" x14ac:dyDescent="0.3">
      <c r="A4697" t="s">
        <v>4722</v>
      </c>
      <c r="B4697">
        <v>3</v>
      </c>
      <c r="C4697" t="str">
        <f>VLOOKUP(Clinical_Trials[[#This Row],[SponsorID]],Sponsor!$A$2:$B$11,2,FALSE)</f>
        <v>Novartis</v>
      </c>
      <c r="D4697">
        <v>2010</v>
      </c>
      <c r="E4697">
        <v>5</v>
      </c>
      <c r="F4697" t="s">
        <v>9</v>
      </c>
      <c r="G4697">
        <v>259</v>
      </c>
      <c r="H4697">
        <v>1</v>
      </c>
      <c r="I4697" t="str">
        <f>_xlfn.XLOOKUP(Clinical_Trials[[#This Row],[StatusID]],Status!$A$2:$A$10,Status!$B$2:$B$10,"Klíč nenalezen",0)</f>
        <v>Completed</v>
      </c>
    </row>
    <row r="4698" spans="1:9" x14ac:dyDescent="0.3">
      <c r="A4698" t="s">
        <v>4723</v>
      </c>
      <c r="B4698">
        <v>3</v>
      </c>
      <c r="C4698" t="str">
        <f>VLOOKUP(Clinical_Trials[[#This Row],[SponsorID]],Sponsor!$A$2:$B$11,2,FALSE)</f>
        <v>Novartis</v>
      </c>
      <c r="D4698">
        <v>2010</v>
      </c>
      <c r="E4698">
        <v>10</v>
      </c>
      <c r="F4698" t="s">
        <v>71</v>
      </c>
      <c r="G4698">
        <v>3</v>
      </c>
      <c r="H4698">
        <v>4</v>
      </c>
      <c r="I4698" t="str">
        <f>_xlfn.XLOOKUP(Clinical_Trials[[#This Row],[StatusID]],Status!$A$2:$A$10,Status!$B$2:$B$10,"Klíč nenalezen",0)</f>
        <v>Terminated</v>
      </c>
    </row>
    <row r="4699" spans="1:9" x14ac:dyDescent="0.3">
      <c r="A4699" t="s">
        <v>4724</v>
      </c>
      <c r="B4699">
        <v>3</v>
      </c>
      <c r="C4699" t="str">
        <f>VLOOKUP(Clinical_Trials[[#This Row],[SponsorID]],Sponsor!$A$2:$B$11,2,FALSE)</f>
        <v>Novartis</v>
      </c>
      <c r="D4699">
        <v>2010</v>
      </c>
      <c r="E4699">
        <v>6</v>
      </c>
      <c r="F4699" t="s">
        <v>18</v>
      </c>
      <c r="G4699">
        <v>128</v>
      </c>
      <c r="H4699">
        <v>4</v>
      </c>
      <c r="I4699" t="str">
        <f>_xlfn.XLOOKUP(Clinical_Trials[[#This Row],[StatusID]],Status!$A$2:$A$10,Status!$B$2:$B$10,"Klíč nenalezen",0)</f>
        <v>Terminated</v>
      </c>
    </row>
    <row r="4700" spans="1:9" x14ac:dyDescent="0.3">
      <c r="A4700" t="s">
        <v>4725</v>
      </c>
      <c r="B4700">
        <v>3</v>
      </c>
      <c r="C4700" t="str">
        <f>VLOOKUP(Clinical_Trials[[#This Row],[SponsorID]],Sponsor!$A$2:$B$11,2,FALSE)</f>
        <v>Novartis</v>
      </c>
      <c r="D4700">
        <v>2010</v>
      </c>
      <c r="E4700">
        <v>5</v>
      </c>
      <c r="F4700" t="s">
        <v>9</v>
      </c>
      <c r="G4700">
        <v>275</v>
      </c>
      <c r="H4700">
        <v>1</v>
      </c>
      <c r="I4700" t="str">
        <f>_xlfn.XLOOKUP(Clinical_Trials[[#This Row],[StatusID]],Status!$A$2:$A$10,Status!$B$2:$B$10,"Klíč nenalezen",0)</f>
        <v>Completed</v>
      </c>
    </row>
    <row r="4701" spans="1:9" x14ac:dyDescent="0.3">
      <c r="A4701" t="s">
        <v>4726</v>
      </c>
      <c r="B4701">
        <v>3</v>
      </c>
      <c r="C4701" t="str">
        <f>VLOOKUP(Clinical_Trials[[#This Row],[SponsorID]],Sponsor!$A$2:$B$11,2,FALSE)</f>
        <v>Novartis</v>
      </c>
      <c r="D4701">
        <v>2010</v>
      </c>
      <c r="E4701">
        <v>5</v>
      </c>
      <c r="F4701" t="s">
        <v>14</v>
      </c>
      <c r="G4701">
        <v>72</v>
      </c>
      <c r="H4701">
        <v>4</v>
      </c>
      <c r="I4701" t="str">
        <f>_xlfn.XLOOKUP(Clinical_Trials[[#This Row],[StatusID]],Status!$A$2:$A$10,Status!$B$2:$B$10,"Klíč nenalezen",0)</f>
        <v>Terminated</v>
      </c>
    </row>
    <row r="4702" spans="1:9" x14ac:dyDescent="0.3">
      <c r="A4702" t="s">
        <v>4727</v>
      </c>
      <c r="B4702">
        <v>3</v>
      </c>
      <c r="C4702" t="str">
        <f>VLOOKUP(Clinical_Trials[[#This Row],[SponsorID]],Sponsor!$A$2:$B$11,2,FALSE)</f>
        <v>Novartis</v>
      </c>
      <c r="D4702">
        <v>2010</v>
      </c>
      <c r="E4702">
        <v>7</v>
      </c>
      <c r="F4702" t="s">
        <v>18</v>
      </c>
      <c r="G4702">
        <v>241</v>
      </c>
      <c r="H4702">
        <v>1</v>
      </c>
      <c r="I4702" t="str">
        <f>_xlfn.XLOOKUP(Clinical_Trials[[#This Row],[StatusID]],Status!$A$2:$A$10,Status!$B$2:$B$10,"Klíč nenalezen",0)</f>
        <v>Completed</v>
      </c>
    </row>
    <row r="4703" spans="1:9" x14ac:dyDescent="0.3">
      <c r="A4703" t="s">
        <v>4728</v>
      </c>
      <c r="B4703">
        <v>3</v>
      </c>
      <c r="C4703" t="str">
        <f>VLOOKUP(Clinical_Trials[[#This Row],[SponsorID]],Sponsor!$A$2:$B$11,2,FALSE)</f>
        <v>Novartis</v>
      </c>
      <c r="D4703">
        <v>2010</v>
      </c>
      <c r="E4703">
        <v>7</v>
      </c>
      <c r="F4703" t="s">
        <v>18</v>
      </c>
      <c r="G4703">
        <v>198</v>
      </c>
      <c r="H4703">
        <v>1</v>
      </c>
      <c r="I4703" t="str">
        <f>_xlfn.XLOOKUP(Clinical_Trials[[#This Row],[StatusID]],Status!$A$2:$A$10,Status!$B$2:$B$10,"Klíč nenalezen",0)</f>
        <v>Completed</v>
      </c>
    </row>
    <row r="4704" spans="1:9" x14ac:dyDescent="0.3">
      <c r="A4704" t="s">
        <v>4729</v>
      </c>
      <c r="B4704">
        <v>3</v>
      </c>
      <c r="C4704" t="str">
        <f>VLOOKUP(Clinical_Trials[[#This Row],[SponsorID]],Sponsor!$A$2:$B$11,2,FALSE)</f>
        <v>Novartis</v>
      </c>
      <c r="D4704">
        <v>2010</v>
      </c>
      <c r="E4704">
        <v>6</v>
      </c>
      <c r="F4704" t="s">
        <v>18</v>
      </c>
      <c r="G4704">
        <v>508</v>
      </c>
      <c r="H4704">
        <v>1</v>
      </c>
      <c r="I4704" t="str">
        <f>_xlfn.XLOOKUP(Clinical_Trials[[#This Row],[StatusID]],Status!$A$2:$A$10,Status!$B$2:$B$10,"Klíč nenalezen",0)</f>
        <v>Completed</v>
      </c>
    </row>
    <row r="4705" spans="1:9" x14ac:dyDescent="0.3">
      <c r="A4705" t="s">
        <v>4730</v>
      </c>
      <c r="B4705">
        <v>3</v>
      </c>
      <c r="C4705" t="str">
        <f>VLOOKUP(Clinical_Trials[[#This Row],[SponsorID]],Sponsor!$A$2:$B$11,2,FALSE)</f>
        <v>Novartis</v>
      </c>
      <c r="D4705">
        <v>2010</v>
      </c>
      <c r="E4705">
        <v>5</v>
      </c>
      <c r="F4705" t="s">
        <v>14</v>
      </c>
      <c r="G4705">
        <v>8</v>
      </c>
      <c r="H4705">
        <v>1</v>
      </c>
      <c r="I4705" t="str">
        <f>_xlfn.XLOOKUP(Clinical_Trials[[#This Row],[StatusID]],Status!$A$2:$A$10,Status!$B$2:$B$10,"Klíč nenalezen",0)</f>
        <v>Completed</v>
      </c>
    </row>
    <row r="4706" spans="1:9" x14ac:dyDescent="0.3">
      <c r="A4706" t="s">
        <v>4731</v>
      </c>
      <c r="B4706">
        <v>3</v>
      </c>
      <c r="C4706" t="str">
        <f>VLOOKUP(Clinical_Trials[[#This Row],[SponsorID]],Sponsor!$A$2:$B$11,2,FALSE)</f>
        <v>Novartis</v>
      </c>
      <c r="D4706">
        <v>2010</v>
      </c>
      <c r="E4706">
        <v>6</v>
      </c>
      <c r="F4706" t="s">
        <v>9</v>
      </c>
      <c r="G4706">
        <v>93</v>
      </c>
      <c r="H4706">
        <v>1</v>
      </c>
      <c r="I4706" t="str">
        <f>_xlfn.XLOOKUP(Clinical_Trials[[#This Row],[StatusID]],Status!$A$2:$A$10,Status!$B$2:$B$10,"Klíč nenalezen",0)</f>
        <v>Completed</v>
      </c>
    </row>
    <row r="4707" spans="1:9" x14ac:dyDescent="0.3">
      <c r="A4707" t="s">
        <v>4732</v>
      </c>
      <c r="B4707">
        <v>3</v>
      </c>
      <c r="C4707" t="str">
        <f>VLOOKUP(Clinical_Trials[[#This Row],[SponsorID]],Sponsor!$A$2:$B$11,2,FALSE)</f>
        <v>Novartis</v>
      </c>
      <c r="D4707">
        <v>2010</v>
      </c>
      <c r="E4707">
        <v>6</v>
      </c>
      <c r="F4707" t="s">
        <v>18</v>
      </c>
      <c r="G4707">
        <v>142</v>
      </c>
      <c r="H4707">
        <v>1</v>
      </c>
      <c r="I4707" t="str">
        <f>_xlfn.XLOOKUP(Clinical_Trials[[#This Row],[StatusID]],Status!$A$2:$A$10,Status!$B$2:$B$10,"Klíč nenalezen",0)</f>
        <v>Completed</v>
      </c>
    </row>
    <row r="4708" spans="1:9" x14ac:dyDescent="0.3">
      <c r="A4708" t="s">
        <v>4733</v>
      </c>
      <c r="B4708">
        <v>3</v>
      </c>
      <c r="C4708" t="str">
        <f>VLOOKUP(Clinical_Trials[[#This Row],[SponsorID]],Sponsor!$A$2:$B$11,2,FALSE)</f>
        <v>Novartis</v>
      </c>
      <c r="D4708">
        <v>2010</v>
      </c>
      <c r="E4708">
        <v>5</v>
      </c>
      <c r="F4708" t="s">
        <v>9</v>
      </c>
      <c r="G4708">
        <v>183</v>
      </c>
      <c r="H4708">
        <v>6</v>
      </c>
      <c r="I4708" t="str">
        <f>_xlfn.XLOOKUP(Clinical_Trials[[#This Row],[StatusID]],Status!$A$2:$A$10,Status!$B$2:$B$10,"Klíč nenalezen",0)</f>
        <v>Active, not recruiting</v>
      </c>
    </row>
    <row r="4709" spans="1:9" x14ac:dyDescent="0.3">
      <c r="A4709" t="s">
        <v>4734</v>
      </c>
      <c r="B4709">
        <v>3</v>
      </c>
      <c r="C4709" t="str">
        <f>VLOOKUP(Clinical_Trials[[#This Row],[SponsorID]],Sponsor!$A$2:$B$11,2,FALSE)</f>
        <v>Novartis</v>
      </c>
      <c r="D4709">
        <v>2010</v>
      </c>
      <c r="E4709">
        <v>7</v>
      </c>
      <c r="F4709" t="s">
        <v>18</v>
      </c>
      <c r="G4709">
        <v>433</v>
      </c>
      <c r="H4709">
        <v>1</v>
      </c>
      <c r="I4709" t="str">
        <f>_xlfn.XLOOKUP(Clinical_Trials[[#This Row],[StatusID]],Status!$A$2:$A$10,Status!$B$2:$B$10,"Klíč nenalezen",0)</f>
        <v>Completed</v>
      </c>
    </row>
    <row r="4710" spans="1:9" x14ac:dyDescent="0.3">
      <c r="A4710" t="s">
        <v>4735</v>
      </c>
      <c r="B4710">
        <v>3</v>
      </c>
      <c r="C4710" t="str">
        <f>VLOOKUP(Clinical_Trials[[#This Row],[SponsorID]],Sponsor!$A$2:$B$11,2,FALSE)</f>
        <v>Novartis</v>
      </c>
      <c r="D4710">
        <v>2010</v>
      </c>
      <c r="E4710">
        <v>2</v>
      </c>
      <c r="F4710" t="s">
        <v>71</v>
      </c>
      <c r="G4710">
        <v>99</v>
      </c>
      <c r="H4710">
        <v>1</v>
      </c>
      <c r="I4710" t="str">
        <f>_xlfn.XLOOKUP(Clinical_Trials[[#This Row],[StatusID]],Status!$A$2:$A$10,Status!$B$2:$B$10,"Klíč nenalezen",0)</f>
        <v>Completed</v>
      </c>
    </row>
    <row r="4711" spans="1:9" x14ac:dyDescent="0.3">
      <c r="A4711" t="s">
        <v>4736</v>
      </c>
      <c r="B4711">
        <v>3</v>
      </c>
      <c r="C4711" t="str">
        <f>VLOOKUP(Clinical_Trials[[#This Row],[SponsorID]],Sponsor!$A$2:$B$11,2,FALSE)</f>
        <v>Novartis</v>
      </c>
      <c r="D4711">
        <v>2010</v>
      </c>
      <c r="E4711">
        <v>8</v>
      </c>
      <c r="F4711" t="s">
        <v>55</v>
      </c>
      <c r="G4711">
        <v>817</v>
      </c>
      <c r="H4711">
        <v>1</v>
      </c>
      <c r="I4711" t="str">
        <f>_xlfn.XLOOKUP(Clinical_Trials[[#This Row],[StatusID]],Status!$A$2:$A$10,Status!$B$2:$B$10,"Klíč nenalezen",0)</f>
        <v>Completed</v>
      </c>
    </row>
    <row r="4712" spans="1:9" x14ac:dyDescent="0.3">
      <c r="A4712" t="s">
        <v>4737</v>
      </c>
      <c r="B4712">
        <v>3</v>
      </c>
      <c r="C4712" t="str">
        <f>VLOOKUP(Clinical_Trials[[#This Row],[SponsorID]],Sponsor!$A$2:$B$11,2,FALSE)</f>
        <v>Novartis</v>
      </c>
      <c r="D4712">
        <v>2010</v>
      </c>
      <c r="E4712">
        <v>12</v>
      </c>
      <c r="F4712" t="s">
        <v>9</v>
      </c>
      <c r="G4712">
        <v>15</v>
      </c>
      <c r="H4712">
        <v>1</v>
      </c>
      <c r="I4712" t="str">
        <f>_xlfn.XLOOKUP(Clinical_Trials[[#This Row],[StatusID]],Status!$A$2:$A$10,Status!$B$2:$B$10,"Klíč nenalezen",0)</f>
        <v>Completed</v>
      </c>
    </row>
    <row r="4713" spans="1:9" x14ac:dyDescent="0.3">
      <c r="A4713" t="s">
        <v>4738</v>
      </c>
      <c r="B4713">
        <v>3</v>
      </c>
      <c r="C4713" t="str">
        <f>VLOOKUP(Clinical_Trials[[#This Row],[SponsorID]],Sponsor!$A$2:$B$11,2,FALSE)</f>
        <v>Novartis</v>
      </c>
      <c r="D4713">
        <v>2010</v>
      </c>
      <c r="E4713">
        <v>6</v>
      </c>
      <c r="F4713" t="s">
        <v>9</v>
      </c>
      <c r="G4713">
        <v>29</v>
      </c>
      <c r="H4713">
        <v>4</v>
      </c>
      <c r="I4713" t="str">
        <f>_xlfn.XLOOKUP(Clinical_Trials[[#This Row],[StatusID]],Status!$A$2:$A$10,Status!$B$2:$B$10,"Klíč nenalezen",0)</f>
        <v>Terminated</v>
      </c>
    </row>
    <row r="4714" spans="1:9" x14ac:dyDescent="0.3">
      <c r="A4714" t="s">
        <v>4739</v>
      </c>
      <c r="B4714">
        <v>3</v>
      </c>
      <c r="C4714" t="str">
        <f>VLOOKUP(Clinical_Trials[[#This Row],[SponsorID]],Sponsor!$A$2:$B$11,2,FALSE)</f>
        <v>Novartis</v>
      </c>
      <c r="D4714">
        <v>2010</v>
      </c>
      <c r="E4714">
        <v>6</v>
      </c>
      <c r="F4714" t="s">
        <v>18</v>
      </c>
      <c r="G4714">
        <v>267</v>
      </c>
      <c r="H4714">
        <v>1</v>
      </c>
      <c r="I4714" t="str">
        <f>_xlfn.XLOOKUP(Clinical_Trials[[#This Row],[StatusID]],Status!$A$2:$A$10,Status!$B$2:$B$10,"Klíč nenalezen",0)</f>
        <v>Completed</v>
      </c>
    </row>
    <row r="4715" spans="1:9" x14ac:dyDescent="0.3">
      <c r="A4715" t="s">
        <v>4740</v>
      </c>
      <c r="B4715">
        <v>3</v>
      </c>
      <c r="C4715" t="str">
        <f>VLOOKUP(Clinical_Trials[[#This Row],[SponsorID]],Sponsor!$A$2:$B$11,2,FALSE)</f>
        <v>Novartis</v>
      </c>
      <c r="D4715">
        <v>2010</v>
      </c>
      <c r="E4715">
        <v>6</v>
      </c>
      <c r="F4715" t="s">
        <v>9</v>
      </c>
      <c r="G4715">
        <v>138</v>
      </c>
      <c r="H4715">
        <v>1</v>
      </c>
      <c r="I4715" t="str">
        <f>_xlfn.XLOOKUP(Clinical_Trials[[#This Row],[StatusID]],Status!$A$2:$A$10,Status!$B$2:$B$10,"Klíč nenalezen",0)</f>
        <v>Completed</v>
      </c>
    </row>
    <row r="4716" spans="1:9" x14ac:dyDescent="0.3">
      <c r="A4716" t="s">
        <v>4741</v>
      </c>
      <c r="B4716">
        <v>3</v>
      </c>
      <c r="C4716" t="str">
        <f>VLOOKUP(Clinical_Trials[[#This Row],[SponsorID]],Sponsor!$A$2:$B$11,2,FALSE)</f>
        <v>Novartis</v>
      </c>
      <c r="D4716">
        <v>2010</v>
      </c>
      <c r="E4716">
        <v>8</v>
      </c>
      <c r="F4716" t="s">
        <v>18</v>
      </c>
      <c r="G4716">
        <v>208</v>
      </c>
      <c r="H4716">
        <v>1</v>
      </c>
      <c r="I4716" t="str">
        <f>_xlfn.XLOOKUP(Clinical_Trials[[#This Row],[StatusID]],Status!$A$2:$A$10,Status!$B$2:$B$10,"Klíč nenalezen",0)</f>
        <v>Completed</v>
      </c>
    </row>
    <row r="4717" spans="1:9" x14ac:dyDescent="0.3">
      <c r="A4717" t="s">
        <v>4742</v>
      </c>
      <c r="B4717">
        <v>3</v>
      </c>
      <c r="C4717" t="str">
        <f>VLOOKUP(Clinical_Trials[[#This Row],[SponsorID]],Sponsor!$A$2:$B$11,2,FALSE)</f>
        <v>Novartis</v>
      </c>
      <c r="D4717">
        <v>2010</v>
      </c>
      <c r="E4717">
        <v>5</v>
      </c>
      <c r="F4717" t="s">
        <v>80</v>
      </c>
      <c r="G4717">
        <v>64</v>
      </c>
      <c r="H4717">
        <v>1</v>
      </c>
      <c r="I4717" t="str">
        <f>_xlfn.XLOOKUP(Clinical_Trials[[#This Row],[StatusID]],Status!$A$2:$A$10,Status!$B$2:$B$10,"Klíč nenalezen",0)</f>
        <v>Completed</v>
      </c>
    </row>
    <row r="4718" spans="1:9" x14ac:dyDescent="0.3">
      <c r="A4718" t="s">
        <v>4743</v>
      </c>
      <c r="B4718">
        <v>3</v>
      </c>
      <c r="C4718" t="str">
        <f>VLOOKUP(Clinical_Trials[[#This Row],[SponsorID]],Sponsor!$A$2:$B$11,2,FALSE)</f>
        <v>Novartis</v>
      </c>
      <c r="D4718">
        <v>2010</v>
      </c>
      <c r="E4718">
        <v>6</v>
      </c>
      <c r="F4718" t="s">
        <v>9</v>
      </c>
      <c r="G4718">
        <v>64</v>
      </c>
      <c r="H4718">
        <v>1</v>
      </c>
      <c r="I4718" t="str">
        <f>_xlfn.XLOOKUP(Clinical_Trials[[#This Row],[StatusID]],Status!$A$2:$A$10,Status!$B$2:$B$10,"Klíč nenalezen",0)</f>
        <v>Completed</v>
      </c>
    </row>
    <row r="4719" spans="1:9" x14ac:dyDescent="0.3">
      <c r="A4719" t="s">
        <v>4744</v>
      </c>
      <c r="B4719">
        <v>3</v>
      </c>
      <c r="C4719" t="str">
        <f>VLOOKUP(Clinical_Trials[[#This Row],[SponsorID]],Sponsor!$A$2:$B$11,2,FALSE)</f>
        <v>Novartis</v>
      </c>
      <c r="D4719">
        <v>2010</v>
      </c>
      <c r="E4719">
        <v>6</v>
      </c>
      <c r="F4719" t="s">
        <v>18</v>
      </c>
      <c r="G4719">
        <v>108</v>
      </c>
      <c r="H4719">
        <v>1</v>
      </c>
      <c r="I4719" t="str">
        <f>_xlfn.XLOOKUP(Clinical_Trials[[#This Row],[StatusID]],Status!$A$2:$A$10,Status!$B$2:$B$10,"Klíč nenalezen",0)</f>
        <v>Completed</v>
      </c>
    </row>
    <row r="4720" spans="1:9" x14ac:dyDescent="0.3">
      <c r="A4720" t="s">
        <v>4745</v>
      </c>
      <c r="B4720">
        <v>3</v>
      </c>
      <c r="C4720" t="str">
        <f>VLOOKUP(Clinical_Trials[[#This Row],[SponsorID]],Sponsor!$A$2:$B$11,2,FALSE)</f>
        <v>Novartis</v>
      </c>
      <c r="D4720">
        <v>2010</v>
      </c>
      <c r="E4720">
        <v>6</v>
      </c>
      <c r="F4720" t="s">
        <v>18</v>
      </c>
      <c r="G4720">
        <v>51</v>
      </c>
      <c r="H4720">
        <v>1</v>
      </c>
      <c r="I4720" t="str">
        <f>_xlfn.XLOOKUP(Clinical_Trials[[#This Row],[StatusID]],Status!$A$2:$A$10,Status!$B$2:$B$10,"Klíč nenalezen",0)</f>
        <v>Completed</v>
      </c>
    </row>
    <row r="4721" spans="1:9" x14ac:dyDescent="0.3">
      <c r="A4721" t="s">
        <v>4746</v>
      </c>
      <c r="B4721">
        <v>3</v>
      </c>
      <c r="C4721" t="str">
        <f>VLOOKUP(Clinical_Trials[[#This Row],[SponsorID]],Sponsor!$A$2:$B$11,2,FALSE)</f>
        <v>Novartis</v>
      </c>
      <c r="D4721">
        <v>2010</v>
      </c>
      <c r="E4721">
        <v>6</v>
      </c>
      <c r="F4721" t="s">
        <v>18</v>
      </c>
      <c r="G4721">
        <v>837</v>
      </c>
      <c r="H4721">
        <v>4</v>
      </c>
      <c r="I4721" t="str">
        <f>_xlfn.XLOOKUP(Clinical_Trials[[#This Row],[StatusID]],Status!$A$2:$A$10,Status!$B$2:$B$10,"Klíč nenalezen",0)</f>
        <v>Terminated</v>
      </c>
    </row>
    <row r="4722" spans="1:9" x14ac:dyDescent="0.3">
      <c r="A4722" t="s">
        <v>4747</v>
      </c>
      <c r="B4722">
        <v>3</v>
      </c>
      <c r="C4722" t="str">
        <f>VLOOKUP(Clinical_Trials[[#This Row],[SponsorID]],Sponsor!$A$2:$B$11,2,FALSE)</f>
        <v>Novartis</v>
      </c>
      <c r="D4722">
        <v>2010</v>
      </c>
      <c r="E4722">
        <v>3</v>
      </c>
      <c r="F4722" t="s">
        <v>9</v>
      </c>
      <c r="G4722">
        <v>191</v>
      </c>
      <c r="H4722">
        <v>1</v>
      </c>
      <c r="I4722" t="str">
        <f>_xlfn.XLOOKUP(Clinical_Trials[[#This Row],[StatusID]],Status!$A$2:$A$10,Status!$B$2:$B$10,"Klíč nenalezen",0)</f>
        <v>Completed</v>
      </c>
    </row>
    <row r="4723" spans="1:9" x14ac:dyDescent="0.3">
      <c r="A4723" t="s">
        <v>4748</v>
      </c>
      <c r="B4723">
        <v>3</v>
      </c>
      <c r="C4723" t="str">
        <f>VLOOKUP(Clinical_Trials[[#This Row],[SponsorID]],Sponsor!$A$2:$B$11,2,FALSE)</f>
        <v>Novartis</v>
      </c>
      <c r="D4723">
        <v>2010</v>
      </c>
      <c r="E4723">
        <v>6</v>
      </c>
      <c r="F4723" t="s">
        <v>18</v>
      </c>
      <c r="G4723">
        <v>245</v>
      </c>
      <c r="H4723">
        <v>1</v>
      </c>
      <c r="I4723" t="str">
        <f>_xlfn.XLOOKUP(Clinical_Trials[[#This Row],[StatusID]],Status!$A$2:$A$10,Status!$B$2:$B$10,"Klíč nenalezen",0)</f>
        <v>Completed</v>
      </c>
    </row>
    <row r="4724" spans="1:9" x14ac:dyDescent="0.3">
      <c r="A4724" t="s">
        <v>4749</v>
      </c>
      <c r="B4724">
        <v>3</v>
      </c>
      <c r="C4724" t="str">
        <f>VLOOKUP(Clinical_Trials[[#This Row],[SponsorID]],Sponsor!$A$2:$B$11,2,FALSE)</f>
        <v>Novartis</v>
      </c>
      <c r="D4724">
        <v>2011</v>
      </c>
      <c r="E4724">
        <v>5</v>
      </c>
      <c r="F4724" t="s">
        <v>18</v>
      </c>
      <c r="G4724">
        <v>364</v>
      </c>
      <c r="H4724">
        <v>6</v>
      </c>
      <c r="I4724" t="str">
        <f>_xlfn.XLOOKUP(Clinical_Trials[[#This Row],[StatusID]],Status!$A$2:$A$10,Status!$B$2:$B$10,"Klíč nenalezen",0)</f>
        <v>Active, not recruiting</v>
      </c>
    </row>
    <row r="4725" spans="1:9" x14ac:dyDescent="0.3">
      <c r="A4725" t="s">
        <v>4750</v>
      </c>
      <c r="B4725">
        <v>3</v>
      </c>
      <c r="C4725" t="str">
        <f>VLOOKUP(Clinical_Trials[[#This Row],[SponsorID]],Sponsor!$A$2:$B$11,2,FALSE)</f>
        <v>Novartis</v>
      </c>
      <c r="D4725">
        <v>2010</v>
      </c>
      <c r="E4725">
        <v>4</v>
      </c>
      <c r="F4725" t="s">
        <v>9</v>
      </c>
      <c r="G4725">
        <v>169</v>
      </c>
      <c r="H4725">
        <v>1</v>
      </c>
      <c r="I4725" t="str">
        <f>_xlfn.XLOOKUP(Clinical_Trials[[#This Row],[StatusID]],Status!$A$2:$A$10,Status!$B$2:$B$10,"Klíč nenalezen",0)</f>
        <v>Completed</v>
      </c>
    </row>
    <row r="4726" spans="1:9" x14ac:dyDescent="0.3">
      <c r="A4726" t="s">
        <v>4751</v>
      </c>
      <c r="B4726">
        <v>3</v>
      </c>
      <c r="C4726" t="str">
        <f>VLOOKUP(Clinical_Trials[[#This Row],[SponsorID]],Sponsor!$A$2:$B$11,2,FALSE)</f>
        <v>Novartis</v>
      </c>
      <c r="D4726">
        <v>2010</v>
      </c>
      <c r="E4726">
        <v>7</v>
      </c>
      <c r="F4726" t="s">
        <v>18</v>
      </c>
      <c r="G4726">
        <v>126</v>
      </c>
      <c r="H4726">
        <v>1</v>
      </c>
      <c r="I4726" t="str">
        <f>_xlfn.XLOOKUP(Clinical_Trials[[#This Row],[StatusID]],Status!$A$2:$A$10,Status!$B$2:$B$10,"Klíč nenalezen",0)</f>
        <v>Completed</v>
      </c>
    </row>
    <row r="4727" spans="1:9" x14ac:dyDescent="0.3">
      <c r="A4727" t="s">
        <v>4752</v>
      </c>
      <c r="B4727">
        <v>3</v>
      </c>
      <c r="C4727" t="str">
        <f>VLOOKUP(Clinical_Trials[[#This Row],[SponsorID]],Sponsor!$A$2:$B$11,2,FALSE)</f>
        <v>Novartis</v>
      </c>
      <c r="D4727">
        <v>2010</v>
      </c>
      <c r="E4727">
        <v>8</v>
      </c>
      <c r="F4727" t="s">
        <v>18</v>
      </c>
      <c r="G4727">
        <v>7109</v>
      </c>
      <c r="H4727">
        <v>1</v>
      </c>
      <c r="I4727" t="str">
        <f>_xlfn.XLOOKUP(Clinical_Trials[[#This Row],[StatusID]],Status!$A$2:$A$10,Status!$B$2:$B$10,"Klíč nenalezen",0)</f>
        <v>Completed</v>
      </c>
    </row>
    <row r="4728" spans="1:9" x14ac:dyDescent="0.3">
      <c r="A4728" t="s">
        <v>4753</v>
      </c>
      <c r="B4728">
        <v>3</v>
      </c>
      <c r="C4728" t="str">
        <f>VLOOKUP(Clinical_Trials[[#This Row],[SponsorID]],Sponsor!$A$2:$B$11,2,FALSE)</f>
        <v>Novartis</v>
      </c>
      <c r="D4728">
        <v>2010</v>
      </c>
      <c r="E4728">
        <v>5</v>
      </c>
      <c r="F4728" t="s">
        <v>9</v>
      </c>
      <c r="G4728">
        <v>57</v>
      </c>
      <c r="H4728">
        <v>1</v>
      </c>
      <c r="I4728" t="str">
        <f>_xlfn.XLOOKUP(Clinical_Trials[[#This Row],[StatusID]],Status!$A$2:$A$10,Status!$B$2:$B$10,"Klíč nenalezen",0)</f>
        <v>Completed</v>
      </c>
    </row>
    <row r="4729" spans="1:9" x14ac:dyDescent="0.3">
      <c r="A4729" t="s">
        <v>4754</v>
      </c>
      <c r="B4729">
        <v>3</v>
      </c>
      <c r="C4729" t="str">
        <f>VLOOKUP(Clinical_Trials[[#This Row],[SponsorID]],Sponsor!$A$2:$B$11,2,FALSE)</f>
        <v>Novartis</v>
      </c>
      <c r="D4729">
        <v>2010</v>
      </c>
      <c r="E4729">
        <v>10</v>
      </c>
      <c r="F4729" t="s">
        <v>18</v>
      </c>
      <c r="G4729">
        <v>29</v>
      </c>
      <c r="H4729">
        <v>4</v>
      </c>
      <c r="I4729" t="str">
        <f>_xlfn.XLOOKUP(Clinical_Trials[[#This Row],[StatusID]],Status!$A$2:$A$10,Status!$B$2:$B$10,"Klíč nenalezen",0)</f>
        <v>Terminated</v>
      </c>
    </row>
    <row r="4730" spans="1:9" x14ac:dyDescent="0.3">
      <c r="A4730" t="s">
        <v>4755</v>
      </c>
      <c r="B4730">
        <v>3</v>
      </c>
      <c r="C4730" t="str">
        <f>VLOOKUP(Clinical_Trials[[#This Row],[SponsorID]],Sponsor!$A$2:$B$11,2,FALSE)</f>
        <v>Novartis</v>
      </c>
      <c r="D4730">
        <v>2010</v>
      </c>
      <c r="E4730">
        <v>5</v>
      </c>
      <c r="F4730" t="s">
        <v>71</v>
      </c>
      <c r="G4730">
        <v>564</v>
      </c>
      <c r="H4730">
        <v>1</v>
      </c>
      <c r="I4730" t="str">
        <f>_xlfn.XLOOKUP(Clinical_Trials[[#This Row],[StatusID]],Status!$A$2:$A$10,Status!$B$2:$B$10,"Klíč nenalezen",0)</f>
        <v>Completed</v>
      </c>
    </row>
    <row r="4731" spans="1:9" x14ac:dyDescent="0.3">
      <c r="A4731" t="s">
        <v>4756</v>
      </c>
      <c r="B4731">
        <v>3</v>
      </c>
      <c r="C4731" t="str">
        <f>VLOOKUP(Clinical_Trials[[#This Row],[SponsorID]],Sponsor!$A$2:$B$11,2,FALSE)</f>
        <v>Novartis</v>
      </c>
      <c r="D4731">
        <v>2010</v>
      </c>
      <c r="E4731">
        <v>8</v>
      </c>
      <c r="F4731" t="s">
        <v>9</v>
      </c>
      <c r="G4731">
        <v>0</v>
      </c>
      <c r="H4731">
        <v>2</v>
      </c>
      <c r="I4731" t="str">
        <f>_xlfn.XLOOKUP(Clinical_Trials[[#This Row],[StatusID]],Status!$A$2:$A$10,Status!$B$2:$B$10,"Klíč nenalezen",0)</f>
        <v>Withdrawn</v>
      </c>
    </row>
    <row r="4732" spans="1:9" x14ac:dyDescent="0.3">
      <c r="A4732" t="s">
        <v>4757</v>
      </c>
      <c r="B4732">
        <v>3</v>
      </c>
      <c r="C4732" t="str">
        <f>VLOOKUP(Clinical_Trials[[#This Row],[SponsorID]],Sponsor!$A$2:$B$11,2,FALSE)</f>
        <v>Novartis</v>
      </c>
      <c r="D4732">
        <v>2010</v>
      </c>
      <c r="E4732">
        <v>6</v>
      </c>
      <c r="F4732" t="s">
        <v>9</v>
      </c>
      <c r="G4732">
        <v>28</v>
      </c>
      <c r="H4732">
        <v>1</v>
      </c>
      <c r="I4732" t="str">
        <f>_xlfn.XLOOKUP(Clinical_Trials[[#This Row],[StatusID]],Status!$A$2:$A$10,Status!$B$2:$B$10,"Klíč nenalezen",0)</f>
        <v>Completed</v>
      </c>
    </row>
    <row r="4733" spans="1:9" x14ac:dyDescent="0.3">
      <c r="A4733" t="s">
        <v>4758</v>
      </c>
      <c r="B4733">
        <v>3</v>
      </c>
      <c r="C4733" t="str">
        <f>VLOOKUP(Clinical_Trials[[#This Row],[SponsorID]],Sponsor!$A$2:$B$11,2,FALSE)</f>
        <v>Novartis</v>
      </c>
      <c r="D4733">
        <v>2010</v>
      </c>
      <c r="E4733">
        <v>9</v>
      </c>
      <c r="F4733" t="s">
        <v>18</v>
      </c>
      <c r="G4733">
        <v>373</v>
      </c>
      <c r="H4733">
        <v>1</v>
      </c>
      <c r="I4733" t="str">
        <f>_xlfn.XLOOKUP(Clinical_Trials[[#This Row],[StatusID]],Status!$A$2:$A$10,Status!$B$2:$B$10,"Klíč nenalezen",0)</f>
        <v>Completed</v>
      </c>
    </row>
    <row r="4734" spans="1:9" x14ac:dyDescent="0.3">
      <c r="A4734" t="s">
        <v>4759</v>
      </c>
      <c r="B4734">
        <v>3</v>
      </c>
      <c r="C4734" t="str">
        <f>VLOOKUP(Clinical_Trials[[#This Row],[SponsorID]],Sponsor!$A$2:$B$11,2,FALSE)</f>
        <v>Novartis</v>
      </c>
      <c r="D4734">
        <v>2008</v>
      </c>
      <c r="E4734">
        <v>8</v>
      </c>
      <c r="F4734" t="s">
        <v>9</v>
      </c>
      <c r="G4734">
        <v>132</v>
      </c>
      <c r="H4734">
        <v>1</v>
      </c>
      <c r="I4734" t="str">
        <f>_xlfn.XLOOKUP(Clinical_Trials[[#This Row],[StatusID]],Status!$A$2:$A$10,Status!$B$2:$B$10,"Klíč nenalezen",0)</f>
        <v>Completed</v>
      </c>
    </row>
    <row r="4735" spans="1:9" x14ac:dyDescent="0.3">
      <c r="A4735" t="s">
        <v>4760</v>
      </c>
      <c r="B4735">
        <v>3</v>
      </c>
      <c r="C4735" t="str">
        <f>VLOOKUP(Clinical_Trials[[#This Row],[SponsorID]],Sponsor!$A$2:$B$11,2,FALSE)</f>
        <v>Novartis</v>
      </c>
      <c r="D4735">
        <v>2010</v>
      </c>
      <c r="E4735">
        <v>10</v>
      </c>
      <c r="F4735" t="s">
        <v>9</v>
      </c>
      <c r="G4735">
        <v>66</v>
      </c>
      <c r="H4735">
        <v>1</v>
      </c>
      <c r="I4735" t="str">
        <f>_xlfn.XLOOKUP(Clinical_Trials[[#This Row],[StatusID]],Status!$A$2:$A$10,Status!$B$2:$B$10,"Klíč nenalezen",0)</f>
        <v>Completed</v>
      </c>
    </row>
    <row r="4736" spans="1:9" x14ac:dyDescent="0.3">
      <c r="A4736" t="s">
        <v>4761</v>
      </c>
      <c r="B4736">
        <v>3</v>
      </c>
      <c r="C4736" t="str">
        <f>VLOOKUP(Clinical_Trials[[#This Row],[SponsorID]],Sponsor!$A$2:$B$11,2,FALSE)</f>
        <v>Novartis</v>
      </c>
      <c r="D4736">
        <v>2010</v>
      </c>
      <c r="E4736">
        <v>6</v>
      </c>
      <c r="F4736" t="s">
        <v>71</v>
      </c>
      <c r="G4736">
        <v>74</v>
      </c>
      <c r="H4736">
        <v>1</v>
      </c>
      <c r="I4736" t="str">
        <f>_xlfn.XLOOKUP(Clinical_Trials[[#This Row],[StatusID]],Status!$A$2:$A$10,Status!$B$2:$B$10,"Klíč nenalezen",0)</f>
        <v>Completed</v>
      </c>
    </row>
    <row r="4737" spans="1:9" x14ac:dyDescent="0.3">
      <c r="A4737" t="s">
        <v>4762</v>
      </c>
      <c r="B4737">
        <v>3</v>
      </c>
      <c r="C4737" t="str">
        <f>VLOOKUP(Clinical_Trials[[#This Row],[SponsorID]],Sponsor!$A$2:$B$11,2,FALSE)</f>
        <v>Novartis</v>
      </c>
      <c r="D4737">
        <v>2010</v>
      </c>
      <c r="E4737">
        <v>7</v>
      </c>
      <c r="F4737" t="s">
        <v>9</v>
      </c>
      <c r="G4737">
        <v>23</v>
      </c>
      <c r="H4737">
        <v>4</v>
      </c>
      <c r="I4737" t="str">
        <f>_xlfn.XLOOKUP(Clinical_Trials[[#This Row],[StatusID]],Status!$A$2:$A$10,Status!$B$2:$B$10,"Klíč nenalezen",0)</f>
        <v>Terminated</v>
      </c>
    </row>
    <row r="4738" spans="1:9" x14ac:dyDescent="0.3">
      <c r="A4738" t="s">
        <v>4763</v>
      </c>
      <c r="B4738">
        <v>3</v>
      </c>
      <c r="C4738" t="str">
        <f>VLOOKUP(Clinical_Trials[[#This Row],[SponsorID]],Sponsor!$A$2:$B$11,2,FALSE)</f>
        <v>Novartis</v>
      </c>
      <c r="D4738">
        <v>2010</v>
      </c>
      <c r="E4738">
        <v>3</v>
      </c>
      <c r="F4738" t="s">
        <v>18</v>
      </c>
      <c r="G4738">
        <v>120</v>
      </c>
      <c r="H4738">
        <v>1</v>
      </c>
      <c r="I4738" t="str">
        <f>_xlfn.XLOOKUP(Clinical_Trials[[#This Row],[StatusID]],Status!$A$2:$A$10,Status!$B$2:$B$10,"Klíč nenalezen",0)</f>
        <v>Completed</v>
      </c>
    </row>
    <row r="4739" spans="1:9" x14ac:dyDescent="0.3">
      <c r="A4739" t="s">
        <v>4764</v>
      </c>
      <c r="B4739">
        <v>3</v>
      </c>
      <c r="C4739" t="str">
        <f>VLOOKUP(Clinical_Trials[[#This Row],[SponsorID]],Sponsor!$A$2:$B$11,2,FALSE)</f>
        <v>Novartis</v>
      </c>
      <c r="D4739">
        <v>2010</v>
      </c>
      <c r="E4739">
        <v>8</v>
      </c>
      <c r="F4739" t="s">
        <v>9</v>
      </c>
      <c r="G4739">
        <v>185</v>
      </c>
      <c r="H4739">
        <v>1</v>
      </c>
      <c r="I4739" t="str">
        <f>_xlfn.XLOOKUP(Clinical_Trials[[#This Row],[StatusID]],Status!$A$2:$A$10,Status!$B$2:$B$10,"Klíč nenalezen",0)</f>
        <v>Completed</v>
      </c>
    </row>
    <row r="4740" spans="1:9" x14ac:dyDescent="0.3">
      <c r="A4740" t="s">
        <v>4765</v>
      </c>
      <c r="B4740">
        <v>3</v>
      </c>
      <c r="C4740" t="str">
        <f>VLOOKUP(Clinical_Trials[[#This Row],[SponsorID]],Sponsor!$A$2:$B$11,2,FALSE)</f>
        <v>Novartis</v>
      </c>
      <c r="D4740">
        <v>2010</v>
      </c>
      <c r="E4740">
        <v>8</v>
      </c>
      <c r="F4740" t="s">
        <v>9</v>
      </c>
      <c r="G4740">
        <v>389</v>
      </c>
      <c r="H4740">
        <v>1</v>
      </c>
      <c r="I4740" t="str">
        <f>_xlfn.XLOOKUP(Clinical_Trials[[#This Row],[StatusID]],Status!$A$2:$A$10,Status!$B$2:$B$10,"Klíč nenalezen",0)</f>
        <v>Completed</v>
      </c>
    </row>
    <row r="4741" spans="1:9" x14ac:dyDescent="0.3">
      <c r="A4741" t="s">
        <v>4766</v>
      </c>
      <c r="B4741">
        <v>3</v>
      </c>
      <c r="C4741" t="str">
        <f>VLOOKUP(Clinical_Trials[[#This Row],[SponsorID]],Sponsor!$A$2:$B$11,2,FALSE)</f>
        <v>Novartis</v>
      </c>
      <c r="D4741">
        <v>2010</v>
      </c>
      <c r="E4741">
        <v>6</v>
      </c>
      <c r="F4741" t="s">
        <v>71</v>
      </c>
      <c r="G4741">
        <v>36</v>
      </c>
      <c r="H4741">
        <v>1</v>
      </c>
      <c r="I4741" t="str">
        <f>_xlfn.XLOOKUP(Clinical_Trials[[#This Row],[StatusID]],Status!$A$2:$A$10,Status!$B$2:$B$10,"Klíč nenalezen",0)</f>
        <v>Completed</v>
      </c>
    </row>
    <row r="4742" spans="1:9" x14ac:dyDescent="0.3">
      <c r="A4742" t="s">
        <v>4767</v>
      </c>
      <c r="B4742">
        <v>3</v>
      </c>
      <c r="C4742" t="str">
        <f>VLOOKUP(Clinical_Trials[[#This Row],[SponsorID]],Sponsor!$A$2:$B$11,2,FALSE)</f>
        <v>Novartis</v>
      </c>
      <c r="D4742">
        <v>2010</v>
      </c>
      <c r="E4742">
        <v>10</v>
      </c>
      <c r="F4742" t="s">
        <v>9</v>
      </c>
      <c r="G4742">
        <v>88</v>
      </c>
      <c r="H4742">
        <v>1</v>
      </c>
      <c r="I4742" t="str">
        <f>_xlfn.XLOOKUP(Clinical_Trials[[#This Row],[StatusID]],Status!$A$2:$A$10,Status!$B$2:$B$10,"Klíč nenalezen",0)</f>
        <v>Completed</v>
      </c>
    </row>
    <row r="4743" spans="1:9" x14ac:dyDescent="0.3">
      <c r="A4743" t="s">
        <v>4768</v>
      </c>
      <c r="B4743">
        <v>3</v>
      </c>
      <c r="C4743" t="str">
        <f>VLOOKUP(Clinical_Trials[[#This Row],[SponsorID]],Sponsor!$A$2:$B$11,2,FALSE)</f>
        <v>Novartis</v>
      </c>
      <c r="D4743">
        <v>2010</v>
      </c>
      <c r="E4743">
        <v>10</v>
      </c>
      <c r="F4743" t="s">
        <v>14</v>
      </c>
      <c r="G4743">
        <v>380</v>
      </c>
      <c r="H4743">
        <v>1</v>
      </c>
      <c r="I4743" t="str">
        <f>_xlfn.XLOOKUP(Clinical_Trials[[#This Row],[StatusID]],Status!$A$2:$A$10,Status!$B$2:$B$10,"Klíč nenalezen",0)</f>
        <v>Completed</v>
      </c>
    </row>
    <row r="4744" spans="1:9" x14ac:dyDescent="0.3">
      <c r="A4744" t="s">
        <v>4769</v>
      </c>
      <c r="B4744">
        <v>3</v>
      </c>
      <c r="C4744" t="str">
        <f>VLOOKUP(Clinical_Trials[[#This Row],[SponsorID]],Sponsor!$A$2:$B$11,2,FALSE)</f>
        <v>Novartis</v>
      </c>
      <c r="D4744">
        <v>2010</v>
      </c>
      <c r="E4744">
        <v>3</v>
      </c>
      <c r="F4744" t="s">
        <v>71</v>
      </c>
      <c r="G4744">
        <v>161</v>
      </c>
      <c r="H4744">
        <v>1</v>
      </c>
      <c r="I4744" t="str">
        <f>_xlfn.XLOOKUP(Clinical_Trials[[#This Row],[StatusID]],Status!$A$2:$A$10,Status!$B$2:$B$10,"Klíč nenalezen",0)</f>
        <v>Completed</v>
      </c>
    </row>
    <row r="4745" spans="1:9" x14ac:dyDescent="0.3">
      <c r="A4745" t="s">
        <v>4770</v>
      </c>
      <c r="B4745">
        <v>3</v>
      </c>
      <c r="C4745" t="str">
        <f>VLOOKUP(Clinical_Trials[[#This Row],[SponsorID]],Sponsor!$A$2:$B$11,2,FALSE)</f>
        <v>Novartis</v>
      </c>
      <c r="D4745">
        <v>2004</v>
      </c>
      <c r="E4745">
        <v>5</v>
      </c>
      <c r="F4745" t="s">
        <v>80</v>
      </c>
      <c r="G4745">
        <v>76</v>
      </c>
      <c r="H4745">
        <v>1</v>
      </c>
      <c r="I4745" t="str">
        <f>_xlfn.XLOOKUP(Clinical_Trials[[#This Row],[StatusID]],Status!$A$2:$A$10,Status!$B$2:$B$10,"Klíč nenalezen",0)</f>
        <v>Completed</v>
      </c>
    </row>
    <row r="4746" spans="1:9" x14ac:dyDescent="0.3">
      <c r="A4746" t="s">
        <v>4771</v>
      </c>
      <c r="B4746">
        <v>3</v>
      </c>
      <c r="C4746" t="str">
        <f>VLOOKUP(Clinical_Trials[[#This Row],[SponsorID]],Sponsor!$A$2:$B$11,2,FALSE)</f>
        <v>Novartis</v>
      </c>
      <c r="D4746">
        <v>2010</v>
      </c>
      <c r="E4746">
        <v>10</v>
      </c>
      <c r="F4746" t="s">
        <v>18</v>
      </c>
      <c r="G4746">
        <v>15</v>
      </c>
      <c r="H4746">
        <v>6</v>
      </c>
      <c r="I4746" t="str">
        <f>_xlfn.XLOOKUP(Clinical_Trials[[#This Row],[StatusID]],Status!$A$2:$A$10,Status!$B$2:$B$10,"Klíč nenalezen",0)</f>
        <v>Active, not recruiting</v>
      </c>
    </row>
    <row r="4747" spans="1:9" x14ac:dyDescent="0.3">
      <c r="A4747" t="s">
        <v>4772</v>
      </c>
      <c r="B4747">
        <v>3</v>
      </c>
      <c r="C4747" t="str">
        <f>VLOOKUP(Clinical_Trials[[#This Row],[SponsorID]],Sponsor!$A$2:$B$11,2,FALSE)</f>
        <v>Novartis</v>
      </c>
      <c r="D4747">
        <v>2010</v>
      </c>
      <c r="E4747">
        <v>8</v>
      </c>
      <c r="F4747" t="s">
        <v>18</v>
      </c>
      <c r="G4747">
        <v>138</v>
      </c>
      <c r="H4747">
        <v>1</v>
      </c>
      <c r="I4747" t="str">
        <f>_xlfn.XLOOKUP(Clinical_Trials[[#This Row],[StatusID]],Status!$A$2:$A$10,Status!$B$2:$B$10,"Klíč nenalezen",0)</f>
        <v>Completed</v>
      </c>
    </row>
    <row r="4748" spans="1:9" x14ac:dyDescent="0.3">
      <c r="A4748" t="s">
        <v>4773</v>
      </c>
      <c r="B4748">
        <v>3</v>
      </c>
      <c r="C4748" t="str">
        <f>VLOOKUP(Clinical_Trials[[#This Row],[SponsorID]],Sponsor!$A$2:$B$11,2,FALSE)</f>
        <v>Novartis</v>
      </c>
      <c r="D4748">
        <v>2010</v>
      </c>
      <c r="E4748">
        <v>10</v>
      </c>
      <c r="F4748" t="s">
        <v>18</v>
      </c>
      <c r="G4748">
        <v>438</v>
      </c>
      <c r="H4748">
        <v>4</v>
      </c>
      <c r="I4748" t="str">
        <f>_xlfn.XLOOKUP(Clinical_Trials[[#This Row],[StatusID]],Status!$A$2:$A$10,Status!$B$2:$B$10,"Klíč nenalezen",0)</f>
        <v>Terminated</v>
      </c>
    </row>
    <row r="4749" spans="1:9" x14ac:dyDescent="0.3">
      <c r="A4749" t="s">
        <v>4774</v>
      </c>
      <c r="B4749">
        <v>3</v>
      </c>
      <c r="C4749" t="str">
        <f>VLOOKUP(Clinical_Trials[[#This Row],[SponsorID]],Sponsor!$A$2:$B$11,2,FALSE)</f>
        <v>Novartis</v>
      </c>
      <c r="D4749">
        <v>2010</v>
      </c>
      <c r="E4749">
        <v>8</v>
      </c>
      <c r="F4749" t="s">
        <v>9</v>
      </c>
      <c r="G4749">
        <v>29</v>
      </c>
      <c r="H4749">
        <v>4</v>
      </c>
      <c r="I4749" t="str">
        <f>_xlfn.XLOOKUP(Clinical_Trials[[#This Row],[StatusID]],Status!$A$2:$A$10,Status!$B$2:$B$10,"Klíč nenalezen",0)</f>
        <v>Terminated</v>
      </c>
    </row>
    <row r="4750" spans="1:9" x14ac:dyDescent="0.3">
      <c r="A4750" t="s">
        <v>4775</v>
      </c>
      <c r="B4750">
        <v>3</v>
      </c>
      <c r="C4750" t="str">
        <f>VLOOKUP(Clinical_Trials[[#This Row],[SponsorID]],Sponsor!$A$2:$B$11,2,FALSE)</f>
        <v>Novartis</v>
      </c>
      <c r="D4750">
        <v>2010</v>
      </c>
      <c r="E4750">
        <v>9</v>
      </c>
      <c r="F4750" t="s">
        <v>18</v>
      </c>
      <c r="G4750">
        <v>4125</v>
      </c>
      <c r="H4750">
        <v>1</v>
      </c>
      <c r="I4750" t="str">
        <f>_xlfn.XLOOKUP(Clinical_Trials[[#This Row],[StatusID]],Status!$A$2:$A$10,Status!$B$2:$B$10,"Klíč nenalezen",0)</f>
        <v>Completed</v>
      </c>
    </row>
    <row r="4751" spans="1:9" x14ac:dyDescent="0.3">
      <c r="A4751" t="s">
        <v>4776</v>
      </c>
      <c r="B4751">
        <v>3</v>
      </c>
      <c r="C4751" t="str">
        <f>VLOOKUP(Clinical_Trials[[#This Row],[SponsorID]],Sponsor!$A$2:$B$11,2,FALSE)</f>
        <v>Novartis</v>
      </c>
      <c r="D4751">
        <v>2010</v>
      </c>
      <c r="E4751">
        <v>9</v>
      </c>
      <c r="F4751" t="s">
        <v>18</v>
      </c>
      <c r="G4751">
        <v>2144</v>
      </c>
      <c r="H4751">
        <v>1</v>
      </c>
      <c r="I4751" t="str">
        <f>_xlfn.XLOOKUP(Clinical_Trials[[#This Row],[StatusID]],Status!$A$2:$A$10,Status!$B$2:$B$10,"Klíč nenalezen",0)</f>
        <v>Completed</v>
      </c>
    </row>
    <row r="4752" spans="1:9" x14ac:dyDescent="0.3">
      <c r="A4752" t="s">
        <v>4777</v>
      </c>
      <c r="B4752">
        <v>3</v>
      </c>
      <c r="C4752" t="str">
        <f>VLOOKUP(Clinical_Trials[[#This Row],[SponsorID]],Sponsor!$A$2:$B$11,2,FALSE)</f>
        <v>Novartis</v>
      </c>
      <c r="D4752">
        <v>2010</v>
      </c>
      <c r="E4752">
        <v>9</v>
      </c>
      <c r="F4752" t="s">
        <v>18</v>
      </c>
      <c r="G4752">
        <v>616</v>
      </c>
      <c r="H4752">
        <v>1</v>
      </c>
      <c r="I4752" t="str">
        <f>_xlfn.XLOOKUP(Clinical_Trials[[#This Row],[StatusID]],Status!$A$2:$A$10,Status!$B$2:$B$10,"Klíč nenalezen",0)</f>
        <v>Completed</v>
      </c>
    </row>
    <row r="4753" spans="1:9" x14ac:dyDescent="0.3">
      <c r="A4753" t="s">
        <v>4778</v>
      </c>
      <c r="B4753">
        <v>3</v>
      </c>
      <c r="C4753" t="str">
        <f>VLOOKUP(Clinical_Trials[[#This Row],[SponsorID]],Sponsor!$A$2:$B$11,2,FALSE)</f>
        <v>Novartis</v>
      </c>
      <c r="D4753">
        <v>2009</v>
      </c>
      <c r="E4753">
        <v>2</v>
      </c>
      <c r="F4753" t="s">
        <v>71</v>
      </c>
      <c r="G4753">
        <v>93</v>
      </c>
      <c r="H4753">
        <v>1</v>
      </c>
      <c r="I4753" t="str">
        <f>_xlfn.XLOOKUP(Clinical_Trials[[#This Row],[StatusID]],Status!$A$2:$A$10,Status!$B$2:$B$10,"Klíč nenalezen",0)</f>
        <v>Completed</v>
      </c>
    </row>
    <row r="4754" spans="1:9" x14ac:dyDescent="0.3">
      <c r="A4754" t="s">
        <v>4779</v>
      </c>
      <c r="B4754">
        <v>3</v>
      </c>
      <c r="C4754" t="str">
        <f>VLOOKUP(Clinical_Trials[[#This Row],[SponsorID]],Sponsor!$A$2:$B$11,2,FALSE)</f>
        <v>Novartis</v>
      </c>
      <c r="D4754">
        <v>2010</v>
      </c>
      <c r="E4754">
        <v>4</v>
      </c>
      <c r="F4754" t="s">
        <v>71</v>
      </c>
      <c r="G4754">
        <v>110</v>
      </c>
      <c r="H4754">
        <v>5</v>
      </c>
      <c r="I4754" t="str">
        <f>_xlfn.XLOOKUP(Clinical_Trials[[#This Row],[StatusID]],Status!$A$2:$A$10,Status!$B$2:$B$10,"Klíč nenalezen",0)</f>
        <v>Recruiting</v>
      </c>
    </row>
    <row r="4755" spans="1:9" x14ac:dyDescent="0.3">
      <c r="A4755" t="s">
        <v>4780</v>
      </c>
      <c r="B4755">
        <v>3</v>
      </c>
      <c r="C4755" t="str">
        <f>VLOOKUP(Clinical_Trials[[#This Row],[SponsorID]],Sponsor!$A$2:$B$11,2,FALSE)</f>
        <v>Novartis</v>
      </c>
      <c r="D4755">
        <v>2010</v>
      </c>
      <c r="E4755">
        <v>8</v>
      </c>
      <c r="F4755" t="s">
        <v>71</v>
      </c>
      <c r="G4755">
        <v>501</v>
      </c>
      <c r="H4755">
        <v>1</v>
      </c>
      <c r="I4755" t="str">
        <f>_xlfn.XLOOKUP(Clinical_Trials[[#This Row],[StatusID]],Status!$A$2:$A$10,Status!$B$2:$B$10,"Klíč nenalezen",0)</f>
        <v>Completed</v>
      </c>
    </row>
    <row r="4756" spans="1:9" x14ac:dyDescent="0.3">
      <c r="A4756" t="s">
        <v>4781</v>
      </c>
      <c r="B4756">
        <v>3</v>
      </c>
      <c r="C4756" t="str">
        <f>VLOOKUP(Clinical_Trials[[#This Row],[SponsorID]],Sponsor!$A$2:$B$11,2,FALSE)</f>
        <v>Novartis</v>
      </c>
      <c r="D4756">
        <v>2010</v>
      </c>
      <c r="E4756">
        <v>10</v>
      </c>
      <c r="F4756" t="s">
        <v>80</v>
      </c>
      <c r="G4756">
        <v>45</v>
      </c>
      <c r="H4756">
        <v>1</v>
      </c>
      <c r="I4756" t="str">
        <f>_xlfn.XLOOKUP(Clinical_Trials[[#This Row],[StatusID]],Status!$A$2:$A$10,Status!$B$2:$B$10,"Klíč nenalezen",0)</f>
        <v>Completed</v>
      </c>
    </row>
    <row r="4757" spans="1:9" x14ac:dyDescent="0.3">
      <c r="A4757" t="s">
        <v>4782</v>
      </c>
      <c r="B4757">
        <v>3</v>
      </c>
      <c r="C4757" t="str">
        <f>VLOOKUP(Clinical_Trials[[#This Row],[SponsorID]],Sponsor!$A$2:$B$11,2,FALSE)</f>
        <v>Novartis</v>
      </c>
      <c r="D4757">
        <v>2010</v>
      </c>
      <c r="E4757">
        <v>12</v>
      </c>
      <c r="F4757" t="s">
        <v>9</v>
      </c>
      <c r="G4757">
        <v>495</v>
      </c>
      <c r="H4757">
        <v>1</v>
      </c>
      <c r="I4757" t="str">
        <f>_xlfn.XLOOKUP(Clinical_Trials[[#This Row],[StatusID]],Status!$A$2:$A$10,Status!$B$2:$B$10,"Klíč nenalezen",0)</f>
        <v>Completed</v>
      </c>
    </row>
    <row r="4758" spans="1:9" x14ac:dyDescent="0.3">
      <c r="A4758" t="s">
        <v>4783</v>
      </c>
      <c r="B4758">
        <v>3</v>
      </c>
      <c r="C4758" t="str">
        <f>VLOOKUP(Clinical_Trials[[#This Row],[SponsorID]],Sponsor!$A$2:$B$11,2,FALSE)</f>
        <v>Novartis</v>
      </c>
      <c r="D4758">
        <v>2010</v>
      </c>
      <c r="E4758">
        <v>9</v>
      </c>
      <c r="F4758" t="s">
        <v>18</v>
      </c>
      <c r="G4758">
        <v>197</v>
      </c>
      <c r="H4758">
        <v>1</v>
      </c>
      <c r="I4758" t="str">
        <f>_xlfn.XLOOKUP(Clinical_Trials[[#This Row],[StatusID]],Status!$A$2:$A$10,Status!$B$2:$B$10,"Klíč nenalezen",0)</f>
        <v>Completed</v>
      </c>
    </row>
    <row r="4759" spans="1:9" x14ac:dyDescent="0.3">
      <c r="A4759" t="s">
        <v>4784</v>
      </c>
      <c r="B4759">
        <v>3</v>
      </c>
      <c r="C4759" t="str">
        <f>VLOOKUP(Clinical_Trials[[#This Row],[SponsorID]],Sponsor!$A$2:$B$11,2,FALSE)</f>
        <v>Novartis</v>
      </c>
      <c r="D4759">
        <v>2010</v>
      </c>
      <c r="E4759">
        <v>10</v>
      </c>
      <c r="F4759" t="s">
        <v>18</v>
      </c>
      <c r="G4759">
        <v>751</v>
      </c>
      <c r="H4759">
        <v>1</v>
      </c>
      <c r="I4759" t="str">
        <f>_xlfn.XLOOKUP(Clinical_Trials[[#This Row],[StatusID]],Status!$A$2:$A$10,Status!$B$2:$B$10,"Klíč nenalezen",0)</f>
        <v>Completed</v>
      </c>
    </row>
    <row r="4760" spans="1:9" x14ac:dyDescent="0.3">
      <c r="A4760" t="s">
        <v>4785</v>
      </c>
      <c r="B4760">
        <v>3</v>
      </c>
      <c r="C4760" t="str">
        <f>VLOOKUP(Clinical_Trials[[#This Row],[SponsorID]],Sponsor!$A$2:$B$11,2,FALSE)</f>
        <v>Novartis</v>
      </c>
      <c r="D4760">
        <v>2010</v>
      </c>
      <c r="E4760">
        <v>8</v>
      </c>
      <c r="F4760" t="s">
        <v>71</v>
      </c>
      <c r="G4760">
        <v>1053</v>
      </c>
      <c r="H4760">
        <v>1</v>
      </c>
      <c r="I4760" t="str">
        <f>_xlfn.XLOOKUP(Clinical_Trials[[#This Row],[StatusID]],Status!$A$2:$A$10,Status!$B$2:$B$10,"Klíč nenalezen",0)</f>
        <v>Completed</v>
      </c>
    </row>
    <row r="4761" spans="1:9" x14ac:dyDescent="0.3">
      <c r="A4761" t="s">
        <v>4786</v>
      </c>
      <c r="B4761">
        <v>3</v>
      </c>
      <c r="C4761" t="str">
        <f>VLOOKUP(Clinical_Trials[[#This Row],[SponsorID]],Sponsor!$A$2:$B$11,2,FALSE)</f>
        <v>Novartis</v>
      </c>
      <c r="D4761">
        <v>2011</v>
      </c>
      <c r="E4761">
        <v>12</v>
      </c>
      <c r="F4761" t="s">
        <v>80</v>
      </c>
      <c r="G4761">
        <v>14</v>
      </c>
      <c r="H4761">
        <v>1</v>
      </c>
      <c r="I4761" t="str">
        <f>_xlfn.XLOOKUP(Clinical_Trials[[#This Row],[StatusID]],Status!$A$2:$A$10,Status!$B$2:$B$10,"Klíč nenalezen",0)</f>
        <v>Completed</v>
      </c>
    </row>
    <row r="4762" spans="1:9" x14ac:dyDescent="0.3">
      <c r="A4762" t="s">
        <v>4787</v>
      </c>
      <c r="B4762">
        <v>3</v>
      </c>
      <c r="C4762" t="str">
        <f>VLOOKUP(Clinical_Trials[[#This Row],[SponsorID]],Sponsor!$A$2:$B$11,2,FALSE)</f>
        <v>Novartis</v>
      </c>
      <c r="D4762">
        <v>2010</v>
      </c>
      <c r="E4762">
        <v>10</v>
      </c>
      <c r="F4762" t="s">
        <v>18</v>
      </c>
      <c r="G4762">
        <v>277</v>
      </c>
      <c r="H4762">
        <v>1</v>
      </c>
      <c r="I4762" t="str">
        <f>_xlfn.XLOOKUP(Clinical_Trials[[#This Row],[StatusID]],Status!$A$2:$A$10,Status!$B$2:$B$10,"Klíč nenalezen",0)</f>
        <v>Completed</v>
      </c>
    </row>
    <row r="4763" spans="1:9" x14ac:dyDescent="0.3">
      <c r="A4763" t="s">
        <v>4788</v>
      </c>
      <c r="B4763">
        <v>3</v>
      </c>
      <c r="C4763" t="str">
        <f>VLOOKUP(Clinical_Trials[[#This Row],[SponsorID]],Sponsor!$A$2:$B$11,2,FALSE)</f>
        <v>Novartis</v>
      </c>
      <c r="D4763">
        <v>2012</v>
      </c>
      <c r="E4763">
        <v>4</v>
      </c>
      <c r="F4763" t="s">
        <v>80</v>
      </c>
      <c r="G4763">
        <v>4</v>
      </c>
      <c r="H4763">
        <v>1</v>
      </c>
      <c r="I4763" t="str">
        <f>_xlfn.XLOOKUP(Clinical_Trials[[#This Row],[StatusID]],Status!$A$2:$A$10,Status!$B$2:$B$10,"Klíč nenalezen",0)</f>
        <v>Completed</v>
      </c>
    </row>
    <row r="4764" spans="1:9" x14ac:dyDescent="0.3">
      <c r="A4764" t="s">
        <v>4789</v>
      </c>
      <c r="B4764">
        <v>3</v>
      </c>
      <c r="C4764" t="str">
        <f>VLOOKUP(Clinical_Trials[[#This Row],[SponsorID]],Sponsor!$A$2:$B$11,2,FALSE)</f>
        <v>Novartis</v>
      </c>
      <c r="D4764">
        <v>2010</v>
      </c>
      <c r="E4764">
        <v>10</v>
      </c>
      <c r="F4764" t="s">
        <v>71</v>
      </c>
      <c r="G4764">
        <v>767</v>
      </c>
      <c r="H4764">
        <v>1</v>
      </c>
      <c r="I4764" t="str">
        <f>_xlfn.XLOOKUP(Clinical_Trials[[#This Row],[StatusID]],Status!$A$2:$A$10,Status!$B$2:$B$10,"Klíč nenalezen",0)</f>
        <v>Completed</v>
      </c>
    </row>
    <row r="4765" spans="1:9" x14ac:dyDescent="0.3">
      <c r="A4765" t="s">
        <v>4790</v>
      </c>
      <c r="B4765">
        <v>3</v>
      </c>
      <c r="C4765" t="str">
        <f>VLOOKUP(Clinical_Trials[[#This Row],[SponsorID]],Sponsor!$A$2:$B$11,2,FALSE)</f>
        <v>Novartis</v>
      </c>
      <c r="D4765">
        <v>2011</v>
      </c>
      <c r="E4765">
        <v>3</v>
      </c>
      <c r="F4765" t="s">
        <v>18</v>
      </c>
      <c r="G4765">
        <v>564</v>
      </c>
      <c r="H4765">
        <v>1</v>
      </c>
      <c r="I4765" t="str">
        <f>_xlfn.XLOOKUP(Clinical_Trials[[#This Row],[StatusID]],Status!$A$2:$A$10,Status!$B$2:$B$10,"Klíč nenalezen",0)</f>
        <v>Completed</v>
      </c>
    </row>
    <row r="4766" spans="1:9" x14ac:dyDescent="0.3">
      <c r="A4766" t="s">
        <v>4791</v>
      </c>
      <c r="B4766">
        <v>3</v>
      </c>
      <c r="C4766" t="str">
        <f>VLOOKUP(Clinical_Trials[[#This Row],[SponsorID]],Sponsor!$A$2:$B$11,2,FALSE)</f>
        <v>Novartis</v>
      </c>
      <c r="D4766">
        <v>2010</v>
      </c>
      <c r="E4766">
        <v>6</v>
      </c>
      <c r="F4766" t="s">
        <v>80</v>
      </c>
      <c r="G4766">
        <v>19</v>
      </c>
      <c r="H4766">
        <v>1</v>
      </c>
      <c r="I4766" t="str">
        <f>_xlfn.XLOOKUP(Clinical_Trials[[#This Row],[StatusID]],Status!$A$2:$A$10,Status!$B$2:$B$10,"Klíč nenalezen",0)</f>
        <v>Completed</v>
      </c>
    </row>
    <row r="4767" spans="1:9" x14ac:dyDescent="0.3">
      <c r="A4767" t="s">
        <v>4792</v>
      </c>
      <c r="B4767">
        <v>3</v>
      </c>
      <c r="C4767" t="str">
        <f>VLOOKUP(Clinical_Trials[[#This Row],[SponsorID]],Sponsor!$A$2:$B$11,2,FALSE)</f>
        <v>Novartis</v>
      </c>
      <c r="D4767">
        <v>2010</v>
      </c>
      <c r="E4767">
        <v>9</v>
      </c>
      <c r="F4767" t="s">
        <v>18</v>
      </c>
      <c r="G4767">
        <v>448</v>
      </c>
      <c r="H4767">
        <v>1</v>
      </c>
      <c r="I4767" t="str">
        <f>_xlfn.XLOOKUP(Clinical_Trials[[#This Row],[StatusID]],Status!$A$2:$A$10,Status!$B$2:$B$10,"Klíč nenalezen",0)</f>
        <v>Completed</v>
      </c>
    </row>
    <row r="4768" spans="1:9" x14ac:dyDescent="0.3">
      <c r="A4768" t="s">
        <v>4793</v>
      </c>
      <c r="B4768">
        <v>3</v>
      </c>
      <c r="C4768" t="str">
        <f>VLOOKUP(Clinical_Trials[[#This Row],[SponsorID]],Sponsor!$A$2:$B$11,2,FALSE)</f>
        <v>Novartis</v>
      </c>
      <c r="D4768">
        <v>2010</v>
      </c>
      <c r="E4768">
        <v>9</v>
      </c>
      <c r="F4768" t="s">
        <v>80</v>
      </c>
      <c r="G4768">
        <v>104</v>
      </c>
      <c r="H4768">
        <v>1</v>
      </c>
      <c r="I4768" t="str">
        <f>_xlfn.XLOOKUP(Clinical_Trials[[#This Row],[StatusID]],Status!$A$2:$A$10,Status!$B$2:$B$10,"Klíč nenalezen",0)</f>
        <v>Completed</v>
      </c>
    </row>
    <row r="4769" spans="1:9" x14ac:dyDescent="0.3">
      <c r="A4769" t="s">
        <v>4794</v>
      </c>
      <c r="B4769">
        <v>3</v>
      </c>
      <c r="C4769" t="str">
        <f>VLOOKUP(Clinical_Trials[[#This Row],[SponsorID]],Sponsor!$A$2:$B$11,2,FALSE)</f>
        <v>Novartis</v>
      </c>
      <c r="D4769">
        <v>2010</v>
      </c>
      <c r="E4769">
        <v>11</v>
      </c>
      <c r="F4769" t="s">
        <v>71</v>
      </c>
      <c r="G4769">
        <v>128</v>
      </c>
      <c r="H4769">
        <v>1</v>
      </c>
      <c r="I4769" t="str">
        <f>_xlfn.XLOOKUP(Clinical_Trials[[#This Row],[StatusID]],Status!$A$2:$A$10,Status!$B$2:$B$10,"Klíč nenalezen",0)</f>
        <v>Completed</v>
      </c>
    </row>
    <row r="4770" spans="1:9" x14ac:dyDescent="0.3">
      <c r="A4770" t="s">
        <v>4795</v>
      </c>
      <c r="B4770">
        <v>3</v>
      </c>
      <c r="C4770" t="str">
        <f>VLOOKUP(Clinical_Trials[[#This Row],[SponsorID]],Sponsor!$A$2:$B$11,2,FALSE)</f>
        <v>Novartis</v>
      </c>
      <c r="D4770">
        <v>2011</v>
      </c>
      <c r="E4770">
        <v>3</v>
      </c>
      <c r="F4770" t="s">
        <v>9</v>
      </c>
      <c r="G4770">
        <v>200</v>
      </c>
      <c r="H4770">
        <v>1</v>
      </c>
      <c r="I4770" t="str">
        <f>_xlfn.XLOOKUP(Clinical_Trials[[#This Row],[StatusID]],Status!$A$2:$A$10,Status!$B$2:$B$10,"Klíč nenalezen",0)</f>
        <v>Completed</v>
      </c>
    </row>
    <row r="4771" spans="1:9" x14ac:dyDescent="0.3">
      <c r="A4771" t="s">
        <v>4796</v>
      </c>
      <c r="B4771">
        <v>3</v>
      </c>
      <c r="C4771" t="str">
        <f>VLOOKUP(Clinical_Trials[[#This Row],[SponsorID]],Sponsor!$A$2:$B$11,2,FALSE)</f>
        <v>Novartis</v>
      </c>
      <c r="D4771">
        <v>2011</v>
      </c>
      <c r="E4771">
        <v>8</v>
      </c>
      <c r="F4771" t="s">
        <v>71</v>
      </c>
      <c r="G4771">
        <v>72</v>
      </c>
      <c r="H4771">
        <v>1</v>
      </c>
      <c r="I4771" t="str">
        <f>_xlfn.XLOOKUP(Clinical_Trials[[#This Row],[StatusID]],Status!$A$2:$A$10,Status!$B$2:$B$10,"Klíč nenalezen",0)</f>
        <v>Completed</v>
      </c>
    </row>
    <row r="4772" spans="1:9" x14ac:dyDescent="0.3">
      <c r="A4772" t="s">
        <v>4797</v>
      </c>
      <c r="B4772">
        <v>3</v>
      </c>
      <c r="C4772" t="str">
        <f>VLOOKUP(Clinical_Trials[[#This Row],[SponsorID]],Sponsor!$A$2:$B$11,2,FALSE)</f>
        <v>Novartis</v>
      </c>
      <c r="D4772">
        <v>2011</v>
      </c>
      <c r="E4772">
        <v>7</v>
      </c>
      <c r="F4772" t="s">
        <v>9</v>
      </c>
      <c r="G4772">
        <v>162</v>
      </c>
      <c r="H4772">
        <v>1</v>
      </c>
      <c r="I4772" t="str">
        <f>_xlfn.XLOOKUP(Clinical_Trials[[#This Row],[StatusID]],Status!$A$2:$A$10,Status!$B$2:$B$10,"Klíč nenalezen",0)</f>
        <v>Completed</v>
      </c>
    </row>
    <row r="4773" spans="1:9" x14ac:dyDescent="0.3">
      <c r="A4773" t="s">
        <v>4798</v>
      </c>
      <c r="B4773">
        <v>3</v>
      </c>
      <c r="C4773" t="str">
        <f>VLOOKUP(Clinical_Trials[[#This Row],[SponsorID]],Sponsor!$A$2:$B$11,2,FALSE)</f>
        <v>Novartis</v>
      </c>
      <c r="D4773">
        <v>2010</v>
      </c>
      <c r="E4773">
        <v>10</v>
      </c>
      <c r="F4773" t="s">
        <v>9</v>
      </c>
      <c r="G4773">
        <v>109</v>
      </c>
      <c r="H4773">
        <v>1</v>
      </c>
      <c r="I4773" t="str">
        <f>_xlfn.XLOOKUP(Clinical_Trials[[#This Row],[StatusID]],Status!$A$2:$A$10,Status!$B$2:$B$10,"Klíč nenalezen",0)</f>
        <v>Completed</v>
      </c>
    </row>
    <row r="4774" spans="1:9" x14ac:dyDescent="0.3">
      <c r="A4774" t="s">
        <v>4799</v>
      </c>
      <c r="B4774">
        <v>3</v>
      </c>
      <c r="C4774" t="str">
        <f>VLOOKUP(Clinical_Trials[[#This Row],[SponsorID]],Sponsor!$A$2:$B$11,2,FALSE)</f>
        <v>Novartis</v>
      </c>
      <c r="D4774">
        <v>2011</v>
      </c>
      <c r="E4774">
        <v>3</v>
      </c>
      <c r="F4774" t="s">
        <v>18</v>
      </c>
      <c r="G4774">
        <v>90</v>
      </c>
      <c r="H4774">
        <v>1</v>
      </c>
      <c r="I4774" t="str">
        <f>_xlfn.XLOOKUP(Clinical_Trials[[#This Row],[StatusID]],Status!$A$2:$A$10,Status!$B$2:$B$10,"Klíč nenalezen",0)</f>
        <v>Completed</v>
      </c>
    </row>
    <row r="4775" spans="1:9" x14ac:dyDescent="0.3">
      <c r="A4775" t="s">
        <v>4800</v>
      </c>
      <c r="B4775">
        <v>3</v>
      </c>
      <c r="C4775" t="str">
        <f>VLOOKUP(Clinical_Trials[[#This Row],[SponsorID]],Sponsor!$A$2:$B$11,2,FALSE)</f>
        <v>Novartis</v>
      </c>
      <c r="D4775">
        <v>2010</v>
      </c>
      <c r="E4775">
        <v>10</v>
      </c>
      <c r="F4775" t="s">
        <v>18</v>
      </c>
      <c r="G4775">
        <v>317</v>
      </c>
      <c r="H4775">
        <v>1</v>
      </c>
      <c r="I4775" t="str">
        <f>_xlfn.XLOOKUP(Clinical_Trials[[#This Row],[StatusID]],Status!$A$2:$A$10,Status!$B$2:$B$10,"Klíč nenalezen",0)</f>
        <v>Completed</v>
      </c>
    </row>
    <row r="4776" spans="1:9" x14ac:dyDescent="0.3">
      <c r="A4776" t="s">
        <v>4801</v>
      </c>
      <c r="B4776">
        <v>3</v>
      </c>
      <c r="C4776" t="str">
        <f>VLOOKUP(Clinical_Trials[[#This Row],[SponsorID]],Sponsor!$A$2:$B$11,2,FALSE)</f>
        <v>Novartis</v>
      </c>
      <c r="D4776">
        <v>2010</v>
      </c>
      <c r="E4776">
        <v>12</v>
      </c>
      <c r="F4776" t="s">
        <v>18</v>
      </c>
      <c r="G4776">
        <v>1536</v>
      </c>
      <c r="H4776">
        <v>6</v>
      </c>
      <c r="I4776" t="str">
        <f>_xlfn.XLOOKUP(Clinical_Trials[[#This Row],[StatusID]],Status!$A$2:$A$10,Status!$B$2:$B$10,"Klíč nenalezen",0)</f>
        <v>Active, not recruiting</v>
      </c>
    </row>
    <row r="4777" spans="1:9" x14ac:dyDescent="0.3">
      <c r="A4777" t="s">
        <v>4802</v>
      </c>
      <c r="B4777">
        <v>3</v>
      </c>
      <c r="C4777" t="str">
        <f>VLOOKUP(Clinical_Trials[[#This Row],[SponsorID]],Sponsor!$A$2:$B$11,2,FALSE)</f>
        <v>Novartis</v>
      </c>
      <c r="D4777">
        <v>2010</v>
      </c>
      <c r="E4777">
        <v>10</v>
      </c>
      <c r="F4777" t="s">
        <v>18</v>
      </c>
      <c r="G4777">
        <v>1342</v>
      </c>
      <c r="H4777">
        <v>1</v>
      </c>
      <c r="I4777" t="str">
        <f>_xlfn.XLOOKUP(Clinical_Trials[[#This Row],[StatusID]],Status!$A$2:$A$10,Status!$B$2:$B$10,"Klíč nenalezen",0)</f>
        <v>Completed</v>
      </c>
    </row>
    <row r="4778" spans="1:9" x14ac:dyDescent="0.3">
      <c r="A4778" t="s">
        <v>4803</v>
      </c>
      <c r="B4778">
        <v>3</v>
      </c>
      <c r="C4778" t="str">
        <f>VLOOKUP(Clinical_Trials[[#This Row],[SponsorID]],Sponsor!$A$2:$B$11,2,FALSE)</f>
        <v>Novartis</v>
      </c>
      <c r="D4778">
        <v>2010</v>
      </c>
      <c r="E4778">
        <v>12</v>
      </c>
      <c r="F4778" t="s">
        <v>80</v>
      </c>
      <c r="G4778">
        <v>156</v>
      </c>
      <c r="H4778">
        <v>1</v>
      </c>
      <c r="I4778" t="str">
        <f>_xlfn.XLOOKUP(Clinical_Trials[[#This Row],[StatusID]],Status!$A$2:$A$10,Status!$B$2:$B$10,"Klíč nenalezen",0)</f>
        <v>Completed</v>
      </c>
    </row>
    <row r="4779" spans="1:9" x14ac:dyDescent="0.3">
      <c r="A4779" t="s">
        <v>4804</v>
      </c>
      <c r="B4779">
        <v>3</v>
      </c>
      <c r="C4779" t="str">
        <f>VLOOKUP(Clinical_Trials[[#This Row],[SponsorID]],Sponsor!$A$2:$B$11,2,FALSE)</f>
        <v>Novartis</v>
      </c>
      <c r="D4779">
        <v>2011</v>
      </c>
      <c r="E4779">
        <v>1</v>
      </c>
      <c r="F4779" t="s">
        <v>18</v>
      </c>
      <c r="G4779">
        <v>150</v>
      </c>
      <c r="H4779">
        <v>1</v>
      </c>
      <c r="I4779" t="str">
        <f>_xlfn.XLOOKUP(Clinical_Trials[[#This Row],[StatusID]],Status!$A$2:$A$10,Status!$B$2:$B$10,"Klíč nenalezen",0)</f>
        <v>Completed</v>
      </c>
    </row>
    <row r="4780" spans="1:9" x14ac:dyDescent="0.3">
      <c r="A4780" t="s">
        <v>4805</v>
      </c>
      <c r="B4780">
        <v>3</v>
      </c>
      <c r="C4780" t="str">
        <f>VLOOKUP(Clinical_Trials[[#This Row],[SponsorID]],Sponsor!$A$2:$B$11,2,FALSE)</f>
        <v>Novartis</v>
      </c>
      <c r="D4780">
        <v>2010</v>
      </c>
      <c r="E4780">
        <v>10</v>
      </c>
      <c r="F4780" t="s">
        <v>71</v>
      </c>
      <c r="G4780">
        <v>46</v>
      </c>
      <c r="H4780">
        <v>1</v>
      </c>
      <c r="I4780" t="str">
        <f>_xlfn.XLOOKUP(Clinical_Trials[[#This Row],[StatusID]],Status!$A$2:$A$10,Status!$B$2:$B$10,"Klíč nenalezen",0)</f>
        <v>Completed</v>
      </c>
    </row>
    <row r="4781" spans="1:9" x14ac:dyDescent="0.3">
      <c r="A4781" t="s">
        <v>4806</v>
      </c>
      <c r="B4781">
        <v>3</v>
      </c>
      <c r="C4781" t="str">
        <f>VLOOKUP(Clinical_Trials[[#This Row],[SponsorID]],Sponsor!$A$2:$B$11,2,FALSE)</f>
        <v>Novartis</v>
      </c>
      <c r="D4781">
        <v>2010</v>
      </c>
      <c r="E4781">
        <v>1</v>
      </c>
      <c r="F4781" t="s">
        <v>80</v>
      </c>
      <c r="G4781">
        <v>27</v>
      </c>
      <c r="H4781">
        <v>4</v>
      </c>
      <c r="I4781" t="str">
        <f>_xlfn.XLOOKUP(Clinical_Trials[[#This Row],[StatusID]],Status!$A$2:$A$10,Status!$B$2:$B$10,"Klíč nenalezen",0)</f>
        <v>Terminated</v>
      </c>
    </row>
    <row r="4782" spans="1:9" x14ac:dyDescent="0.3">
      <c r="A4782" t="s">
        <v>4807</v>
      </c>
      <c r="B4782">
        <v>3</v>
      </c>
      <c r="C4782" t="str">
        <f>VLOOKUP(Clinical_Trials[[#This Row],[SponsorID]],Sponsor!$A$2:$B$11,2,FALSE)</f>
        <v>Novartis</v>
      </c>
      <c r="D4782">
        <v>2009</v>
      </c>
      <c r="E4782">
        <v>2</v>
      </c>
      <c r="F4782" t="s">
        <v>71</v>
      </c>
      <c r="G4782">
        <v>150</v>
      </c>
      <c r="H4782">
        <v>1</v>
      </c>
      <c r="I4782" t="str">
        <f>_xlfn.XLOOKUP(Clinical_Trials[[#This Row],[StatusID]],Status!$A$2:$A$10,Status!$B$2:$B$10,"Klíč nenalezen",0)</f>
        <v>Completed</v>
      </c>
    </row>
    <row r="4783" spans="1:9" x14ac:dyDescent="0.3">
      <c r="A4783" t="s">
        <v>4808</v>
      </c>
      <c r="B4783">
        <v>3</v>
      </c>
      <c r="C4783" t="str">
        <f>VLOOKUP(Clinical_Trials[[#This Row],[SponsorID]],Sponsor!$A$2:$B$11,2,FALSE)</f>
        <v>Novartis</v>
      </c>
      <c r="D4783">
        <v>2010</v>
      </c>
      <c r="E4783">
        <v>10</v>
      </c>
      <c r="F4783" t="s">
        <v>80</v>
      </c>
      <c r="G4783">
        <v>46</v>
      </c>
      <c r="H4783">
        <v>1</v>
      </c>
      <c r="I4783" t="str">
        <f>_xlfn.XLOOKUP(Clinical_Trials[[#This Row],[StatusID]],Status!$A$2:$A$10,Status!$B$2:$B$10,"Klíč nenalezen",0)</f>
        <v>Completed</v>
      </c>
    </row>
    <row r="4784" spans="1:9" x14ac:dyDescent="0.3">
      <c r="A4784" t="s">
        <v>4809</v>
      </c>
      <c r="B4784">
        <v>3</v>
      </c>
      <c r="C4784" t="str">
        <f>VLOOKUP(Clinical_Trials[[#This Row],[SponsorID]],Sponsor!$A$2:$B$11,2,FALSE)</f>
        <v>Novartis</v>
      </c>
      <c r="D4784">
        <v>2010</v>
      </c>
      <c r="E4784">
        <v>10</v>
      </c>
      <c r="F4784" t="s">
        <v>9</v>
      </c>
      <c r="G4784">
        <v>20</v>
      </c>
      <c r="H4784">
        <v>1</v>
      </c>
      <c r="I4784" t="str">
        <f>_xlfn.XLOOKUP(Clinical_Trials[[#This Row],[StatusID]],Status!$A$2:$A$10,Status!$B$2:$B$10,"Klíč nenalezen",0)</f>
        <v>Completed</v>
      </c>
    </row>
    <row r="4785" spans="1:9" x14ac:dyDescent="0.3">
      <c r="A4785" t="s">
        <v>4810</v>
      </c>
      <c r="B4785">
        <v>3</v>
      </c>
      <c r="C4785" t="str">
        <f>VLOOKUP(Clinical_Trials[[#This Row],[SponsorID]],Sponsor!$A$2:$B$11,2,FALSE)</f>
        <v>Novartis</v>
      </c>
      <c r="D4785">
        <v>2010</v>
      </c>
      <c r="E4785">
        <v>11</v>
      </c>
      <c r="F4785" t="s">
        <v>71</v>
      </c>
      <c r="G4785">
        <v>752</v>
      </c>
      <c r="H4785">
        <v>1</v>
      </c>
      <c r="I4785" t="str">
        <f>_xlfn.XLOOKUP(Clinical_Trials[[#This Row],[StatusID]],Status!$A$2:$A$10,Status!$B$2:$B$10,"Klíč nenalezen",0)</f>
        <v>Completed</v>
      </c>
    </row>
    <row r="4786" spans="1:9" x14ac:dyDescent="0.3">
      <c r="A4786" t="s">
        <v>4811</v>
      </c>
      <c r="B4786">
        <v>3</v>
      </c>
      <c r="C4786" t="str">
        <f>VLOOKUP(Clinical_Trials[[#This Row],[SponsorID]],Sponsor!$A$2:$B$11,2,FALSE)</f>
        <v>Novartis</v>
      </c>
      <c r="D4786">
        <v>2010</v>
      </c>
      <c r="E4786">
        <v>11</v>
      </c>
      <c r="F4786" t="s">
        <v>9</v>
      </c>
      <c r="G4786">
        <v>72</v>
      </c>
      <c r="H4786">
        <v>1</v>
      </c>
      <c r="I4786" t="str">
        <f>_xlfn.XLOOKUP(Clinical_Trials[[#This Row],[StatusID]],Status!$A$2:$A$10,Status!$B$2:$B$10,"Klíč nenalezen",0)</f>
        <v>Completed</v>
      </c>
    </row>
    <row r="4787" spans="1:9" x14ac:dyDescent="0.3">
      <c r="A4787" t="s">
        <v>4812</v>
      </c>
      <c r="B4787">
        <v>3</v>
      </c>
      <c r="C4787" t="str">
        <f>VLOOKUP(Clinical_Trials[[#This Row],[SponsorID]],Sponsor!$A$2:$B$11,2,FALSE)</f>
        <v>Novartis</v>
      </c>
      <c r="D4787">
        <v>2009</v>
      </c>
      <c r="E4787">
        <v>12</v>
      </c>
      <c r="F4787" t="s">
        <v>71</v>
      </c>
      <c r="G4787">
        <v>111</v>
      </c>
      <c r="H4787">
        <v>1</v>
      </c>
      <c r="I4787" t="str">
        <f>_xlfn.XLOOKUP(Clinical_Trials[[#This Row],[StatusID]],Status!$A$2:$A$10,Status!$B$2:$B$10,"Klíč nenalezen",0)</f>
        <v>Completed</v>
      </c>
    </row>
    <row r="4788" spans="1:9" x14ac:dyDescent="0.3">
      <c r="A4788" t="s">
        <v>4813</v>
      </c>
      <c r="B4788">
        <v>3</v>
      </c>
      <c r="C4788" t="str">
        <f>VLOOKUP(Clinical_Trials[[#This Row],[SponsorID]],Sponsor!$A$2:$B$11,2,FALSE)</f>
        <v>Novartis</v>
      </c>
      <c r="D4788">
        <v>2010</v>
      </c>
      <c r="E4788">
        <v>11</v>
      </c>
      <c r="F4788" t="s">
        <v>9</v>
      </c>
      <c r="G4788">
        <v>170</v>
      </c>
      <c r="H4788">
        <v>1</v>
      </c>
      <c r="I4788" t="str">
        <f>_xlfn.XLOOKUP(Clinical_Trials[[#This Row],[StatusID]],Status!$A$2:$A$10,Status!$B$2:$B$10,"Klíč nenalezen",0)</f>
        <v>Completed</v>
      </c>
    </row>
    <row r="4789" spans="1:9" x14ac:dyDescent="0.3">
      <c r="A4789" t="s">
        <v>4814</v>
      </c>
      <c r="B4789">
        <v>3</v>
      </c>
      <c r="C4789" t="str">
        <f>VLOOKUP(Clinical_Trials[[#This Row],[SponsorID]],Sponsor!$A$2:$B$11,2,FALSE)</f>
        <v>Novartis</v>
      </c>
      <c r="D4789">
        <v>2010</v>
      </c>
      <c r="E4789">
        <v>11</v>
      </c>
      <c r="F4789" t="s">
        <v>9</v>
      </c>
      <c r="G4789">
        <v>175</v>
      </c>
      <c r="H4789">
        <v>1</v>
      </c>
      <c r="I4789" t="str">
        <f>_xlfn.XLOOKUP(Clinical_Trials[[#This Row],[StatusID]],Status!$A$2:$A$10,Status!$B$2:$B$10,"Klíč nenalezen",0)</f>
        <v>Completed</v>
      </c>
    </row>
    <row r="4790" spans="1:9" x14ac:dyDescent="0.3">
      <c r="A4790" t="s">
        <v>4815</v>
      </c>
      <c r="B4790">
        <v>3</v>
      </c>
      <c r="C4790" t="str">
        <f>VLOOKUP(Clinical_Trials[[#This Row],[SponsorID]],Sponsor!$A$2:$B$11,2,FALSE)</f>
        <v>Novartis</v>
      </c>
      <c r="D4790">
        <v>2011</v>
      </c>
      <c r="E4790">
        <v>4</v>
      </c>
      <c r="F4790" t="s">
        <v>18</v>
      </c>
      <c r="G4790">
        <v>421</v>
      </c>
      <c r="H4790">
        <v>1</v>
      </c>
      <c r="I4790" t="str">
        <f>_xlfn.XLOOKUP(Clinical_Trials[[#This Row],[StatusID]],Status!$A$2:$A$10,Status!$B$2:$B$10,"Klíč nenalezen",0)</f>
        <v>Completed</v>
      </c>
    </row>
    <row r="4791" spans="1:9" x14ac:dyDescent="0.3">
      <c r="A4791" t="s">
        <v>4816</v>
      </c>
      <c r="B4791">
        <v>3</v>
      </c>
      <c r="C4791" t="str">
        <f>VLOOKUP(Clinical_Trials[[#This Row],[SponsorID]],Sponsor!$A$2:$B$11,2,FALSE)</f>
        <v>Novartis</v>
      </c>
      <c r="D4791">
        <v>2011</v>
      </c>
      <c r="E4791">
        <v>1</v>
      </c>
      <c r="F4791" t="s">
        <v>9</v>
      </c>
      <c r="G4791">
        <v>60</v>
      </c>
      <c r="H4791">
        <v>1</v>
      </c>
      <c r="I4791" t="str">
        <f>_xlfn.XLOOKUP(Clinical_Trials[[#This Row],[StatusID]],Status!$A$2:$A$10,Status!$B$2:$B$10,"Klíč nenalezen",0)</f>
        <v>Completed</v>
      </c>
    </row>
    <row r="4792" spans="1:9" x14ac:dyDescent="0.3">
      <c r="A4792" t="s">
        <v>4817</v>
      </c>
      <c r="B4792">
        <v>3</v>
      </c>
      <c r="C4792" t="str">
        <f>VLOOKUP(Clinical_Trials[[#This Row],[SponsorID]],Sponsor!$A$2:$B$11,2,FALSE)</f>
        <v>Novartis</v>
      </c>
      <c r="D4792">
        <v>2010</v>
      </c>
      <c r="E4792">
        <v>11</v>
      </c>
      <c r="F4792" t="s">
        <v>18</v>
      </c>
      <c r="G4792">
        <v>206</v>
      </c>
      <c r="H4792">
        <v>1</v>
      </c>
      <c r="I4792" t="str">
        <f>_xlfn.XLOOKUP(Clinical_Trials[[#This Row],[StatusID]],Status!$A$2:$A$10,Status!$B$2:$B$10,"Klíč nenalezen",0)</f>
        <v>Completed</v>
      </c>
    </row>
    <row r="4793" spans="1:9" x14ac:dyDescent="0.3">
      <c r="A4793" t="s">
        <v>4818</v>
      </c>
      <c r="B4793">
        <v>3</v>
      </c>
      <c r="C4793" t="str">
        <f>VLOOKUP(Clinical_Trials[[#This Row],[SponsorID]],Sponsor!$A$2:$B$11,2,FALSE)</f>
        <v>Novartis</v>
      </c>
      <c r="D4793">
        <v>2010</v>
      </c>
      <c r="E4793">
        <v>11</v>
      </c>
      <c r="F4793" t="s">
        <v>80</v>
      </c>
      <c r="G4793">
        <v>24</v>
      </c>
      <c r="H4793">
        <v>1</v>
      </c>
      <c r="I4793" t="str">
        <f>_xlfn.XLOOKUP(Clinical_Trials[[#This Row],[StatusID]],Status!$A$2:$A$10,Status!$B$2:$B$10,"Klíč nenalezen",0)</f>
        <v>Completed</v>
      </c>
    </row>
    <row r="4794" spans="1:9" x14ac:dyDescent="0.3">
      <c r="A4794" t="s">
        <v>4819</v>
      </c>
      <c r="B4794">
        <v>3</v>
      </c>
      <c r="C4794" t="str">
        <f>VLOOKUP(Clinical_Trials[[#This Row],[SponsorID]],Sponsor!$A$2:$B$11,2,FALSE)</f>
        <v>Novartis</v>
      </c>
      <c r="D4794">
        <v>2010</v>
      </c>
      <c r="E4794">
        <v>11</v>
      </c>
      <c r="F4794" t="s">
        <v>9</v>
      </c>
      <c r="G4794">
        <v>341</v>
      </c>
      <c r="H4794">
        <v>1</v>
      </c>
      <c r="I4794" t="str">
        <f>_xlfn.XLOOKUP(Clinical_Trials[[#This Row],[StatusID]],Status!$A$2:$A$10,Status!$B$2:$B$10,"Klíč nenalezen",0)</f>
        <v>Completed</v>
      </c>
    </row>
    <row r="4795" spans="1:9" x14ac:dyDescent="0.3">
      <c r="A4795" t="s">
        <v>4820</v>
      </c>
      <c r="B4795">
        <v>3</v>
      </c>
      <c r="C4795" t="str">
        <f>VLOOKUP(Clinical_Trials[[#This Row],[SponsorID]],Sponsor!$A$2:$B$11,2,FALSE)</f>
        <v>Novartis</v>
      </c>
      <c r="D4795">
        <v>2010</v>
      </c>
      <c r="E4795">
        <v>11</v>
      </c>
      <c r="F4795" t="s">
        <v>71</v>
      </c>
      <c r="G4795">
        <v>14075</v>
      </c>
      <c r="H4795">
        <v>1</v>
      </c>
      <c r="I4795" t="str">
        <f>_xlfn.XLOOKUP(Clinical_Trials[[#This Row],[StatusID]],Status!$A$2:$A$10,Status!$B$2:$B$10,"Klíč nenalezen",0)</f>
        <v>Completed</v>
      </c>
    </row>
    <row r="4796" spans="1:9" x14ac:dyDescent="0.3">
      <c r="A4796" t="s">
        <v>4821</v>
      </c>
      <c r="B4796">
        <v>3</v>
      </c>
      <c r="C4796" t="str">
        <f>VLOOKUP(Clinical_Trials[[#This Row],[SponsorID]],Sponsor!$A$2:$B$11,2,FALSE)</f>
        <v>Novartis</v>
      </c>
      <c r="D4796">
        <v>2011</v>
      </c>
      <c r="E4796">
        <v>4</v>
      </c>
      <c r="F4796" t="s">
        <v>71</v>
      </c>
      <c r="G4796">
        <v>0</v>
      </c>
      <c r="H4796">
        <v>2</v>
      </c>
      <c r="I4796" t="str">
        <f>_xlfn.XLOOKUP(Clinical_Trials[[#This Row],[StatusID]],Status!$A$2:$A$10,Status!$B$2:$B$10,"Klíč nenalezen",0)</f>
        <v>Withdrawn</v>
      </c>
    </row>
    <row r="4797" spans="1:9" x14ac:dyDescent="0.3">
      <c r="A4797" t="s">
        <v>4822</v>
      </c>
      <c r="B4797">
        <v>3</v>
      </c>
      <c r="C4797" t="str">
        <f>VLOOKUP(Clinical_Trials[[#This Row],[SponsorID]],Sponsor!$A$2:$B$11,2,FALSE)</f>
        <v>Novartis</v>
      </c>
      <c r="D4797">
        <v>2010</v>
      </c>
      <c r="E4797">
        <v>12</v>
      </c>
      <c r="F4797" t="s">
        <v>18</v>
      </c>
      <c r="G4797">
        <v>431</v>
      </c>
      <c r="H4797">
        <v>1</v>
      </c>
      <c r="I4797" t="str">
        <f>_xlfn.XLOOKUP(Clinical_Trials[[#This Row],[StatusID]],Status!$A$2:$A$10,Status!$B$2:$B$10,"Klíč nenalezen",0)</f>
        <v>Completed</v>
      </c>
    </row>
    <row r="4798" spans="1:9" x14ac:dyDescent="0.3">
      <c r="A4798" t="s">
        <v>4823</v>
      </c>
      <c r="B4798">
        <v>3</v>
      </c>
      <c r="C4798" t="str">
        <f>VLOOKUP(Clinical_Trials[[#This Row],[SponsorID]],Sponsor!$A$2:$B$11,2,FALSE)</f>
        <v>Novartis</v>
      </c>
      <c r="D4798">
        <v>2011</v>
      </c>
      <c r="E4798">
        <v>1</v>
      </c>
      <c r="F4798" t="s">
        <v>71</v>
      </c>
      <c r="G4798">
        <v>111</v>
      </c>
      <c r="H4798">
        <v>1</v>
      </c>
      <c r="I4798" t="str">
        <f>_xlfn.XLOOKUP(Clinical_Trials[[#This Row],[StatusID]],Status!$A$2:$A$10,Status!$B$2:$B$10,"Klíč nenalezen",0)</f>
        <v>Completed</v>
      </c>
    </row>
    <row r="4799" spans="1:9" x14ac:dyDescent="0.3">
      <c r="A4799" t="s">
        <v>4824</v>
      </c>
      <c r="B4799">
        <v>3</v>
      </c>
      <c r="C4799" t="str">
        <f>VLOOKUP(Clinical_Trials[[#This Row],[SponsorID]],Sponsor!$A$2:$B$11,2,FALSE)</f>
        <v>Novartis</v>
      </c>
      <c r="D4799">
        <v>2010</v>
      </c>
      <c r="E4799">
        <v>11</v>
      </c>
      <c r="F4799" t="s">
        <v>18</v>
      </c>
      <c r="G4799">
        <v>725</v>
      </c>
      <c r="H4799">
        <v>1</v>
      </c>
      <c r="I4799" t="str">
        <f>_xlfn.XLOOKUP(Clinical_Trials[[#This Row],[StatusID]],Status!$A$2:$A$10,Status!$B$2:$B$10,"Klíč nenalezen",0)</f>
        <v>Completed</v>
      </c>
    </row>
    <row r="4800" spans="1:9" x14ac:dyDescent="0.3">
      <c r="A4800" t="s">
        <v>4825</v>
      </c>
      <c r="B4800">
        <v>3</v>
      </c>
      <c r="C4800" t="str">
        <f>VLOOKUP(Clinical_Trials[[#This Row],[SponsorID]],Sponsor!$A$2:$B$11,2,FALSE)</f>
        <v>Novartis</v>
      </c>
      <c r="D4800">
        <v>2010</v>
      </c>
      <c r="E4800">
        <v>11</v>
      </c>
      <c r="F4800" t="s">
        <v>18</v>
      </c>
      <c r="G4800">
        <v>24</v>
      </c>
      <c r="H4800">
        <v>1</v>
      </c>
      <c r="I4800" t="str">
        <f>_xlfn.XLOOKUP(Clinical_Trials[[#This Row],[StatusID]],Status!$A$2:$A$10,Status!$B$2:$B$10,"Klíč nenalezen",0)</f>
        <v>Completed</v>
      </c>
    </row>
    <row r="4801" spans="1:9" x14ac:dyDescent="0.3">
      <c r="A4801" t="s">
        <v>4826</v>
      </c>
      <c r="B4801">
        <v>3</v>
      </c>
      <c r="C4801" t="str">
        <f>VLOOKUP(Clinical_Trials[[#This Row],[SponsorID]],Sponsor!$A$2:$B$11,2,FALSE)</f>
        <v>Novartis</v>
      </c>
      <c r="D4801">
        <v>2010</v>
      </c>
      <c r="E4801">
        <v>11</v>
      </c>
      <c r="F4801" t="s">
        <v>80</v>
      </c>
      <c r="G4801">
        <v>36</v>
      </c>
      <c r="H4801">
        <v>1</v>
      </c>
      <c r="I4801" t="str">
        <f>_xlfn.XLOOKUP(Clinical_Trials[[#This Row],[StatusID]],Status!$A$2:$A$10,Status!$B$2:$B$10,"Klíč nenalezen",0)</f>
        <v>Completed</v>
      </c>
    </row>
    <row r="4802" spans="1:9" x14ac:dyDescent="0.3">
      <c r="A4802" t="s">
        <v>4827</v>
      </c>
      <c r="B4802">
        <v>3</v>
      </c>
      <c r="C4802" t="str">
        <f>VLOOKUP(Clinical_Trials[[#This Row],[SponsorID]],Sponsor!$A$2:$B$11,2,FALSE)</f>
        <v>Novartis</v>
      </c>
      <c r="D4802">
        <v>2008</v>
      </c>
      <c r="E4802">
        <v>4</v>
      </c>
      <c r="F4802" t="s">
        <v>80</v>
      </c>
      <c r="G4802">
        <v>404</v>
      </c>
      <c r="H4802">
        <v>1</v>
      </c>
      <c r="I4802" t="str">
        <f>_xlfn.XLOOKUP(Clinical_Trials[[#This Row],[StatusID]],Status!$A$2:$A$10,Status!$B$2:$B$10,"Klíč nenalezen",0)</f>
        <v>Completed</v>
      </c>
    </row>
    <row r="4803" spans="1:9" x14ac:dyDescent="0.3">
      <c r="A4803" t="s">
        <v>4828</v>
      </c>
      <c r="B4803">
        <v>3</v>
      </c>
      <c r="C4803" t="str">
        <f>VLOOKUP(Clinical_Trials[[#This Row],[SponsorID]],Sponsor!$A$2:$B$11,2,FALSE)</f>
        <v>Novartis</v>
      </c>
      <c r="D4803">
        <v>2010</v>
      </c>
      <c r="E4803">
        <v>12</v>
      </c>
      <c r="F4803" t="s">
        <v>18</v>
      </c>
      <c r="G4803">
        <v>250</v>
      </c>
      <c r="H4803">
        <v>1</v>
      </c>
      <c r="I4803" t="str">
        <f>_xlfn.XLOOKUP(Clinical_Trials[[#This Row],[StatusID]],Status!$A$2:$A$10,Status!$B$2:$B$10,"Klíč nenalezen",0)</f>
        <v>Completed</v>
      </c>
    </row>
    <row r="4804" spans="1:9" x14ac:dyDescent="0.3">
      <c r="A4804" t="s">
        <v>4829</v>
      </c>
      <c r="B4804">
        <v>3</v>
      </c>
      <c r="C4804" t="str">
        <f>VLOOKUP(Clinical_Trials[[#This Row],[SponsorID]],Sponsor!$A$2:$B$11,2,FALSE)</f>
        <v>Novartis</v>
      </c>
      <c r="D4804">
        <v>2010</v>
      </c>
      <c r="E4804">
        <v>12</v>
      </c>
      <c r="F4804" t="s">
        <v>9</v>
      </c>
      <c r="G4804">
        <v>40</v>
      </c>
      <c r="H4804">
        <v>4</v>
      </c>
      <c r="I4804" t="str">
        <f>_xlfn.XLOOKUP(Clinical_Trials[[#This Row],[StatusID]],Status!$A$2:$A$10,Status!$B$2:$B$10,"Klíč nenalezen",0)</f>
        <v>Terminated</v>
      </c>
    </row>
    <row r="4805" spans="1:9" x14ac:dyDescent="0.3">
      <c r="A4805" t="s">
        <v>4830</v>
      </c>
      <c r="B4805">
        <v>3</v>
      </c>
      <c r="C4805" t="str">
        <f>VLOOKUP(Clinical_Trials[[#This Row],[SponsorID]],Sponsor!$A$2:$B$11,2,FALSE)</f>
        <v>Novartis</v>
      </c>
      <c r="D4805">
        <v>2009</v>
      </c>
      <c r="E4805">
        <v>11</v>
      </c>
      <c r="F4805" t="s">
        <v>71</v>
      </c>
      <c r="G4805">
        <v>115</v>
      </c>
      <c r="H4805">
        <v>1</v>
      </c>
      <c r="I4805" t="str">
        <f>_xlfn.XLOOKUP(Clinical_Trials[[#This Row],[StatusID]],Status!$A$2:$A$10,Status!$B$2:$B$10,"Klíč nenalezen",0)</f>
        <v>Completed</v>
      </c>
    </row>
    <row r="4806" spans="1:9" x14ac:dyDescent="0.3">
      <c r="A4806" t="s">
        <v>4831</v>
      </c>
      <c r="B4806">
        <v>3</v>
      </c>
      <c r="C4806" t="str">
        <f>VLOOKUP(Clinical_Trials[[#This Row],[SponsorID]],Sponsor!$A$2:$B$11,2,FALSE)</f>
        <v>Novartis</v>
      </c>
      <c r="D4806">
        <v>2007</v>
      </c>
      <c r="E4806">
        <v>10</v>
      </c>
      <c r="F4806" t="s">
        <v>80</v>
      </c>
      <c r="G4806">
        <v>10</v>
      </c>
      <c r="H4806">
        <v>4</v>
      </c>
      <c r="I4806" t="str">
        <f>_xlfn.XLOOKUP(Clinical_Trials[[#This Row],[StatusID]],Status!$A$2:$A$10,Status!$B$2:$B$10,"Klíč nenalezen",0)</f>
        <v>Terminated</v>
      </c>
    </row>
    <row r="4807" spans="1:9" x14ac:dyDescent="0.3">
      <c r="A4807" t="s">
        <v>4832</v>
      </c>
      <c r="B4807">
        <v>3</v>
      </c>
      <c r="C4807" t="str">
        <f>VLOOKUP(Clinical_Trials[[#This Row],[SponsorID]],Sponsor!$A$2:$B$11,2,FALSE)</f>
        <v>Novartis</v>
      </c>
      <c r="D4807">
        <v>2010</v>
      </c>
      <c r="E4807">
        <v>9</v>
      </c>
      <c r="F4807" t="s">
        <v>9</v>
      </c>
      <c r="G4807">
        <v>45</v>
      </c>
      <c r="H4807">
        <v>1</v>
      </c>
      <c r="I4807" t="str">
        <f>_xlfn.XLOOKUP(Clinical_Trials[[#This Row],[StatusID]],Status!$A$2:$A$10,Status!$B$2:$B$10,"Klíč nenalezen",0)</f>
        <v>Completed</v>
      </c>
    </row>
    <row r="4808" spans="1:9" x14ac:dyDescent="0.3">
      <c r="A4808" t="s">
        <v>4833</v>
      </c>
      <c r="B4808">
        <v>3</v>
      </c>
      <c r="C4808" t="str">
        <f>VLOOKUP(Clinical_Trials[[#This Row],[SponsorID]],Sponsor!$A$2:$B$11,2,FALSE)</f>
        <v>Novartis</v>
      </c>
      <c r="D4808">
        <v>2011</v>
      </c>
      <c r="E4808">
        <v>8</v>
      </c>
      <c r="F4808" t="s">
        <v>9</v>
      </c>
      <c r="G4808">
        <v>484</v>
      </c>
      <c r="H4808">
        <v>1</v>
      </c>
      <c r="I4808" t="str">
        <f>_xlfn.XLOOKUP(Clinical_Trials[[#This Row],[StatusID]],Status!$A$2:$A$10,Status!$B$2:$B$10,"Klíč nenalezen",0)</f>
        <v>Completed</v>
      </c>
    </row>
    <row r="4809" spans="1:9" x14ac:dyDescent="0.3">
      <c r="A4809" t="s">
        <v>4834</v>
      </c>
      <c r="B4809">
        <v>3</v>
      </c>
      <c r="C4809" t="str">
        <f>VLOOKUP(Clinical_Trials[[#This Row],[SponsorID]],Sponsor!$A$2:$B$11,2,FALSE)</f>
        <v>Novartis</v>
      </c>
      <c r="D4809">
        <v>2010</v>
      </c>
      <c r="E4809">
        <v>4</v>
      </c>
      <c r="F4809" t="s">
        <v>71</v>
      </c>
      <c r="G4809">
        <v>625</v>
      </c>
      <c r="H4809">
        <v>1</v>
      </c>
      <c r="I4809" t="str">
        <f>_xlfn.XLOOKUP(Clinical_Trials[[#This Row],[StatusID]],Status!$A$2:$A$10,Status!$B$2:$B$10,"Klíč nenalezen",0)</f>
        <v>Completed</v>
      </c>
    </row>
    <row r="4810" spans="1:9" x14ac:dyDescent="0.3">
      <c r="A4810" t="s">
        <v>4835</v>
      </c>
      <c r="B4810">
        <v>3</v>
      </c>
      <c r="C4810" t="str">
        <f>VLOOKUP(Clinical_Trials[[#This Row],[SponsorID]],Sponsor!$A$2:$B$11,2,FALSE)</f>
        <v>Novartis</v>
      </c>
      <c r="D4810">
        <v>2011</v>
      </c>
      <c r="E4810">
        <v>1</v>
      </c>
      <c r="F4810" t="s">
        <v>18</v>
      </c>
      <c r="G4810">
        <v>205</v>
      </c>
      <c r="H4810">
        <v>1</v>
      </c>
      <c r="I4810" t="str">
        <f>_xlfn.XLOOKUP(Clinical_Trials[[#This Row],[StatusID]],Status!$A$2:$A$10,Status!$B$2:$B$10,"Klíč nenalezen",0)</f>
        <v>Completed</v>
      </c>
    </row>
    <row r="4811" spans="1:9" x14ac:dyDescent="0.3">
      <c r="A4811" t="s">
        <v>4836</v>
      </c>
      <c r="B4811">
        <v>3</v>
      </c>
      <c r="C4811" t="str">
        <f>VLOOKUP(Clinical_Trials[[#This Row],[SponsorID]],Sponsor!$A$2:$B$11,2,FALSE)</f>
        <v>Novartis</v>
      </c>
      <c r="D4811">
        <v>2011</v>
      </c>
      <c r="E4811">
        <v>1</v>
      </c>
      <c r="F4811" t="s">
        <v>18</v>
      </c>
      <c r="G4811">
        <v>204</v>
      </c>
      <c r="H4811">
        <v>1</v>
      </c>
      <c r="I4811" t="str">
        <f>_xlfn.XLOOKUP(Clinical_Trials[[#This Row],[StatusID]],Status!$A$2:$A$10,Status!$B$2:$B$10,"Klíč nenalezen",0)</f>
        <v>Completed</v>
      </c>
    </row>
    <row r="4812" spans="1:9" x14ac:dyDescent="0.3">
      <c r="A4812" t="s">
        <v>4837</v>
      </c>
      <c r="B4812">
        <v>3</v>
      </c>
      <c r="C4812" t="str">
        <f>VLOOKUP(Clinical_Trials[[#This Row],[SponsorID]],Sponsor!$A$2:$B$11,2,FALSE)</f>
        <v>Novartis</v>
      </c>
      <c r="D4812">
        <v>2011</v>
      </c>
      <c r="E4812">
        <v>1</v>
      </c>
      <c r="F4812" t="s">
        <v>9</v>
      </c>
      <c r="G4812">
        <v>112</v>
      </c>
      <c r="H4812">
        <v>6</v>
      </c>
      <c r="I4812" t="str">
        <f>_xlfn.XLOOKUP(Clinical_Trials[[#This Row],[StatusID]],Status!$A$2:$A$10,Status!$B$2:$B$10,"Klíč nenalezen",0)</f>
        <v>Active, not recruiting</v>
      </c>
    </row>
    <row r="4813" spans="1:9" x14ac:dyDescent="0.3">
      <c r="A4813" t="s">
        <v>4838</v>
      </c>
      <c r="B4813">
        <v>3</v>
      </c>
      <c r="C4813" t="str">
        <f>VLOOKUP(Clinical_Trials[[#This Row],[SponsorID]],Sponsor!$A$2:$B$11,2,FALSE)</f>
        <v>Novartis</v>
      </c>
      <c r="D4813">
        <v>2010</v>
      </c>
      <c r="E4813">
        <v>12</v>
      </c>
      <c r="F4813" t="s">
        <v>18</v>
      </c>
      <c r="G4813">
        <v>450</v>
      </c>
      <c r="H4813">
        <v>1</v>
      </c>
      <c r="I4813" t="str">
        <f>_xlfn.XLOOKUP(Clinical_Trials[[#This Row],[StatusID]],Status!$A$2:$A$10,Status!$B$2:$B$10,"Klíč nenalezen",0)</f>
        <v>Completed</v>
      </c>
    </row>
    <row r="4814" spans="1:9" x14ac:dyDescent="0.3">
      <c r="A4814" t="s">
        <v>4839</v>
      </c>
      <c r="B4814">
        <v>3</v>
      </c>
      <c r="C4814" t="str">
        <f>VLOOKUP(Clinical_Trials[[#This Row],[SponsorID]],Sponsor!$A$2:$B$11,2,FALSE)</f>
        <v>Novartis</v>
      </c>
      <c r="D4814">
        <v>2011</v>
      </c>
      <c r="E4814">
        <v>4</v>
      </c>
      <c r="F4814" t="s">
        <v>18</v>
      </c>
      <c r="G4814">
        <v>267</v>
      </c>
      <c r="H4814">
        <v>1</v>
      </c>
      <c r="I4814" t="str">
        <f>_xlfn.XLOOKUP(Clinical_Trials[[#This Row],[StatusID]],Status!$A$2:$A$10,Status!$B$2:$B$10,"Klíč nenalezen",0)</f>
        <v>Completed</v>
      </c>
    </row>
    <row r="4815" spans="1:9" x14ac:dyDescent="0.3">
      <c r="A4815" t="s">
        <v>4840</v>
      </c>
      <c r="B4815">
        <v>3</v>
      </c>
      <c r="C4815" t="str">
        <f>VLOOKUP(Clinical_Trials[[#This Row],[SponsorID]],Sponsor!$A$2:$B$11,2,FALSE)</f>
        <v>Novartis</v>
      </c>
      <c r="D4815">
        <v>2011</v>
      </c>
      <c r="E4815">
        <v>2</v>
      </c>
      <c r="F4815" t="s">
        <v>80</v>
      </c>
      <c r="G4815">
        <v>1</v>
      </c>
      <c r="H4815">
        <v>1</v>
      </c>
      <c r="I4815" t="str">
        <f>_xlfn.XLOOKUP(Clinical_Trials[[#This Row],[StatusID]],Status!$A$2:$A$10,Status!$B$2:$B$10,"Klíč nenalezen",0)</f>
        <v>Completed</v>
      </c>
    </row>
    <row r="4816" spans="1:9" x14ac:dyDescent="0.3">
      <c r="A4816" t="s">
        <v>4841</v>
      </c>
      <c r="B4816">
        <v>3</v>
      </c>
      <c r="C4816" t="str">
        <f>VLOOKUP(Clinical_Trials[[#This Row],[SponsorID]],Sponsor!$A$2:$B$11,2,FALSE)</f>
        <v>Novartis</v>
      </c>
      <c r="D4816">
        <v>2002</v>
      </c>
      <c r="E4816">
        <v>11</v>
      </c>
      <c r="F4816" t="s">
        <v>14</v>
      </c>
      <c r="G4816">
        <v>120</v>
      </c>
      <c r="H4816">
        <v>1</v>
      </c>
      <c r="I4816" t="str">
        <f>_xlfn.XLOOKUP(Clinical_Trials[[#This Row],[StatusID]],Status!$A$2:$A$10,Status!$B$2:$B$10,"Klíč nenalezen",0)</f>
        <v>Completed</v>
      </c>
    </row>
    <row r="4817" spans="1:9" x14ac:dyDescent="0.3">
      <c r="A4817" t="s">
        <v>4842</v>
      </c>
      <c r="B4817">
        <v>3</v>
      </c>
      <c r="C4817" t="str">
        <f>VLOOKUP(Clinical_Trials[[#This Row],[SponsorID]],Sponsor!$A$2:$B$11,2,FALSE)</f>
        <v>Novartis</v>
      </c>
      <c r="D4817">
        <v>2006</v>
      </c>
      <c r="E4817">
        <v>9</v>
      </c>
      <c r="F4817" t="s">
        <v>71</v>
      </c>
      <c r="G4817">
        <v>70</v>
      </c>
      <c r="H4817">
        <v>1</v>
      </c>
      <c r="I4817" t="str">
        <f>_xlfn.XLOOKUP(Clinical_Trials[[#This Row],[StatusID]],Status!$A$2:$A$10,Status!$B$2:$B$10,"Klíč nenalezen",0)</f>
        <v>Completed</v>
      </c>
    </row>
    <row r="4818" spans="1:9" x14ac:dyDescent="0.3">
      <c r="A4818" t="s">
        <v>4843</v>
      </c>
      <c r="B4818">
        <v>3</v>
      </c>
      <c r="C4818" t="str">
        <f>VLOOKUP(Clinical_Trials[[#This Row],[SponsorID]],Sponsor!$A$2:$B$11,2,FALSE)</f>
        <v>Novartis</v>
      </c>
      <c r="D4818">
        <v>2010</v>
      </c>
      <c r="E4818">
        <v>3</v>
      </c>
      <c r="F4818" t="s">
        <v>80</v>
      </c>
      <c r="G4818">
        <v>7</v>
      </c>
      <c r="H4818">
        <v>4</v>
      </c>
      <c r="I4818" t="str">
        <f>_xlfn.XLOOKUP(Clinical_Trials[[#This Row],[StatusID]],Status!$A$2:$A$10,Status!$B$2:$B$10,"Klíč nenalezen",0)</f>
        <v>Terminated</v>
      </c>
    </row>
    <row r="4819" spans="1:9" x14ac:dyDescent="0.3">
      <c r="A4819" t="s">
        <v>4844</v>
      </c>
      <c r="B4819">
        <v>3</v>
      </c>
      <c r="C4819" t="str">
        <f>VLOOKUP(Clinical_Trials[[#This Row],[SponsorID]],Sponsor!$A$2:$B$11,2,FALSE)</f>
        <v>Novartis</v>
      </c>
      <c r="D4819">
        <v>2005</v>
      </c>
      <c r="E4819">
        <v>8</v>
      </c>
      <c r="F4819" t="s">
        <v>14</v>
      </c>
      <c r="G4819">
        <v>42</v>
      </c>
      <c r="H4819">
        <v>1</v>
      </c>
      <c r="I4819" t="str">
        <f>_xlfn.XLOOKUP(Clinical_Trials[[#This Row],[StatusID]],Status!$A$2:$A$10,Status!$B$2:$B$10,"Klíč nenalezen",0)</f>
        <v>Completed</v>
      </c>
    </row>
    <row r="4820" spans="1:9" x14ac:dyDescent="0.3">
      <c r="A4820" t="s">
        <v>4845</v>
      </c>
      <c r="B4820">
        <v>3</v>
      </c>
      <c r="C4820" t="str">
        <f>VLOOKUP(Clinical_Trials[[#This Row],[SponsorID]],Sponsor!$A$2:$B$11,2,FALSE)</f>
        <v>Novartis</v>
      </c>
      <c r="D4820">
        <v>2011</v>
      </c>
      <c r="E4820">
        <v>1</v>
      </c>
      <c r="F4820" t="s">
        <v>9</v>
      </c>
      <c r="G4820">
        <v>910</v>
      </c>
      <c r="H4820">
        <v>1</v>
      </c>
      <c r="I4820" t="str">
        <f>_xlfn.XLOOKUP(Clinical_Trials[[#This Row],[StatusID]],Status!$A$2:$A$10,Status!$B$2:$B$10,"Klíč nenalezen",0)</f>
        <v>Completed</v>
      </c>
    </row>
    <row r="4821" spans="1:9" x14ac:dyDescent="0.3">
      <c r="A4821" t="s">
        <v>4846</v>
      </c>
      <c r="B4821">
        <v>3</v>
      </c>
      <c r="C4821" t="str">
        <f>VLOOKUP(Clinical_Trials[[#This Row],[SponsorID]],Sponsor!$A$2:$B$11,2,FALSE)</f>
        <v>Novartis</v>
      </c>
      <c r="D4821">
        <v>2011</v>
      </c>
      <c r="E4821">
        <v>1</v>
      </c>
      <c r="F4821" t="s">
        <v>80</v>
      </c>
      <c r="G4821">
        <v>304</v>
      </c>
      <c r="H4821">
        <v>1</v>
      </c>
      <c r="I4821" t="str">
        <f>_xlfn.XLOOKUP(Clinical_Trials[[#This Row],[StatusID]],Status!$A$2:$A$10,Status!$B$2:$B$10,"Klíč nenalezen",0)</f>
        <v>Completed</v>
      </c>
    </row>
    <row r="4822" spans="1:9" x14ac:dyDescent="0.3">
      <c r="A4822" t="s">
        <v>4847</v>
      </c>
      <c r="B4822">
        <v>3</v>
      </c>
      <c r="C4822" t="str">
        <f>VLOOKUP(Clinical_Trials[[#This Row],[SponsorID]],Sponsor!$A$2:$B$11,2,FALSE)</f>
        <v>Novartis</v>
      </c>
      <c r="D4822">
        <v>2012</v>
      </c>
      <c r="E4822">
        <v>11</v>
      </c>
      <c r="F4822" t="s">
        <v>9</v>
      </c>
      <c r="G4822">
        <v>20</v>
      </c>
      <c r="H4822">
        <v>1</v>
      </c>
      <c r="I4822" t="str">
        <f>_xlfn.XLOOKUP(Clinical_Trials[[#This Row],[StatusID]],Status!$A$2:$A$10,Status!$B$2:$B$10,"Klíč nenalezen",0)</f>
        <v>Completed</v>
      </c>
    </row>
    <row r="4823" spans="1:9" x14ac:dyDescent="0.3">
      <c r="A4823" t="s">
        <v>4848</v>
      </c>
      <c r="B4823">
        <v>3</v>
      </c>
      <c r="C4823" t="str">
        <f>VLOOKUP(Clinical_Trials[[#This Row],[SponsorID]],Sponsor!$A$2:$B$11,2,FALSE)</f>
        <v>Novartis</v>
      </c>
      <c r="D4823">
        <v>2011</v>
      </c>
      <c r="E4823">
        <v>1</v>
      </c>
      <c r="F4823" t="s">
        <v>18</v>
      </c>
      <c r="G4823">
        <v>160</v>
      </c>
      <c r="H4823">
        <v>1</v>
      </c>
      <c r="I4823" t="str">
        <f>_xlfn.XLOOKUP(Clinical_Trials[[#This Row],[StatusID]],Status!$A$2:$A$10,Status!$B$2:$B$10,"Klíč nenalezen",0)</f>
        <v>Completed</v>
      </c>
    </row>
    <row r="4824" spans="1:9" x14ac:dyDescent="0.3">
      <c r="A4824" t="s">
        <v>4849</v>
      </c>
      <c r="B4824">
        <v>3</v>
      </c>
      <c r="C4824" t="str">
        <f>VLOOKUP(Clinical_Trials[[#This Row],[SponsorID]],Sponsor!$A$2:$B$11,2,FALSE)</f>
        <v>Novartis</v>
      </c>
      <c r="D4824">
        <v>2003</v>
      </c>
      <c r="E4824">
        <v>9</v>
      </c>
      <c r="F4824" t="s">
        <v>14</v>
      </c>
      <c r="G4824">
        <v>28</v>
      </c>
      <c r="H4824">
        <v>1</v>
      </c>
      <c r="I4824" t="str">
        <f>_xlfn.XLOOKUP(Clinical_Trials[[#This Row],[StatusID]],Status!$A$2:$A$10,Status!$B$2:$B$10,"Klíč nenalezen",0)</f>
        <v>Completed</v>
      </c>
    </row>
    <row r="4825" spans="1:9" x14ac:dyDescent="0.3">
      <c r="A4825" t="s">
        <v>4850</v>
      </c>
      <c r="B4825">
        <v>3</v>
      </c>
      <c r="C4825" t="str">
        <f>VLOOKUP(Clinical_Trials[[#This Row],[SponsorID]],Sponsor!$A$2:$B$11,2,FALSE)</f>
        <v>Novartis</v>
      </c>
      <c r="D4825">
        <v>2012</v>
      </c>
      <c r="E4825">
        <v>3</v>
      </c>
      <c r="F4825" t="s">
        <v>9</v>
      </c>
      <c r="G4825">
        <v>0</v>
      </c>
      <c r="H4825">
        <v>2</v>
      </c>
      <c r="I4825" t="str">
        <f>_xlfn.XLOOKUP(Clinical_Trials[[#This Row],[StatusID]],Status!$A$2:$A$10,Status!$B$2:$B$10,"Klíč nenalezen",0)</f>
        <v>Withdrawn</v>
      </c>
    </row>
    <row r="4826" spans="1:9" x14ac:dyDescent="0.3">
      <c r="A4826" t="s">
        <v>4851</v>
      </c>
      <c r="B4826">
        <v>3</v>
      </c>
      <c r="C4826" t="str">
        <f>VLOOKUP(Clinical_Trials[[#This Row],[SponsorID]],Sponsor!$A$2:$B$11,2,FALSE)</f>
        <v>Novartis</v>
      </c>
      <c r="D4826">
        <v>2008</v>
      </c>
      <c r="E4826">
        <v>11</v>
      </c>
      <c r="F4826" t="s">
        <v>18</v>
      </c>
      <c r="G4826">
        <v>125</v>
      </c>
      <c r="H4826">
        <v>1</v>
      </c>
      <c r="I4826" t="str">
        <f>_xlfn.XLOOKUP(Clinical_Trials[[#This Row],[StatusID]],Status!$A$2:$A$10,Status!$B$2:$B$10,"Klíč nenalezen",0)</f>
        <v>Completed</v>
      </c>
    </row>
    <row r="4827" spans="1:9" x14ac:dyDescent="0.3">
      <c r="A4827" t="s">
        <v>4852</v>
      </c>
      <c r="B4827">
        <v>3</v>
      </c>
      <c r="C4827" t="str">
        <f>VLOOKUP(Clinical_Trials[[#This Row],[SponsorID]],Sponsor!$A$2:$B$11,2,FALSE)</f>
        <v>Novartis</v>
      </c>
      <c r="D4827">
        <v>2011</v>
      </c>
      <c r="E4827">
        <v>2</v>
      </c>
      <c r="F4827" t="s">
        <v>9</v>
      </c>
      <c r="G4827">
        <v>71</v>
      </c>
      <c r="H4827">
        <v>1</v>
      </c>
      <c r="I4827" t="str">
        <f>_xlfn.XLOOKUP(Clinical_Trials[[#This Row],[StatusID]],Status!$A$2:$A$10,Status!$B$2:$B$10,"Klíč nenalezen",0)</f>
        <v>Completed</v>
      </c>
    </row>
    <row r="4828" spans="1:9" x14ac:dyDescent="0.3">
      <c r="A4828" t="s">
        <v>4853</v>
      </c>
      <c r="B4828">
        <v>3</v>
      </c>
      <c r="C4828" t="str">
        <f>VLOOKUP(Clinical_Trials[[#This Row],[SponsorID]],Sponsor!$A$2:$B$11,2,FALSE)</f>
        <v>Novartis</v>
      </c>
      <c r="D4828">
        <v>2010</v>
      </c>
      <c r="E4828">
        <v>2</v>
      </c>
      <c r="F4828" t="s">
        <v>80</v>
      </c>
      <c r="G4828">
        <v>54</v>
      </c>
      <c r="H4828">
        <v>4</v>
      </c>
      <c r="I4828" t="str">
        <f>_xlfn.XLOOKUP(Clinical_Trials[[#This Row],[StatusID]],Status!$A$2:$A$10,Status!$B$2:$B$10,"Klíč nenalezen",0)</f>
        <v>Terminated</v>
      </c>
    </row>
    <row r="4829" spans="1:9" x14ac:dyDescent="0.3">
      <c r="A4829" t="s">
        <v>4854</v>
      </c>
      <c r="B4829">
        <v>3</v>
      </c>
      <c r="C4829" t="str">
        <f>VLOOKUP(Clinical_Trials[[#This Row],[SponsorID]],Sponsor!$A$2:$B$11,2,FALSE)</f>
        <v>Novartis</v>
      </c>
      <c r="D4829">
        <v>2012</v>
      </c>
      <c r="E4829">
        <v>3</v>
      </c>
      <c r="F4829" t="s">
        <v>9</v>
      </c>
      <c r="G4829">
        <v>0</v>
      </c>
      <c r="H4829">
        <v>2</v>
      </c>
      <c r="I4829" t="str">
        <f>_xlfn.XLOOKUP(Clinical_Trials[[#This Row],[StatusID]],Status!$A$2:$A$10,Status!$B$2:$B$10,"Klíč nenalezen",0)</f>
        <v>Withdrawn</v>
      </c>
    </row>
    <row r="4830" spans="1:9" x14ac:dyDescent="0.3">
      <c r="A4830" t="s">
        <v>4855</v>
      </c>
      <c r="B4830">
        <v>3</v>
      </c>
      <c r="C4830" t="str">
        <f>VLOOKUP(Clinical_Trials[[#This Row],[SponsorID]],Sponsor!$A$2:$B$11,2,FALSE)</f>
        <v>Novartis</v>
      </c>
      <c r="D4830">
        <v>2011</v>
      </c>
      <c r="E4830">
        <v>5</v>
      </c>
      <c r="F4830" t="s">
        <v>9</v>
      </c>
      <c r="G4830">
        <v>49</v>
      </c>
      <c r="H4830">
        <v>1</v>
      </c>
      <c r="I4830" t="str">
        <f>_xlfn.XLOOKUP(Clinical_Trials[[#This Row],[StatusID]],Status!$A$2:$A$10,Status!$B$2:$B$10,"Klíč nenalezen",0)</f>
        <v>Completed</v>
      </c>
    </row>
    <row r="4831" spans="1:9" x14ac:dyDescent="0.3">
      <c r="A4831" t="s">
        <v>4856</v>
      </c>
      <c r="B4831">
        <v>3</v>
      </c>
      <c r="C4831" t="str">
        <f>VLOOKUP(Clinical_Trials[[#This Row],[SponsorID]],Sponsor!$A$2:$B$11,2,FALSE)</f>
        <v>Novartis</v>
      </c>
      <c r="D4831">
        <v>2011</v>
      </c>
      <c r="E4831">
        <v>2</v>
      </c>
      <c r="F4831" t="s">
        <v>9</v>
      </c>
      <c r="G4831">
        <v>10</v>
      </c>
      <c r="H4831">
        <v>1</v>
      </c>
      <c r="I4831" t="str">
        <f>_xlfn.XLOOKUP(Clinical_Trials[[#This Row],[StatusID]],Status!$A$2:$A$10,Status!$B$2:$B$10,"Klíč nenalezen",0)</f>
        <v>Completed</v>
      </c>
    </row>
    <row r="4832" spans="1:9" x14ac:dyDescent="0.3">
      <c r="A4832" t="s">
        <v>4857</v>
      </c>
      <c r="B4832">
        <v>3</v>
      </c>
      <c r="C4832" t="str">
        <f>VLOOKUP(Clinical_Trials[[#This Row],[SponsorID]],Sponsor!$A$2:$B$11,2,FALSE)</f>
        <v>Novartis</v>
      </c>
      <c r="D4832">
        <v>2011</v>
      </c>
      <c r="E4832">
        <v>2</v>
      </c>
      <c r="F4832" t="s">
        <v>18</v>
      </c>
      <c r="G4832">
        <v>85</v>
      </c>
      <c r="H4832">
        <v>1</v>
      </c>
      <c r="I4832" t="str">
        <f>_xlfn.XLOOKUP(Clinical_Trials[[#This Row],[StatusID]],Status!$A$2:$A$10,Status!$B$2:$B$10,"Klíč nenalezen",0)</f>
        <v>Completed</v>
      </c>
    </row>
    <row r="4833" spans="1:9" x14ac:dyDescent="0.3">
      <c r="A4833" t="s">
        <v>4858</v>
      </c>
      <c r="B4833">
        <v>3</v>
      </c>
      <c r="C4833" t="str">
        <f>VLOOKUP(Clinical_Trials[[#This Row],[SponsorID]],Sponsor!$A$2:$B$11,2,FALSE)</f>
        <v>Novartis</v>
      </c>
      <c r="D4833">
        <v>2011</v>
      </c>
      <c r="E4833">
        <v>5</v>
      </c>
      <c r="F4833" t="s">
        <v>9</v>
      </c>
      <c r="G4833">
        <v>63</v>
      </c>
      <c r="H4833">
        <v>1</v>
      </c>
      <c r="I4833" t="str">
        <f>_xlfn.XLOOKUP(Clinical_Trials[[#This Row],[StatusID]],Status!$A$2:$A$10,Status!$B$2:$B$10,"Klíč nenalezen",0)</f>
        <v>Completed</v>
      </c>
    </row>
    <row r="4834" spans="1:9" x14ac:dyDescent="0.3">
      <c r="A4834" t="s">
        <v>4859</v>
      </c>
      <c r="B4834">
        <v>3</v>
      </c>
      <c r="C4834" t="str">
        <f>VLOOKUP(Clinical_Trials[[#This Row],[SponsorID]],Sponsor!$A$2:$B$11,2,FALSE)</f>
        <v>Novartis</v>
      </c>
      <c r="D4834">
        <v>2011</v>
      </c>
      <c r="E4834">
        <v>1</v>
      </c>
      <c r="F4834" t="s">
        <v>71</v>
      </c>
      <c r="G4834">
        <v>7</v>
      </c>
      <c r="H4834">
        <v>1</v>
      </c>
      <c r="I4834" t="str">
        <f>_xlfn.XLOOKUP(Clinical_Trials[[#This Row],[StatusID]],Status!$A$2:$A$10,Status!$B$2:$B$10,"Klíč nenalezen",0)</f>
        <v>Completed</v>
      </c>
    </row>
    <row r="4835" spans="1:9" x14ac:dyDescent="0.3">
      <c r="A4835" t="s">
        <v>4860</v>
      </c>
      <c r="B4835">
        <v>3</v>
      </c>
      <c r="C4835" t="str">
        <f>VLOOKUP(Clinical_Trials[[#This Row],[SponsorID]],Sponsor!$A$2:$B$11,2,FALSE)</f>
        <v>Novartis</v>
      </c>
      <c r="D4835">
        <v>2010</v>
      </c>
      <c r="E4835">
        <v>11</v>
      </c>
      <c r="F4835" t="s">
        <v>18</v>
      </c>
      <c r="G4835">
        <v>17</v>
      </c>
      <c r="H4835">
        <v>1</v>
      </c>
      <c r="I4835" t="str">
        <f>_xlfn.XLOOKUP(Clinical_Trials[[#This Row],[StatusID]],Status!$A$2:$A$10,Status!$B$2:$B$10,"Klíč nenalezen",0)</f>
        <v>Completed</v>
      </c>
    </row>
    <row r="4836" spans="1:9" x14ac:dyDescent="0.3">
      <c r="A4836" t="s">
        <v>4861</v>
      </c>
      <c r="B4836">
        <v>3</v>
      </c>
      <c r="C4836" t="str">
        <f>VLOOKUP(Clinical_Trials[[#This Row],[SponsorID]],Sponsor!$A$2:$B$11,2,FALSE)</f>
        <v>Novartis</v>
      </c>
      <c r="D4836">
        <v>2011</v>
      </c>
      <c r="E4836">
        <v>1</v>
      </c>
      <c r="F4836" t="s">
        <v>9</v>
      </c>
      <c r="G4836">
        <v>96</v>
      </c>
      <c r="H4836">
        <v>1</v>
      </c>
      <c r="I4836" t="str">
        <f>_xlfn.XLOOKUP(Clinical_Trials[[#This Row],[StatusID]],Status!$A$2:$A$10,Status!$B$2:$B$10,"Klíč nenalezen",0)</f>
        <v>Completed</v>
      </c>
    </row>
    <row r="4837" spans="1:9" x14ac:dyDescent="0.3">
      <c r="A4837" t="s">
        <v>4862</v>
      </c>
      <c r="B4837">
        <v>3</v>
      </c>
      <c r="C4837" t="str">
        <f>VLOOKUP(Clinical_Trials[[#This Row],[SponsorID]],Sponsor!$A$2:$B$11,2,FALSE)</f>
        <v>Novartis</v>
      </c>
      <c r="D4837">
        <v>2011</v>
      </c>
      <c r="E4837">
        <v>5</v>
      </c>
      <c r="F4837" t="s">
        <v>9</v>
      </c>
      <c r="G4837">
        <v>41</v>
      </c>
      <c r="H4837">
        <v>1</v>
      </c>
      <c r="I4837" t="str">
        <f>_xlfn.XLOOKUP(Clinical_Trials[[#This Row],[StatusID]],Status!$A$2:$A$10,Status!$B$2:$B$10,"Klíč nenalezen",0)</f>
        <v>Completed</v>
      </c>
    </row>
    <row r="4838" spans="1:9" x14ac:dyDescent="0.3">
      <c r="A4838" t="s">
        <v>4863</v>
      </c>
      <c r="B4838">
        <v>3</v>
      </c>
      <c r="C4838" t="str">
        <f>VLOOKUP(Clinical_Trials[[#This Row],[SponsorID]],Sponsor!$A$2:$B$11,2,FALSE)</f>
        <v>Novartis</v>
      </c>
      <c r="D4838">
        <v>2011</v>
      </c>
      <c r="E4838">
        <v>1</v>
      </c>
      <c r="F4838" t="s">
        <v>9</v>
      </c>
      <c r="G4838">
        <v>8</v>
      </c>
      <c r="H4838">
        <v>4</v>
      </c>
      <c r="I4838" t="str">
        <f>_xlfn.XLOOKUP(Clinical_Trials[[#This Row],[StatusID]],Status!$A$2:$A$10,Status!$B$2:$B$10,"Klíč nenalezen",0)</f>
        <v>Terminated</v>
      </c>
    </row>
    <row r="4839" spans="1:9" x14ac:dyDescent="0.3">
      <c r="A4839" t="s">
        <v>4864</v>
      </c>
      <c r="B4839">
        <v>3</v>
      </c>
      <c r="C4839" t="str">
        <f>VLOOKUP(Clinical_Trials[[#This Row],[SponsorID]],Sponsor!$A$2:$B$11,2,FALSE)</f>
        <v>Novartis</v>
      </c>
      <c r="D4839">
        <v>2011</v>
      </c>
      <c r="E4839">
        <v>3</v>
      </c>
      <c r="F4839" t="s">
        <v>9</v>
      </c>
      <c r="G4839">
        <v>9</v>
      </c>
      <c r="H4839">
        <v>1</v>
      </c>
      <c r="I4839" t="str">
        <f>_xlfn.XLOOKUP(Clinical_Trials[[#This Row],[StatusID]],Status!$A$2:$A$10,Status!$B$2:$B$10,"Klíč nenalezen",0)</f>
        <v>Completed</v>
      </c>
    </row>
    <row r="4840" spans="1:9" x14ac:dyDescent="0.3">
      <c r="A4840" t="s">
        <v>4865</v>
      </c>
      <c r="B4840">
        <v>3</v>
      </c>
      <c r="C4840" t="str">
        <f>VLOOKUP(Clinical_Trials[[#This Row],[SponsorID]],Sponsor!$A$2:$B$11,2,FALSE)</f>
        <v>Novartis</v>
      </c>
      <c r="D4840">
        <v>2011</v>
      </c>
      <c r="E4840">
        <v>2</v>
      </c>
      <c r="F4840" t="s">
        <v>71</v>
      </c>
      <c r="G4840">
        <v>24</v>
      </c>
      <c r="H4840">
        <v>1</v>
      </c>
      <c r="I4840" t="str">
        <f>_xlfn.XLOOKUP(Clinical_Trials[[#This Row],[StatusID]],Status!$A$2:$A$10,Status!$B$2:$B$10,"Klíč nenalezen",0)</f>
        <v>Completed</v>
      </c>
    </row>
    <row r="4841" spans="1:9" x14ac:dyDescent="0.3">
      <c r="A4841" t="s">
        <v>4866</v>
      </c>
      <c r="B4841">
        <v>3</v>
      </c>
      <c r="C4841" t="str">
        <f>VLOOKUP(Clinical_Trials[[#This Row],[SponsorID]],Sponsor!$A$2:$B$11,2,FALSE)</f>
        <v>Novartis</v>
      </c>
      <c r="D4841">
        <v>2011</v>
      </c>
      <c r="E4841">
        <v>2</v>
      </c>
      <c r="F4841" t="s">
        <v>71</v>
      </c>
      <c r="G4841">
        <v>447</v>
      </c>
      <c r="H4841">
        <v>1</v>
      </c>
      <c r="I4841" t="str">
        <f>_xlfn.XLOOKUP(Clinical_Trials[[#This Row],[StatusID]],Status!$A$2:$A$10,Status!$B$2:$B$10,"Klíč nenalezen",0)</f>
        <v>Completed</v>
      </c>
    </row>
    <row r="4842" spans="1:9" x14ac:dyDescent="0.3">
      <c r="A4842" t="s">
        <v>4867</v>
      </c>
      <c r="B4842">
        <v>3</v>
      </c>
      <c r="C4842" t="str">
        <f>VLOOKUP(Clinical_Trials[[#This Row],[SponsorID]],Sponsor!$A$2:$B$11,2,FALSE)</f>
        <v>Novartis</v>
      </c>
      <c r="D4842">
        <v>2011</v>
      </c>
      <c r="E4842">
        <v>4</v>
      </c>
      <c r="F4842" t="s">
        <v>18</v>
      </c>
      <c r="G4842">
        <v>122</v>
      </c>
      <c r="H4842">
        <v>1</v>
      </c>
      <c r="I4842" t="str">
        <f>_xlfn.XLOOKUP(Clinical_Trials[[#This Row],[StatusID]],Status!$A$2:$A$10,Status!$B$2:$B$10,"Klíč nenalezen",0)</f>
        <v>Completed</v>
      </c>
    </row>
    <row r="4843" spans="1:9" x14ac:dyDescent="0.3">
      <c r="A4843" t="s">
        <v>4868</v>
      </c>
      <c r="B4843">
        <v>3</v>
      </c>
      <c r="C4843" t="str">
        <f>VLOOKUP(Clinical_Trials[[#This Row],[SponsorID]],Sponsor!$A$2:$B$11,2,FALSE)</f>
        <v>Novartis</v>
      </c>
      <c r="D4843">
        <v>2011</v>
      </c>
      <c r="E4843">
        <v>3</v>
      </c>
      <c r="F4843" t="s">
        <v>18</v>
      </c>
      <c r="G4843">
        <v>523</v>
      </c>
      <c r="H4843">
        <v>1</v>
      </c>
      <c r="I4843" t="str">
        <f>_xlfn.XLOOKUP(Clinical_Trials[[#This Row],[StatusID]],Status!$A$2:$A$10,Status!$B$2:$B$10,"Klíč nenalezen",0)</f>
        <v>Completed</v>
      </c>
    </row>
    <row r="4844" spans="1:9" x14ac:dyDescent="0.3">
      <c r="A4844" t="s">
        <v>4869</v>
      </c>
      <c r="B4844">
        <v>3</v>
      </c>
      <c r="C4844" t="str">
        <f>VLOOKUP(Clinical_Trials[[#This Row],[SponsorID]],Sponsor!$A$2:$B$11,2,FALSE)</f>
        <v>Novartis</v>
      </c>
      <c r="D4844">
        <v>2011</v>
      </c>
      <c r="E4844">
        <v>2</v>
      </c>
      <c r="F4844" t="s">
        <v>71</v>
      </c>
      <c r="G4844">
        <v>394</v>
      </c>
      <c r="H4844">
        <v>1</v>
      </c>
      <c r="I4844" t="str">
        <f>_xlfn.XLOOKUP(Clinical_Trials[[#This Row],[StatusID]],Status!$A$2:$A$10,Status!$B$2:$B$10,"Klíč nenalezen",0)</f>
        <v>Completed</v>
      </c>
    </row>
    <row r="4845" spans="1:9" x14ac:dyDescent="0.3">
      <c r="A4845" t="s">
        <v>4870</v>
      </c>
      <c r="B4845">
        <v>3</v>
      </c>
      <c r="C4845" t="str">
        <f>VLOOKUP(Clinical_Trials[[#This Row],[SponsorID]],Sponsor!$A$2:$B$11,2,FALSE)</f>
        <v>Novartis</v>
      </c>
      <c r="D4845">
        <v>2003</v>
      </c>
      <c r="E4845">
        <v>6</v>
      </c>
      <c r="F4845" t="s">
        <v>9</v>
      </c>
      <c r="G4845">
        <v>51</v>
      </c>
      <c r="H4845">
        <v>1</v>
      </c>
      <c r="I4845" t="str">
        <f>_xlfn.XLOOKUP(Clinical_Trials[[#This Row],[StatusID]],Status!$A$2:$A$10,Status!$B$2:$B$10,"Klíč nenalezen",0)</f>
        <v>Completed</v>
      </c>
    </row>
    <row r="4846" spans="1:9" x14ac:dyDescent="0.3">
      <c r="A4846" t="s">
        <v>4871</v>
      </c>
      <c r="B4846">
        <v>3</v>
      </c>
      <c r="C4846" t="str">
        <f>VLOOKUP(Clinical_Trials[[#This Row],[SponsorID]],Sponsor!$A$2:$B$11,2,FALSE)</f>
        <v>Novartis</v>
      </c>
      <c r="D4846">
        <v>2011</v>
      </c>
      <c r="E4846">
        <v>5</v>
      </c>
      <c r="F4846" t="s">
        <v>71</v>
      </c>
      <c r="G4846">
        <v>61</v>
      </c>
      <c r="H4846">
        <v>1</v>
      </c>
      <c r="I4846" t="str">
        <f>_xlfn.XLOOKUP(Clinical_Trials[[#This Row],[StatusID]],Status!$A$2:$A$10,Status!$B$2:$B$10,"Klíč nenalezen",0)</f>
        <v>Completed</v>
      </c>
    </row>
    <row r="4847" spans="1:9" x14ac:dyDescent="0.3">
      <c r="A4847" t="s">
        <v>4872</v>
      </c>
      <c r="B4847">
        <v>3</v>
      </c>
      <c r="C4847" t="str">
        <f>VLOOKUP(Clinical_Trials[[#This Row],[SponsorID]],Sponsor!$A$2:$B$11,2,FALSE)</f>
        <v>Novartis</v>
      </c>
      <c r="D4847">
        <v>2011</v>
      </c>
      <c r="E4847">
        <v>4</v>
      </c>
      <c r="F4847" t="s">
        <v>71</v>
      </c>
      <c r="G4847">
        <v>49</v>
      </c>
      <c r="H4847">
        <v>1</v>
      </c>
      <c r="I4847" t="str">
        <f>_xlfn.XLOOKUP(Clinical_Trials[[#This Row],[StatusID]],Status!$A$2:$A$10,Status!$B$2:$B$10,"Klíč nenalezen",0)</f>
        <v>Completed</v>
      </c>
    </row>
    <row r="4848" spans="1:9" x14ac:dyDescent="0.3">
      <c r="A4848" t="s">
        <v>4873</v>
      </c>
      <c r="B4848">
        <v>3</v>
      </c>
      <c r="C4848" t="str">
        <f>VLOOKUP(Clinical_Trials[[#This Row],[SponsorID]],Sponsor!$A$2:$B$11,2,FALSE)</f>
        <v>Novartis</v>
      </c>
      <c r="D4848">
        <v>2011</v>
      </c>
      <c r="E4848">
        <v>3</v>
      </c>
      <c r="F4848" t="s">
        <v>9</v>
      </c>
      <c r="G4848">
        <v>0</v>
      </c>
      <c r="H4848">
        <v>2</v>
      </c>
      <c r="I4848" t="str">
        <f>_xlfn.XLOOKUP(Clinical_Trials[[#This Row],[StatusID]],Status!$A$2:$A$10,Status!$B$2:$B$10,"Klíč nenalezen",0)</f>
        <v>Withdrawn</v>
      </c>
    </row>
    <row r="4849" spans="1:9" x14ac:dyDescent="0.3">
      <c r="A4849" t="s">
        <v>4874</v>
      </c>
      <c r="B4849">
        <v>3</v>
      </c>
      <c r="C4849" t="str">
        <f>VLOOKUP(Clinical_Trials[[#This Row],[SponsorID]],Sponsor!$A$2:$B$11,2,FALSE)</f>
        <v>Novartis</v>
      </c>
      <c r="D4849">
        <v>2010</v>
      </c>
      <c r="E4849">
        <v>12</v>
      </c>
      <c r="F4849" t="s">
        <v>80</v>
      </c>
      <c r="G4849">
        <v>16</v>
      </c>
      <c r="H4849">
        <v>1</v>
      </c>
      <c r="I4849" t="str">
        <f>_xlfn.XLOOKUP(Clinical_Trials[[#This Row],[StatusID]],Status!$A$2:$A$10,Status!$B$2:$B$10,"Klíč nenalezen",0)</f>
        <v>Completed</v>
      </c>
    </row>
    <row r="4850" spans="1:9" x14ac:dyDescent="0.3">
      <c r="A4850" t="s">
        <v>4875</v>
      </c>
      <c r="B4850">
        <v>3</v>
      </c>
      <c r="C4850" t="str">
        <f>VLOOKUP(Clinical_Trials[[#This Row],[SponsorID]],Sponsor!$A$2:$B$11,2,FALSE)</f>
        <v>Novartis</v>
      </c>
      <c r="D4850">
        <v>2011</v>
      </c>
      <c r="E4850">
        <v>12</v>
      </c>
      <c r="F4850" t="s">
        <v>71</v>
      </c>
      <c r="G4850">
        <v>12</v>
      </c>
      <c r="H4850">
        <v>4</v>
      </c>
      <c r="I4850" t="str">
        <f>_xlfn.XLOOKUP(Clinical_Trials[[#This Row],[StatusID]],Status!$A$2:$A$10,Status!$B$2:$B$10,"Klíč nenalezen",0)</f>
        <v>Terminated</v>
      </c>
    </row>
    <row r="4851" spans="1:9" x14ac:dyDescent="0.3">
      <c r="A4851" t="s">
        <v>4876</v>
      </c>
      <c r="B4851">
        <v>3</v>
      </c>
      <c r="C4851" t="str">
        <f>VLOOKUP(Clinical_Trials[[#This Row],[SponsorID]],Sponsor!$A$2:$B$11,2,FALSE)</f>
        <v>Novartis</v>
      </c>
      <c r="D4851">
        <v>2011</v>
      </c>
      <c r="E4851">
        <v>6</v>
      </c>
      <c r="F4851" t="s">
        <v>9</v>
      </c>
      <c r="G4851">
        <v>229</v>
      </c>
      <c r="H4851">
        <v>1</v>
      </c>
      <c r="I4851" t="str">
        <f>_xlfn.XLOOKUP(Clinical_Trials[[#This Row],[StatusID]],Status!$A$2:$A$10,Status!$B$2:$B$10,"Klíč nenalezen",0)</f>
        <v>Completed</v>
      </c>
    </row>
    <row r="4852" spans="1:9" x14ac:dyDescent="0.3">
      <c r="A4852" t="s">
        <v>4877</v>
      </c>
      <c r="B4852">
        <v>3</v>
      </c>
      <c r="C4852" t="str">
        <f>VLOOKUP(Clinical_Trials[[#This Row],[SponsorID]],Sponsor!$A$2:$B$11,2,FALSE)</f>
        <v>Novartis</v>
      </c>
      <c r="D4852">
        <v>2011</v>
      </c>
      <c r="E4852">
        <v>3</v>
      </c>
      <c r="F4852" t="s">
        <v>18</v>
      </c>
      <c r="G4852">
        <v>0</v>
      </c>
      <c r="H4852">
        <v>2</v>
      </c>
      <c r="I4852" t="str">
        <f>_xlfn.XLOOKUP(Clinical_Trials[[#This Row],[StatusID]],Status!$A$2:$A$10,Status!$B$2:$B$10,"Klíč nenalezen",0)</f>
        <v>Withdrawn</v>
      </c>
    </row>
    <row r="4853" spans="1:9" x14ac:dyDescent="0.3">
      <c r="A4853" t="s">
        <v>4878</v>
      </c>
      <c r="B4853">
        <v>3</v>
      </c>
      <c r="C4853" t="str">
        <f>VLOOKUP(Clinical_Trials[[#This Row],[SponsorID]],Sponsor!$A$2:$B$11,2,FALSE)</f>
        <v>Novartis</v>
      </c>
      <c r="D4853">
        <v>2011</v>
      </c>
      <c r="E4853">
        <v>4</v>
      </c>
      <c r="F4853" t="s">
        <v>18</v>
      </c>
      <c r="G4853">
        <v>10072</v>
      </c>
      <c r="H4853">
        <v>6</v>
      </c>
      <c r="I4853" t="str">
        <f>_xlfn.XLOOKUP(Clinical_Trials[[#This Row],[StatusID]],Status!$A$2:$A$10,Status!$B$2:$B$10,"Klíč nenalezen",0)</f>
        <v>Active, not recruiting</v>
      </c>
    </row>
    <row r="4854" spans="1:9" x14ac:dyDescent="0.3">
      <c r="A4854" t="s">
        <v>4879</v>
      </c>
      <c r="B4854">
        <v>3</v>
      </c>
      <c r="C4854" t="str">
        <f>VLOOKUP(Clinical_Trials[[#This Row],[SponsorID]],Sponsor!$A$2:$B$11,2,FALSE)</f>
        <v>Novartis</v>
      </c>
      <c r="D4854">
        <v>2011</v>
      </c>
      <c r="E4854">
        <v>3</v>
      </c>
      <c r="F4854" t="s">
        <v>18</v>
      </c>
      <c r="G4854">
        <v>38</v>
      </c>
      <c r="H4854">
        <v>1</v>
      </c>
      <c r="I4854" t="str">
        <f>_xlfn.XLOOKUP(Clinical_Trials[[#This Row],[StatusID]],Status!$A$2:$A$10,Status!$B$2:$B$10,"Klíč nenalezen",0)</f>
        <v>Completed</v>
      </c>
    </row>
    <row r="4855" spans="1:9" x14ac:dyDescent="0.3">
      <c r="A4855" t="s">
        <v>4880</v>
      </c>
      <c r="B4855">
        <v>3</v>
      </c>
      <c r="C4855" t="str">
        <f>VLOOKUP(Clinical_Trials[[#This Row],[SponsorID]],Sponsor!$A$2:$B$11,2,FALSE)</f>
        <v>Novartis</v>
      </c>
      <c r="D4855">
        <v>2011</v>
      </c>
      <c r="E4855">
        <v>3</v>
      </c>
      <c r="F4855" t="s">
        <v>9</v>
      </c>
      <c r="G4855">
        <v>33</v>
      </c>
      <c r="H4855">
        <v>6</v>
      </c>
      <c r="I4855" t="str">
        <f>_xlfn.XLOOKUP(Clinical_Trials[[#This Row],[StatusID]],Status!$A$2:$A$10,Status!$B$2:$B$10,"Klíč nenalezen",0)</f>
        <v>Active, not recruiting</v>
      </c>
    </row>
    <row r="4856" spans="1:9" x14ac:dyDescent="0.3">
      <c r="A4856" t="s">
        <v>4881</v>
      </c>
      <c r="B4856">
        <v>3</v>
      </c>
      <c r="C4856" t="str">
        <f>VLOOKUP(Clinical_Trials[[#This Row],[SponsorID]],Sponsor!$A$2:$B$11,2,FALSE)</f>
        <v>Novartis</v>
      </c>
      <c r="D4856">
        <v>2011</v>
      </c>
      <c r="E4856">
        <v>3</v>
      </c>
      <c r="F4856" t="s">
        <v>9</v>
      </c>
      <c r="G4856">
        <v>183</v>
      </c>
      <c r="H4856">
        <v>1</v>
      </c>
      <c r="I4856" t="str">
        <f>_xlfn.XLOOKUP(Clinical_Trials[[#This Row],[StatusID]],Status!$A$2:$A$10,Status!$B$2:$B$10,"Klíč nenalezen",0)</f>
        <v>Completed</v>
      </c>
    </row>
    <row r="4857" spans="1:9" x14ac:dyDescent="0.3">
      <c r="A4857" t="s">
        <v>4882</v>
      </c>
      <c r="B4857">
        <v>3</v>
      </c>
      <c r="C4857" t="str">
        <f>VLOOKUP(Clinical_Trials[[#This Row],[SponsorID]],Sponsor!$A$2:$B$11,2,FALSE)</f>
        <v>Novartis</v>
      </c>
      <c r="D4857">
        <v>2011</v>
      </c>
      <c r="E4857">
        <v>5</v>
      </c>
      <c r="F4857" t="s">
        <v>71</v>
      </c>
      <c r="G4857">
        <v>151</v>
      </c>
      <c r="H4857">
        <v>1</v>
      </c>
      <c r="I4857" t="str">
        <f>_xlfn.XLOOKUP(Clinical_Trials[[#This Row],[StatusID]],Status!$A$2:$A$10,Status!$B$2:$B$10,"Klíč nenalezen",0)</f>
        <v>Completed</v>
      </c>
    </row>
    <row r="4858" spans="1:9" x14ac:dyDescent="0.3">
      <c r="A4858" t="s">
        <v>4883</v>
      </c>
      <c r="B4858">
        <v>3</v>
      </c>
      <c r="C4858" t="str">
        <f>VLOOKUP(Clinical_Trials[[#This Row],[SponsorID]],Sponsor!$A$2:$B$11,2,FALSE)</f>
        <v>Novartis</v>
      </c>
      <c r="D4858">
        <v>2008</v>
      </c>
      <c r="E4858">
        <v>12</v>
      </c>
      <c r="F4858" t="s">
        <v>71</v>
      </c>
      <c r="G4858">
        <v>30</v>
      </c>
      <c r="H4858">
        <v>1</v>
      </c>
      <c r="I4858" t="str">
        <f>_xlfn.XLOOKUP(Clinical_Trials[[#This Row],[StatusID]],Status!$A$2:$A$10,Status!$B$2:$B$10,"Klíč nenalezen",0)</f>
        <v>Completed</v>
      </c>
    </row>
    <row r="4859" spans="1:9" x14ac:dyDescent="0.3">
      <c r="A4859" t="s">
        <v>4884</v>
      </c>
      <c r="B4859">
        <v>3</v>
      </c>
      <c r="C4859" t="str">
        <f>VLOOKUP(Clinical_Trials[[#This Row],[SponsorID]],Sponsor!$A$2:$B$11,2,FALSE)</f>
        <v>Novartis</v>
      </c>
      <c r="D4859">
        <v>2011</v>
      </c>
      <c r="E4859">
        <v>4</v>
      </c>
      <c r="F4859" t="s">
        <v>71</v>
      </c>
      <c r="G4859">
        <v>72</v>
      </c>
      <c r="H4859">
        <v>1</v>
      </c>
      <c r="I4859" t="str">
        <f>_xlfn.XLOOKUP(Clinical_Trials[[#This Row],[StatusID]],Status!$A$2:$A$10,Status!$B$2:$B$10,"Klíč nenalezen",0)</f>
        <v>Completed</v>
      </c>
    </row>
    <row r="4860" spans="1:9" x14ac:dyDescent="0.3">
      <c r="A4860" t="s">
        <v>4885</v>
      </c>
      <c r="B4860">
        <v>3</v>
      </c>
      <c r="C4860" t="str">
        <f>VLOOKUP(Clinical_Trials[[#This Row],[SponsorID]],Sponsor!$A$2:$B$11,2,FALSE)</f>
        <v>Novartis</v>
      </c>
      <c r="D4860">
        <v>2011</v>
      </c>
      <c r="E4860">
        <v>6</v>
      </c>
      <c r="F4860" t="s">
        <v>9</v>
      </c>
      <c r="G4860">
        <v>174</v>
      </c>
      <c r="H4860">
        <v>6</v>
      </c>
      <c r="I4860" t="str">
        <f>_xlfn.XLOOKUP(Clinical_Trials[[#This Row],[StatusID]],Status!$A$2:$A$10,Status!$B$2:$B$10,"Klíč nenalezen",0)</f>
        <v>Active, not recruiting</v>
      </c>
    </row>
    <row r="4861" spans="1:9" x14ac:dyDescent="0.3">
      <c r="A4861" t="s">
        <v>4886</v>
      </c>
      <c r="B4861">
        <v>3</v>
      </c>
      <c r="C4861" t="str">
        <f>VLOOKUP(Clinical_Trials[[#This Row],[SponsorID]],Sponsor!$A$2:$B$11,2,FALSE)</f>
        <v>Novartis</v>
      </c>
      <c r="D4861">
        <v>2012</v>
      </c>
      <c r="E4861">
        <v>1</v>
      </c>
      <c r="F4861" t="s">
        <v>9</v>
      </c>
      <c r="G4861">
        <v>9</v>
      </c>
      <c r="H4861">
        <v>1</v>
      </c>
      <c r="I4861" t="str">
        <f>_xlfn.XLOOKUP(Clinical_Trials[[#This Row],[StatusID]],Status!$A$2:$A$10,Status!$B$2:$B$10,"Klíč nenalezen",0)</f>
        <v>Completed</v>
      </c>
    </row>
    <row r="4862" spans="1:9" x14ac:dyDescent="0.3">
      <c r="A4862" t="s">
        <v>4887</v>
      </c>
      <c r="B4862">
        <v>3</v>
      </c>
      <c r="C4862" t="str">
        <f>VLOOKUP(Clinical_Trials[[#This Row],[SponsorID]],Sponsor!$A$2:$B$11,2,FALSE)</f>
        <v>Novartis</v>
      </c>
      <c r="D4862">
        <v>2011</v>
      </c>
      <c r="E4862">
        <v>6</v>
      </c>
      <c r="F4862" t="s">
        <v>9</v>
      </c>
      <c r="G4862">
        <v>56</v>
      </c>
      <c r="H4862">
        <v>1</v>
      </c>
      <c r="I4862" t="str">
        <f>_xlfn.XLOOKUP(Clinical_Trials[[#This Row],[StatusID]],Status!$A$2:$A$10,Status!$B$2:$B$10,"Klíč nenalezen",0)</f>
        <v>Completed</v>
      </c>
    </row>
    <row r="4863" spans="1:9" x14ac:dyDescent="0.3">
      <c r="A4863" t="s">
        <v>4888</v>
      </c>
      <c r="B4863">
        <v>3</v>
      </c>
      <c r="C4863" t="str">
        <f>VLOOKUP(Clinical_Trials[[#This Row],[SponsorID]],Sponsor!$A$2:$B$11,2,FALSE)</f>
        <v>Novartis</v>
      </c>
      <c r="D4863">
        <v>2011</v>
      </c>
      <c r="E4863">
        <v>4</v>
      </c>
      <c r="F4863" t="s">
        <v>18</v>
      </c>
      <c r="G4863">
        <v>299</v>
      </c>
      <c r="H4863">
        <v>1</v>
      </c>
      <c r="I4863" t="str">
        <f>_xlfn.XLOOKUP(Clinical_Trials[[#This Row],[StatusID]],Status!$A$2:$A$10,Status!$B$2:$B$10,"Klíč nenalezen",0)</f>
        <v>Completed</v>
      </c>
    </row>
    <row r="4864" spans="1:9" x14ac:dyDescent="0.3">
      <c r="A4864" t="s">
        <v>4889</v>
      </c>
      <c r="B4864">
        <v>3</v>
      </c>
      <c r="C4864" t="str">
        <f>VLOOKUP(Clinical_Trials[[#This Row],[SponsorID]],Sponsor!$A$2:$B$11,2,FALSE)</f>
        <v>Novartis</v>
      </c>
      <c r="D4864">
        <v>2011</v>
      </c>
      <c r="E4864">
        <v>9</v>
      </c>
      <c r="F4864" t="s">
        <v>80</v>
      </c>
      <c r="G4864">
        <v>73</v>
      </c>
      <c r="H4864">
        <v>1</v>
      </c>
      <c r="I4864" t="str">
        <f>_xlfn.XLOOKUP(Clinical_Trials[[#This Row],[StatusID]],Status!$A$2:$A$10,Status!$B$2:$B$10,"Klíč nenalezen",0)</f>
        <v>Completed</v>
      </c>
    </row>
    <row r="4865" spans="1:9" x14ac:dyDescent="0.3">
      <c r="A4865" t="s">
        <v>4890</v>
      </c>
      <c r="B4865">
        <v>3</v>
      </c>
      <c r="C4865" t="str">
        <f>VLOOKUP(Clinical_Trials[[#This Row],[SponsorID]],Sponsor!$A$2:$B$11,2,FALSE)</f>
        <v>Novartis</v>
      </c>
      <c r="D4865">
        <v>2011</v>
      </c>
      <c r="E4865">
        <v>4</v>
      </c>
      <c r="F4865" t="s">
        <v>18</v>
      </c>
      <c r="G4865">
        <v>1409</v>
      </c>
      <c r="H4865">
        <v>1</v>
      </c>
      <c r="I4865" t="str">
        <f>_xlfn.XLOOKUP(Clinical_Trials[[#This Row],[StatusID]],Status!$A$2:$A$10,Status!$B$2:$B$10,"Klíč nenalezen",0)</f>
        <v>Completed</v>
      </c>
    </row>
    <row r="4866" spans="1:9" x14ac:dyDescent="0.3">
      <c r="A4866" t="s">
        <v>4891</v>
      </c>
      <c r="B4866">
        <v>3</v>
      </c>
      <c r="C4866" t="str">
        <f>VLOOKUP(Clinical_Trials[[#This Row],[SponsorID]],Sponsor!$A$2:$B$11,2,FALSE)</f>
        <v>Novartis</v>
      </c>
      <c r="D4866">
        <v>2011</v>
      </c>
      <c r="E4866">
        <v>4</v>
      </c>
      <c r="F4866" t="s">
        <v>9</v>
      </c>
      <c r="G4866">
        <v>84</v>
      </c>
      <c r="H4866">
        <v>1</v>
      </c>
      <c r="I4866" t="str">
        <f>_xlfn.XLOOKUP(Clinical_Trials[[#This Row],[StatusID]],Status!$A$2:$A$10,Status!$B$2:$B$10,"Klíč nenalezen",0)</f>
        <v>Completed</v>
      </c>
    </row>
    <row r="4867" spans="1:9" x14ac:dyDescent="0.3">
      <c r="A4867" t="s">
        <v>4892</v>
      </c>
      <c r="B4867">
        <v>3</v>
      </c>
      <c r="C4867" t="str">
        <f>VLOOKUP(Clinical_Trials[[#This Row],[SponsorID]],Sponsor!$A$2:$B$11,2,FALSE)</f>
        <v>Novartis</v>
      </c>
      <c r="D4867">
        <v>2011</v>
      </c>
      <c r="E4867">
        <v>5</v>
      </c>
      <c r="F4867" t="s">
        <v>9</v>
      </c>
      <c r="G4867">
        <v>63</v>
      </c>
      <c r="H4867">
        <v>1</v>
      </c>
      <c r="I4867" t="str">
        <f>_xlfn.XLOOKUP(Clinical_Trials[[#This Row],[StatusID]],Status!$A$2:$A$10,Status!$B$2:$B$10,"Klíč nenalezen",0)</f>
        <v>Completed</v>
      </c>
    </row>
    <row r="4868" spans="1:9" x14ac:dyDescent="0.3">
      <c r="A4868" t="s">
        <v>4893</v>
      </c>
      <c r="B4868">
        <v>3</v>
      </c>
      <c r="C4868" t="str">
        <f>VLOOKUP(Clinical_Trials[[#This Row],[SponsorID]],Sponsor!$A$2:$B$11,2,FALSE)</f>
        <v>Novartis</v>
      </c>
      <c r="D4868">
        <v>2011</v>
      </c>
      <c r="E4868">
        <v>5</v>
      </c>
      <c r="F4868" t="s">
        <v>18</v>
      </c>
      <c r="G4868">
        <v>205</v>
      </c>
      <c r="H4868">
        <v>1</v>
      </c>
      <c r="I4868" t="str">
        <f>_xlfn.XLOOKUP(Clinical_Trials[[#This Row],[StatusID]],Status!$A$2:$A$10,Status!$B$2:$B$10,"Klíč nenalezen",0)</f>
        <v>Completed</v>
      </c>
    </row>
    <row r="4869" spans="1:9" x14ac:dyDescent="0.3">
      <c r="A4869" t="s">
        <v>4894</v>
      </c>
      <c r="B4869">
        <v>3</v>
      </c>
      <c r="C4869" t="str">
        <f>VLOOKUP(Clinical_Trials[[#This Row],[SponsorID]],Sponsor!$A$2:$B$11,2,FALSE)</f>
        <v>Novartis</v>
      </c>
      <c r="D4869">
        <v>2011</v>
      </c>
      <c r="E4869">
        <v>4</v>
      </c>
      <c r="F4869" t="s">
        <v>18</v>
      </c>
      <c r="G4869">
        <v>6104</v>
      </c>
      <c r="H4869">
        <v>1</v>
      </c>
      <c r="I4869" t="str">
        <f>_xlfn.XLOOKUP(Clinical_Trials[[#This Row],[StatusID]],Status!$A$2:$A$10,Status!$B$2:$B$10,"Klíč nenalezen",0)</f>
        <v>Completed</v>
      </c>
    </row>
    <row r="4870" spans="1:9" x14ac:dyDescent="0.3">
      <c r="A4870" t="s">
        <v>4895</v>
      </c>
      <c r="B4870">
        <v>3</v>
      </c>
      <c r="C4870" t="str">
        <f>VLOOKUP(Clinical_Trials[[#This Row],[SponsorID]],Sponsor!$A$2:$B$11,2,FALSE)</f>
        <v>Novartis</v>
      </c>
      <c r="D4870">
        <v>2011</v>
      </c>
      <c r="E4870">
        <v>8</v>
      </c>
      <c r="F4870" t="s">
        <v>9</v>
      </c>
      <c r="G4870">
        <v>148</v>
      </c>
      <c r="H4870">
        <v>4</v>
      </c>
      <c r="I4870" t="str">
        <f>_xlfn.XLOOKUP(Clinical_Trials[[#This Row],[StatusID]],Status!$A$2:$A$10,Status!$B$2:$B$10,"Klíč nenalezen",0)</f>
        <v>Terminated</v>
      </c>
    </row>
    <row r="4871" spans="1:9" x14ac:dyDescent="0.3">
      <c r="A4871" t="s">
        <v>4896</v>
      </c>
      <c r="B4871">
        <v>3</v>
      </c>
      <c r="C4871" t="str">
        <f>VLOOKUP(Clinical_Trials[[#This Row],[SponsorID]],Sponsor!$A$2:$B$11,2,FALSE)</f>
        <v>Novartis</v>
      </c>
      <c r="D4871">
        <v>2011</v>
      </c>
      <c r="E4871">
        <v>4</v>
      </c>
      <c r="F4871" t="s">
        <v>14</v>
      </c>
      <c r="G4871">
        <v>81</v>
      </c>
      <c r="H4871">
        <v>1</v>
      </c>
      <c r="I4871" t="str">
        <f>_xlfn.XLOOKUP(Clinical_Trials[[#This Row],[StatusID]],Status!$A$2:$A$10,Status!$B$2:$B$10,"Klíč nenalezen",0)</f>
        <v>Completed</v>
      </c>
    </row>
    <row r="4872" spans="1:9" x14ac:dyDescent="0.3">
      <c r="A4872" t="s">
        <v>4897</v>
      </c>
      <c r="B4872">
        <v>3</v>
      </c>
      <c r="C4872" t="str">
        <f>VLOOKUP(Clinical_Trials[[#This Row],[SponsorID]],Sponsor!$A$2:$B$11,2,FALSE)</f>
        <v>Novartis</v>
      </c>
      <c r="D4872">
        <v>2011</v>
      </c>
      <c r="E4872">
        <v>4</v>
      </c>
      <c r="F4872" t="s">
        <v>9</v>
      </c>
      <c r="G4872">
        <v>10</v>
      </c>
      <c r="H4872">
        <v>1</v>
      </c>
      <c r="I4872" t="str">
        <f>_xlfn.XLOOKUP(Clinical_Trials[[#This Row],[StatusID]],Status!$A$2:$A$10,Status!$B$2:$B$10,"Klíč nenalezen",0)</f>
        <v>Completed</v>
      </c>
    </row>
    <row r="4873" spans="1:9" x14ac:dyDescent="0.3">
      <c r="A4873" t="s">
        <v>4898</v>
      </c>
      <c r="B4873">
        <v>3</v>
      </c>
      <c r="C4873" t="str">
        <f>VLOOKUP(Clinical_Trials[[#This Row],[SponsorID]],Sponsor!$A$2:$B$11,2,FALSE)</f>
        <v>Novartis</v>
      </c>
      <c r="D4873">
        <v>2011</v>
      </c>
      <c r="E4873">
        <v>9</v>
      </c>
      <c r="F4873" t="s">
        <v>18</v>
      </c>
      <c r="G4873">
        <v>551</v>
      </c>
      <c r="H4873">
        <v>1</v>
      </c>
      <c r="I4873" t="str">
        <f>_xlfn.XLOOKUP(Clinical_Trials[[#This Row],[StatusID]],Status!$A$2:$A$10,Status!$B$2:$B$10,"Klíč nenalezen",0)</f>
        <v>Completed</v>
      </c>
    </row>
    <row r="4874" spans="1:9" x14ac:dyDescent="0.3">
      <c r="A4874" t="s">
        <v>4899</v>
      </c>
      <c r="B4874">
        <v>3</v>
      </c>
      <c r="C4874" t="str">
        <f>VLOOKUP(Clinical_Trials[[#This Row],[SponsorID]],Sponsor!$A$2:$B$11,2,FALSE)</f>
        <v>Novartis</v>
      </c>
      <c r="D4874">
        <v>2011</v>
      </c>
      <c r="E4874">
        <v>12</v>
      </c>
      <c r="F4874" t="s">
        <v>80</v>
      </c>
      <c r="G4874">
        <v>170</v>
      </c>
      <c r="H4874">
        <v>5</v>
      </c>
      <c r="I4874" t="str">
        <f>_xlfn.XLOOKUP(Clinical_Trials[[#This Row],[StatusID]],Status!$A$2:$A$10,Status!$B$2:$B$10,"Klíč nenalezen",0)</f>
        <v>Recruiting</v>
      </c>
    </row>
    <row r="4875" spans="1:9" x14ac:dyDescent="0.3">
      <c r="A4875" t="s">
        <v>4900</v>
      </c>
      <c r="B4875">
        <v>3</v>
      </c>
      <c r="C4875" t="str">
        <f>VLOOKUP(Clinical_Trials[[#This Row],[SponsorID]],Sponsor!$A$2:$B$11,2,FALSE)</f>
        <v>Novartis</v>
      </c>
      <c r="D4875">
        <v>2011</v>
      </c>
      <c r="E4875">
        <v>3</v>
      </c>
      <c r="F4875" t="s">
        <v>9</v>
      </c>
      <c r="G4875">
        <v>32</v>
      </c>
      <c r="H4875">
        <v>1</v>
      </c>
      <c r="I4875" t="str">
        <f>_xlfn.XLOOKUP(Clinical_Trials[[#This Row],[StatusID]],Status!$A$2:$A$10,Status!$B$2:$B$10,"Klíč nenalezen",0)</f>
        <v>Completed</v>
      </c>
    </row>
    <row r="4876" spans="1:9" x14ac:dyDescent="0.3">
      <c r="A4876" t="s">
        <v>4901</v>
      </c>
      <c r="B4876">
        <v>3</v>
      </c>
      <c r="C4876" t="str">
        <f>VLOOKUP(Clinical_Trials[[#This Row],[SponsorID]],Sponsor!$A$2:$B$11,2,FALSE)</f>
        <v>Novartis</v>
      </c>
      <c r="D4876">
        <v>2011</v>
      </c>
      <c r="E4876">
        <v>6</v>
      </c>
      <c r="F4876" t="s">
        <v>9</v>
      </c>
      <c r="G4876">
        <v>10</v>
      </c>
      <c r="H4876">
        <v>1</v>
      </c>
      <c r="I4876" t="str">
        <f>_xlfn.XLOOKUP(Clinical_Trials[[#This Row],[StatusID]],Status!$A$2:$A$10,Status!$B$2:$B$10,"Klíč nenalezen",0)</f>
        <v>Completed</v>
      </c>
    </row>
    <row r="4877" spans="1:9" x14ac:dyDescent="0.3">
      <c r="A4877" t="s">
        <v>4902</v>
      </c>
      <c r="B4877">
        <v>3</v>
      </c>
      <c r="C4877" t="str">
        <f>VLOOKUP(Clinical_Trials[[#This Row],[SponsorID]],Sponsor!$A$2:$B$11,2,FALSE)</f>
        <v>Novartis</v>
      </c>
      <c r="D4877">
        <v>2011</v>
      </c>
      <c r="E4877">
        <v>4</v>
      </c>
      <c r="F4877" t="s">
        <v>71</v>
      </c>
      <c r="G4877">
        <v>43</v>
      </c>
      <c r="H4877">
        <v>1</v>
      </c>
      <c r="I4877" t="str">
        <f>_xlfn.XLOOKUP(Clinical_Trials[[#This Row],[StatusID]],Status!$A$2:$A$10,Status!$B$2:$B$10,"Klíč nenalezen",0)</f>
        <v>Completed</v>
      </c>
    </row>
    <row r="4878" spans="1:9" x14ac:dyDescent="0.3">
      <c r="A4878" t="s">
        <v>4903</v>
      </c>
      <c r="B4878">
        <v>3</v>
      </c>
      <c r="C4878" t="str">
        <f>VLOOKUP(Clinical_Trials[[#This Row],[SponsorID]],Sponsor!$A$2:$B$11,2,FALSE)</f>
        <v>Novartis</v>
      </c>
      <c r="D4878">
        <v>2011</v>
      </c>
      <c r="E4878">
        <v>5</v>
      </c>
      <c r="F4878" t="s">
        <v>18</v>
      </c>
      <c r="G4878">
        <v>397</v>
      </c>
      <c r="H4878">
        <v>1</v>
      </c>
      <c r="I4878" t="str">
        <f>_xlfn.XLOOKUP(Clinical_Trials[[#This Row],[StatusID]],Status!$A$2:$A$10,Status!$B$2:$B$10,"Klíč nenalezen",0)</f>
        <v>Completed</v>
      </c>
    </row>
    <row r="4879" spans="1:9" x14ac:dyDescent="0.3">
      <c r="A4879" t="s">
        <v>4904</v>
      </c>
      <c r="B4879">
        <v>3</v>
      </c>
      <c r="C4879" t="str">
        <f>VLOOKUP(Clinical_Trials[[#This Row],[SponsorID]],Sponsor!$A$2:$B$11,2,FALSE)</f>
        <v>Novartis</v>
      </c>
      <c r="D4879">
        <v>2011</v>
      </c>
      <c r="E4879">
        <v>5</v>
      </c>
      <c r="F4879" t="s">
        <v>9</v>
      </c>
      <c r="G4879">
        <v>139</v>
      </c>
      <c r="H4879">
        <v>1</v>
      </c>
      <c r="I4879" t="str">
        <f>_xlfn.XLOOKUP(Clinical_Trials[[#This Row],[StatusID]],Status!$A$2:$A$10,Status!$B$2:$B$10,"Klíč nenalezen",0)</f>
        <v>Completed</v>
      </c>
    </row>
    <row r="4880" spans="1:9" x14ac:dyDescent="0.3">
      <c r="A4880" t="s">
        <v>4905</v>
      </c>
      <c r="B4880">
        <v>3</v>
      </c>
      <c r="C4880" t="str">
        <f>VLOOKUP(Clinical_Trials[[#This Row],[SponsorID]],Sponsor!$A$2:$B$11,2,FALSE)</f>
        <v>Novartis</v>
      </c>
      <c r="D4880">
        <v>2011</v>
      </c>
      <c r="E4880">
        <v>4</v>
      </c>
      <c r="F4880" t="s">
        <v>18</v>
      </c>
      <c r="G4880">
        <v>279</v>
      </c>
      <c r="H4880">
        <v>1</v>
      </c>
      <c r="I4880" t="str">
        <f>_xlfn.XLOOKUP(Clinical_Trials[[#This Row],[StatusID]],Status!$A$2:$A$10,Status!$B$2:$B$10,"Klíč nenalezen",0)</f>
        <v>Completed</v>
      </c>
    </row>
    <row r="4881" spans="1:9" x14ac:dyDescent="0.3">
      <c r="A4881" t="s">
        <v>4906</v>
      </c>
      <c r="B4881">
        <v>3</v>
      </c>
      <c r="C4881" t="str">
        <f>VLOOKUP(Clinical_Trials[[#This Row],[SponsorID]],Sponsor!$A$2:$B$11,2,FALSE)</f>
        <v>Novartis</v>
      </c>
      <c r="D4881">
        <v>2011</v>
      </c>
      <c r="E4881">
        <v>5</v>
      </c>
      <c r="F4881" t="s">
        <v>9</v>
      </c>
      <c r="G4881">
        <v>125</v>
      </c>
      <c r="H4881">
        <v>1</v>
      </c>
      <c r="I4881" t="str">
        <f>_xlfn.XLOOKUP(Clinical_Trials[[#This Row],[StatusID]],Status!$A$2:$A$10,Status!$B$2:$B$10,"Klíč nenalezen",0)</f>
        <v>Completed</v>
      </c>
    </row>
    <row r="4882" spans="1:9" x14ac:dyDescent="0.3">
      <c r="A4882" t="s">
        <v>4907</v>
      </c>
      <c r="B4882">
        <v>3</v>
      </c>
      <c r="C4882" t="str">
        <f>VLOOKUP(Clinical_Trials[[#This Row],[SponsorID]],Sponsor!$A$2:$B$11,2,FALSE)</f>
        <v>Novartis</v>
      </c>
      <c r="D4882">
        <v>2011</v>
      </c>
      <c r="E4882">
        <v>10</v>
      </c>
      <c r="F4882" t="s">
        <v>18</v>
      </c>
      <c r="G4882">
        <v>371</v>
      </c>
      <c r="H4882">
        <v>1</v>
      </c>
      <c r="I4882" t="str">
        <f>_xlfn.XLOOKUP(Clinical_Trials[[#This Row],[StatusID]],Status!$A$2:$A$10,Status!$B$2:$B$10,"Klíč nenalezen",0)</f>
        <v>Completed</v>
      </c>
    </row>
    <row r="4883" spans="1:9" x14ac:dyDescent="0.3">
      <c r="A4883" t="s">
        <v>4908</v>
      </c>
      <c r="B4883">
        <v>3</v>
      </c>
      <c r="C4883" t="str">
        <f>VLOOKUP(Clinical_Trials[[#This Row],[SponsorID]],Sponsor!$A$2:$B$11,2,FALSE)</f>
        <v>Novartis</v>
      </c>
      <c r="D4883">
        <v>2011</v>
      </c>
      <c r="E4883">
        <v>6</v>
      </c>
      <c r="F4883" t="s">
        <v>18</v>
      </c>
      <c r="G4883">
        <v>1306</v>
      </c>
      <c r="H4883">
        <v>1</v>
      </c>
      <c r="I4883" t="str">
        <f>_xlfn.XLOOKUP(Clinical_Trials[[#This Row],[StatusID]],Status!$A$2:$A$10,Status!$B$2:$B$10,"Klíč nenalezen",0)</f>
        <v>Completed</v>
      </c>
    </row>
    <row r="4884" spans="1:9" x14ac:dyDescent="0.3">
      <c r="A4884" t="s">
        <v>4909</v>
      </c>
      <c r="B4884">
        <v>3</v>
      </c>
      <c r="C4884" t="str">
        <f>VLOOKUP(Clinical_Trials[[#This Row],[SponsorID]],Sponsor!$A$2:$B$11,2,FALSE)</f>
        <v>Novartis</v>
      </c>
      <c r="D4884">
        <v>2011</v>
      </c>
      <c r="E4884">
        <v>10</v>
      </c>
      <c r="F4884" t="s">
        <v>9</v>
      </c>
      <c r="G4884">
        <v>221</v>
      </c>
      <c r="H4884">
        <v>1</v>
      </c>
      <c r="I4884" t="str">
        <f>_xlfn.XLOOKUP(Clinical_Trials[[#This Row],[StatusID]],Status!$A$2:$A$10,Status!$B$2:$B$10,"Klíč nenalezen",0)</f>
        <v>Completed</v>
      </c>
    </row>
    <row r="4885" spans="1:9" x14ac:dyDescent="0.3">
      <c r="A4885" t="s">
        <v>4910</v>
      </c>
      <c r="B4885">
        <v>3</v>
      </c>
      <c r="C4885" t="str">
        <f>VLOOKUP(Clinical_Trials[[#This Row],[SponsorID]],Sponsor!$A$2:$B$11,2,FALSE)</f>
        <v>Novartis</v>
      </c>
      <c r="D4885">
        <v>2011</v>
      </c>
      <c r="E4885">
        <v>6</v>
      </c>
      <c r="F4885" t="s">
        <v>18</v>
      </c>
      <c r="G4885">
        <v>136</v>
      </c>
      <c r="H4885">
        <v>4</v>
      </c>
      <c r="I4885" t="str">
        <f>_xlfn.XLOOKUP(Clinical_Trials[[#This Row],[StatusID]],Status!$A$2:$A$10,Status!$B$2:$B$10,"Klíč nenalezen",0)</f>
        <v>Terminated</v>
      </c>
    </row>
    <row r="4886" spans="1:9" x14ac:dyDescent="0.3">
      <c r="A4886" t="s">
        <v>4911</v>
      </c>
      <c r="B4886">
        <v>3</v>
      </c>
      <c r="C4886" t="str">
        <f>VLOOKUP(Clinical_Trials[[#This Row],[SponsorID]],Sponsor!$A$2:$B$11,2,FALSE)</f>
        <v>Novartis</v>
      </c>
      <c r="D4886">
        <v>2011</v>
      </c>
      <c r="E4886">
        <v>2</v>
      </c>
      <c r="F4886" t="s">
        <v>9</v>
      </c>
      <c r="G4886">
        <v>16</v>
      </c>
      <c r="H4886">
        <v>4</v>
      </c>
      <c r="I4886" t="str">
        <f>_xlfn.XLOOKUP(Clinical_Trials[[#This Row],[StatusID]],Status!$A$2:$A$10,Status!$B$2:$B$10,"Klíč nenalezen",0)</f>
        <v>Terminated</v>
      </c>
    </row>
    <row r="4887" spans="1:9" x14ac:dyDescent="0.3">
      <c r="A4887" t="s">
        <v>4912</v>
      </c>
      <c r="B4887">
        <v>3</v>
      </c>
      <c r="C4887" t="str">
        <f>VLOOKUP(Clinical_Trials[[#This Row],[SponsorID]],Sponsor!$A$2:$B$11,2,FALSE)</f>
        <v>Novartis</v>
      </c>
      <c r="D4887">
        <v>2011</v>
      </c>
      <c r="E4887">
        <v>8</v>
      </c>
      <c r="F4887" t="s">
        <v>80</v>
      </c>
      <c r="G4887">
        <v>29</v>
      </c>
      <c r="H4887">
        <v>1</v>
      </c>
      <c r="I4887" t="str">
        <f>_xlfn.XLOOKUP(Clinical_Trials[[#This Row],[StatusID]],Status!$A$2:$A$10,Status!$B$2:$B$10,"Klíč nenalezen",0)</f>
        <v>Completed</v>
      </c>
    </row>
    <row r="4888" spans="1:9" x14ac:dyDescent="0.3">
      <c r="A4888" t="s">
        <v>4913</v>
      </c>
      <c r="B4888">
        <v>3</v>
      </c>
      <c r="C4888" t="str">
        <f>VLOOKUP(Clinical_Trials[[#This Row],[SponsorID]],Sponsor!$A$2:$B$11,2,FALSE)</f>
        <v>Novartis</v>
      </c>
      <c r="D4888">
        <v>2011</v>
      </c>
      <c r="E4888">
        <v>6</v>
      </c>
      <c r="F4888" t="s">
        <v>18</v>
      </c>
      <c r="G4888">
        <v>738</v>
      </c>
      <c r="H4888">
        <v>1</v>
      </c>
      <c r="I4888" t="str">
        <f>_xlfn.XLOOKUP(Clinical_Trials[[#This Row],[StatusID]],Status!$A$2:$A$10,Status!$B$2:$B$10,"Klíč nenalezen",0)</f>
        <v>Completed</v>
      </c>
    </row>
    <row r="4889" spans="1:9" x14ac:dyDescent="0.3">
      <c r="A4889" t="s">
        <v>4914</v>
      </c>
      <c r="B4889">
        <v>3</v>
      </c>
      <c r="C4889" t="str">
        <f>VLOOKUP(Clinical_Trials[[#This Row],[SponsorID]],Sponsor!$A$2:$B$11,2,FALSE)</f>
        <v>Novartis</v>
      </c>
      <c r="D4889">
        <v>2012</v>
      </c>
      <c r="E4889">
        <v>4</v>
      </c>
      <c r="F4889" t="s">
        <v>9</v>
      </c>
      <c r="G4889">
        <v>9</v>
      </c>
      <c r="H4889">
        <v>4</v>
      </c>
      <c r="I4889" t="str">
        <f>_xlfn.XLOOKUP(Clinical_Trials[[#This Row],[StatusID]],Status!$A$2:$A$10,Status!$B$2:$B$10,"Klíč nenalezen",0)</f>
        <v>Terminated</v>
      </c>
    </row>
    <row r="4890" spans="1:9" x14ac:dyDescent="0.3">
      <c r="A4890" t="s">
        <v>4915</v>
      </c>
      <c r="B4890">
        <v>3</v>
      </c>
      <c r="C4890" t="str">
        <f>VLOOKUP(Clinical_Trials[[#This Row],[SponsorID]],Sponsor!$A$2:$B$11,2,FALSE)</f>
        <v>Novartis</v>
      </c>
      <c r="D4890">
        <v>2011</v>
      </c>
      <c r="E4890">
        <v>8</v>
      </c>
      <c r="F4890" t="s">
        <v>18</v>
      </c>
      <c r="G4890">
        <v>150</v>
      </c>
      <c r="H4890">
        <v>1</v>
      </c>
      <c r="I4890" t="str">
        <f>_xlfn.XLOOKUP(Clinical_Trials[[#This Row],[StatusID]],Status!$A$2:$A$10,Status!$B$2:$B$10,"Klíč nenalezen",0)</f>
        <v>Completed</v>
      </c>
    </row>
    <row r="4891" spans="1:9" x14ac:dyDescent="0.3">
      <c r="A4891" t="s">
        <v>4916</v>
      </c>
      <c r="B4891">
        <v>3</v>
      </c>
      <c r="C4891" t="str">
        <f>VLOOKUP(Clinical_Trials[[#This Row],[SponsorID]],Sponsor!$A$2:$B$11,2,FALSE)</f>
        <v>Novartis</v>
      </c>
      <c r="D4891">
        <v>2011</v>
      </c>
      <c r="E4891">
        <v>7</v>
      </c>
      <c r="F4891" t="s">
        <v>71</v>
      </c>
      <c r="G4891">
        <v>250</v>
      </c>
      <c r="H4891">
        <v>1</v>
      </c>
      <c r="I4891" t="str">
        <f>_xlfn.XLOOKUP(Clinical_Trials[[#This Row],[StatusID]],Status!$A$2:$A$10,Status!$B$2:$B$10,"Klíč nenalezen",0)</f>
        <v>Completed</v>
      </c>
    </row>
    <row r="4892" spans="1:9" x14ac:dyDescent="0.3">
      <c r="A4892" t="s">
        <v>4917</v>
      </c>
      <c r="B4892">
        <v>3</v>
      </c>
      <c r="C4892" t="str">
        <f>VLOOKUP(Clinical_Trials[[#This Row],[SponsorID]],Sponsor!$A$2:$B$11,2,FALSE)</f>
        <v>Novartis</v>
      </c>
      <c r="D4892">
        <v>2011</v>
      </c>
      <c r="E4892">
        <v>7</v>
      </c>
      <c r="F4892" t="s">
        <v>9</v>
      </c>
      <c r="G4892">
        <v>440</v>
      </c>
      <c r="H4892">
        <v>1</v>
      </c>
      <c r="I4892" t="str">
        <f>_xlfn.XLOOKUP(Clinical_Trials[[#This Row],[StatusID]],Status!$A$2:$A$10,Status!$B$2:$B$10,"Klíč nenalezen",0)</f>
        <v>Completed</v>
      </c>
    </row>
    <row r="4893" spans="1:9" x14ac:dyDescent="0.3">
      <c r="A4893" t="s">
        <v>4918</v>
      </c>
      <c r="B4893">
        <v>3</v>
      </c>
      <c r="C4893" t="str">
        <f>VLOOKUP(Clinical_Trials[[#This Row],[SponsorID]],Sponsor!$A$2:$B$11,2,FALSE)</f>
        <v>Novartis</v>
      </c>
      <c r="D4893">
        <v>2008</v>
      </c>
      <c r="E4893">
        <v>12</v>
      </c>
      <c r="F4893" t="s">
        <v>71</v>
      </c>
      <c r="G4893">
        <v>19</v>
      </c>
      <c r="H4893">
        <v>1</v>
      </c>
      <c r="I4893" t="str">
        <f>_xlfn.XLOOKUP(Clinical_Trials[[#This Row],[StatusID]],Status!$A$2:$A$10,Status!$B$2:$B$10,"Klíč nenalezen",0)</f>
        <v>Completed</v>
      </c>
    </row>
    <row r="4894" spans="1:9" x14ac:dyDescent="0.3">
      <c r="A4894" t="s">
        <v>4919</v>
      </c>
      <c r="B4894">
        <v>3</v>
      </c>
      <c r="C4894" t="str">
        <f>VLOOKUP(Clinical_Trials[[#This Row],[SponsorID]],Sponsor!$A$2:$B$11,2,FALSE)</f>
        <v>Novartis</v>
      </c>
      <c r="D4894">
        <v>2011</v>
      </c>
      <c r="E4894">
        <v>5</v>
      </c>
      <c r="F4894" t="s">
        <v>71</v>
      </c>
      <c r="G4894">
        <v>975</v>
      </c>
      <c r="H4894">
        <v>4</v>
      </c>
      <c r="I4894" t="str">
        <f>_xlfn.XLOOKUP(Clinical_Trials[[#This Row],[StatusID]],Status!$A$2:$A$10,Status!$B$2:$B$10,"Klíč nenalezen",0)</f>
        <v>Terminated</v>
      </c>
    </row>
    <row r="4895" spans="1:9" x14ac:dyDescent="0.3">
      <c r="A4895" t="s">
        <v>4920</v>
      </c>
      <c r="B4895">
        <v>3</v>
      </c>
      <c r="C4895" t="str">
        <f>VLOOKUP(Clinical_Trials[[#This Row],[SponsorID]],Sponsor!$A$2:$B$11,2,FALSE)</f>
        <v>Novartis</v>
      </c>
      <c r="D4895">
        <v>2011</v>
      </c>
      <c r="E4895">
        <v>5</v>
      </c>
      <c r="F4895" t="s">
        <v>9</v>
      </c>
      <c r="G4895">
        <v>19</v>
      </c>
      <c r="H4895">
        <v>4</v>
      </c>
      <c r="I4895" t="str">
        <f>_xlfn.XLOOKUP(Clinical_Trials[[#This Row],[StatusID]],Status!$A$2:$A$10,Status!$B$2:$B$10,"Klíč nenalezen",0)</f>
        <v>Terminated</v>
      </c>
    </row>
    <row r="4896" spans="1:9" x14ac:dyDescent="0.3">
      <c r="A4896" t="s">
        <v>4921</v>
      </c>
      <c r="B4896">
        <v>3</v>
      </c>
      <c r="C4896" t="str">
        <f>VLOOKUP(Clinical_Trials[[#This Row],[SponsorID]],Sponsor!$A$2:$B$11,2,FALSE)</f>
        <v>Novartis</v>
      </c>
      <c r="D4896">
        <v>2011</v>
      </c>
      <c r="E4896">
        <v>6</v>
      </c>
      <c r="F4896" t="s">
        <v>9</v>
      </c>
      <c r="G4896">
        <v>160</v>
      </c>
      <c r="H4896">
        <v>4</v>
      </c>
      <c r="I4896" t="str">
        <f>_xlfn.XLOOKUP(Clinical_Trials[[#This Row],[StatusID]],Status!$A$2:$A$10,Status!$B$2:$B$10,"Klíč nenalezen",0)</f>
        <v>Terminated</v>
      </c>
    </row>
    <row r="4897" spans="1:9" x14ac:dyDescent="0.3">
      <c r="A4897" t="s">
        <v>4922</v>
      </c>
      <c r="B4897">
        <v>3</v>
      </c>
      <c r="C4897" t="str">
        <f>VLOOKUP(Clinical_Trials[[#This Row],[SponsorID]],Sponsor!$A$2:$B$11,2,FALSE)</f>
        <v>Novartis</v>
      </c>
      <c r="D4897">
        <v>2011</v>
      </c>
      <c r="E4897">
        <v>11</v>
      </c>
      <c r="F4897" t="s">
        <v>18</v>
      </c>
      <c r="G4897">
        <v>150</v>
      </c>
      <c r="H4897">
        <v>1</v>
      </c>
      <c r="I4897" t="str">
        <f>_xlfn.XLOOKUP(Clinical_Trials[[#This Row],[StatusID]],Status!$A$2:$A$10,Status!$B$2:$B$10,"Klíč nenalezen",0)</f>
        <v>Completed</v>
      </c>
    </row>
    <row r="4898" spans="1:9" x14ac:dyDescent="0.3">
      <c r="A4898" t="s">
        <v>4923</v>
      </c>
      <c r="B4898">
        <v>3</v>
      </c>
      <c r="C4898" t="str">
        <f>VLOOKUP(Clinical_Trials[[#This Row],[SponsorID]],Sponsor!$A$2:$B$11,2,FALSE)</f>
        <v>Novartis</v>
      </c>
      <c r="D4898">
        <v>2010</v>
      </c>
      <c r="E4898">
        <v>12</v>
      </c>
      <c r="F4898" t="s">
        <v>9</v>
      </c>
      <c r="G4898">
        <v>27</v>
      </c>
      <c r="H4898">
        <v>4</v>
      </c>
      <c r="I4898" t="str">
        <f>_xlfn.XLOOKUP(Clinical_Trials[[#This Row],[StatusID]],Status!$A$2:$A$10,Status!$B$2:$B$10,"Klíč nenalezen",0)</f>
        <v>Terminated</v>
      </c>
    </row>
    <row r="4899" spans="1:9" x14ac:dyDescent="0.3">
      <c r="A4899" t="s">
        <v>4924</v>
      </c>
      <c r="B4899">
        <v>3</v>
      </c>
      <c r="C4899" t="str">
        <f>VLOOKUP(Clinical_Trials[[#This Row],[SponsorID]],Sponsor!$A$2:$B$11,2,FALSE)</f>
        <v>Novartis</v>
      </c>
      <c r="D4899">
        <v>2011</v>
      </c>
      <c r="E4899">
        <v>8</v>
      </c>
      <c r="F4899" t="s">
        <v>18</v>
      </c>
      <c r="G4899">
        <v>637</v>
      </c>
      <c r="H4899">
        <v>1</v>
      </c>
      <c r="I4899" t="str">
        <f>_xlfn.XLOOKUP(Clinical_Trials[[#This Row],[StatusID]],Status!$A$2:$A$10,Status!$B$2:$B$10,"Klíč nenalezen",0)</f>
        <v>Completed</v>
      </c>
    </row>
    <row r="4900" spans="1:9" x14ac:dyDescent="0.3">
      <c r="A4900" t="s">
        <v>4925</v>
      </c>
      <c r="B4900">
        <v>3</v>
      </c>
      <c r="C4900" t="str">
        <f>VLOOKUP(Clinical_Trials[[#This Row],[SponsorID]],Sponsor!$A$2:$B$11,2,FALSE)</f>
        <v>Novartis</v>
      </c>
      <c r="D4900">
        <v>2011</v>
      </c>
      <c r="E4900">
        <v>9</v>
      </c>
      <c r="F4900" t="s">
        <v>71</v>
      </c>
      <c r="G4900">
        <v>0</v>
      </c>
      <c r="H4900">
        <v>2</v>
      </c>
      <c r="I4900" t="str">
        <f>_xlfn.XLOOKUP(Clinical_Trials[[#This Row],[StatusID]],Status!$A$2:$A$10,Status!$B$2:$B$10,"Klíč nenalezen",0)</f>
        <v>Withdrawn</v>
      </c>
    </row>
    <row r="4901" spans="1:9" x14ac:dyDescent="0.3">
      <c r="A4901" t="s">
        <v>4926</v>
      </c>
      <c r="B4901">
        <v>3</v>
      </c>
      <c r="C4901" t="str">
        <f>VLOOKUP(Clinical_Trials[[#This Row],[SponsorID]],Sponsor!$A$2:$B$11,2,FALSE)</f>
        <v>Novartis</v>
      </c>
      <c r="D4901">
        <v>2011</v>
      </c>
      <c r="E4901">
        <v>6</v>
      </c>
      <c r="F4901" t="s">
        <v>18</v>
      </c>
      <c r="G4901">
        <v>47</v>
      </c>
      <c r="H4901">
        <v>1</v>
      </c>
      <c r="I4901" t="str">
        <f>_xlfn.XLOOKUP(Clinical_Trials[[#This Row],[StatusID]],Status!$A$2:$A$10,Status!$B$2:$B$10,"Klíč nenalezen",0)</f>
        <v>Completed</v>
      </c>
    </row>
    <row r="4902" spans="1:9" x14ac:dyDescent="0.3">
      <c r="A4902" t="s">
        <v>4927</v>
      </c>
      <c r="B4902">
        <v>3</v>
      </c>
      <c r="C4902" t="str">
        <f>VLOOKUP(Clinical_Trials[[#This Row],[SponsorID]],Sponsor!$A$2:$B$11,2,FALSE)</f>
        <v>Novartis</v>
      </c>
      <c r="D4902">
        <v>2011</v>
      </c>
      <c r="E4902">
        <v>3</v>
      </c>
      <c r="F4902" t="s">
        <v>71</v>
      </c>
      <c r="G4902">
        <v>241</v>
      </c>
      <c r="H4902">
        <v>1</v>
      </c>
      <c r="I4902" t="str">
        <f>_xlfn.XLOOKUP(Clinical_Trials[[#This Row],[StatusID]],Status!$A$2:$A$10,Status!$B$2:$B$10,"Klíč nenalezen",0)</f>
        <v>Completed</v>
      </c>
    </row>
    <row r="4903" spans="1:9" x14ac:dyDescent="0.3">
      <c r="A4903" t="s">
        <v>4928</v>
      </c>
      <c r="B4903">
        <v>3</v>
      </c>
      <c r="C4903" t="str">
        <f>VLOOKUP(Clinical_Trials[[#This Row],[SponsorID]],Sponsor!$A$2:$B$11,2,FALSE)</f>
        <v>Novartis</v>
      </c>
      <c r="D4903">
        <v>2011</v>
      </c>
      <c r="E4903">
        <v>6</v>
      </c>
      <c r="F4903" t="s">
        <v>9</v>
      </c>
      <c r="G4903">
        <v>65</v>
      </c>
      <c r="H4903">
        <v>4</v>
      </c>
      <c r="I4903" t="str">
        <f>_xlfn.XLOOKUP(Clinical_Trials[[#This Row],[StatusID]],Status!$A$2:$A$10,Status!$B$2:$B$10,"Klíč nenalezen",0)</f>
        <v>Terminated</v>
      </c>
    </row>
    <row r="4904" spans="1:9" x14ac:dyDescent="0.3">
      <c r="A4904" t="s">
        <v>4929</v>
      </c>
      <c r="B4904">
        <v>3</v>
      </c>
      <c r="C4904" t="str">
        <f>VLOOKUP(Clinical_Trials[[#This Row],[SponsorID]],Sponsor!$A$2:$B$11,2,FALSE)</f>
        <v>Novartis</v>
      </c>
      <c r="D4904">
        <v>2011</v>
      </c>
      <c r="E4904">
        <v>11</v>
      </c>
      <c r="F4904" t="s">
        <v>9</v>
      </c>
      <c r="G4904">
        <v>53</v>
      </c>
      <c r="H4904">
        <v>1</v>
      </c>
      <c r="I4904" t="str">
        <f>_xlfn.XLOOKUP(Clinical_Trials[[#This Row],[StatusID]],Status!$A$2:$A$10,Status!$B$2:$B$10,"Klíč nenalezen",0)</f>
        <v>Completed</v>
      </c>
    </row>
    <row r="4905" spans="1:9" x14ac:dyDescent="0.3">
      <c r="A4905" t="s">
        <v>4930</v>
      </c>
      <c r="B4905">
        <v>3</v>
      </c>
      <c r="C4905" t="str">
        <f>VLOOKUP(Clinical_Trials[[#This Row],[SponsorID]],Sponsor!$A$2:$B$11,2,FALSE)</f>
        <v>Novartis</v>
      </c>
      <c r="D4905">
        <v>2011</v>
      </c>
      <c r="E4905">
        <v>11</v>
      </c>
      <c r="F4905" t="s">
        <v>9</v>
      </c>
      <c r="G4905">
        <v>78</v>
      </c>
      <c r="H4905">
        <v>1</v>
      </c>
      <c r="I4905" t="str">
        <f>_xlfn.XLOOKUP(Clinical_Trials[[#This Row],[StatusID]],Status!$A$2:$A$10,Status!$B$2:$B$10,"Klíč nenalezen",0)</f>
        <v>Completed</v>
      </c>
    </row>
    <row r="4906" spans="1:9" x14ac:dyDescent="0.3">
      <c r="A4906" t="s">
        <v>4931</v>
      </c>
      <c r="B4906">
        <v>3</v>
      </c>
      <c r="C4906" t="str">
        <f>VLOOKUP(Clinical_Trials[[#This Row],[SponsorID]],Sponsor!$A$2:$B$11,2,FALSE)</f>
        <v>Novartis</v>
      </c>
      <c r="D4906">
        <v>2011</v>
      </c>
      <c r="E4906">
        <v>7</v>
      </c>
      <c r="F4906" t="s">
        <v>9</v>
      </c>
      <c r="G4906">
        <v>32</v>
      </c>
      <c r="H4906">
        <v>4</v>
      </c>
      <c r="I4906" t="str">
        <f>_xlfn.XLOOKUP(Clinical_Trials[[#This Row],[StatusID]],Status!$A$2:$A$10,Status!$B$2:$B$10,"Klíč nenalezen",0)</f>
        <v>Terminated</v>
      </c>
    </row>
    <row r="4907" spans="1:9" x14ac:dyDescent="0.3">
      <c r="A4907" t="s">
        <v>4932</v>
      </c>
      <c r="B4907">
        <v>3</v>
      </c>
      <c r="C4907" t="str">
        <f>VLOOKUP(Clinical_Trials[[#This Row],[SponsorID]],Sponsor!$A$2:$B$11,2,FALSE)</f>
        <v>Novartis</v>
      </c>
      <c r="D4907">
        <v>2011</v>
      </c>
      <c r="E4907">
        <v>9</v>
      </c>
      <c r="F4907" t="s">
        <v>18</v>
      </c>
      <c r="G4907">
        <v>606</v>
      </c>
      <c r="H4907">
        <v>1</v>
      </c>
      <c r="I4907" t="str">
        <f>_xlfn.XLOOKUP(Clinical_Trials[[#This Row],[StatusID]],Status!$A$2:$A$10,Status!$B$2:$B$10,"Klíč nenalezen",0)</f>
        <v>Completed</v>
      </c>
    </row>
    <row r="4908" spans="1:9" x14ac:dyDescent="0.3">
      <c r="A4908" t="s">
        <v>4933</v>
      </c>
      <c r="B4908">
        <v>3</v>
      </c>
      <c r="C4908" t="str">
        <f>VLOOKUP(Clinical_Trials[[#This Row],[SponsorID]],Sponsor!$A$2:$B$11,2,FALSE)</f>
        <v>Novartis</v>
      </c>
      <c r="D4908">
        <v>2011</v>
      </c>
      <c r="E4908">
        <v>8</v>
      </c>
      <c r="F4908" t="s">
        <v>9</v>
      </c>
      <c r="G4908">
        <v>120</v>
      </c>
      <c r="H4908">
        <v>1</v>
      </c>
      <c r="I4908" t="str">
        <f>_xlfn.XLOOKUP(Clinical_Trials[[#This Row],[StatusID]],Status!$A$2:$A$10,Status!$B$2:$B$10,"Klíč nenalezen",0)</f>
        <v>Completed</v>
      </c>
    </row>
    <row r="4909" spans="1:9" x14ac:dyDescent="0.3">
      <c r="A4909" t="s">
        <v>4934</v>
      </c>
      <c r="B4909">
        <v>3</v>
      </c>
      <c r="C4909" t="str">
        <f>VLOOKUP(Clinical_Trials[[#This Row],[SponsorID]],Sponsor!$A$2:$B$11,2,FALSE)</f>
        <v>Novartis</v>
      </c>
      <c r="D4909">
        <v>2011</v>
      </c>
      <c r="E4909">
        <v>4</v>
      </c>
      <c r="F4909" t="s">
        <v>18</v>
      </c>
      <c r="G4909">
        <v>21</v>
      </c>
      <c r="H4909">
        <v>1</v>
      </c>
      <c r="I4909" t="str">
        <f>_xlfn.XLOOKUP(Clinical_Trials[[#This Row],[StatusID]],Status!$A$2:$A$10,Status!$B$2:$B$10,"Klíč nenalezen",0)</f>
        <v>Completed</v>
      </c>
    </row>
    <row r="4910" spans="1:9" x14ac:dyDescent="0.3">
      <c r="A4910" t="s">
        <v>4935</v>
      </c>
      <c r="B4910">
        <v>3</v>
      </c>
      <c r="C4910" t="str">
        <f>VLOOKUP(Clinical_Trials[[#This Row],[SponsorID]],Sponsor!$A$2:$B$11,2,FALSE)</f>
        <v>Novartis</v>
      </c>
      <c r="D4910">
        <v>2011</v>
      </c>
      <c r="E4910">
        <v>6</v>
      </c>
      <c r="F4910" t="s">
        <v>18</v>
      </c>
      <c r="G4910">
        <v>17</v>
      </c>
      <c r="H4910">
        <v>4</v>
      </c>
      <c r="I4910" t="str">
        <f>_xlfn.XLOOKUP(Clinical_Trials[[#This Row],[StatusID]],Status!$A$2:$A$10,Status!$B$2:$B$10,"Klíč nenalezen",0)</f>
        <v>Terminated</v>
      </c>
    </row>
    <row r="4911" spans="1:9" x14ac:dyDescent="0.3">
      <c r="A4911" t="s">
        <v>4936</v>
      </c>
      <c r="B4911">
        <v>3</v>
      </c>
      <c r="C4911" t="str">
        <f>VLOOKUP(Clinical_Trials[[#This Row],[SponsorID]],Sponsor!$A$2:$B$11,2,FALSE)</f>
        <v>Novartis</v>
      </c>
      <c r="D4911">
        <v>2011</v>
      </c>
      <c r="E4911">
        <v>7</v>
      </c>
      <c r="F4911" t="s">
        <v>18</v>
      </c>
      <c r="G4911">
        <v>244</v>
      </c>
      <c r="H4911">
        <v>1</v>
      </c>
      <c r="I4911" t="str">
        <f>_xlfn.XLOOKUP(Clinical_Trials[[#This Row],[StatusID]],Status!$A$2:$A$10,Status!$B$2:$B$10,"Klíč nenalezen",0)</f>
        <v>Completed</v>
      </c>
    </row>
    <row r="4912" spans="1:9" x14ac:dyDescent="0.3">
      <c r="A4912" t="s">
        <v>4937</v>
      </c>
      <c r="B4912">
        <v>3</v>
      </c>
      <c r="C4912" t="str">
        <f>VLOOKUP(Clinical_Trials[[#This Row],[SponsorID]],Sponsor!$A$2:$B$11,2,FALSE)</f>
        <v>Novartis</v>
      </c>
      <c r="D4912">
        <v>2011</v>
      </c>
      <c r="E4912">
        <v>8</v>
      </c>
      <c r="F4912" t="s">
        <v>18</v>
      </c>
      <c r="G4912">
        <v>243</v>
      </c>
      <c r="H4912">
        <v>1</v>
      </c>
      <c r="I4912" t="str">
        <f>_xlfn.XLOOKUP(Clinical_Trials[[#This Row],[StatusID]],Status!$A$2:$A$10,Status!$B$2:$B$10,"Klíč nenalezen",0)</f>
        <v>Completed</v>
      </c>
    </row>
    <row r="4913" spans="1:9" x14ac:dyDescent="0.3">
      <c r="A4913" t="s">
        <v>4938</v>
      </c>
      <c r="B4913">
        <v>3</v>
      </c>
      <c r="C4913" t="str">
        <f>VLOOKUP(Clinical_Trials[[#This Row],[SponsorID]],Sponsor!$A$2:$B$11,2,FALSE)</f>
        <v>Novartis</v>
      </c>
      <c r="D4913">
        <v>2011</v>
      </c>
      <c r="E4913">
        <v>6</v>
      </c>
      <c r="F4913" t="s">
        <v>71</v>
      </c>
      <c r="G4913">
        <v>187</v>
      </c>
      <c r="H4913">
        <v>1</v>
      </c>
      <c r="I4913" t="str">
        <f>_xlfn.XLOOKUP(Clinical_Trials[[#This Row],[StatusID]],Status!$A$2:$A$10,Status!$B$2:$B$10,"Klíč nenalezen",0)</f>
        <v>Completed</v>
      </c>
    </row>
    <row r="4914" spans="1:9" x14ac:dyDescent="0.3">
      <c r="A4914" t="s">
        <v>4939</v>
      </c>
      <c r="B4914">
        <v>3</v>
      </c>
      <c r="C4914" t="str">
        <f>VLOOKUP(Clinical_Trials[[#This Row],[SponsorID]],Sponsor!$A$2:$B$11,2,FALSE)</f>
        <v>Novartis</v>
      </c>
      <c r="D4914">
        <v>2011</v>
      </c>
      <c r="E4914">
        <v>7</v>
      </c>
      <c r="F4914" t="s">
        <v>18</v>
      </c>
      <c r="G4914">
        <v>501</v>
      </c>
      <c r="H4914">
        <v>1</v>
      </c>
      <c r="I4914" t="str">
        <f>_xlfn.XLOOKUP(Clinical_Trials[[#This Row],[StatusID]],Status!$A$2:$A$10,Status!$B$2:$B$10,"Klíč nenalezen",0)</f>
        <v>Completed</v>
      </c>
    </row>
    <row r="4915" spans="1:9" x14ac:dyDescent="0.3">
      <c r="A4915" t="s">
        <v>4940</v>
      </c>
      <c r="B4915">
        <v>3</v>
      </c>
      <c r="C4915" t="str">
        <f>VLOOKUP(Clinical_Trials[[#This Row],[SponsorID]],Sponsor!$A$2:$B$11,2,FALSE)</f>
        <v>Novartis</v>
      </c>
      <c r="D4915">
        <v>2011</v>
      </c>
      <c r="E4915">
        <v>11</v>
      </c>
      <c r="F4915" t="s">
        <v>9</v>
      </c>
      <c r="G4915">
        <v>21</v>
      </c>
      <c r="H4915">
        <v>4</v>
      </c>
      <c r="I4915" t="str">
        <f>_xlfn.XLOOKUP(Clinical_Trials[[#This Row],[StatusID]],Status!$A$2:$A$10,Status!$B$2:$B$10,"Klíč nenalezen",0)</f>
        <v>Terminated</v>
      </c>
    </row>
    <row r="4916" spans="1:9" x14ac:dyDescent="0.3">
      <c r="A4916" t="s">
        <v>4941</v>
      </c>
      <c r="B4916">
        <v>3</v>
      </c>
      <c r="C4916" t="str">
        <f>VLOOKUP(Clinical_Trials[[#This Row],[SponsorID]],Sponsor!$A$2:$B$11,2,FALSE)</f>
        <v>Novartis</v>
      </c>
      <c r="D4916">
        <v>2011</v>
      </c>
      <c r="E4916">
        <v>11</v>
      </c>
      <c r="F4916" t="s">
        <v>80</v>
      </c>
      <c r="G4916">
        <v>15</v>
      </c>
      <c r="H4916">
        <v>4</v>
      </c>
      <c r="I4916" t="str">
        <f>_xlfn.XLOOKUP(Clinical_Trials[[#This Row],[StatusID]],Status!$A$2:$A$10,Status!$B$2:$B$10,"Klíč nenalezen",0)</f>
        <v>Terminated</v>
      </c>
    </row>
    <row r="4917" spans="1:9" x14ac:dyDescent="0.3">
      <c r="A4917" t="s">
        <v>4942</v>
      </c>
      <c r="B4917">
        <v>3</v>
      </c>
      <c r="C4917" t="str">
        <f>VLOOKUP(Clinical_Trials[[#This Row],[SponsorID]],Sponsor!$A$2:$B$11,2,FALSE)</f>
        <v>Novartis</v>
      </c>
      <c r="D4917">
        <v>2011</v>
      </c>
      <c r="E4917">
        <v>8</v>
      </c>
      <c r="F4917" t="s">
        <v>71</v>
      </c>
      <c r="G4917">
        <v>764</v>
      </c>
      <c r="H4917">
        <v>1</v>
      </c>
      <c r="I4917" t="str">
        <f>_xlfn.XLOOKUP(Clinical_Trials[[#This Row],[StatusID]],Status!$A$2:$A$10,Status!$B$2:$B$10,"Klíč nenalezen",0)</f>
        <v>Completed</v>
      </c>
    </row>
    <row r="4918" spans="1:9" x14ac:dyDescent="0.3">
      <c r="A4918" t="s">
        <v>4943</v>
      </c>
      <c r="B4918">
        <v>3</v>
      </c>
      <c r="C4918" t="str">
        <f>VLOOKUP(Clinical_Trials[[#This Row],[SponsorID]],Sponsor!$A$2:$B$11,2,FALSE)</f>
        <v>Novartis</v>
      </c>
      <c r="D4918">
        <v>2011</v>
      </c>
      <c r="E4918">
        <v>7</v>
      </c>
      <c r="F4918" t="s">
        <v>9</v>
      </c>
      <c r="G4918">
        <v>44</v>
      </c>
      <c r="H4918">
        <v>1</v>
      </c>
      <c r="I4918" t="str">
        <f>_xlfn.XLOOKUP(Clinical_Trials[[#This Row],[StatusID]],Status!$A$2:$A$10,Status!$B$2:$B$10,"Klíč nenalezen",0)</f>
        <v>Completed</v>
      </c>
    </row>
    <row r="4919" spans="1:9" x14ac:dyDescent="0.3">
      <c r="A4919" t="s">
        <v>4944</v>
      </c>
      <c r="B4919">
        <v>3</v>
      </c>
      <c r="C4919" t="str">
        <f>VLOOKUP(Clinical_Trials[[#This Row],[SponsorID]],Sponsor!$A$2:$B$11,2,FALSE)</f>
        <v>Novartis</v>
      </c>
      <c r="D4919">
        <v>2011</v>
      </c>
      <c r="E4919">
        <v>8</v>
      </c>
      <c r="F4919" t="s">
        <v>18</v>
      </c>
      <c r="G4919">
        <v>967</v>
      </c>
      <c r="H4919">
        <v>1</v>
      </c>
      <c r="I4919" t="str">
        <f>_xlfn.XLOOKUP(Clinical_Trials[[#This Row],[StatusID]],Status!$A$2:$A$10,Status!$B$2:$B$10,"Klíč nenalezen",0)</f>
        <v>Completed</v>
      </c>
    </row>
    <row r="4920" spans="1:9" x14ac:dyDescent="0.3">
      <c r="A4920" t="s">
        <v>4945</v>
      </c>
      <c r="B4920">
        <v>3</v>
      </c>
      <c r="C4920" t="str">
        <f>VLOOKUP(Clinical_Trials[[#This Row],[SponsorID]],Sponsor!$A$2:$B$11,2,FALSE)</f>
        <v>Novartis</v>
      </c>
      <c r="D4920">
        <v>2011</v>
      </c>
      <c r="E4920">
        <v>7</v>
      </c>
      <c r="F4920" t="s">
        <v>9</v>
      </c>
      <c r="G4920">
        <v>9</v>
      </c>
      <c r="H4920">
        <v>1</v>
      </c>
      <c r="I4920" t="str">
        <f>_xlfn.XLOOKUP(Clinical_Trials[[#This Row],[StatusID]],Status!$A$2:$A$10,Status!$B$2:$B$10,"Klíč nenalezen",0)</f>
        <v>Completed</v>
      </c>
    </row>
    <row r="4921" spans="1:9" x14ac:dyDescent="0.3">
      <c r="A4921" t="s">
        <v>4946</v>
      </c>
      <c r="B4921">
        <v>3</v>
      </c>
      <c r="C4921" t="str">
        <f>VLOOKUP(Clinical_Trials[[#This Row],[SponsorID]],Sponsor!$A$2:$B$11,2,FALSE)</f>
        <v>Novartis</v>
      </c>
      <c r="D4921">
        <v>2011</v>
      </c>
      <c r="E4921">
        <v>6</v>
      </c>
      <c r="F4921" t="s">
        <v>14</v>
      </c>
      <c r="G4921">
        <v>138</v>
      </c>
      <c r="H4921">
        <v>1</v>
      </c>
      <c r="I4921" t="str">
        <f>_xlfn.XLOOKUP(Clinical_Trials[[#This Row],[StatusID]],Status!$A$2:$A$10,Status!$B$2:$B$10,"Klíč nenalezen",0)</f>
        <v>Completed</v>
      </c>
    </row>
    <row r="4922" spans="1:9" x14ac:dyDescent="0.3">
      <c r="A4922" t="s">
        <v>4947</v>
      </c>
      <c r="B4922">
        <v>3</v>
      </c>
      <c r="C4922" t="str">
        <f>VLOOKUP(Clinical_Trials[[#This Row],[SponsorID]],Sponsor!$A$2:$B$11,2,FALSE)</f>
        <v>Novartis</v>
      </c>
      <c r="D4922">
        <v>2011</v>
      </c>
      <c r="E4922">
        <v>8</v>
      </c>
      <c r="F4922" t="s">
        <v>18</v>
      </c>
      <c r="G4922">
        <v>341</v>
      </c>
      <c r="H4922">
        <v>1</v>
      </c>
      <c r="I4922" t="str">
        <f>_xlfn.XLOOKUP(Clinical_Trials[[#This Row],[StatusID]],Status!$A$2:$A$10,Status!$B$2:$B$10,"Klíč nenalezen",0)</f>
        <v>Completed</v>
      </c>
    </row>
    <row r="4923" spans="1:9" x14ac:dyDescent="0.3">
      <c r="A4923" t="s">
        <v>4948</v>
      </c>
      <c r="B4923">
        <v>3</v>
      </c>
      <c r="C4923" t="str">
        <f>VLOOKUP(Clinical_Trials[[#This Row],[SponsorID]],Sponsor!$A$2:$B$11,2,FALSE)</f>
        <v>Novartis</v>
      </c>
      <c r="D4923">
        <v>2011</v>
      </c>
      <c r="E4923">
        <v>9</v>
      </c>
      <c r="F4923" t="s">
        <v>9</v>
      </c>
      <c r="G4923">
        <v>270</v>
      </c>
      <c r="H4923">
        <v>1</v>
      </c>
      <c r="I4923" t="str">
        <f>_xlfn.XLOOKUP(Clinical_Trials[[#This Row],[StatusID]],Status!$A$2:$A$10,Status!$B$2:$B$10,"Klíč nenalezen",0)</f>
        <v>Completed</v>
      </c>
    </row>
    <row r="4924" spans="1:9" x14ac:dyDescent="0.3">
      <c r="A4924" t="s">
        <v>4949</v>
      </c>
      <c r="B4924">
        <v>3</v>
      </c>
      <c r="C4924" t="str">
        <f>VLOOKUP(Clinical_Trials[[#This Row],[SponsorID]],Sponsor!$A$2:$B$11,2,FALSE)</f>
        <v>Novartis</v>
      </c>
      <c r="D4924">
        <v>2011</v>
      </c>
      <c r="E4924">
        <v>12</v>
      </c>
      <c r="F4924" t="s">
        <v>18</v>
      </c>
      <c r="G4924">
        <v>43</v>
      </c>
      <c r="H4924">
        <v>1</v>
      </c>
      <c r="I4924" t="str">
        <f>_xlfn.XLOOKUP(Clinical_Trials[[#This Row],[StatusID]],Status!$A$2:$A$10,Status!$B$2:$B$10,"Klíč nenalezen",0)</f>
        <v>Completed</v>
      </c>
    </row>
    <row r="4925" spans="1:9" x14ac:dyDescent="0.3">
      <c r="A4925" t="s">
        <v>4950</v>
      </c>
      <c r="B4925">
        <v>3</v>
      </c>
      <c r="C4925" t="str">
        <f>VLOOKUP(Clinical_Trials[[#This Row],[SponsorID]],Sponsor!$A$2:$B$11,2,FALSE)</f>
        <v>Novartis</v>
      </c>
      <c r="D4925">
        <v>2011</v>
      </c>
      <c r="E4925">
        <v>6</v>
      </c>
      <c r="F4925" t="s">
        <v>9</v>
      </c>
      <c r="G4925">
        <v>10</v>
      </c>
      <c r="H4925">
        <v>1</v>
      </c>
      <c r="I4925" t="str">
        <f>_xlfn.XLOOKUP(Clinical_Trials[[#This Row],[StatusID]],Status!$A$2:$A$10,Status!$B$2:$B$10,"Klíč nenalezen",0)</f>
        <v>Completed</v>
      </c>
    </row>
    <row r="4926" spans="1:9" x14ac:dyDescent="0.3">
      <c r="A4926" t="s">
        <v>4951</v>
      </c>
      <c r="B4926">
        <v>3</v>
      </c>
      <c r="C4926" t="str">
        <f>VLOOKUP(Clinical_Trials[[#This Row],[SponsorID]],Sponsor!$A$2:$B$11,2,FALSE)</f>
        <v>Novartis</v>
      </c>
      <c r="D4926">
        <v>2011</v>
      </c>
      <c r="E4926">
        <v>8</v>
      </c>
      <c r="F4926" t="s">
        <v>71</v>
      </c>
      <c r="G4926">
        <v>189</v>
      </c>
      <c r="H4926">
        <v>1</v>
      </c>
      <c r="I4926" t="str">
        <f>_xlfn.XLOOKUP(Clinical_Trials[[#This Row],[StatusID]],Status!$A$2:$A$10,Status!$B$2:$B$10,"Klíč nenalezen",0)</f>
        <v>Completed</v>
      </c>
    </row>
    <row r="4927" spans="1:9" x14ac:dyDescent="0.3">
      <c r="A4927" t="s">
        <v>4952</v>
      </c>
      <c r="B4927">
        <v>3</v>
      </c>
      <c r="C4927" t="str">
        <f>VLOOKUP(Clinical_Trials[[#This Row],[SponsorID]],Sponsor!$A$2:$B$11,2,FALSE)</f>
        <v>Novartis</v>
      </c>
      <c r="D4927">
        <v>2011</v>
      </c>
      <c r="E4927">
        <v>9</v>
      </c>
      <c r="F4927" t="s">
        <v>18</v>
      </c>
      <c r="G4927">
        <v>126</v>
      </c>
      <c r="H4927">
        <v>1</v>
      </c>
      <c r="I4927" t="str">
        <f>_xlfn.XLOOKUP(Clinical_Trials[[#This Row],[StatusID]],Status!$A$2:$A$10,Status!$B$2:$B$10,"Klíč nenalezen",0)</f>
        <v>Completed</v>
      </c>
    </row>
    <row r="4928" spans="1:9" x14ac:dyDescent="0.3">
      <c r="A4928" t="s">
        <v>4953</v>
      </c>
      <c r="B4928">
        <v>3</v>
      </c>
      <c r="C4928" t="str">
        <f>VLOOKUP(Clinical_Trials[[#This Row],[SponsorID]],Sponsor!$A$2:$B$11,2,FALSE)</f>
        <v>Novartis</v>
      </c>
      <c r="D4928">
        <v>2011</v>
      </c>
      <c r="E4928">
        <v>8</v>
      </c>
      <c r="F4928" t="s">
        <v>18</v>
      </c>
      <c r="G4928">
        <v>344</v>
      </c>
      <c r="H4928">
        <v>1</v>
      </c>
      <c r="I4928" t="str">
        <f>_xlfn.XLOOKUP(Clinical_Trials[[#This Row],[StatusID]],Status!$A$2:$A$10,Status!$B$2:$B$10,"Klíč nenalezen",0)</f>
        <v>Completed</v>
      </c>
    </row>
    <row r="4929" spans="1:9" x14ac:dyDescent="0.3">
      <c r="A4929" t="s">
        <v>4954</v>
      </c>
      <c r="B4929">
        <v>3</v>
      </c>
      <c r="C4929" t="str">
        <f>VLOOKUP(Clinical_Trials[[#This Row],[SponsorID]],Sponsor!$A$2:$B$11,2,FALSE)</f>
        <v>Novartis</v>
      </c>
      <c r="D4929">
        <v>2011</v>
      </c>
      <c r="E4929">
        <v>8</v>
      </c>
      <c r="F4929" t="s">
        <v>9</v>
      </c>
      <c r="G4929">
        <v>14</v>
      </c>
      <c r="H4929">
        <v>1</v>
      </c>
      <c r="I4929" t="str">
        <f>_xlfn.XLOOKUP(Clinical_Trials[[#This Row],[StatusID]],Status!$A$2:$A$10,Status!$B$2:$B$10,"Klíč nenalezen",0)</f>
        <v>Completed</v>
      </c>
    </row>
    <row r="4930" spans="1:9" x14ac:dyDescent="0.3">
      <c r="A4930" t="s">
        <v>4955</v>
      </c>
      <c r="B4930">
        <v>3</v>
      </c>
      <c r="C4930" t="str">
        <f>VLOOKUP(Clinical_Trials[[#This Row],[SponsorID]],Sponsor!$A$2:$B$11,2,FALSE)</f>
        <v>Novartis</v>
      </c>
      <c r="D4930">
        <v>2011</v>
      </c>
      <c r="E4930">
        <v>9</v>
      </c>
      <c r="F4930" t="s">
        <v>71</v>
      </c>
      <c r="G4930">
        <v>801</v>
      </c>
      <c r="H4930">
        <v>1</v>
      </c>
      <c r="I4930" t="str">
        <f>_xlfn.XLOOKUP(Clinical_Trials[[#This Row],[StatusID]],Status!$A$2:$A$10,Status!$B$2:$B$10,"Klíč nenalezen",0)</f>
        <v>Completed</v>
      </c>
    </row>
    <row r="4931" spans="1:9" x14ac:dyDescent="0.3">
      <c r="A4931" t="s">
        <v>4956</v>
      </c>
      <c r="B4931">
        <v>3</v>
      </c>
      <c r="C4931" t="str">
        <f>VLOOKUP(Clinical_Trials[[#This Row],[SponsorID]],Sponsor!$A$2:$B$11,2,FALSE)</f>
        <v>Novartis</v>
      </c>
      <c r="D4931">
        <v>2011</v>
      </c>
      <c r="E4931">
        <v>8</v>
      </c>
      <c r="F4931" t="s">
        <v>9</v>
      </c>
      <c r="G4931">
        <v>100</v>
      </c>
      <c r="H4931">
        <v>1</v>
      </c>
      <c r="I4931" t="str">
        <f>_xlfn.XLOOKUP(Clinical_Trials[[#This Row],[StatusID]],Status!$A$2:$A$10,Status!$B$2:$B$10,"Klíč nenalezen",0)</f>
        <v>Completed</v>
      </c>
    </row>
    <row r="4932" spans="1:9" x14ac:dyDescent="0.3">
      <c r="A4932" t="s">
        <v>4957</v>
      </c>
      <c r="B4932">
        <v>3</v>
      </c>
      <c r="C4932" t="str">
        <f>VLOOKUP(Clinical_Trials[[#This Row],[SponsorID]],Sponsor!$A$2:$B$11,2,FALSE)</f>
        <v>Novartis</v>
      </c>
      <c r="D4932">
        <v>2010</v>
      </c>
      <c r="E4932">
        <v>10</v>
      </c>
      <c r="F4932" t="s">
        <v>71</v>
      </c>
      <c r="G4932">
        <v>150</v>
      </c>
      <c r="H4932">
        <v>1</v>
      </c>
      <c r="I4932" t="str">
        <f>_xlfn.XLOOKUP(Clinical_Trials[[#This Row],[StatusID]],Status!$A$2:$A$10,Status!$B$2:$B$10,"Klíč nenalezen",0)</f>
        <v>Completed</v>
      </c>
    </row>
    <row r="4933" spans="1:9" x14ac:dyDescent="0.3">
      <c r="A4933" t="s">
        <v>4958</v>
      </c>
      <c r="B4933">
        <v>3</v>
      </c>
      <c r="C4933" t="str">
        <f>VLOOKUP(Clinical_Trials[[#This Row],[SponsorID]],Sponsor!$A$2:$B$11,2,FALSE)</f>
        <v>Novartis</v>
      </c>
      <c r="D4933">
        <v>2011</v>
      </c>
      <c r="E4933">
        <v>5</v>
      </c>
      <c r="F4933" t="s">
        <v>80</v>
      </c>
      <c r="G4933">
        <v>12</v>
      </c>
      <c r="H4933">
        <v>1</v>
      </c>
      <c r="I4933" t="str">
        <f>_xlfn.XLOOKUP(Clinical_Trials[[#This Row],[StatusID]],Status!$A$2:$A$10,Status!$B$2:$B$10,"Klíč nenalezen",0)</f>
        <v>Completed</v>
      </c>
    </row>
    <row r="4934" spans="1:9" x14ac:dyDescent="0.3">
      <c r="A4934" t="s">
        <v>4959</v>
      </c>
      <c r="B4934">
        <v>3</v>
      </c>
      <c r="C4934" t="str">
        <f>VLOOKUP(Clinical_Trials[[#This Row],[SponsorID]],Sponsor!$A$2:$B$11,2,FALSE)</f>
        <v>Novartis</v>
      </c>
      <c r="D4934">
        <v>2011</v>
      </c>
      <c r="E4934">
        <v>12</v>
      </c>
      <c r="F4934" t="s">
        <v>80</v>
      </c>
      <c r="G4934">
        <v>90</v>
      </c>
      <c r="H4934">
        <v>1</v>
      </c>
      <c r="I4934" t="str">
        <f>_xlfn.XLOOKUP(Clinical_Trials[[#This Row],[StatusID]],Status!$A$2:$A$10,Status!$B$2:$B$10,"Klíč nenalezen",0)</f>
        <v>Completed</v>
      </c>
    </row>
    <row r="4935" spans="1:9" x14ac:dyDescent="0.3">
      <c r="A4935" t="s">
        <v>4960</v>
      </c>
      <c r="B4935">
        <v>3</v>
      </c>
      <c r="C4935" t="str">
        <f>VLOOKUP(Clinical_Trials[[#This Row],[SponsorID]],Sponsor!$A$2:$B$11,2,FALSE)</f>
        <v>Novartis</v>
      </c>
      <c r="D4935">
        <v>2011</v>
      </c>
      <c r="E4935">
        <v>3</v>
      </c>
      <c r="F4935" t="s">
        <v>80</v>
      </c>
      <c r="G4935">
        <v>42</v>
      </c>
      <c r="H4935">
        <v>5</v>
      </c>
      <c r="I4935" t="str">
        <f>_xlfn.XLOOKUP(Clinical_Trials[[#This Row],[StatusID]],Status!$A$2:$A$10,Status!$B$2:$B$10,"Klíč nenalezen",0)</f>
        <v>Recruiting</v>
      </c>
    </row>
    <row r="4936" spans="1:9" x14ac:dyDescent="0.3">
      <c r="A4936" t="s">
        <v>4961</v>
      </c>
      <c r="B4936">
        <v>3</v>
      </c>
      <c r="C4936" t="str">
        <f>VLOOKUP(Clinical_Trials[[#This Row],[SponsorID]],Sponsor!$A$2:$B$11,2,FALSE)</f>
        <v>Novartis</v>
      </c>
      <c r="D4936">
        <v>2011</v>
      </c>
      <c r="E4936">
        <v>12</v>
      </c>
      <c r="F4936" t="s">
        <v>80</v>
      </c>
      <c r="G4936">
        <v>153</v>
      </c>
      <c r="H4936">
        <v>6</v>
      </c>
      <c r="I4936" t="str">
        <f>_xlfn.XLOOKUP(Clinical_Trials[[#This Row],[StatusID]],Status!$A$2:$A$10,Status!$B$2:$B$10,"Klíč nenalezen",0)</f>
        <v>Active, not recruiting</v>
      </c>
    </row>
    <row r="4937" spans="1:9" x14ac:dyDescent="0.3">
      <c r="A4937" t="s">
        <v>4962</v>
      </c>
      <c r="B4937">
        <v>3</v>
      </c>
      <c r="C4937" t="str">
        <f>VLOOKUP(Clinical_Trials[[#This Row],[SponsorID]],Sponsor!$A$2:$B$11,2,FALSE)</f>
        <v>Novartis</v>
      </c>
      <c r="D4937">
        <v>2011</v>
      </c>
      <c r="E4937">
        <v>8</v>
      </c>
      <c r="F4937" t="s">
        <v>18</v>
      </c>
      <c r="G4937">
        <v>233</v>
      </c>
      <c r="H4937">
        <v>1</v>
      </c>
      <c r="I4937" t="str">
        <f>_xlfn.XLOOKUP(Clinical_Trials[[#This Row],[StatusID]],Status!$A$2:$A$10,Status!$B$2:$B$10,"Klíč nenalezen",0)</f>
        <v>Completed</v>
      </c>
    </row>
    <row r="4938" spans="1:9" x14ac:dyDescent="0.3">
      <c r="A4938" t="s">
        <v>4963</v>
      </c>
      <c r="B4938">
        <v>3</v>
      </c>
      <c r="C4938" t="str">
        <f>VLOOKUP(Clinical_Trials[[#This Row],[SponsorID]],Sponsor!$A$2:$B$11,2,FALSE)</f>
        <v>Novartis</v>
      </c>
      <c r="D4938">
        <v>2011</v>
      </c>
      <c r="E4938">
        <v>8</v>
      </c>
      <c r="F4938" t="s">
        <v>18</v>
      </c>
      <c r="G4938">
        <v>290</v>
      </c>
      <c r="H4938">
        <v>1</v>
      </c>
      <c r="I4938" t="str">
        <f>_xlfn.XLOOKUP(Clinical_Trials[[#This Row],[StatusID]],Status!$A$2:$A$10,Status!$B$2:$B$10,"Klíč nenalezen",0)</f>
        <v>Completed</v>
      </c>
    </row>
    <row r="4939" spans="1:9" x14ac:dyDescent="0.3">
      <c r="A4939" t="s">
        <v>4964</v>
      </c>
      <c r="B4939">
        <v>3</v>
      </c>
      <c r="C4939" t="str">
        <f>VLOOKUP(Clinical_Trials[[#This Row],[SponsorID]],Sponsor!$A$2:$B$11,2,FALSE)</f>
        <v>Novartis</v>
      </c>
      <c r="D4939">
        <v>2012</v>
      </c>
      <c r="E4939">
        <v>2</v>
      </c>
      <c r="F4939" t="s">
        <v>9</v>
      </c>
      <c r="G4939">
        <v>39</v>
      </c>
      <c r="H4939">
        <v>1</v>
      </c>
      <c r="I4939" t="str">
        <f>_xlfn.XLOOKUP(Clinical_Trials[[#This Row],[StatusID]],Status!$A$2:$A$10,Status!$B$2:$B$10,"Klíč nenalezen",0)</f>
        <v>Completed</v>
      </c>
    </row>
    <row r="4940" spans="1:9" x14ac:dyDescent="0.3">
      <c r="A4940" t="s">
        <v>4965</v>
      </c>
      <c r="B4940">
        <v>3</v>
      </c>
      <c r="C4940" t="str">
        <f>VLOOKUP(Clinical_Trials[[#This Row],[SponsorID]],Sponsor!$A$2:$B$11,2,FALSE)</f>
        <v>Novartis</v>
      </c>
      <c r="D4940">
        <v>2011</v>
      </c>
      <c r="E4940">
        <v>8</v>
      </c>
      <c r="F4940" t="s">
        <v>9</v>
      </c>
      <c r="G4940">
        <v>57</v>
      </c>
      <c r="H4940">
        <v>1</v>
      </c>
      <c r="I4940" t="str">
        <f>_xlfn.XLOOKUP(Clinical_Trials[[#This Row],[StatusID]],Status!$A$2:$A$10,Status!$B$2:$B$10,"Klíč nenalezen",0)</f>
        <v>Completed</v>
      </c>
    </row>
    <row r="4941" spans="1:9" x14ac:dyDescent="0.3">
      <c r="A4941" t="s">
        <v>4966</v>
      </c>
      <c r="B4941">
        <v>3</v>
      </c>
      <c r="C4941" t="str">
        <f>VLOOKUP(Clinical_Trials[[#This Row],[SponsorID]],Sponsor!$A$2:$B$11,2,FALSE)</f>
        <v>Novartis</v>
      </c>
      <c r="D4941">
        <v>2011</v>
      </c>
      <c r="E4941">
        <v>11</v>
      </c>
      <c r="F4941" t="s">
        <v>55</v>
      </c>
      <c r="G4941">
        <v>119</v>
      </c>
      <c r="H4941">
        <v>4</v>
      </c>
      <c r="I4941" t="str">
        <f>_xlfn.XLOOKUP(Clinical_Trials[[#This Row],[StatusID]],Status!$A$2:$A$10,Status!$B$2:$B$10,"Klíč nenalezen",0)</f>
        <v>Terminated</v>
      </c>
    </row>
    <row r="4942" spans="1:9" x14ac:dyDescent="0.3">
      <c r="A4942" t="s">
        <v>4967</v>
      </c>
      <c r="B4942">
        <v>3</v>
      </c>
      <c r="C4942" t="str">
        <f>VLOOKUP(Clinical_Trials[[#This Row],[SponsorID]],Sponsor!$A$2:$B$11,2,FALSE)</f>
        <v>Novartis</v>
      </c>
      <c r="D4942">
        <v>2011</v>
      </c>
      <c r="E4942">
        <v>11</v>
      </c>
      <c r="F4942" t="s">
        <v>80</v>
      </c>
      <c r="G4942">
        <v>61</v>
      </c>
      <c r="H4942">
        <v>6</v>
      </c>
      <c r="I4942" t="str">
        <f>_xlfn.XLOOKUP(Clinical_Trials[[#This Row],[StatusID]],Status!$A$2:$A$10,Status!$B$2:$B$10,"Klíč nenalezen",0)</f>
        <v>Active, not recruiting</v>
      </c>
    </row>
    <row r="4943" spans="1:9" x14ac:dyDescent="0.3">
      <c r="A4943" t="s">
        <v>4968</v>
      </c>
      <c r="B4943">
        <v>3</v>
      </c>
      <c r="C4943" t="str">
        <f>VLOOKUP(Clinical_Trials[[#This Row],[SponsorID]],Sponsor!$A$2:$B$11,2,FALSE)</f>
        <v>Novartis</v>
      </c>
      <c r="D4943">
        <v>2011</v>
      </c>
      <c r="E4943">
        <v>7</v>
      </c>
      <c r="F4943" t="s">
        <v>80</v>
      </c>
      <c r="G4943">
        <v>55</v>
      </c>
      <c r="H4943">
        <v>1</v>
      </c>
      <c r="I4943" t="str">
        <f>_xlfn.XLOOKUP(Clinical_Trials[[#This Row],[StatusID]],Status!$A$2:$A$10,Status!$B$2:$B$10,"Klíč nenalezen",0)</f>
        <v>Completed</v>
      </c>
    </row>
    <row r="4944" spans="1:9" x14ac:dyDescent="0.3">
      <c r="A4944" t="s">
        <v>4969</v>
      </c>
      <c r="B4944">
        <v>3</v>
      </c>
      <c r="C4944" t="str">
        <f>VLOOKUP(Clinical_Trials[[#This Row],[SponsorID]],Sponsor!$A$2:$B$11,2,FALSE)</f>
        <v>Novartis</v>
      </c>
      <c r="D4944">
        <v>2011</v>
      </c>
      <c r="E4944">
        <v>9</v>
      </c>
      <c r="F4944" t="s">
        <v>9</v>
      </c>
      <c r="G4944">
        <v>992</v>
      </c>
      <c r="H4944">
        <v>1</v>
      </c>
      <c r="I4944" t="str">
        <f>_xlfn.XLOOKUP(Clinical_Trials[[#This Row],[StatusID]],Status!$A$2:$A$10,Status!$B$2:$B$10,"Klíč nenalezen",0)</f>
        <v>Completed</v>
      </c>
    </row>
    <row r="4945" spans="1:9" x14ac:dyDescent="0.3">
      <c r="A4945" t="s">
        <v>4970</v>
      </c>
      <c r="B4945">
        <v>3</v>
      </c>
      <c r="C4945" t="str">
        <f>VLOOKUP(Clinical_Trials[[#This Row],[SponsorID]],Sponsor!$A$2:$B$11,2,FALSE)</f>
        <v>Novartis</v>
      </c>
      <c r="D4945">
        <v>2011</v>
      </c>
      <c r="E4945">
        <v>3</v>
      </c>
      <c r="F4945" t="s">
        <v>80</v>
      </c>
      <c r="G4945">
        <v>43</v>
      </c>
      <c r="H4945">
        <v>1</v>
      </c>
      <c r="I4945" t="str">
        <f>_xlfn.XLOOKUP(Clinical_Trials[[#This Row],[StatusID]],Status!$A$2:$A$10,Status!$B$2:$B$10,"Klíč nenalezen",0)</f>
        <v>Completed</v>
      </c>
    </row>
    <row r="4946" spans="1:9" x14ac:dyDescent="0.3">
      <c r="A4946" t="s">
        <v>4971</v>
      </c>
      <c r="B4946">
        <v>3</v>
      </c>
      <c r="C4946" t="str">
        <f>VLOOKUP(Clinical_Trials[[#This Row],[SponsorID]],Sponsor!$A$2:$B$11,2,FALSE)</f>
        <v>Novartis</v>
      </c>
      <c r="D4946">
        <v>2011</v>
      </c>
      <c r="E4946">
        <v>11</v>
      </c>
      <c r="F4946" t="s">
        <v>71</v>
      </c>
      <c r="G4946">
        <v>54</v>
      </c>
      <c r="H4946">
        <v>4</v>
      </c>
      <c r="I4946" t="str">
        <f>_xlfn.XLOOKUP(Clinical_Trials[[#This Row],[StatusID]],Status!$A$2:$A$10,Status!$B$2:$B$10,"Klíč nenalezen",0)</f>
        <v>Terminated</v>
      </c>
    </row>
    <row r="4947" spans="1:9" x14ac:dyDescent="0.3">
      <c r="A4947" t="s">
        <v>4972</v>
      </c>
      <c r="B4947">
        <v>3</v>
      </c>
      <c r="C4947" t="str">
        <f>VLOOKUP(Clinical_Trials[[#This Row],[SponsorID]],Sponsor!$A$2:$B$11,2,FALSE)</f>
        <v>Novartis</v>
      </c>
      <c r="D4947">
        <v>2011</v>
      </c>
      <c r="E4947">
        <v>10</v>
      </c>
      <c r="F4947" t="s">
        <v>9</v>
      </c>
      <c r="G4947">
        <v>120</v>
      </c>
      <c r="H4947">
        <v>1</v>
      </c>
      <c r="I4947" t="str">
        <f>_xlfn.XLOOKUP(Clinical_Trials[[#This Row],[StatusID]],Status!$A$2:$A$10,Status!$B$2:$B$10,"Klíč nenalezen",0)</f>
        <v>Completed</v>
      </c>
    </row>
    <row r="4948" spans="1:9" x14ac:dyDescent="0.3">
      <c r="A4948" t="s">
        <v>4973</v>
      </c>
      <c r="B4948">
        <v>3</v>
      </c>
      <c r="C4948" t="str">
        <f>VLOOKUP(Clinical_Trials[[#This Row],[SponsorID]],Sponsor!$A$2:$B$11,2,FALSE)</f>
        <v>Novartis</v>
      </c>
      <c r="D4948">
        <v>2011</v>
      </c>
      <c r="E4948">
        <v>8</v>
      </c>
      <c r="F4948" t="s">
        <v>9</v>
      </c>
      <c r="G4948">
        <v>1043</v>
      </c>
      <c r="H4948">
        <v>1</v>
      </c>
      <c r="I4948" t="str">
        <f>_xlfn.XLOOKUP(Clinical_Trials[[#This Row],[StatusID]],Status!$A$2:$A$10,Status!$B$2:$B$10,"Klíč nenalezen",0)</f>
        <v>Completed</v>
      </c>
    </row>
    <row r="4949" spans="1:9" x14ac:dyDescent="0.3">
      <c r="A4949" t="s">
        <v>4974</v>
      </c>
      <c r="B4949">
        <v>3</v>
      </c>
      <c r="C4949" t="str">
        <f>VLOOKUP(Clinical_Trials[[#This Row],[SponsorID]],Sponsor!$A$2:$B$11,2,FALSE)</f>
        <v>Novartis</v>
      </c>
      <c r="D4949">
        <v>2011</v>
      </c>
      <c r="E4949">
        <v>10</v>
      </c>
      <c r="F4949" t="s">
        <v>9</v>
      </c>
      <c r="G4949">
        <v>51</v>
      </c>
      <c r="H4949">
        <v>1</v>
      </c>
      <c r="I4949" t="str">
        <f>_xlfn.XLOOKUP(Clinical_Trials[[#This Row],[StatusID]],Status!$A$2:$A$10,Status!$B$2:$B$10,"Klíč nenalezen",0)</f>
        <v>Completed</v>
      </c>
    </row>
    <row r="4950" spans="1:9" x14ac:dyDescent="0.3">
      <c r="A4950" t="s">
        <v>4975</v>
      </c>
      <c r="B4950">
        <v>3</v>
      </c>
      <c r="C4950" t="str">
        <f>VLOOKUP(Clinical_Trials[[#This Row],[SponsorID]],Sponsor!$A$2:$B$11,2,FALSE)</f>
        <v>Novartis</v>
      </c>
      <c r="D4950">
        <v>2011</v>
      </c>
      <c r="E4950">
        <v>9</v>
      </c>
      <c r="F4950" t="s">
        <v>9</v>
      </c>
      <c r="G4950">
        <v>162</v>
      </c>
      <c r="H4950">
        <v>1</v>
      </c>
      <c r="I4950" t="str">
        <f>_xlfn.XLOOKUP(Clinical_Trials[[#This Row],[StatusID]],Status!$A$2:$A$10,Status!$B$2:$B$10,"Klíč nenalezen",0)</f>
        <v>Completed</v>
      </c>
    </row>
    <row r="4951" spans="1:9" x14ac:dyDescent="0.3">
      <c r="A4951" t="s">
        <v>4976</v>
      </c>
      <c r="B4951">
        <v>3</v>
      </c>
      <c r="C4951" t="str">
        <f>VLOOKUP(Clinical_Trials[[#This Row],[SponsorID]],Sponsor!$A$2:$B$11,2,FALSE)</f>
        <v>Novartis</v>
      </c>
      <c r="D4951">
        <v>2011</v>
      </c>
      <c r="E4951">
        <v>1</v>
      </c>
      <c r="F4951" t="s">
        <v>80</v>
      </c>
      <c r="G4951">
        <v>48</v>
      </c>
      <c r="H4951">
        <v>1</v>
      </c>
      <c r="I4951" t="str">
        <f>_xlfn.XLOOKUP(Clinical_Trials[[#This Row],[StatusID]],Status!$A$2:$A$10,Status!$B$2:$B$10,"Klíč nenalezen",0)</f>
        <v>Completed</v>
      </c>
    </row>
    <row r="4952" spans="1:9" x14ac:dyDescent="0.3">
      <c r="A4952" t="s">
        <v>4977</v>
      </c>
      <c r="B4952">
        <v>3</v>
      </c>
      <c r="C4952" t="str">
        <f>VLOOKUP(Clinical_Trials[[#This Row],[SponsorID]],Sponsor!$A$2:$B$11,2,FALSE)</f>
        <v>Novartis</v>
      </c>
      <c r="D4952">
        <v>2011</v>
      </c>
      <c r="E4952">
        <v>11</v>
      </c>
      <c r="F4952" t="s">
        <v>80</v>
      </c>
      <c r="G4952">
        <v>38</v>
      </c>
      <c r="H4952">
        <v>1</v>
      </c>
      <c r="I4952" t="str">
        <f>_xlfn.XLOOKUP(Clinical_Trials[[#This Row],[StatusID]],Status!$A$2:$A$10,Status!$B$2:$B$10,"Klíč nenalezen",0)</f>
        <v>Completed</v>
      </c>
    </row>
    <row r="4953" spans="1:9" x14ac:dyDescent="0.3">
      <c r="A4953" t="s">
        <v>4978</v>
      </c>
      <c r="B4953">
        <v>3</v>
      </c>
      <c r="C4953" t="str">
        <f>VLOOKUP(Clinical_Trials[[#This Row],[SponsorID]],Sponsor!$A$2:$B$11,2,FALSE)</f>
        <v>Novartis</v>
      </c>
      <c r="D4953">
        <v>2011</v>
      </c>
      <c r="E4953">
        <v>9</v>
      </c>
      <c r="F4953" t="s">
        <v>9</v>
      </c>
      <c r="G4953">
        <v>86</v>
      </c>
      <c r="H4953">
        <v>1</v>
      </c>
      <c r="I4953" t="str">
        <f>_xlfn.XLOOKUP(Clinical_Trials[[#This Row],[StatusID]],Status!$A$2:$A$10,Status!$B$2:$B$10,"Klíč nenalezen",0)</f>
        <v>Completed</v>
      </c>
    </row>
    <row r="4954" spans="1:9" x14ac:dyDescent="0.3">
      <c r="A4954" t="s">
        <v>4979</v>
      </c>
      <c r="B4954">
        <v>3</v>
      </c>
      <c r="C4954" t="str">
        <f>VLOOKUP(Clinical_Trials[[#This Row],[SponsorID]],Sponsor!$A$2:$B$11,2,FALSE)</f>
        <v>Novartis</v>
      </c>
      <c r="D4954">
        <v>2011</v>
      </c>
      <c r="E4954">
        <v>8</v>
      </c>
      <c r="F4954" t="s">
        <v>80</v>
      </c>
      <c r="G4954">
        <v>12</v>
      </c>
      <c r="H4954">
        <v>1</v>
      </c>
      <c r="I4954" t="str">
        <f>_xlfn.XLOOKUP(Clinical_Trials[[#This Row],[StatusID]],Status!$A$2:$A$10,Status!$B$2:$B$10,"Klíč nenalezen",0)</f>
        <v>Completed</v>
      </c>
    </row>
    <row r="4955" spans="1:9" x14ac:dyDescent="0.3">
      <c r="A4955" t="s">
        <v>4980</v>
      </c>
      <c r="B4955">
        <v>3</v>
      </c>
      <c r="C4955" t="str">
        <f>VLOOKUP(Clinical_Trials[[#This Row],[SponsorID]],Sponsor!$A$2:$B$11,2,FALSE)</f>
        <v>Novartis</v>
      </c>
      <c r="D4955">
        <v>2013</v>
      </c>
      <c r="E4955">
        <v>7</v>
      </c>
      <c r="F4955" t="s">
        <v>18</v>
      </c>
      <c r="G4955">
        <v>341</v>
      </c>
      <c r="H4955">
        <v>1</v>
      </c>
      <c r="I4955" t="str">
        <f>_xlfn.XLOOKUP(Clinical_Trials[[#This Row],[StatusID]],Status!$A$2:$A$10,Status!$B$2:$B$10,"Klíč nenalezen",0)</f>
        <v>Completed</v>
      </c>
    </row>
    <row r="4956" spans="1:9" x14ac:dyDescent="0.3">
      <c r="A4956" t="s">
        <v>4981</v>
      </c>
      <c r="B4956">
        <v>3</v>
      </c>
      <c r="C4956" t="str">
        <f>VLOOKUP(Clinical_Trials[[#This Row],[SponsorID]],Sponsor!$A$2:$B$11,2,FALSE)</f>
        <v>Novartis</v>
      </c>
      <c r="D4956">
        <v>2011</v>
      </c>
      <c r="E4956">
        <v>9</v>
      </c>
      <c r="F4956" t="s">
        <v>9</v>
      </c>
      <c r="G4956">
        <v>36</v>
      </c>
      <c r="H4956">
        <v>1</v>
      </c>
      <c r="I4956" t="str">
        <f>_xlfn.XLOOKUP(Clinical_Trials[[#This Row],[StatusID]],Status!$A$2:$A$10,Status!$B$2:$B$10,"Klíč nenalezen",0)</f>
        <v>Completed</v>
      </c>
    </row>
    <row r="4957" spans="1:9" x14ac:dyDescent="0.3">
      <c r="A4957" t="s">
        <v>4982</v>
      </c>
      <c r="B4957">
        <v>3</v>
      </c>
      <c r="C4957" t="str">
        <f>VLOOKUP(Clinical_Trials[[#This Row],[SponsorID]],Sponsor!$A$2:$B$11,2,FALSE)</f>
        <v>Novartis</v>
      </c>
      <c r="D4957">
        <v>2011</v>
      </c>
      <c r="E4957">
        <v>10</v>
      </c>
      <c r="F4957" t="s">
        <v>18</v>
      </c>
      <c r="G4957">
        <v>252</v>
      </c>
      <c r="H4957">
        <v>1</v>
      </c>
      <c r="I4957" t="str">
        <f>_xlfn.XLOOKUP(Clinical_Trials[[#This Row],[StatusID]],Status!$A$2:$A$10,Status!$B$2:$B$10,"Klíč nenalezen",0)</f>
        <v>Completed</v>
      </c>
    </row>
    <row r="4958" spans="1:9" x14ac:dyDescent="0.3">
      <c r="A4958" t="s">
        <v>4983</v>
      </c>
      <c r="B4958">
        <v>3</v>
      </c>
      <c r="C4958" t="str">
        <f>VLOOKUP(Clinical_Trials[[#This Row],[SponsorID]],Sponsor!$A$2:$B$11,2,FALSE)</f>
        <v>Novartis</v>
      </c>
      <c r="D4958">
        <v>2011</v>
      </c>
      <c r="E4958">
        <v>5</v>
      </c>
      <c r="F4958" t="s">
        <v>80</v>
      </c>
      <c r="G4958">
        <v>118</v>
      </c>
      <c r="H4958">
        <v>1</v>
      </c>
      <c r="I4958" t="str">
        <f>_xlfn.XLOOKUP(Clinical_Trials[[#This Row],[StatusID]],Status!$A$2:$A$10,Status!$B$2:$B$10,"Klíč nenalezen",0)</f>
        <v>Completed</v>
      </c>
    </row>
    <row r="4959" spans="1:9" x14ac:dyDescent="0.3">
      <c r="A4959" t="s">
        <v>4984</v>
      </c>
      <c r="B4959">
        <v>3</v>
      </c>
      <c r="C4959" t="str">
        <f>VLOOKUP(Clinical_Trials[[#This Row],[SponsorID]],Sponsor!$A$2:$B$11,2,FALSE)</f>
        <v>Novartis</v>
      </c>
      <c r="D4959">
        <v>2012</v>
      </c>
      <c r="E4959">
        <v>1</v>
      </c>
      <c r="F4959" t="s">
        <v>80</v>
      </c>
      <c r="G4959">
        <v>11</v>
      </c>
      <c r="H4959">
        <v>1</v>
      </c>
      <c r="I4959" t="str">
        <f>_xlfn.XLOOKUP(Clinical_Trials[[#This Row],[StatusID]],Status!$A$2:$A$10,Status!$B$2:$B$10,"Klíč nenalezen",0)</f>
        <v>Completed</v>
      </c>
    </row>
    <row r="4960" spans="1:9" x14ac:dyDescent="0.3">
      <c r="A4960" t="s">
        <v>4985</v>
      </c>
      <c r="B4960">
        <v>3</v>
      </c>
      <c r="C4960" t="str">
        <f>VLOOKUP(Clinical_Trials[[#This Row],[SponsorID]],Sponsor!$A$2:$B$11,2,FALSE)</f>
        <v>Novartis</v>
      </c>
      <c r="D4960">
        <v>2012</v>
      </c>
      <c r="E4960">
        <v>4</v>
      </c>
      <c r="F4960" t="s">
        <v>80</v>
      </c>
      <c r="G4960">
        <v>79</v>
      </c>
      <c r="H4960">
        <v>6</v>
      </c>
      <c r="I4960" t="str">
        <f>_xlfn.XLOOKUP(Clinical_Trials[[#This Row],[StatusID]],Status!$A$2:$A$10,Status!$B$2:$B$10,"Klíč nenalezen",0)</f>
        <v>Active, not recruiting</v>
      </c>
    </row>
    <row r="4961" spans="1:9" x14ac:dyDescent="0.3">
      <c r="A4961" t="s">
        <v>4986</v>
      </c>
      <c r="B4961">
        <v>3</v>
      </c>
      <c r="C4961" t="str">
        <f>VLOOKUP(Clinical_Trials[[#This Row],[SponsorID]],Sponsor!$A$2:$B$11,2,FALSE)</f>
        <v>Novartis</v>
      </c>
      <c r="D4961">
        <v>2011</v>
      </c>
      <c r="E4961">
        <v>3</v>
      </c>
      <c r="F4961" t="s">
        <v>80</v>
      </c>
      <c r="G4961">
        <v>32</v>
      </c>
      <c r="H4961">
        <v>1</v>
      </c>
      <c r="I4961" t="str">
        <f>_xlfn.XLOOKUP(Clinical_Trials[[#This Row],[StatusID]],Status!$A$2:$A$10,Status!$B$2:$B$10,"Klíč nenalezen",0)</f>
        <v>Completed</v>
      </c>
    </row>
    <row r="4962" spans="1:9" x14ac:dyDescent="0.3">
      <c r="A4962" t="s">
        <v>4987</v>
      </c>
      <c r="B4962">
        <v>3</v>
      </c>
      <c r="C4962" t="str">
        <f>VLOOKUP(Clinical_Trials[[#This Row],[SponsorID]],Sponsor!$A$2:$B$11,2,FALSE)</f>
        <v>Novartis</v>
      </c>
      <c r="D4962">
        <v>2011</v>
      </c>
      <c r="E4962">
        <v>1</v>
      </c>
      <c r="F4962" t="s">
        <v>9</v>
      </c>
      <c r="G4962">
        <v>32</v>
      </c>
      <c r="H4962">
        <v>1</v>
      </c>
      <c r="I4962" t="str">
        <f>_xlfn.XLOOKUP(Clinical_Trials[[#This Row],[StatusID]],Status!$A$2:$A$10,Status!$B$2:$B$10,"Klíč nenalezen",0)</f>
        <v>Completed</v>
      </c>
    </row>
    <row r="4963" spans="1:9" x14ac:dyDescent="0.3">
      <c r="A4963" t="s">
        <v>4988</v>
      </c>
      <c r="B4963">
        <v>3</v>
      </c>
      <c r="C4963" t="str">
        <f>VLOOKUP(Clinical_Trials[[#This Row],[SponsorID]],Sponsor!$A$2:$B$11,2,FALSE)</f>
        <v>Novartis</v>
      </c>
      <c r="D4963">
        <v>2011</v>
      </c>
      <c r="E4963">
        <v>11</v>
      </c>
      <c r="F4963" t="s">
        <v>18</v>
      </c>
      <c r="G4963">
        <v>552</v>
      </c>
      <c r="H4963">
        <v>1</v>
      </c>
      <c r="I4963" t="str">
        <f>_xlfn.XLOOKUP(Clinical_Trials[[#This Row],[StatusID]],Status!$A$2:$A$10,Status!$B$2:$B$10,"Klíč nenalezen",0)</f>
        <v>Completed</v>
      </c>
    </row>
    <row r="4964" spans="1:9" x14ac:dyDescent="0.3">
      <c r="A4964" t="s">
        <v>4989</v>
      </c>
      <c r="B4964">
        <v>3</v>
      </c>
      <c r="C4964" t="str">
        <f>VLOOKUP(Clinical_Trials[[#This Row],[SponsorID]],Sponsor!$A$2:$B$11,2,FALSE)</f>
        <v>Novartis</v>
      </c>
      <c r="D4964">
        <v>2012</v>
      </c>
      <c r="E4964">
        <v>4</v>
      </c>
      <c r="F4964" t="s">
        <v>80</v>
      </c>
      <c r="G4964">
        <v>60</v>
      </c>
      <c r="H4964">
        <v>1</v>
      </c>
      <c r="I4964" t="str">
        <f>_xlfn.XLOOKUP(Clinical_Trials[[#This Row],[StatusID]],Status!$A$2:$A$10,Status!$B$2:$B$10,"Klíč nenalezen",0)</f>
        <v>Completed</v>
      </c>
    </row>
    <row r="4965" spans="1:9" x14ac:dyDescent="0.3">
      <c r="A4965" t="s">
        <v>4990</v>
      </c>
      <c r="B4965">
        <v>3</v>
      </c>
      <c r="C4965" t="str">
        <f>VLOOKUP(Clinical_Trials[[#This Row],[SponsorID]],Sponsor!$A$2:$B$11,2,FALSE)</f>
        <v>Novartis</v>
      </c>
      <c r="D4965">
        <v>2011</v>
      </c>
      <c r="E4965">
        <v>12</v>
      </c>
      <c r="F4965" t="s">
        <v>18</v>
      </c>
      <c r="G4965">
        <v>175</v>
      </c>
      <c r="H4965">
        <v>1</v>
      </c>
      <c r="I4965" t="str">
        <f>_xlfn.XLOOKUP(Clinical_Trials[[#This Row],[StatusID]],Status!$A$2:$A$10,Status!$B$2:$B$10,"Klíč nenalezen",0)</f>
        <v>Completed</v>
      </c>
    </row>
    <row r="4966" spans="1:9" x14ac:dyDescent="0.3">
      <c r="A4966" t="s">
        <v>4991</v>
      </c>
      <c r="B4966">
        <v>3</v>
      </c>
      <c r="C4966" t="str">
        <f>VLOOKUP(Clinical_Trials[[#This Row],[SponsorID]],Sponsor!$A$2:$B$11,2,FALSE)</f>
        <v>Novartis</v>
      </c>
      <c r="D4966">
        <v>2011</v>
      </c>
      <c r="E4966">
        <v>11</v>
      </c>
      <c r="F4966" t="s">
        <v>18</v>
      </c>
      <c r="G4966">
        <v>135</v>
      </c>
      <c r="H4966">
        <v>1</v>
      </c>
      <c r="I4966" t="str">
        <f>_xlfn.XLOOKUP(Clinical_Trials[[#This Row],[StatusID]],Status!$A$2:$A$10,Status!$B$2:$B$10,"Klíč nenalezen",0)</f>
        <v>Completed</v>
      </c>
    </row>
    <row r="4967" spans="1:9" x14ac:dyDescent="0.3">
      <c r="A4967" t="s">
        <v>4992</v>
      </c>
      <c r="B4967">
        <v>3</v>
      </c>
      <c r="C4967" t="str">
        <f>VLOOKUP(Clinical_Trials[[#This Row],[SponsorID]],Sponsor!$A$2:$B$11,2,FALSE)</f>
        <v>Novartis</v>
      </c>
      <c r="D4967">
        <v>2012</v>
      </c>
      <c r="E4967">
        <v>2</v>
      </c>
      <c r="F4967" t="s">
        <v>80</v>
      </c>
      <c r="G4967">
        <v>5</v>
      </c>
      <c r="H4967">
        <v>1</v>
      </c>
      <c r="I4967" t="str">
        <f>_xlfn.XLOOKUP(Clinical_Trials[[#This Row],[StatusID]],Status!$A$2:$A$10,Status!$B$2:$B$10,"Klíč nenalezen",0)</f>
        <v>Completed</v>
      </c>
    </row>
    <row r="4968" spans="1:9" x14ac:dyDescent="0.3">
      <c r="A4968" t="s">
        <v>4993</v>
      </c>
      <c r="B4968">
        <v>3</v>
      </c>
      <c r="C4968" t="str">
        <f>VLOOKUP(Clinical_Trials[[#This Row],[SponsorID]],Sponsor!$A$2:$B$11,2,FALSE)</f>
        <v>Novartis</v>
      </c>
      <c r="D4968">
        <v>2011</v>
      </c>
      <c r="E4968">
        <v>12</v>
      </c>
      <c r="F4968" t="s">
        <v>80</v>
      </c>
      <c r="G4968">
        <v>38</v>
      </c>
      <c r="H4968">
        <v>1</v>
      </c>
      <c r="I4968" t="str">
        <f>_xlfn.XLOOKUP(Clinical_Trials[[#This Row],[StatusID]],Status!$A$2:$A$10,Status!$B$2:$B$10,"Klíč nenalezen",0)</f>
        <v>Completed</v>
      </c>
    </row>
    <row r="4969" spans="1:9" x14ac:dyDescent="0.3">
      <c r="A4969" t="s">
        <v>4994</v>
      </c>
      <c r="B4969">
        <v>3</v>
      </c>
      <c r="C4969" t="str">
        <f>VLOOKUP(Clinical_Trials[[#This Row],[SponsorID]],Sponsor!$A$2:$B$11,2,FALSE)</f>
        <v>Novartis</v>
      </c>
      <c r="D4969">
        <v>2011</v>
      </c>
      <c r="E4969">
        <v>9</v>
      </c>
      <c r="F4969" t="s">
        <v>9</v>
      </c>
      <c r="G4969">
        <v>71</v>
      </c>
      <c r="H4969">
        <v>1</v>
      </c>
      <c r="I4969" t="str">
        <f>_xlfn.XLOOKUP(Clinical_Trials[[#This Row],[StatusID]],Status!$A$2:$A$10,Status!$B$2:$B$10,"Klíč nenalezen",0)</f>
        <v>Completed</v>
      </c>
    </row>
    <row r="4970" spans="1:9" x14ac:dyDescent="0.3">
      <c r="A4970" t="s">
        <v>4995</v>
      </c>
      <c r="B4970">
        <v>3</v>
      </c>
      <c r="C4970" t="str">
        <f>VLOOKUP(Clinical_Trials[[#This Row],[SponsorID]],Sponsor!$A$2:$B$11,2,FALSE)</f>
        <v>Novartis</v>
      </c>
      <c r="D4970">
        <v>2011</v>
      </c>
      <c r="E4970">
        <v>12</v>
      </c>
      <c r="F4970" t="s">
        <v>9</v>
      </c>
      <c r="G4970">
        <v>41</v>
      </c>
      <c r="H4970">
        <v>4</v>
      </c>
      <c r="I4970" t="str">
        <f>_xlfn.XLOOKUP(Clinical_Trials[[#This Row],[StatusID]],Status!$A$2:$A$10,Status!$B$2:$B$10,"Klíč nenalezen",0)</f>
        <v>Terminated</v>
      </c>
    </row>
    <row r="4971" spans="1:9" x14ac:dyDescent="0.3">
      <c r="A4971" t="s">
        <v>4996</v>
      </c>
      <c r="B4971">
        <v>3</v>
      </c>
      <c r="C4971" t="str">
        <f>VLOOKUP(Clinical_Trials[[#This Row],[SponsorID]],Sponsor!$A$2:$B$11,2,FALSE)</f>
        <v>Novartis</v>
      </c>
      <c r="D4971">
        <v>2012</v>
      </c>
      <c r="E4971">
        <v>1</v>
      </c>
      <c r="F4971" t="s">
        <v>14</v>
      </c>
      <c r="G4971">
        <v>27</v>
      </c>
      <c r="H4971">
        <v>1</v>
      </c>
      <c r="I4971" t="str">
        <f>_xlfn.XLOOKUP(Clinical_Trials[[#This Row],[StatusID]],Status!$A$2:$A$10,Status!$B$2:$B$10,"Klíč nenalezen",0)</f>
        <v>Completed</v>
      </c>
    </row>
    <row r="4972" spans="1:9" x14ac:dyDescent="0.3">
      <c r="A4972" t="s">
        <v>4997</v>
      </c>
      <c r="B4972">
        <v>3</v>
      </c>
      <c r="C4972" t="str">
        <f>VLOOKUP(Clinical_Trials[[#This Row],[SponsorID]],Sponsor!$A$2:$B$11,2,FALSE)</f>
        <v>Novartis</v>
      </c>
      <c r="D4972">
        <v>2013</v>
      </c>
      <c r="E4972">
        <v>5</v>
      </c>
      <c r="F4972" t="s">
        <v>18</v>
      </c>
      <c r="G4972">
        <v>18</v>
      </c>
      <c r="H4972">
        <v>1</v>
      </c>
      <c r="I4972" t="str">
        <f>_xlfn.XLOOKUP(Clinical_Trials[[#This Row],[StatusID]],Status!$A$2:$A$10,Status!$B$2:$B$10,"Klíč nenalezen",0)</f>
        <v>Completed</v>
      </c>
    </row>
    <row r="4973" spans="1:9" x14ac:dyDescent="0.3">
      <c r="A4973" t="s">
        <v>4998</v>
      </c>
      <c r="B4973">
        <v>3</v>
      </c>
      <c r="C4973" t="str">
        <f>VLOOKUP(Clinical_Trials[[#This Row],[SponsorID]],Sponsor!$A$2:$B$11,2,FALSE)</f>
        <v>Novartis</v>
      </c>
      <c r="D4973">
        <v>2012</v>
      </c>
      <c r="E4973">
        <v>3</v>
      </c>
      <c r="F4973" t="s">
        <v>9</v>
      </c>
      <c r="G4973">
        <v>46</v>
      </c>
      <c r="H4973">
        <v>4</v>
      </c>
      <c r="I4973" t="str">
        <f>_xlfn.XLOOKUP(Clinical_Trials[[#This Row],[StatusID]],Status!$A$2:$A$10,Status!$B$2:$B$10,"Klíč nenalezen",0)</f>
        <v>Terminated</v>
      </c>
    </row>
    <row r="4974" spans="1:9" x14ac:dyDescent="0.3">
      <c r="A4974" t="s">
        <v>4999</v>
      </c>
      <c r="B4974">
        <v>3</v>
      </c>
      <c r="C4974" t="str">
        <f>VLOOKUP(Clinical_Trials[[#This Row],[SponsorID]],Sponsor!$A$2:$B$11,2,FALSE)</f>
        <v>Novartis</v>
      </c>
      <c r="D4974">
        <v>2012</v>
      </c>
      <c r="E4974">
        <v>1</v>
      </c>
      <c r="F4974" t="s">
        <v>9</v>
      </c>
      <c r="G4974">
        <v>39</v>
      </c>
      <c r="H4974">
        <v>1</v>
      </c>
      <c r="I4974" t="str">
        <f>_xlfn.XLOOKUP(Clinical_Trials[[#This Row],[StatusID]],Status!$A$2:$A$10,Status!$B$2:$B$10,"Klíč nenalezen",0)</f>
        <v>Completed</v>
      </c>
    </row>
    <row r="4975" spans="1:9" x14ac:dyDescent="0.3">
      <c r="A4975" t="s">
        <v>5000</v>
      </c>
      <c r="B4975">
        <v>3</v>
      </c>
      <c r="C4975" t="str">
        <f>VLOOKUP(Clinical_Trials[[#This Row],[SponsorID]],Sponsor!$A$2:$B$11,2,FALSE)</f>
        <v>Novartis</v>
      </c>
      <c r="D4975">
        <v>2012</v>
      </c>
      <c r="E4975">
        <v>2</v>
      </c>
      <c r="F4975" t="s">
        <v>9</v>
      </c>
      <c r="G4975">
        <v>65</v>
      </c>
      <c r="H4975">
        <v>1</v>
      </c>
      <c r="I4975" t="str">
        <f>_xlfn.XLOOKUP(Clinical_Trials[[#This Row],[StatusID]],Status!$A$2:$A$10,Status!$B$2:$B$10,"Klíč nenalezen",0)</f>
        <v>Completed</v>
      </c>
    </row>
    <row r="4976" spans="1:9" x14ac:dyDescent="0.3">
      <c r="A4976" t="s">
        <v>5001</v>
      </c>
      <c r="B4976">
        <v>3</v>
      </c>
      <c r="C4976" t="str">
        <f>VLOOKUP(Clinical_Trials[[#This Row],[SponsorID]],Sponsor!$A$2:$B$11,2,FALSE)</f>
        <v>Novartis</v>
      </c>
      <c r="D4976">
        <v>2012</v>
      </c>
      <c r="E4976">
        <v>3</v>
      </c>
      <c r="F4976" t="s">
        <v>80</v>
      </c>
      <c r="G4976">
        <v>21</v>
      </c>
      <c r="H4976">
        <v>1</v>
      </c>
      <c r="I4976" t="str">
        <f>_xlfn.XLOOKUP(Clinical_Trials[[#This Row],[StatusID]],Status!$A$2:$A$10,Status!$B$2:$B$10,"Klíč nenalezen",0)</f>
        <v>Completed</v>
      </c>
    </row>
    <row r="4977" spans="1:9" x14ac:dyDescent="0.3">
      <c r="A4977" t="s">
        <v>5002</v>
      </c>
      <c r="B4977">
        <v>3</v>
      </c>
      <c r="C4977" t="str">
        <f>VLOOKUP(Clinical_Trials[[#This Row],[SponsorID]],Sponsor!$A$2:$B$11,2,FALSE)</f>
        <v>Novartis</v>
      </c>
      <c r="D4977">
        <v>2012</v>
      </c>
      <c r="E4977">
        <v>1</v>
      </c>
      <c r="F4977" t="s">
        <v>80</v>
      </c>
      <c r="G4977">
        <v>46</v>
      </c>
      <c r="H4977">
        <v>1</v>
      </c>
      <c r="I4977" t="str">
        <f>_xlfn.XLOOKUP(Clinical_Trials[[#This Row],[StatusID]],Status!$A$2:$A$10,Status!$B$2:$B$10,"Klíč nenalezen",0)</f>
        <v>Completed</v>
      </c>
    </row>
    <row r="4978" spans="1:9" x14ac:dyDescent="0.3">
      <c r="A4978" t="s">
        <v>5003</v>
      </c>
      <c r="B4978">
        <v>3</v>
      </c>
      <c r="C4978" t="str">
        <f>VLOOKUP(Clinical_Trials[[#This Row],[SponsorID]],Sponsor!$A$2:$B$11,2,FALSE)</f>
        <v>Novartis</v>
      </c>
      <c r="D4978">
        <v>2008</v>
      </c>
      <c r="E4978">
        <v>6</v>
      </c>
      <c r="F4978" t="s">
        <v>9</v>
      </c>
      <c r="G4978">
        <v>30</v>
      </c>
      <c r="H4978">
        <v>1</v>
      </c>
      <c r="I4978" t="str">
        <f>_xlfn.XLOOKUP(Clinical_Trials[[#This Row],[StatusID]],Status!$A$2:$A$10,Status!$B$2:$B$10,"Klíč nenalezen",0)</f>
        <v>Completed</v>
      </c>
    </row>
    <row r="4979" spans="1:9" x14ac:dyDescent="0.3">
      <c r="A4979" t="s">
        <v>5004</v>
      </c>
      <c r="B4979">
        <v>3</v>
      </c>
      <c r="C4979" t="str">
        <f>VLOOKUP(Clinical_Trials[[#This Row],[SponsorID]],Sponsor!$A$2:$B$11,2,FALSE)</f>
        <v>Novartis</v>
      </c>
      <c r="D4979">
        <v>2011</v>
      </c>
      <c r="E4979">
        <v>11</v>
      </c>
      <c r="F4979" t="s">
        <v>9</v>
      </c>
      <c r="G4979">
        <v>36</v>
      </c>
      <c r="H4979">
        <v>1</v>
      </c>
      <c r="I4979" t="str">
        <f>_xlfn.XLOOKUP(Clinical_Trials[[#This Row],[StatusID]],Status!$A$2:$A$10,Status!$B$2:$B$10,"Klíč nenalezen",0)</f>
        <v>Completed</v>
      </c>
    </row>
    <row r="4980" spans="1:9" x14ac:dyDescent="0.3">
      <c r="A4980" t="s">
        <v>5005</v>
      </c>
      <c r="B4980">
        <v>3</v>
      </c>
      <c r="C4980" t="str">
        <f>VLOOKUP(Clinical_Trials[[#This Row],[SponsorID]],Sponsor!$A$2:$B$11,2,FALSE)</f>
        <v>Novartis</v>
      </c>
      <c r="D4980">
        <v>2011</v>
      </c>
      <c r="E4980">
        <v>11</v>
      </c>
      <c r="F4980" t="s">
        <v>80</v>
      </c>
      <c r="G4980">
        <v>137</v>
      </c>
      <c r="H4980">
        <v>1</v>
      </c>
      <c r="I4980" t="str">
        <f>_xlfn.XLOOKUP(Clinical_Trials[[#This Row],[StatusID]],Status!$A$2:$A$10,Status!$B$2:$B$10,"Klíč nenalezen",0)</f>
        <v>Completed</v>
      </c>
    </row>
    <row r="4981" spans="1:9" x14ac:dyDescent="0.3">
      <c r="A4981" t="s">
        <v>5006</v>
      </c>
      <c r="B4981">
        <v>3</v>
      </c>
      <c r="C4981" t="str">
        <f>VLOOKUP(Clinical_Trials[[#This Row],[SponsorID]],Sponsor!$A$2:$B$11,2,FALSE)</f>
        <v>Novartis</v>
      </c>
      <c r="D4981">
        <v>2012</v>
      </c>
      <c r="E4981">
        <v>3</v>
      </c>
      <c r="F4981" t="s">
        <v>80</v>
      </c>
      <c r="G4981">
        <v>18</v>
      </c>
      <c r="H4981">
        <v>1</v>
      </c>
      <c r="I4981" t="str">
        <f>_xlfn.XLOOKUP(Clinical_Trials[[#This Row],[StatusID]],Status!$A$2:$A$10,Status!$B$2:$B$10,"Klíč nenalezen",0)</f>
        <v>Completed</v>
      </c>
    </row>
    <row r="4982" spans="1:9" x14ac:dyDescent="0.3">
      <c r="A4982" t="s">
        <v>5007</v>
      </c>
      <c r="B4982">
        <v>3</v>
      </c>
      <c r="C4982" t="str">
        <f>VLOOKUP(Clinical_Trials[[#This Row],[SponsorID]],Sponsor!$A$2:$B$11,2,FALSE)</f>
        <v>Novartis</v>
      </c>
      <c r="D4982">
        <v>2011</v>
      </c>
      <c r="E4982">
        <v>10</v>
      </c>
      <c r="F4982" t="s">
        <v>18</v>
      </c>
      <c r="G4982">
        <v>247</v>
      </c>
      <c r="H4982">
        <v>1</v>
      </c>
      <c r="I4982" t="str">
        <f>_xlfn.XLOOKUP(Clinical_Trials[[#This Row],[StatusID]],Status!$A$2:$A$10,Status!$B$2:$B$10,"Klíč nenalezen",0)</f>
        <v>Completed</v>
      </c>
    </row>
    <row r="4983" spans="1:9" x14ac:dyDescent="0.3">
      <c r="A4983" t="s">
        <v>5008</v>
      </c>
      <c r="B4983">
        <v>3</v>
      </c>
      <c r="C4983" t="str">
        <f>VLOOKUP(Clinical_Trials[[#This Row],[SponsorID]],Sponsor!$A$2:$B$11,2,FALSE)</f>
        <v>Novartis</v>
      </c>
      <c r="D4983">
        <v>2011</v>
      </c>
      <c r="E4983">
        <v>11</v>
      </c>
      <c r="F4983" t="s">
        <v>71</v>
      </c>
      <c r="G4983">
        <v>178</v>
      </c>
      <c r="H4983">
        <v>4</v>
      </c>
      <c r="I4983" t="str">
        <f>_xlfn.XLOOKUP(Clinical_Trials[[#This Row],[StatusID]],Status!$A$2:$A$10,Status!$B$2:$B$10,"Klíč nenalezen",0)</f>
        <v>Terminated</v>
      </c>
    </row>
    <row r="4984" spans="1:9" x14ac:dyDescent="0.3">
      <c r="A4984" t="s">
        <v>5009</v>
      </c>
      <c r="B4984">
        <v>3</v>
      </c>
      <c r="C4984" t="str">
        <f>VLOOKUP(Clinical_Trials[[#This Row],[SponsorID]],Sponsor!$A$2:$B$11,2,FALSE)</f>
        <v>Novartis</v>
      </c>
      <c r="D4984">
        <v>2012</v>
      </c>
      <c r="E4984">
        <v>4</v>
      </c>
      <c r="F4984" t="s">
        <v>9</v>
      </c>
      <c r="G4984">
        <v>154</v>
      </c>
      <c r="H4984">
        <v>1</v>
      </c>
      <c r="I4984" t="str">
        <f>_xlfn.XLOOKUP(Clinical_Trials[[#This Row],[StatusID]],Status!$A$2:$A$10,Status!$B$2:$B$10,"Klíč nenalezen",0)</f>
        <v>Completed</v>
      </c>
    </row>
    <row r="4985" spans="1:9" x14ac:dyDescent="0.3">
      <c r="A4985" t="s">
        <v>5010</v>
      </c>
      <c r="B4985">
        <v>3</v>
      </c>
      <c r="C4985" t="str">
        <f>VLOOKUP(Clinical_Trials[[#This Row],[SponsorID]],Sponsor!$A$2:$B$11,2,FALSE)</f>
        <v>Novartis</v>
      </c>
      <c r="D4985">
        <v>2011</v>
      </c>
      <c r="E4985">
        <v>11</v>
      </c>
      <c r="F4985" t="s">
        <v>9</v>
      </c>
      <c r="G4985">
        <v>134</v>
      </c>
      <c r="H4985">
        <v>1</v>
      </c>
      <c r="I4985" t="str">
        <f>_xlfn.XLOOKUP(Clinical_Trials[[#This Row],[StatusID]],Status!$A$2:$A$10,Status!$B$2:$B$10,"Klíč nenalezen",0)</f>
        <v>Completed</v>
      </c>
    </row>
    <row r="4986" spans="1:9" x14ac:dyDescent="0.3">
      <c r="A4986" t="s">
        <v>5011</v>
      </c>
      <c r="B4986">
        <v>3</v>
      </c>
      <c r="C4986" t="str">
        <f>VLOOKUP(Clinical_Trials[[#This Row],[SponsorID]],Sponsor!$A$2:$B$11,2,FALSE)</f>
        <v>Novartis</v>
      </c>
      <c r="D4986">
        <v>2012</v>
      </c>
      <c r="E4986">
        <v>3</v>
      </c>
      <c r="F4986" t="s">
        <v>9</v>
      </c>
      <c r="G4986">
        <v>129</v>
      </c>
      <c r="H4986">
        <v>1</v>
      </c>
      <c r="I4986" t="str">
        <f>_xlfn.XLOOKUP(Clinical_Trials[[#This Row],[StatusID]],Status!$A$2:$A$10,Status!$B$2:$B$10,"Klíč nenalezen",0)</f>
        <v>Completed</v>
      </c>
    </row>
    <row r="4987" spans="1:9" x14ac:dyDescent="0.3">
      <c r="A4987" t="s">
        <v>5012</v>
      </c>
      <c r="B4987">
        <v>3</v>
      </c>
      <c r="C4987" t="str">
        <f>VLOOKUP(Clinical_Trials[[#This Row],[SponsorID]],Sponsor!$A$2:$B$11,2,FALSE)</f>
        <v>Novartis</v>
      </c>
      <c r="D4987">
        <v>2011</v>
      </c>
      <c r="E4987">
        <v>8</v>
      </c>
      <c r="F4987" t="s">
        <v>18</v>
      </c>
      <c r="G4987">
        <v>2232</v>
      </c>
      <c r="H4987">
        <v>1</v>
      </c>
      <c r="I4987" t="str">
        <f>_xlfn.XLOOKUP(Clinical_Trials[[#This Row],[StatusID]],Status!$A$2:$A$10,Status!$B$2:$B$10,"Klíč nenalezen",0)</f>
        <v>Completed</v>
      </c>
    </row>
    <row r="4988" spans="1:9" x14ac:dyDescent="0.3">
      <c r="A4988" t="s">
        <v>5013</v>
      </c>
      <c r="B4988">
        <v>3</v>
      </c>
      <c r="C4988" t="str">
        <f>VLOOKUP(Clinical_Trials[[#This Row],[SponsorID]],Sponsor!$A$2:$B$11,2,FALSE)</f>
        <v>Novartis</v>
      </c>
      <c r="D4988">
        <v>2012</v>
      </c>
      <c r="E4988">
        <v>1</v>
      </c>
      <c r="F4988" t="s">
        <v>14</v>
      </c>
      <c r="G4988">
        <v>18</v>
      </c>
      <c r="H4988">
        <v>1</v>
      </c>
      <c r="I4988" t="str">
        <f>_xlfn.XLOOKUP(Clinical_Trials[[#This Row],[StatusID]],Status!$A$2:$A$10,Status!$B$2:$B$10,"Klíč nenalezen",0)</f>
        <v>Completed</v>
      </c>
    </row>
    <row r="4989" spans="1:9" x14ac:dyDescent="0.3">
      <c r="A4989" t="s">
        <v>5014</v>
      </c>
      <c r="B4989">
        <v>3</v>
      </c>
      <c r="C4989" t="str">
        <f>VLOOKUP(Clinical_Trials[[#This Row],[SponsorID]],Sponsor!$A$2:$B$11,2,FALSE)</f>
        <v>Novartis</v>
      </c>
      <c r="D4989">
        <v>2012</v>
      </c>
      <c r="E4989">
        <v>2</v>
      </c>
      <c r="F4989" t="s">
        <v>18</v>
      </c>
      <c r="G4989">
        <v>162</v>
      </c>
      <c r="H4989">
        <v>1</v>
      </c>
      <c r="I4989" t="str">
        <f>_xlfn.XLOOKUP(Clinical_Trials[[#This Row],[StatusID]],Status!$A$2:$A$10,Status!$B$2:$B$10,"Klíč nenalezen",0)</f>
        <v>Completed</v>
      </c>
    </row>
    <row r="4990" spans="1:9" x14ac:dyDescent="0.3">
      <c r="A4990" t="s">
        <v>5015</v>
      </c>
      <c r="B4990">
        <v>3</v>
      </c>
      <c r="C4990" t="str">
        <f>VLOOKUP(Clinical_Trials[[#This Row],[SponsorID]],Sponsor!$A$2:$B$11,2,FALSE)</f>
        <v>Novartis</v>
      </c>
      <c r="D4990">
        <v>2011</v>
      </c>
      <c r="E4990">
        <v>12</v>
      </c>
      <c r="F4990" t="s">
        <v>18</v>
      </c>
      <c r="G4990">
        <v>183</v>
      </c>
      <c r="H4990">
        <v>1</v>
      </c>
      <c r="I4990" t="str">
        <f>_xlfn.XLOOKUP(Clinical_Trials[[#This Row],[StatusID]],Status!$A$2:$A$10,Status!$B$2:$B$10,"Klíč nenalezen",0)</f>
        <v>Completed</v>
      </c>
    </row>
    <row r="4991" spans="1:9" x14ac:dyDescent="0.3">
      <c r="A4991" t="s">
        <v>5016</v>
      </c>
      <c r="B4991">
        <v>3</v>
      </c>
      <c r="C4991" t="str">
        <f>VLOOKUP(Clinical_Trials[[#This Row],[SponsorID]],Sponsor!$A$2:$B$11,2,FALSE)</f>
        <v>Novartis</v>
      </c>
      <c r="D4991">
        <v>2011</v>
      </c>
      <c r="E4991">
        <v>12</v>
      </c>
      <c r="F4991" t="s">
        <v>71</v>
      </c>
      <c r="G4991">
        <v>349</v>
      </c>
      <c r="H4991">
        <v>1</v>
      </c>
      <c r="I4991" t="str">
        <f>_xlfn.XLOOKUP(Clinical_Trials[[#This Row],[StatusID]],Status!$A$2:$A$10,Status!$B$2:$B$10,"Klíč nenalezen",0)</f>
        <v>Completed</v>
      </c>
    </row>
    <row r="4992" spans="1:9" x14ac:dyDescent="0.3">
      <c r="A4992" t="s">
        <v>5017</v>
      </c>
      <c r="B4992">
        <v>3</v>
      </c>
      <c r="C4992" t="str">
        <f>VLOOKUP(Clinical_Trials[[#This Row],[SponsorID]],Sponsor!$A$2:$B$11,2,FALSE)</f>
        <v>Novartis</v>
      </c>
      <c r="D4992">
        <v>2011</v>
      </c>
      <c r="E4992">
        <v>9</v>
      </c>
      <c r="F4992" t="s">
        <v>18</v>
      </c>
      <c r="G4992">
        <v>142</v>
      </c>
      <c r="H4992">
        <v>4</v>
      </c>
      <c r="I4992" t="str">
        <f>_xlfn.XLOOKUP(Clinical_Trials[[#This Row],[StatusID]],Status!$A$2:$A$10,Status!$B$2:$B$10,"Klíč nenalezen",0)</f>
        <v>Terminated</v>
      </c>
    </row>
    <row r="4993" spans="1:9" x14ac:dyDescent="0.3">
      <c r="A4993" t="s">
        <v>5018</v>
      </c>
      <c r="B4993">
        <v>3</v>
      </c>
      <c r="C4993" t="str">
        <f>VLOOKUP(Clinical_Trials[[#This Row],[SponsorID]],Sponsor!$A$2:$B$11,2,FALSE)</f>
        <v>Novartis</v>
      </c>
      <c r="D4993">
        <v>2012</v>
      </c>
      <c r="E4993">
        <v>4</v>
      </c>
      <c r="F4993" t="s">
        <v>18</v>
      </c>
      <c r="G4993">
        <v>773</v>
      </c>
      <c r="H4993">
        <v>1</v>
      </c>
      <c r="I4993" t="str">
        <f>_xlfn.XLOOKUP(Clinical_Trials[[#This Row],[StatusID]],Status!$A$2:$A$10,Status!$B$2:$B$10,"Klíč nenalezen",0)</f>
        <v>Completed</v>
      </c>
    </row>
    <row r="4994" spans="1:9" x14ac:dyDescent="0.3">
      <c r="A4994" t="s">
        <v>5019</v>
      </c>
      <c r="B4994">
        <v>3</v>
      </c>
      <c r="C4994" t="str">
        <f>VLOOKUP(Clinical_Trials[[#This Row],[SponsorID]],Sponsor!$A$2:$B$11,2,FALSE)</f>
        <v>Novartis</v>
      </c>
      <c r="D4994">
        <v>2012</v>
      </c>
      <c r="E4994">
        <v>5</v>
      </c>
      <c r="F4994" t="s">
        <v>71</v>
      </c>
      <c r="G4994">
        <v>29</v>
      </c>
      <c r="H4994">
        <v>1</v>
      </c>
      <c r="I4994" t="str">
        <f>_xlfn.XLOOKUP(Clinical_Trials[[#This Row],[StatusID]],Status!$A$2:$A$10,Status!$B$2:$B$10,"Klíč nenalezen",0)</f>
        <v>Completed</v>
      </c>
    </row>
    <row r="4995" spans="1:9" x14ac:dyDescent="0.3">
      <c r="A4995" t="s">
        <v>5020</v>
      </c>
      <c r="B4995">
        <v>3</v>
      </c>
      <c r="C4995" t="str">
        <f>VLOOKUP(Clinical_Trials[[#This Row],[SponsorID]],Sponsor!$A$2:$B$11,2,FALSE)</f>
        <v>Novartis</v>
      </c>
      <c r="D4995">
        <v>2012</v>
      </c>
      <c r="E4995">
        <v>7</v>
      </c>
      <c r="F4995" t="s">
        <v>18</v>
      </c>
      <c r="G4995">
        <v>45</v>
      </c>
      <c r="H4995">
        <v>1</v>
      </c>
      <c r="I4995" t="str">
        <f>_xlfn.XLOOKUP(Clinical_Trials[[#This Row],[StatusID]],Status!$A$2:$A$10,Status!$B$2:$B$10,"Klíč nenalezen",0)</f>
        <v>Completed</v>
      </c>
    </row>
    <row r="4996" spans="1:9" x14ac:dyDescent="0.3">
      <c r="A4996" t="s">
        <v>5021</v>
      </c>
      <c r="B4996">
        <v>3</v>
      </c>
      <c r="C4996" t="str">
        <f>VLOOKUP(Clinical_Trials[[#This Row],[SponsorID]],Sponsor!$A$2:$B$11,2,FALSE)</f>
        <v>Novartis</v>
      </c>
      <c r="D4996">
        <v>2012</v>
      </c>
      <c r="E4996">
        <v>1</v>
      </c>
      <c r="F4996" t="s">
        <v>71</v>
      </c>
      <c r="G4996">
        <v>62</v>
      </c>
      <c r="H4996">
        <v>1</v>
      </c>
      <c r="I4996" t="str">
        <f>_xlfn.XLOOKUP(Clinical_Trials[[#This Row],[StatusID]],Status!$A$2:$A$10,Status!$B$2:$B$10,"Klíč nenalezen",0)</f>
        <v>Completed</v>
      </c>
    </row>
    <row r="4997" spans="1:9" x14ac:dyDescent="0.3">
      <c r="A4997" t="s">
        <v>5022</v>
      </c>
      <c r="B4997">
        <v>3</v>
      </c>
      <c r="C4997" t="str">
        <f>VLOOKUP(Clinical_Trials[[#This Row],[SponsorID]],Sponsor!$A$2:$B$11,2,FALSE)</f>
        <v>Novartis</v>
      </c>
      <c r="D4997">
        <v>2012</v>
      </c>
      <c r="E4997">
        <v>1</v>
      </c>
      <c r="F4997" t="s">
        <v>71</v>
      </c>
      <c r="G4997">
        <v>157</v>
      </c>
      <c r="H4997">
        <v>1</v>
      </c>
      <c r="I4997" t="str">
        <f>_xlfn.XLOOKUP(Clinical_Trials[[#This Row],[StatusID]],Status!$A$2:$A$10,Status!$B$2:$B$10,"Klíč nenalezen",0)</f>
        <v>Completed</v>
      </c>
    </row>
    <row r="4998" spans="1:9" x14ac:dyDescent="0.3">
      <c r="A4998" t="s">
        <v>5023</v>
      </c>
      <c r="B4998">
        <v>3</v>
      </c>
      <c r="C4998" t="str">
        <f>VLOOKUP(Clinical_Trials[[#This Row],[SponsorID]],Sponsor!$A$2:$B$11,2,FALSE)</f>
        <v>Novartis</v>
      </c>
      <c r="D4998">
        <v>2012</v>
      </c>
      <c r="E4998">
        <v>3</v>
      </c>
      <c r="F4998" t="s">
        <v>9</v>
      </c>
      <c r="G4998">
        <v>99</v>
      </c>
      <c r="H4998">
        <v>1</v>
      </c>
      <c r="I4998" t="str">
        <f>_xlfn.XLOOKUP(Clinical_Trials[[#This Row],[StatusID]],Status!$A$2:$A$10,Status!$B$2:$B$10,"Klíč nenalezen",0)</f>
        <v>Completed</v>
      </c>
    </row>
    <row r="4999" spans="1:9" x14ac:dyDescent="0.3">
      <c r="A4999" t="s">
        <v>5024</v>
      </c>
      <c r="B4999">
        <v>3</v>
      </c>
      <c r="C4999" t="str">
        <f>VLOOKUP(Clinical_Trials[[#This Row],[SponsorID]],Sponsor!$A$2:$B$11,2,FALSE)</f>
        <v>Novartis</v>
      </c>
      <c r="D4999">
        <v>2012</v>
      </c>
      <c r="E4999">
        <v>1</v>
      </c>
      <c r="F4999" t="s">
        <v>9</v>
      </c>
      <c r="G4999">
        <v>27</v>
      </c>
      <c r="H4999">
        <v>1</v>
      </c>
      <c r="I4999" t="str">
        <f>_xlfn.XLOOKUP(Clinical_Trials[[#This Row],[StatusID]],Status!$A$2:$A$10,Status!$B$2:$B$10,"Klíč nenalezen",0)</f>
        <v>Completed</v>
      </c>
    </row>
    <row r="5000" spans="1:9" x14ac:dyDescent="0.3">
      <c r="A5000" t="s">
        <v>5025</v>
      </c>
      <c r="B5000">
        <v>3</v>
      </c>
      <c r="C5000" t="str">
        <f>VLOOKUP(Clinical_Trials[[#This Row],[SponsorID]],Sponsor!$A$2:$B$11,2,FALSE)</f>
        <v>Novartis</v>
      </c>
      <c r="D5000">
        <v>2012</v>
      </c>
      <c r="E5000">
        <v>3</v>
      </c>
      <c r="F5000" t="s">
        <v>18</v>
      </c>
      <c r="G5000">
        <v>302</v>
      </c>
      <c r="H5000">
        <v>6</v>
      </c>
      <c r="I5000" t="str">
        <f>_xlfn.XLOOKUP(Clinical_Trials[[#This Row],[StatusID]],Status!$A$2:$A$10,Status!$B$2:$B$10,"Klíč nenalezen",0)</f>
        <v>Active, not recruiting</v>
      </c>
    </row>
    <row r="5001" spans="1:9" x14ac:dyDescent="0.3">
      <c r="A5001" t="s">
        <v>5026</v>
      </c>
      <c r="B5001">
        <v>3</v>
      </c>
      <c r="C5001" t="str">
        <f>VLOOKUP(Clinical_Trials[[#This Row],[SponsorID]],Sponsor!$A$2:$B$11,2,FALSE)</f>
        <v>Novartis</v>
      </c>
      <c r="D5001">
        <v>2012</v>
      </c>
      <c r="E5001">
        <v>12</v>
      </c>
      <c r="F5001" t="s">
        <v>9</v>
      </c>
      <c r="G5001">
        <v>25</v>
      </c>
      <c r="H5001">
        <v>1</v>
      </c>
      <c r="I5001" t="str">
        <f>_xlfn.XLOOKUP(Clinical_Trials[[#This Row],[StatusID]],Status!$A$2:$A$10,Status!$B$2:$B$10,"Klíč nenalezen",0)</f>
        <v>Completed</v>
      </c>
    </row>
    <row r="5002" spans="1:9" x14ac:dyDescent="0.3">
      <c r="A5002" t="s">
        <v>5027</v>
      </c>
      <c r="B5002">
        <v>3</v>
      </c>
      <c r="C5002" t="str">
        <f>VLOOKUP(Clinical_Trials[[#This Row],[SponsorID]],Sponsor!$A$2:$B$11,2,FALSE)</f>
        <v>Novartis</v>
      </c>
      <c r="D5002">
        <v>2012</v>
      </c>
      <c r="E5002">
        <v>1</v>
      </c>
      <c r="F5002" t="s">
        <v>9</v>
      </c>
      <c r="G5002">
        <v>158</v>
      </c>
      <c r="H5002">
        <v>1</v>
      </c>
      <c r="I5002" t="str">
        <f>_xlfn.XLOOKUP(Clinical_Trials[[#This Row],[StatusID]],Status!$A$2:$A$10,Status!$B$2:$B$10,"Klíč nenalezen",0)</f>
        <v>Completed</v>
      </c>
    </row>
    <row r="5003" spans="1:9" x14ac:dyDescent="0.3">
      <c r="A5003" t="s">
        <v>5028</v>
      </c>
      <c r="B5003">
        <v>3</v>
      </c>
      <c r="C5003" t="str">
        <f>VLOOKUP(Clinical_Trials[[#This Row],[SponsorID]],Sponsor!$A$2:$B$11,2,FALSE)</f>
        <v>Novartis</v>
      </c>
      <c r="D5003">
        <v>2008</v>
      </c>
      <c r="E5003">
        <v>8</v>
      </c>
      <c r="F5003" t="s">
        <v>80</v>
      </c>
      <c r="G5003">
        <v>42</v>
      </c>
      <c r="H5003">
        <v>1</v>
      </c>
      <c r="I5003" t="str">
        <f>_xlfn.XLOOKUP(Clinical_Trials[[#This Row],[StatusID]],Status!$A$2:$A$10,Status!$B$2:$B$10,"Klíč nenalezen",0)</f>
        <v>Completed</v>
      </c>
    </row>
    <row r="5004" spans="1:9" x14ac:dyDescent="0.3">
      <c r="A5004" t="s">
        <v>5029</v>
      </c>
      <c r="B5004">
        <v>3</v>
      </c>
      <c r="C5004" t="str">
        <f>VLOOKUP(Clinical_Trials[[#This Row],[SponsorID]],Sponsor!$A$2:$B$11,2,FALSE)</f>
        <v>Novartis</v>
      </c>
      <c r="D5004">
        <v>2011</v>
      </c>
      <c r="E5004">
        <v>11</v>
      </c>
      <c r="F5004" t="s">
        <v>71</v>
      </c>
      <c r="G5004">
        <v>2005</v>
      </c>
      <c r="H5004">
        <v>6</v>
      </c>
      <c r="I5004" t="str">
        <f>_xlfn.XLOOKUP(Clinical_Trials[[#This Row],[StatusID]],Status!$A$2:$A$10,Status!$B$2:$B$10,"Klíč nenalezen",0)</f>
        <v>Active, not recruiting</v>
      </c>
    </row>
    <row r="5005" spans="1:9" x14ac:dyDescent="0.3">
      <c r="A5005" t="s">
        <v>5030</v>
      </c>
      <c r="B5005">
        <v>3</v>
      </c>
      <c r="C5005" t="str">
        <f>VLOOKUP(Clinical_Trials[[#This Row],[SponsorID]],Sponsor!$A$2:$B$11,2,FALSE)</f>
        <v>Novartis</v>
      </c>
      <c r="D5005">
        <v>2012</v>
      </c>
      <c r="E5005">
        <v>4</v>
      </c>
      <c r="F5005" t="s">
        <v>9</v>
      </c>
      <c r="G5005">
        <v>97</v>
      </c>
      <c r="H5005">
        <v>4</v>
      </c>
      <c r="I5005" t="str">
        <f>_xlfn.XLOOKUP(Clinical_Trials[[#This Row],[StatusID]],Status!$A$2:$A$10,Status!$B$2:$B$10,"Klíč nenalezen",0)</f>
        <v>Terminated</v>
      </c>
    </row>
    <row r="5006" spans="1:9" x14ac:dyDescent="0.3">
      <c r="A5006" t="s">
        <v>5031</v>
      </c>
      <c r="B5006">
        <v>3</v>
      </c>
      <c r="C5006" t="str">
        <f>VLOOKUP(Clinical_Trials[[#This Row],[SponsorID]],Sponsor!$A$2:$B$11,2,FALSE)</f>
        <v>Novartis</v>
      </c>
      <c r="D5006">
        <v>2010</v>
      </c>
      <c r="E5006">
        <v>8</v>
      </c>
      <c r="F5006" t="s">
        <v>80</v>
      </c>
      <c r="G5006">
        <v>90</v>
      </c>
      <c r="H5006">
        <v>1</v>
      </c>
      <c r="I5006" t="str">
        <f>_xlfn.XLOOKUP(Clinical_Trials[[#This Row],[StatusID]],Status!$A$2:$A$10,Status!$B$2:$B$10,"Klíč nenalezen",0)</f>
        <v>Completed</v>
      </c>
    </row>
    <row r="5007" spans="1:9" x14ac:dyDescent="0.3">
      <c r="A5007" t="s">
        <v>5032</v>
      </c>
      <c r="B5007">
        <v>3</v>
      </c>
      <c r="C5007" t="str">
        <f>VLOOKUP(Clinical_Trials[[#This Row],[SponsorID]],Sponsor!$A$2:$B$11,2,FALSE)</f>
        <v>Novartis</v>
      </c>
      <c r="D5007">
        <v>2012</v>
      </c>
      <c r="E5007">
        <v>3</v>
      </c>
      <c r="F5007" t="s">
        <v>71</v>
      </c>
      <c r="G5007">
        <v>52</v>
      </c>
      <c r="H5007">
        <v>1</v>
      </c>
      <c r="I5007" t="str">
        <f>_xlfn.XLOOKUP(Clinical_Trials[[#This Row],[StatusID]],Status!$A$2:$A$10,Status!$B$2:$B$10,"Klíč nenalezen",0)</f>
        <v>Completed</v>
      </c>
    </row>
    <row r="5008" spans="1:9" x14ac:dyDescent="0.3">
      <c r="A5008" t="s">
        <v>5033</v>
      </c>
      <c r="B5008">
        <v>3</v>
      </c>
      <c r="C5008" t="str">
        <f>VLOOKUP(Clinical_Trials[[#This Row],[SponsorID]],Sponsor!$A$2:$B$11,2,FALSE)</f>
        <v>Novartis</v>
      </c>
      <c r="D5008">
        <v>2012</v>
      </c>
      <c r="E5008">
        <v>5</v>
      </c>
      <c r="F5008" t="s">
        <v>18</v>
      </c>
      <c r="G5008">
        <v>193</v>
      </c>
      <c r="H5008">
        <v>1</v>
      </c>
      <c r="I5008" t="str">
        <f>_xlfn.XLOOKUP(Clinical_Trials[[#This Row],[StatusID]],Status!$A$2:$A$10,Status!$B$2:$B$10,"Klíč nenalezen",0)</f>
        <v>Completed</v>
      </c>
    </row>
    <row r="5009" spans="1:9" x14ac:dyDescent="0.3">
      <c r="A5009" t="s">
        <v>5034</v>
      </c>
      <c r="B5009">
        <v>3</v>
      </c>
      <c r="C5009" t="str">
        <f>VLOOKUP(Clinical_Trials[[#This Row],[SponsorID]],Sponsor!$A$2:$B$11,2,FALSE)</f>
        <v>Novartis</v>
      </c>
      <c r="D5009">
        <v>2012</v>
      </c>
      <c r="E5009">
        <v>3</v>
      </c>
      <c r="F5009" t="s">
        <v>80</v>
      </c>
      <c r="G5009">
        <v>420</v>
      </c>
      <c r="H5009">
        <v>1</v>
      </c>
      <c r="I5009" t="str">
        <f>_xlfn.XLOOKUP(Clinical_Trials[[#This Row],[StatusID]],Status!$A$2:$A$10,Status!$B$2:$B$10,"Klíč nenalezen",0)</f>
        <v>Completed</v>
      </c>
    </row>
    <row r="5010" spans="1:9" x14ac:dyDescent="0.3">
      <c r="A5010" t="s">
        <v>5035</v>
      </c>
      <c r="B5010">
        <v>3</v>
      </c>
      <c r="C5010" t="str">
        <f>VLOOKUP(Clinical_Trials[[#This Row],[SponsorID]],Sponsor!$A$2:$B$11,2,FALSE)</f>
        <v>Novartis</v>
      </c>
      <c r="D5010">
        <v>2011</v>
      </c>
      <c r="E5010">
        <v>2</v>
      </c>
      <c r="F5010" t="s">
        <v>14</v>
      </c>
      <c r="G5010">
        <v>32</v>
      </c>
      <c r="H5010">
        <v>1</v>
      </c>
      <c r="I5010" t="str">
        <f>_xlfn.XLOOKUP(Clinical_Trials[[#This Row],[StatusID]],Status!$A$2:$A$10,Status!$B$2:$B$10,"Klíč nenalezen",0)</f>
        <v>Completed</v>
      </c>
    </row>
    <row r="5011" spans="1:9" x14ac:dyDescent="0.3">
      <c r="A5011" t="s">
        <v>5036</v>
      </c>
      <c r="B5011">
        <v>3</v>
      </c>
      <c r="C5011" t="str">
        <f>VLOOKUP(Clinical_Trials[[#This Row],[SponsorID]],Sponsor!$A$2:$B$11,2,FALSE)</f>
        <v>Novartis</v>
      </c>
      <c r="D5011">
        <v>2012</v>
      </c>
      <c r="E5011">
        <v>1</v>
      </c>
      <c r="F5011" t="s">
        <v>71</v>
      </c>
      <c r="G5011">
        <v>298</v>
      </c>
      <c r="H5011">
        <v>1</v>
      </c>
      <c r="I5011" t="str">
        <f>_xlfn.XLOOKUP(Clinical_Trials[[#This Row],[StatusID]],Status!$A$2:$A$10,Status!$B$2:$B$10,"Klíč nenalezen",0)</f>
        <v>Completed</v>
      </c>
    </row>
    <row r="5012" spans="1:9" x14ac:dyDescent="0.3">
      <c r="A5012" t="s">
        <v>5037</v>
      </c>
      <c r="B5012">
        <v>3</v>
      </c>
      <c r="C5012" t="str">
        <f>VLOOKUP(Clinical_Trials[[#This Row],[SponsorID]],Sponsor!$A$2:$B$11,2,FALSE)</f>
        <v>Novartis</v>
      </c>
      <c r="D5012">
        <v>2012</v>
      </c>
      <c r="E5012">
        <v>2</v>
      </c>
      <c r="F5012" t="s">
        <v>18</v>
      </c>
      <c r="G5012">
        <v>357</v>
      </c>
      <c r="H5012">
        <v>1</v>
      </c>
      <c r="I5012" t="str">
        <f>_xlfn.XLOOKUP(Clinical_Trials[[#This Row],[StatusID]],Status!$A$2:$A$10,Status!$B$2:$B$10,"Klíč nenalezen",0)</f>
        <v>Completed</v>
      </c>
    </row>
    <row r="5013" spans="1:9" x14ac:dyDescent="0.3">
      <c r="A5013" t="s">
        <v>5038</v>
      </c>
      <c r="B5013">
        <v>3</v>
      </c>
      <c r="C5013" t="str">
        <f>VLOOKUP(Clinical_Trials[[#This Row],[SponsorID]],Sponsor!$A$2:$B$11,2,FALSE)</f>
        <v>Novartis</v>
      </c>
      <c r="D5013">
        <v>2012</v>
      </c>
      <c r="E5013">
        <v>2</v>
      </c>
      <c r="F5013" t="s">
        <v>9</v>
      </c>
      <c r="G5013">
        <v>43</v>
      </c>
      <c r="H5013">
        <v>1</v>
      </c>
      <c r="I5013" t="str">
        <f>_xlfn.XLOOKUP(Clinical_Trials[[#This Row],[StatusID]],Status!$A$2:$A$10,Status!$B$2:$B$10,"Klíč nenalezen",0)</f>
        <v>Completed</v>
      </c>
    </row>
    <row r="5014" spans="1:9" x14ac:dyDescent="0.3">
      <c r="A5014" t="s">
        <v>5039</v>
      </c>
      <c r="B5014">
        <v>3</v>
      </c>
      <c r="C5014" t="str">
        <f>VLOOKUP(Clinical_Trials[[#This Row],[SponsorID]],Sponsor!$A$2:$B$11,2,FALSE)</f>
        <v>Novartis</v>
      </c>
      <c r="D5014">
        <v>2012</v>
      </c>
      <c r="E5014">
        <v>1</v>
      </c>
      <c r="F5014" t="s">
        <v>9</v>
      </c>
      <c r="G5014">
        <v>36</v>
      </c>
      <c r="H5014">
        <v>1</v>
      </c>
      <c r="I5014" t="str">
        <f>_xlfn.XLOOKUP(Clinical_Trials[[#This Row],[StatusID]],Status!$A$2:$A$10,Status!$B$2:$B$10,"Klíč nenalezen",0)</f>
        <v>Completed</v>
      </c>
    </row>
    <row r="5015" spans="1:9" x14ac:dyDescent="0.3">
      <c r="A5015" t="s">
        <v>5040</v>
      </c>
      <c r="B5015">
        <v>3</v>
      </c>
      <c r="C5015" t="str">
        <f>VLOOKUP(Clinical_Trials[[#This Row],[SponsorID]],Sponsor!$A$2:$B$11,2,FALSE)</f>
        <v>Novartis</v>
      </c>
      <c r="D5015">
        <v>2012</v>
      </c>
      <c r="E5015">
        <v>2</v>
      </c>
      <c r="F5015" t="s">
        <v>80</v>
      </c>
      <c r="G5015">
        <v>16</v>
      </c>
      <c r="H5015">
        <v>1</v>
      </c>
      <c r="I5015" t="str">
        <f>_xlfn.XLOOKUP(Clinical_Trials[[#This Row],[StatusID]],Status!$A$2:$A$10,Status!$B$2:$B$10,"Klíč nenalezen",0)</f>
        <v>Completed</v>
      </c>
    </row>
    <row r="5016" spans="1:9" x14ac:dyDescent="0.3">
      <c r="A5016" t="s">
        <v>5041</v>
      </c>
      <c r="B5016">
        <v>3</v>
      </c>
      <c r="C5016" t="str">
        <f>VLOOKUP(Clinical_Trials[[#This Row],[SponsorID]],Sponsor!$A$2:$B$11,2,FALSE)</f>
        <v>Novartis</v>
      </c>
      <c r="D5016">
        <v>2007</v>
      </c>
      <c r="E5016">
        <v>4</v>
      </c>
      <c r="F5016" t="s">
        <v>80</v>
      </c>
      <c r="G5016">
        <v>12</v>
      </c>
      <c r="H5016">
        <v>1</v>
      </c>
      <c r="I5016" t="str">
        <f>_xlfn.XLOOKUP(Clinical_Trials[[#This Row],[StatusID]],Status!$A$2:$A$10,Status!$B$2:$B$10,"Klíč nenalezen",0)</f>
        <v>Completed</v>
      </c>
    </row>
    <row r="5017" spans="1:9" x14ac:dyDescent="0.3">
      <c r="A5017" t="s">
        <v>5042</v>
      </c>
      <c r="B5017">
        <v>3</v>
      </c>
      <c r="C5017" t="str">
        <f>VLOOKUP(Clinical_Trials[[#This Row],[SponsorID]],Sponsor!$A$2:$B$11,2,FALSE)</f>
        <v>Novartis</v>
      </c>
      <c r="D5017">
        <v>2012</v>
      </c>
      <c r="E5017">
        <v>2</v>
      </c>
      <c r="F5017" t="s">
        <v>71</v>
      </c>
      <c r="G5017">
        <v>200</v>
      </c>
      <c r="H5017">
        <v>1</v>
      </c>
      <c r="I5017" t="str">
        <f>_xlfn.XLOOKUP(Clinical_Trials[[#This Row],[StatusID]],Status!$A$2:$A$10,Status!$B$2:$B$10,"Klíč nenalezen",0)</f>
        <v>Completed</v>
      </c>
    </row>
    <row r="5018" spans="1:9" x14ac:dyDescent="0.3">
      <c r="A5018" t="s">
        <v>5043</v>
      </c>
      <c r="B5018">
        <v>3</v>
      </c>
      <c r="C5018" t="str">
        <f>VLOOKUP(Clinical_Trials[[#This Row],[SponsorID]],Sponsor!$A$2:$B$11,2,FALSE)</f>
        <v>Novartis</v>
      </c>
      <c r="D5018">
        <v>2012</v>
      </c>
      <c r="E5018">
        <v>2</v>
      </c>
      <c r="F5018" t="s">
        <v>71</v>
      </c>
      <c r="G5018">
        <v>3091</v>
      </c>
      <c r="H5018">
        <v>1</v>
      </c>
      <c r="I5018" t="str">
        <f>_xlfn.XLOOKUP(Clinical_Trials[[#This Row],[StatusID]],Status!$A$2:$A$10,Status!$B$2:$B$10,"Klíč nenalezen",0)</f>
        <v>Completed</v>
      </c>
    </row>
    <row r="5019" spans="1:9" x14ac:dyDescent="0.3">
      <c r="A5019" t="s">
        <v>5044</v>
      </c>
      <c r="B5019">
        <v>3</v>
      </c>
      <c r="C5019" t="str">
        <f>VLOOKUP(Clinical_Trials[[#This Row],[SponsorID]],Sponsor!$A$2:$B$11,2,FALSE)</f>
        <v>Novartis</v>
      </c>
      <c r="D5019">
        <v>2011</v>
      </c>
      <c r="E5019">
        <v>1</v>
      </c>
      <c r="F5019" t="s">
        <v>60</v>
      </c>
      <c r="G5019">
        <v>160</v>
      </c>
      <c r="H5019">
        <v>1</v>
      </c>
      <c r="I5019" t="str">
        <f>_xlfn.XLOOKUP(Clinical_Trials[[#This Row],[StatusID]],Status!$A$2:$A$10,Status!$B$2:$B$10,"Klíč nenalezen",0)</f>
        <v>Completed</v>
      </c>
    </row>
    <row r="5020" spans="1:9" x14ac:dyDescent="0.3">
      <c r="A5020" t="s">
        <v>5045</v>
      </c>
      <c r="B5020">
        <v>3</v>
      </c>
      <c r="C5020" t="str">
        <f>VLOOKUP(Clinical_Trials[[#This Row],[SponsorID]],Sponsor!$A$2:$B$11,2,FALSE)</f>
        <v>Novartis</v>
      </c>
      <c r="D5020">
        <v>2012</v>
      </c>
      <c r="E5020">
        <v>1</v>
      </c>
      <c r="F5020" t="s">
        <v>71</v>
      </c>
      <c r="G5020">
        <v>40</v>
      </c>
      <c r="H5020">
        <v>1</v>
      </c>
      <c r="I5020" t="str">
        <f>_xlfn.XLOOKUP(Clinical_Trials[[#This Row],[StatusID]],Status!$A$2:$A$10,Status!$B$2:$B$10,"Klíč nenalezen",0)</f>
        <v>Completed</v>
      </c>
    </row>
    <row r="5021" spans="1:9" x14ac:dyDescent="0.3">
      <c r="A5021" t="s">
        <v>5046</v>
      </c>
      <c r="B5021">
        <v>3</v>
      </c>
      <c r="C5021" t="str">
        <f>VLOOKUP(Clinical_Trials[[#This Row],[SponsorID]],Sponsor!$A$2:$B$11,2,FALSE)</f>
        <v>Novartis</v>
      </c>
      <c r="D5021">
        <v>2012</v>
      </c>
      <c r="E5021">
        <v>3</v>
      </c>
      <c r="F5021" t="s">
        <v>9</v>
      </c>
      <c r="G5021">
        <v>71</v>
      </c>
      <c r="H5021">
        <v>1</v>
      </c>
      <c r="I5021" t="str">
        <f>_xlfn.XLOOKUP(Clinical_Trials[[#This Row],[StatusID]],Status!$A$2:$A$10,Status!$B$2:$B$10,"Klíč nenalezen",0)</f>
        <v>Completed</v>
      </c>
    </row>
    <row r="5022" spans="1:9" x14ac:dyDescent="0.3">
      <c r="A5022" t="s">
        <v>5047</v>
      </c>
      <c r="B5022">
        <v>3</v>
      </c>
      <c r="C5022" t="str">
        <f>VLOOKUP(Clinical_Trials[[#This Row],[SponsorID]],Sponsor!$A$2:$B$11,2,FALSE)</f>
        <v>Novartis</v>
      </c>
      <c r="D5022">
        <v>2012</v>
      </c>
      <c r="E5022">
        <v>6</v>
      </c>
      <c r="F5022" t="s">
        <v>18</v>
      </c>
      <c r="G5022">
        <v>1147</v>
      </c>
      <c r="H5022">
        <v>1</v>
      </c>
      <c r="I5022" t="str">
        <f>_xlfn.XLOOKUP(Clinical_Trials[[#This Row],[StatusID]],Status!$A$2:$A$10,Status!$B$2:$B$10,"Klíč nenalezen",0)</f>
        <v>Completed</v>
      </c>
    </row>
    <row r="5023" spans="1:9" x14ac:dyDescent="0.3">
      <c r="A5023" t="s">
        <v>5048</v>
      </c>
      <c r="B5023">
        <v>3</v>
      </c>
      <c r="C5023" t="str">
        <f>VLOOKUP(Clinical_Trials[[#This Row],[SponsorID]],Sponsor!$A$2:$B$11,2,FALSE)</f>
        <v>Novartis</v>
      </c>
      <c r="D5023">
        <v>2012</v>
      </c>
      <c r="E5023">
        <v>2</v>
      </c>
      <c r="F5023" t="s">
        <v>9</v>
      </c>
      <c r="G5023">
        <v>61</v>
      </c>
      <c r="H5023">
        <v>1</v>
      </c>
      <c r="I5023" t="str">
        <f>_xlfn.XLOOKUP(Clinical_Trials[[#This Row],[StatusID]],Status!$A$2:$A$10,Status!$B$2:$B$10,"Klíč nenalezen",0)</f>
        <v>Completed</v>
      </c>
    </row>
    <row r="5024" spans="1:9" x14ac:dyDescent="0.3">
      <c r="A5024" t="s">
        <v>5049</v>
      </c>
      <c r="B5024">
        <v>3</v>
      </c>
      <c r="C5024" t="str">
        <f>VLOOKUP(Clinical_Trials[[#This Row],[SponsorID]],Sponsor!$A$2:$B$11,2,FALSE)</f>
        <v>Novartis</v>
      </c>
      <c r="D5024">
        <v>2012</v>
      </c>
      <c r="E5024">
        <v>4</v>
      </c>
      <c r="F5024" t="s">
        <v>9</v>
      </c>
      <c r="G5024">
        <v>74</v>
      </c>
      <c r="H5024">
        <v>4</v>
      </c>
      <c r="I5024" t="str">
        <f>_xlfn.XLOOKUP(Clinical_Trials[[#This Row],[StatusID]],Status!$A$2:$A$10,Status!$B$2:$B$10,"Klíč nenalezen",0)</f>
        <v>Terminated</v>
      </c>
    </row>
    <row r="5025" spans="1:9" x14ac:dyDescent="0.3">
      <c r="A5025" t="s">
        <v>5050</v>
      </c>
      <c r="B5025">
        <v>3</v>
      </c>
      <c r="C5025" t="str">
        <f>VLOOKUP(Clinical_Trials[[#This Row],[SponsorID]],Sponsor!$A$2:$B$11,2,FALSE)</f>
        <v>Novartis</v>
      </c>
      <c r="D5025">
        <v>2011</v>
      </c>
      <c r="E5025">
        <v>10</v>
      </c>
      <c r="F5025" t="s">
        <v>71</v>
      </c>
      <c r="G5025">
        <v>64</v>
      </c>
      <c r="H5025">
        <v>1</v>
      </c>
      <c r="I5025" t="str">
        <f>_xlfn.XLOOKUP(Clinical_Trials[[#This Row],[StatusID]],Status!$A$2:$A$10,Status!$B$2:$B$10,"Klíč nenalezen",0)</f>
        <v>Completed</v>
      </c>
    </row>
    <row r="5026" spans="1:9" x14ac:dyDescent="0.3">
      <c r="A5026" t="s">
        <v>5051</v>
      </c>
      <c r="B5026">
        <v>3</v>
      </c>
      <c r="C5026" t="str">
        <f>VLOOKUP(Clinical_Trials[[#This Row],[SponsorID]],Sponsor!$A$2:$B$11,2,FALSE)</f>
        <v>Novartis</v>
      </c>
      <c r="D5026">
        <v>2012</v>
      </c>
      <c r="E5026">
        <v>2</v>
      </c>
      <c r="F5026" t="s">
        <v>9</v>
      </c>
      <c r="G5026">
        <v>118</v>
      </c>
      <c r="H5026">
        <v>1</v>
      </c>
      <c r="I5026" t="str">
        <f>_xlfn.XLOOKUP(Clinical_Trials[[#This Row],[StatusID]],Status!$A$2:$A$10,Status!$B$2:$B$10,"Klíč nenalezen",0)</f>
        <v>Completed</v>
      </c>
    </row>
    <row r="5027" spans="1:9" x14ac:dyDescent="0.3">
      <c r="A5027" t="s">
        <v>5052</v>
      </c>
      <c r="B5027">
        <v>3</v>
      </c>
      <c r="C5027" t="str">
        <f>VLOOKUP(Clinical_Trials[[#This Row],[SponsorID]],Sponsor!$A$2:$B$11,2,FALSE)</f>
        <v>Novartis</v>
      </c>
      <c r="D5027">
        <v>2012</v>
      </c>
      <c r="E5027">
        <v>3</v>
      </c>
      <c r="F5027" t="s">
        <v>18</v>
      </c>
      <c r="G5027">
        <v>180</v>
      </c>
      <c r="H5027">
        <v>1</v>
      </c>
      <c r="I5027" t="str">
        <f>_xlfn.XLOOKUP(Clinical_Trials[[#This Row],[StatusID]],Status!$A$2:$A$10,Status!$B$2:$B$10,"Klíč nenalezen",0)</f>
        <v>Completed</v>
      </c>
    </row>
    <row r="5028" spans="1:9" x14ac:dyDescent="0.3">
      <c r="A5028" t="s">
        <v>5053</v>
      </c>
      <c r="B5028">
        <v>3</v>
      </c>
      <c r="C5028" t="str">
        <f>VLOOKUP(Clinical_Trials[[#This Row],[SponsorID]],Sponsor!$A$2:$B$11,2,FALSE)</f>
        <v>Novartis</v>
      </c>
      <c r="D5028">
        <v>2012</v>
      </c>
      <c r="E5028">
        <v>1</v>
      </c>
      <c r="F5028" t="s">
        <v>71</v>
      </c>
      <c r="G5028">
        <v>436</v>
      </c>
      <c r="H5028">
        <v>1</v>
      </c>
      <c r="I5028" t="str">
        <f>_xlfn.XLOOKUP(Clinical_Trials[[#This Row],[StatusID]],Status!$A$2:$A$10,Status!$B$2:$B$10,"Klíč nenalezen",0)</f>
        <v>Completed</v>
      </c>
    </row>
    <row r="5029" spans="1:9" x14ac:dyDescent="0.3">
      <c r="A5029" t="s">
        <v>5054</v>
      </c>
      <c r="B5029">
        <v>3</v>
      </c>
      <c r="C5029" t="str">
        <f>VLOOKUP(Clinical_Trials[[#This Row],[SponsorID]],Sponsor!$A$2:$B$11,2,FALSE)</f>
        <v>Novartis</v>
      </c>
      <c r="D5029">
        <v>2012</v>
      </c>
      <c r="E5029">
        <v>1</v>
      </c>
      <c r="F5029" t="s">
        <v>9</v>
      </c>
      <c r="G5029">
        <v>22</v>
      </c>
      <c r="H5029">
        <v>1</v>
      </c>
      <c r="I5029" t="str">
        <f>_xlfn.XLOOKUP(Clinical_Trials[[#This Row],[StatusID]],Status!$A$2:$A$10,Status!$B$2:$B$10,"Klíč nenalezen",0)</f>
        <v>Completed</v>
      </c>
    </row>
    <row r="5030" spans="1:9" x14ac:dyDescent="0.3">
      <c r="A5030" t="s">
        <v>5055</v>
      </c>
      <c r="B5030">
        <v>3</v>
      </c>
      <c r="C5030" t="str">
        <f>VLOOKUP(Clinical_Trials[[#This Row],[SponsorID]],Sponsor!$A$2:$B$11,2,FALSE)</f>
        <v>Novartis</v>
      </c>
      <c r="D5030">
        <v>2012</v>
      </c>
      <c r="E5030">
        <v>5</v>
      </c>
      <c r="F5030" t="s">
        <v>18</v>
      </c>
      <c r="G5030">
        <v>177</v>
      </c>
      <c r="H5030">
        <v>1</v>
      </c>
      <c r="I5030" t="str">
        <f>_xlfn.XLOOKUP(Clinical_Trials[[#This Row],[StatusID]],Status!$A$2:$A$10,Status!$B$2:$B$10,"Klíč nenalezen",0)</f>
        <v>Completed</v>
      </c>
    </row>
    <row r="5031" spans="1:9" x14ac:dyDescent="0.3">
      <c r="A5031" t="s">
        <v>5056</v>
      </c>
      <c r="B5031">
        <v>3</v>
      </c>
      <c r="C5031" t="str">
        <f>VLOOKUP(Clinical_Trials[[#This Row],[SponsorID]],Sponsor!$A$2:$B$11,2,FALSE)</f>
        <v>Novartis</v>
      </c>
      <c r="D5031">
        <v>2012</v>
      </c>
      <c r="E5031">
        <v>2</v>
      </c>
      <c r="F5031" t="s">
        <v>71</v>
      </c>
      <c r="G5031">
        <v>581</v>
      </c>
      <c r="H5031">
        <v>1</v>
      </c>
      <c r="I5031" t="str">
        <f>_xlfn.XLOOKUP(Clinical_Trials[[#This Row],[StatusID]],Status!$A$2:$A$10,Status!$B$2:$B$10,"Klíč nenalezen",0)</f>
        <v>Completed</v>
      </c>
    </row>
    <row r="5032" spans="1:9" x14ac:dyDescent="0.3">
      <c r="A5032" t="s">
        <v>5057</v>
      </c>
      <c r="B5032">
        <v>3</v>
      </c>
      <c r="C5032" t="str">
        <f>VLOOKUP(Clinical_Trials[[#This Row],[SponsorID]],Sponsor!$A$2:$B$11,2,FALSE)</f>
        <v>Novartis</v>
      </c>
      <c r="D5032">
        <v>2012</v>
      </c>
      <c r="E5032">
        <v>7</v>
      </c>
      <c r="F5032" t="s">
        <v>9</v>
      </c>
      <c r="G5032">
        <v>739</v>
      </c>
      <c r="H5032">
        <v>1</v>
      </c>
      <c r="I5032" t="str">
        <f>_xlfn.XLOOKUP(Clinical_Trials[[#This Row],[StatusID]],Status!$A$2:$A$10,Status!$B$2:$B$10,"Klíč nenalezen",0)</f>
        <v>Completed</v>
      </c>
    </row>
    <row r="5033" spans="1:9" x14ac:dyDescent="0.3">
      <c r="A5033" t="s">
        <v>5058</v>
      </c>
      <c r="B5033">
        <v>3</v>
      </c>
      <c r="C5033" t="str">
        <f>VLOOKUP(Clinical_Trials[[#This Row],[SponsorID]],Sponsor!$A$2:$B$11,2,FALSE)</f>
        <v>Novartis</v>
      </c>
      <c r="D5033">
        <v>2012</v>
      </c>
      <c r="E5033">
        <v>5</v>
      </c>
      <c r="F5033" t="s">
        <v>80</v>
      </c>
      <c r="G5033">
        <v>58</v>
      </c>
      <c r="H5033">
        <v>1</v>
      </c>
      <c r="I5033" t="str">
        <f>_xlfn.XLOOKUP(Clinical_Trials[[#This Row],[StatusID]],Status!$A$2:$A$10,Status!$B$2:$B$10,"Klíč nenalezen",0)</f>
        <v>Completed</v>
      </c>
    </row>
    <row r="5034" spans="1:9" x14ac:dyDescent="0.3">
      <c r="A5034" t="s">
        <v>5059</v>
      </c>
      <c r="B5034">
        <v>3</v>
      </c>
      <c r="C5034" t="str">
        <f>VLOOKUP(Clinical_Trials[[#This Row],[SponsorID]],Sponsor!$A$2:$B$11,2,FALSE)</f>
        <v>Novartis</v>
      </c>
      <c r="D5034">
        <v>2012</v>
      </c>
      <c r="E5034">
        <v>5</v>
      </c>
      <c r="F5034" t="s">
        <v>71</v>
      </c>
      <c r="G5034">
        <v>48</v>
      </c>
      <c r="H5034">
        <v>1</v>
      </c>
      <c r="I5034" t="str">
        <f>_xlfn.XLOOKUP(Clinical_Trials[[#This Row],[StatusID]],Status!$A$2:$A$10,Status!$B$2:$B$10,"Klíč nenalezen",0)</f>
        <v>Completed</v>
      </c>
    </row>
    <row r="5035" spans="1:9" x14ac:dyDescent="0.3">
      <c r="A5035" t="s">
        <v>5060</v>
      </c>
      <c r="B5035">
        <v>3</v>
      </c>
      <c r="C5035" t="str">
        <f>VLOOKUP(Clinical_Trials[[#This Row],[SponsorID]],Sponsor!$A$2:$B$11,2,FALSE)</f>
        <v>Novartis</v>
      </c>
      <c r="D5035">
        <v>2012</v>
      </c>
      <c r="E5035">
        <v>3</v>
      </c>
      <c r="F5035" t="s">
        <v>9</v>
      </c>
      <c r="G5035">
        <v>11</v>
      </c>
      <c r="H5035">
        <v>4</v>
      </c>
      <c r="I5035" t="str">
        <f>_xlfn.XLOOKUP(Clinical_Trials[[#This Row],[StatusID]],Status!$A$2:$A$10,Status!$B$2:$B$10,"Klíč nenalezen",0)</f>
        <v>Terminated</v>
      </c>
    </row>
    <row r="5036" spans="1:9" x14ac:dyDescent="0.3">
      <c r="A5036" t="s">
        <v>5061</v>
      </c>
      <c r="B5036">
        <v>3</v>
      </c>
      <c r="C5036" t="str">
        <f>VLOOKUP(Clinical_Trials[[#This Row],[SponsorID]],Sponsor!$A$2:$B$11,2,FALSE)</f>
        <v>Novartis</v>
      </c>
      <c r="D5036">
        <v>2013</v>
      </c>
      <c r="E5036">
        <v>8</v>
      </c>
      <c r="F5036" t="s">
        <v>9</v>
      </c>
      <c r="G5036">
        <v>124</v>
      </c>
      <c r="H5036">
        <v>6</v>
      </c>
      <c r="I5036" t="str">
        <f>_xlfn.XLOOKUP(Clinical_Trials[[#This Row],[StatusID]],Status!$A$2:$A$10,Status!$B$2:$B$10,"Klíč nenalezen",0)</f>
        <v>Active, not recruiting</v>
      </c>
    </row>
    <row r="5037" spans="1:9" x14ac:dyDescent="0.3">
      <c r="A5037" t="s">
        <v>5062</v>
      </c>
      <c r="B5037">
        <v>3</v>
      </c>
      <c r="C5037" t="str">
        <f>VLOOKUP(Clinical_Trials[[#This Row],[SponsorID]],Sponsor!$A$2:$B$11,2,FALSE)</f>
        <v>Novartis</v>
      </c>
      <c r="D5037">
        <v>2012</v>
      </c>
      <c r="E5037">
        <v>10</v>
      </c>
      <c r="F5037" t="s">
        <v>80</v>
      </c>
      <c r="G5037">
        <v>40</v>
      </c>
      <c r="H5037">
        <v>1</v>
      </c>
      <c r="I5037" t="str">
        <f>_xlfn.XLOOKUP(Clinical_Trials[[#This Row],[StatusID]],Status!$A$2:$A$10,Status!$B$2:$B$10,"Klíč nenalezen",0)</f>
        <v>Completed</v>
      </c>
    </row>
    <row r="5038" spans="1:9" x14ac:dyDescent="0.3">
      <c r="A5038" t="s">
        <v>5063</v>
      </c>
      <c r="B5038">
        <v>3</v>
      </c>
      <c r="C5038" t="str">
        <f>VLOOKUP(Clinical_Trials[[#This Row],[SponsorID]],Sponsor!$A$2:$B$11,2,FALSE)</f>
        <v>Novartis</v>
      </c>
      <c r="D5038">
        <v>2012</v>
      </c>
      <c r="E5038">
        <v>3</v>
      </c>
      <c r="F5038" t="s">
        <v>18</v>
      </c>
      <c r="G5038">
        <v>460</v>
      </c>
      <c r="H5038">
        <v>1</v>
      </c>
      <c r="I5038" t="str">
        <f>_xlfn.XLOOKUP(Clinical_Trials[[#This Row],[StatusID]],Status!$A$2:$A$10,Status!$B$2:$B$10,"Klíč nenalezen",0)</f>
        <v>Completed</v>
      </c>
    </row>
    <row r="5039" spans="1:9" x14ac:dyDescent="0.3">
      <c r="A5039" t="s">
        <v>5064</v>
      </c>
      <c r="B5039">
        <v>3</v>
      </c>
      <c r="C5039" t="str">
        <f>VLOOKUP(Clinical_Trials[[#This Row],[SponsorID]],Sponsor!$A$2:$B$11,2,FALSE)</f>
        <v>Novartis</v>
      </c>
      <c r="D5039">
        <v>2013</v>
      </c>
      <c r="E5039">
        <v>5</v>
      </c>
      <c r="F5039" t="s">
        <v>9</v>
      </c>
      <c r="G5039">
        <v>3</v>
      </c>
      <c r="H5039">
        <v>4</v>
      </c>
      <c r="I5039" t="str">
        <f>_xlfn.XLOOKUP(Clinical_Trials[[#This Row],[StatusID]],Status!$A$2:$A$10,Status!$B$2:$B$10,"Klíč nenalezen",0)</f>
        <v>Terminated</v>
      </c>
    </row>
    <row r="5040" spans="1:9" x14ac:dyDescent="0.3">
      <c r="A5040" t="s">
        <v>5065</v>
      </c>
      <c r="B5040">
        <v>3</v>
      </c>
      <c r="C5040" t="str">
        <f>VLOOKUP(Clinical_Trials[[#This Row],[SponsorID]],Sponsor!$A$2:$B$11,2,FALSE)</f>
        <v>Novartis</v>
      </c>
      <c r="D5040">
        <v>2010</v>
      </c>
      <c r="E5040">
        <v>10</v>
      </c>
      <c r="F5040" t="s">
        <v>80</v>
      </c>
      <c r="G5040">
        <v>50</v>
      </c>
      <c r="H5040">
        <v>1</v>
      </c>
      <c r="I5040" t="str">
        <f>_xlfn.XLOOKUP(Clinical_Trials[[#This Row],[StatusID]],Status!$A$2:$A$10,Status!$B$2:$B$10,"Klíč nenalezen",0)</f>
        <v>Completed</v>
      </c>
    </row>
    <row r="5041" spans="1:9" x14ac:dyDescent="0.3">
      <c r="A5041" t="s">
        <v>5066</v>
      </c>
      <c r="B5041">
        <v>3</v>
      </c>
      <c r="C5041" t="str">
        <f>VLOOKUP(Clinical_Trials[[#This Row],[SponsorID]],Sponsor!$A$2:$B$11,2,FALSE)</f>
        <v>Novartis</v>
      </c>
      <c r="D5041">
        <v>2010</v>
      </c>
      <c r="E5041">
        <v>6</v>
      </c>
      <c r="F5041" t="s">
        <v>80</v>
      </c>
      <c r="G5041">
        <v>12</v>
      </c>
      <c r="H5041">
        <v>1</v>
      </c>
      <c r="I5041" t="str">
        <f>_xlfn.XLOOKUP(Clinical_Trials[[#This Row],[StatusID]],Status!$A$2:$A$10,Status!$B$2:$B$10,"Klíč nenalezen",0)</f>
        <v>Completed</v>
      </c>
    </row>
    <row r="5042" spans="1:9" x14ac:dyDescent="0.3">
      <c r="A5042" t="s">
        <v>5067</v>
      </c>
      <c r="B5042">
        <v>3</v>
      </c>
      <c r="C5042" t="str">
        <f>VLOOKUP(Clinical_Trials[[#This Row],[SponsorID]],Sponsor!$A$2:$B$11,2,FALSE)</f>
        <v>Novartis</v>
      </c>
      <c r="D5042">
        <v>2009</v>
      </c>
      <c r="E5042">
        <v>2</v>
      </c>
      <c r="F5042" t="s">
        <v>80</v>
      </c>
      <c r="G5042">
        <v>32</v>
      </c>
      <c r="H5042">
        <v>1</v>
      </c>
      <c r="I5042" t="str">
        <f>_xlfn.XLOOKUP(Clinical_Trials[[#This Row],[StatusID]],Status!$A$2:$A$10,Status!$B$2:$B$10,"Klíč nenalezen",0)</f>
        <v>Completed</v>
      </c>
    </row>
    <row r="5043" spans="1:9" x14ac:dyDescent="0.3">
      <c r="A5043" t="s">
        <v>5068</v>
      </c>
      <c r="B5043">
        <v>3</v>
      </c>
      <c r="C5043" t="str">
        <f>VLOOKUP(Clinical_Trials[[#This Row],[SponsorID]],Sponsor!$A$2:$B$11,2,FALSE)</f>
        <v>Novartis</v>
      </c>
      <c r="D5043">
        <v>2009</v>
      </c>
      <c r="E5043">
        <v>3</v>
      </c>
      <c r="F5043" t="s">
        <v>9</v>
      </c>
      <c r="G5043">
        <v>12</v>
      </c>
      <c r="H5043">
        <v>1</v>
      </c>
      <c r="I5043" t="str">
        <f>_xlfn.XLOOKUP(Clinical_Trials[[#This Row],[StatusID]],Status!$A$2:$A$10,Status!$B$2:$B$10,"Klíč nenalezen",0)</f>
        <v>Completed</v>
      </c>
    </row>
    <row r="5044" spans="1:9" x14ac:dyDescent="0.3">
      <c r="A5044" t="s">
        <v>5069</v>
      </c>
      <c r="B5044">
        <v>3</v>
      </c>
      <c r="C5044" t="str">
        <f>VLOOKUP(Clinical_Trials[[#This Row],[SponsorID]],Sponsor!$A$2:$B$11,2,FALSE)</f>
        <v>Novartis</v>
      </c>
      <c r="D5044">
        <v>2012</v>
      </c>
      <c r="E5044">
        <v>4</v>
      </c>
      <c r="F5044" t="s">
        <v>71</v>
      </c>
      <c r="G5044">
        <v>589</v>
      </c>
      <c r="H5044">
        <v>1</v>
      </c>
      <c r="I5044" t="str">
        <f>_xlfn.XLOOKUP(Clinical_Trials[[#This Row],[StatusID]],Status!$A$2:$A$10,Status!$B$2:$B$10,"Klíč nenalezen",0)</f>
        <v>Completed</v>
      </c>
    </row>
    <row r="5045" spans="1:9" x14ac:dyDescent="0.3">
      <c r="A5045" t="s">
        <v>5070</v>
      </c>
      <c r="B5045">
        <v>3</v>
      </c>
      <c r="C5045" t="str">
        <f>VLOOKUP(Clinical_Trials[[#This Row],[SponsorID]],Sponsor!$A$2:$B$11,2,FALSE)</f>
        <v>Novartis</v>
      </c>
      <c r="D5045">
        <v>2012</v>
      </c>
      <c r="E5045">
        <v>8</v>
      </c>
      <c r="F5045" t="s">
        <v>55</v>
      </c>
      <c r="G5045">
        <v>416</v>
      </c>
      <c r="H5045">
        <v>1</v>
      </c>
      <c r="I5045" t="str">
        <f>_xlfn.XLOOKUP(Clinical_Trials[[#This Row],[StatusID]],Status!$A$2:$A$10,Status!$B$2:$B$10,"Klíč nenalezen",0)</f>
        <v>Completed</v>
      </c>
    </row>
    <row r="5046" spans="1:9" x14ac:dyDescent="0.3">
      <c r="A5046" t="s">
        <v>5071</v>
      </c>
      <c r="B5046">
        <v>3</v>
      </c>
      <c r="C5046" t="str">
        <f>VLOOKUP(Clinical_Trials[[#This Row],[SponsorID]],Sponsor!$A$2:$B$11,2,FALSE)</f>
        <v>Novartis</v>
      </c>
      <c r="D5046">
        <v>2012</v>
      </c>
      <c r="E5046">
        <v>5</v>
      </c>
      <c r="F5046" t="s">
        <v>18</v>
      </c>
      <c r="G5046">
        <v>934</v>
      </c>
      <c r="H5046">
        <v>1</v>
      </c>
      <c r="I5046" t="str">
        <f>_xlfn.XLOOKUP(Clinical_Trials[[#This Row],[StatusID]],Status!$A$2:$A$10,Status!$B$2:$B$10,"Klíč nenalezen",0)</f>
        <v>Completed</v>
      </c>
    </row>
    <row r="5047" spans="1:9" x14ac:dyDescent="0.3">
      <c r="A5047" t="s">
        <v>5072</v>
      </c>
      <c r="B5047">
        <v>3</v>
      </c>
      <c r="C5047" t="str">
        <f>VLOOKUP(Clinical_Trials[[#This Row],[SponsorID]],Sponsor!$A$2:$B$11,2,FALSE)</f>
        <v>Novartis</v>
      </c>
      <c r="D5047">
        <v>2012</v>
      </c>
      <c r="E5047">
        <v>1</v>
      </c>
      <c r="F5047" t="s">
        <v>18</v>
      </c>
      <c r="G5047">
        <v>17</v>
      </c>
      <c r="H5047">
        <v>1</v>
      </c>
      <c r="I5047" t="str">
        <f>_xlfn.XLOOKUP(Clinical_Trials[[#This Row],[StatusID]],Status!$A$2:$A$10,Status!$B$2:$B$10,"Klíč nenalezen",0)</f>
        <v>Completed</v>
      </c>
    </row>
    <row r="5048" spans="1:9" x14ac:dyDescent="0.3">
      <c r="A5048" t="s">
        <v>5073</v>
      </c>
      <c r="B5048">
        <v>3</v>
      </c>
      <c r="C5048" t="str">
        <f>VLOOKUP(Clinical_Trials[[#This Row],[SponsorID]],Sponsor!$A$2:$B$11,2,FALSE)</f>
        <v>Novartis</v>
      </c>
      <c r="D5048">
        <v>2012</v>
      </c>
      <c r="E5048">
        <v>6</v>
      </c>
      <c r="F5048" t="s">
        <v>9</v>
      </c>
      <c r="G5048">
        <v>11</v>
      </c>
      <c r="H5048">
        <v>1</v>
      </c>
      <c r="I5048" t="str">
        <f>_xlfn.XLOOKUP(Clinical_Trials[[#This Row],[StatusID]],Status!$A$2:$A$10,Status!$B$2:$B$10,"Klíč nenalezen",0)</f>
        <v>Completed</v>
      </c>
    </row>
    <row r="5049" spans="1:9" x14ac:dyDescent="0.3">
      <c r="A5049" t="s">
        <v>5074</v>
      </c>
      <c r="B5049">
        <v>3</v>
      </c>
      <c r="C5049" t="str">
        <f>VLOOKUP(Clinical_Trials[[#This Row],[SponsorID]],Sponsor!$A$2:$B$11,2,FALSE)</f>
        <v>Novartis</v>
      </c>
      <c r="D5049">
        <v>2012</v>
      </c>
      <c r="E5049">
        <v>7</v>
      </c>
      <c r="F5049" t="s">
        <v>80</v>
      </c>
      <c r="G5049">
        <v>120</v>
      </c>
      <c r="H5049">
        <v>1</v>
      </c>
      <c r="I5049" t="str">
        <f>_xlfn.XLOOKUP(Clinical_Trials[[#This Row],[StatusID]],Status!$A$2:$A$10,Status!$B$2:$B$10,"Klíč nenalezen",0)</f>
        <v>Completed</v>
      </c>
    </row>
    <row r="5050" spans="1:9" x14ac:dyDescent="0.3">
      <c r="A5050" t="s">
        <v>5075</v>
      </c>
      <c r="B5050">
        <v>3</v>
      </c>
      <c r="C5050" t="str">
        <f>VLOOKUP(Clinical_Trials[[#This Row],[SponsorID]],Sponsor!$A$2:$B$11,2,FALSE)</f>
        <v>Novartis</v>
      </c>
      <c r="D5050">
        <v>2012</v>
      </c>
      <c r="E5050">
        <v>3</v>
      </c>
      <c r="F5050" t="s">
        <v>18</v>
      </c>
      <c r="G5050">
        <v>51</v>
      </c>
      <c r="H5050">
        <v>1</v>
      </c>
      <c r="I5050" t="str">
        <f>_xlfn.XLOOKUP(Clinical_Trials[[#This Row],[StatusID]],Status!$A$2:$A$10,Status!$B$2:$B$10,"Klíč nenalezen",0)</f>
        <v>Completed</v>
      </c>
    </row>
    <row r="5051" spans="1:9" x14ac:dyDescent="0.3">
      <c r="A5051" t="s">
        <v>5076</v>
      </c>
      <c r="B5051">
        <v>3</v>
      </c>
      <c r="C5051" t="str">
        <f>VLOOKUP(Clinical_Trials[[#This Row],[SponsorID]],Sponsor!$A$2:$B$11,2,FALSE)</f>
        <v>Novartis</v>
      </c>
      <c r="D5051">
        <v>2012</v>
      </c>
      <c r="E5051">
        <v>10</v>
      </c>
      <c r="F5051" t="s">
        <v>71</v>
      </c>
      <c r="G5051">
        <v>42</v>
      </c>
      <c r="H5051">
        <v>1</v>
      </c>
      <c r="I5051" t="str">
        <f>_xlfn.XLOOKUP(Clinical_Trials[[#This Row],[StatusID]],Status!$A$2:$A$10,Status!$B$2:$B$10,"Klíč nenalezen",0)</f>
        <v>Completed</v>
      </c>
    </row>
    <row r="5052" spans="1:9" x14ac:dyDescent="0.3">
      <c r="A5052" t="s">
        <v>5077</v>
      </c>
      <c r="B5052">
        <v>3</v>
      </c>
      <c r="C5052" t="str">
        <f>VLOOKUP(Clinical_Trials[[#This Row],[SponsorID]],Sponsor!$A$2:$B$11,2,FALSE)</f>
        <v>Novartis</v>
      </c>
      <c r="D5052">
        <v>2012</v>
      </c>
      <c r="E5052">
        <v>5</v>
      </c>
      <c r="F5052" t="s">
        <v>80</v>
      </c>
      <c r="G5052">
        <v>50</v>
      </c>
      <c r="H5052">
        <v>1</v>
      </c>
      <c r="I5052" t="str">
        <f>_xlfn.XLOOKUP(Clinical_Trials[[#This Row],[StatusID]],Status!$A$2:$A$10,Status!$B$2:$B$10,"Klíč nenalezen",0)</f>
        <v>Completed</v>
      </c>
    </row>
    <row r="5053" spans="1:9" x14ac:dyDescent="0.3">
      <c r="A5053" t="s">
        <v>5078</v>
      </c>
      <c r="B5053">
        <v>3</v>
      </c>
      <c r="C5053" t="str">
        <f>VLOOKUP(Clinical_Trials[[#This Row],[SponsorID]],Sponsor!$A$2:$B$11,2,FALSE)</f>
        <v>Novartis</v>
      </c>
      <c r="D5053">
        <v>2012</v>
      </c>
      <c r="E5053">
        <v>5</v>
      </c>
      <c r="F5053" t="s">
        <v>71</v>
      </c>
      <c r="G5053">
        <v>175</v>
      </c>
      <c r="H5053">
        <v>1</v>
      </c>
      <c r="I5053" t="str">
        <f>_xlfn.XLOOKUP(Clinical_Trials[[#This Row],[StatusID]],Status!$A$2:$A$10,Status!$B$2:$B$10,"Klíč nenalezen",0)</f>
        <v>Completed</v>
      </c>
    </row>
    <row r="5054" spans="1:9" x14ac:dyDescent="0.3">
      <c r="A5054" t="s">
        <v>5079</v>
      </c>
      <c r="B5054">
        <v>3</v>
      </c>
      <c r="C5054" t="str">
        <f>VLOOKUP(Clinical_Trials[[#This Row],[SponsorID]],Sponsor!$A$2:$B$11,2,FALSE)</f>
        <v>Novartis</v>
      </c>
      <c r="D5054">
        <v>2011</v>
      </c>
      <c r="E5054">
        <v>8</v>
      </c>
      <c r="F5054" t="s">
        <v>18</v>
      </c>
      <c r="G5054">
        <v>104</v>
      </c>
      <c r="H5054">
        <v>1</v>
      </c>
      <c r="I5054" t="str">
        <f>_xlfn.XLOOKUP(Clinical_Trials[[#This Row],[StatusID]],Status!$A$2:$A$10,Status!$B$2:$B$10,"Klíč nenalezen",0)</f>
        <v>Completed</v>
      </c>
    </row>
    <row r="5055" spans="1:9" x14ac:dyDescent="0.3">
      <c r="A5055" t="s">
        <v>5080</v>
      </c>
      <c r="B5055">
        <v>3</v>
      </c>
      <c r="C5055" t="str">
        <f>VLOOKUP(Clinical_Trials[[#This Row],[SponsorID]],Sponsor!$A$2:$B$11,2,FALSE)</f>
        <v>Novartis</v>
      </c>
      <c r="D5055">
        <v>2012</v>
      </c>
      <c r="E5055">
        <v>4</v>
      </c>
      <c r="F5055" t="s">
        <v>18</v>
      </c>
      <c r="G5055">
        <v>293</v>
      </c>
      <c r="H5055">
        <v>1</v>
      </c>
      <c r="I5055" t="str">
        <f>_xlfn.XLOOKUP(Clinical_Trials[[#This Row],[StatusID]],Status!$A$2:$A$10,Status!$B$2:$B$10,"Klíč nenalezen",0)</f>
        <v>Completed</v>
      </c>
    </row>
    <row r="5056" spans="1:9" x14ac:dyDescent="0.3">
      <c r="A5056" t="s">
        <v>5081</v>
      </c>
      <c r="B5056">
        <v>3</v>
      </c>
      <c r="C5056" t="str">
        <f>VLOOKUP(Clinical_Trials[[#This Row],[SponsorID]],Sponsor!$A$2:$B$11,2,FALSE)</f>
        <v>Novartis</v>
      </c>
      <c r="D5056">
        <v>2013</v>
      </c>
      <c r="E5056">
        <v>4</v>
      </c>
      <c r="F5056" t="s">
        <v>71</v>
      </c>
      <c r="G5056">
        <v>40</v>
      </c>
      <c r="H5056">
        <v>1</v>
      </c>
      <c r="I5056" t="str">
        <f>_xlfn.XLOOKUP(Clinical_Trials[[#This Row],[StatusID]],Status!$A$2:$A$10,Status!$B$2:$B$10,"Klíč nenalezen",0)</f>
        <v>Completed</v>
      </c>
    </row>
    <row r="5057" spans="1:9" x14ac:dyDescent="0.3">
      <c r="A5057" t="s">
        <v>5082</v>
      </c>
      <c r="B5057">
        <v>3</v>
      </c>
      <c r="C5057" t="str">
        <f>VLOOKUP(Clinical_Trials[[#This Row],[SponsorID]],Sponsor!$A$2:$B$11,2,FALSE)</f>
        <v>Novartis</v>
      </c>
      <c r="D5057">
        <v>2012</v>
      </c>
      <c r="E5057">
        <v>5</v>
      </c>
      <c r="F5057" t="s">
        <v>18</v>
      </c>
      <c r="G5057">
        <v>422</v>
      </c>
      <c r="H5057">
        <v>6</v>
      </c>
      <c r="I5057" t="str">
        <f>_xlfn.XLOOKUP(Clinical_Trials[[#This Row],[StatusID]],Status!$A$2:$A$10,Status!$B$2:$B$10,"Klíč nenalezen",0)</f>
        <v>Active, not recruiting</v>
      </c>
    </row>
    <row r="5058" spans="1:9" x14ac:dyDescent="0.3">
      <c r="A5058" t="s">
        <v>5083</v>
      </c>
      <c r="B5058">
        <v>3</v>
      </c>
      <c r="C5058" t="str">
        <f>VLOOKUP(Clinical_Trials[[#This Row],[SponsorID]],Sponsor!$A$2:$B$11,2,FALSE)</f>
        <v>Novartis</v>
      </c>
      <c r="D5058">
        <v>2012</v>
      </c>
      <c r="E5058">
        <v>8</v>
      </c>
      <c r="F5058" t="s">
        <v>71</v>
      </c>
      <c r="G5058">
        <v>121</v>
      </c>
      <c r="H5058">
        <v>1</v>
      </c>
      <c r="I5058" t="str">
        <f>_xlfn.XLOOKUP(Clinical_Trials[[#This Row],[StatusID]],Status!$A$2:$A$10,Status!$B$2:$B$10,"Klíč nenalezen",0)</f>
        <v>Completed</v>
      </c>
    </row>
    <row r="5059" spans="1:9" x14ac:dyDescent="0.3">
      <c r="A5059" t="s">
        <v>5084</v>
      </c>
      <c r="B5059">
        <v>3</v>
      </c>
      <c r="C5059" t="str">
        <f>VLOOKUP(Clinical_Trials[[#This Row],[SponsorID]],Sponsor!$A$2:$B$11,2,FALSE)</f>
        <v>Novartis</v>
      </c>
      <c r="D5059">
        <v>2012</v>
      </c>
      <c r="E5059">
        <v>6</v>
      </c>
      <c r="F5059" t="s">
        <v>71</v>
      </c>
      <c r="G5059">
        <v>6996</v>
      </c>
      <c r="H5059">
        <v>1</v>
      </c>
      <c r="I5059" t="str">
        <f>_xlfn.XLOOKUP(Clinical_Trials[[#This Row],[StatusID]],Status!$A$2:$A$10,Status!$B$2:$B$10,"Klíč nenalezen",0)</f>
        <v>Completed</v>
      </c>
    </row>
    <row r="5060" spans="1:9" x14ac:dyDescent="0.3">
      <c r="A5060" t="s">
        <v>5085</v>
      </c>
      <c r="B5060">
        <v>3</v>
      </c>
      <c r="C5060" t="str">
        <f>VLOOKUP(Clinical_Trials[[#This Row],[SponsorID]],Sponsor!$A$2:$B$11,2,FALSE)</f>
        <v>Novartis</v>
      </c>
      <c r="D5060">
        <v>2012</v>
      </c>
      <c r="E5060">
        <v>5</v>
      </c>
      <c r="F5060" t="s">
        <v>18</v>
      </c>
      <c r="G5060">
        <v>56</v>
      </c>
      <c r="H5060">
        <v>1</v>
      </c>
      <c r="I5060" t="str">
        <f>_xlfn.XLOOKUP(Clinical_Trials[[#This Row],[StatusID]],Status!$A$2:$A$10,Status!$B$2:$B$10,"Klíč nenalezen",0)</f>
        <v>Completed</v>
      </c>
    </row>
    <row r="5061" spans="1:9" x14ac:dyDescent="0.3">
      <c r="A5061" t="s">
        <v>5086</v>
      </c>
      <c r="B5061">
        <v>3</v>
      </c>
      <c r="C5061" t="str">
        <f>VLOOKUP(Clinical_Trials[[#This Row],[SponsorID]],Sponsor!$A$2:$B$11,2,FALSE)</f>
        <v>Novartis</v>
      </c>
      <c r="D5061">
        <v>2013</v>
      </c>
      <c r="E5061">
        <v>2</v>
      </c>
      <c r="F5061" t="s">
        <v>18</v>
      </c>
      <c r="G5061">
        <v>38</v>
      </c>
      <c r="H5061">
        <v>4</v>
      </c>
      <c r="I5061" t="str">
        <f>_xlfn.XLOOKUP(Clinical_Trials[[#This Row],[StatusID]],Status!$A$2:$A$10,Status!$B$2:$B$10,"Klíč nenalezen",0)</f>
        <v>Terminated</v>
      </c>
    </row>
    <row r="5062" spans="1:9" x14ac:dyDescent="0.3">
      <c r="A5062" t="s">
        <v>5087</v>
      </c>
      <c r="B5062">
        <v>3</v>
      </c>
      <c r="C5062" t="str">
        <f>VLOOKUP(Clinical_Trials[[#This Row],[SponsorID]],Sponsor!$A$2:$B$11,2,FALSE)</f>
        <v>Novartis</v>
      </c>
      <c r="D5062">
        <v>2012</v>
      </c>
      <c r="E5062">
        <v>5</v>
      </c>
      <c r="F5062" t="s">
        <v>80</v>
      </c>
      <c r="G5062">
        <v>18</v>
      </c>
      <c r="H5062">
        <v>6</v>
      </c>
      <c r="I5062" t="str">
        <f>_xlfn.XLOOKUP(Clinical_Trials[[#This Row],[StatusID]],Status!$A$2:$A$10,Status!$B$2:$B$10,"Klíč nenalezen",0)</f>
        <v>Active, not recruiting</v>
      </c>
    </row>
    <row r="5063" spans="1:9" x14ac:dyDescent="0.3">
      <c r="A5063" t="s">
        <v>5088</v>
      </c>
      <c r="B5063">
        <v>3</v>
      </c>
      <c r="C5063" t="str">
        <f>VLOOKUP(Clinical_Trials[[#This Row],[SponsorID]],Sponsor!$A$2:$B$11,2,FALSE)</f>
        <v>Novartis</v>
      </c>
      <c r="D5063">
        <v>2012</v>
      </c>
      <c r="E5063">
        <v>9</v>
      </c>
      <c r="F5063" t="s">
        <v>18</v>
      </c>
      <c r="G5063">
        <v>0</v>
      </c>
      <c r="H5063">
        <v>2</v>
      </c>
      <c r="I5063" t="str">
        <f>_xlfn.XLOOKUP(Clinical_Trials[[#This Row],[StatusID]],Status!$A$2:$A$10,Status!$B$2:$B$10,"Klíč nenalezen",0)</f>
        <v>Withdrawn</v>
      </c>
    </row>
    <row r="5064" spans="1:9" x14ac:dyDescent="0.3">
      <c r="A5064" t="s">
        <v>5089</v>
      </c>
      <c r="B5064">
        <v>3</v>
      </c>
      <c r="C5064" t="str">
        <f>VLOOKUP(Clinical_Trials[[#This Row],[SponsorID]],Sponsor!$A$2:$B$11,2,FALSE)</f>
        <v>Novartis</v>
      </c>
      <c r="D5064">
        <v>2012</v>
      </c>
      <c r="E5064">
        <v>5</v>
      </c>
      <c r="F5064" t="s">
        <v>18</v>
      </c>
      <c r="G5064">
        <v>32</v>
      </c>
      <c r="H5064">
        <v>1</v>
      </c>
      <c r="I5064" t="str">
        <f>_xlfn.XLOOKUP(Clinical_Trials[[#This Row],[StatusID]],Status!$A$2:$A$10,Status!$B$2:$B$10,"Klíč nenalezen",0)</f>
        <v>Completed</v>
      </c>
    </row>
    <row r="5065" spans="1:9" x14ac:dyDescent="0.3">
      <c r="A5065" t="s">
        <v>5090</v>
      </c>
      <c r="B5065">
        <v>3</v>
      </c>
      <c r="C5065" t="str">
        <f>VLOOKUP(Clinical_Trials[[#This Row],[SponsorID]],Sponsor!$A$2:$B$11,2,FALSE)</f>
        <v>Novartis</v>
      </c>
      <c r="D5065">
        <v>2012</v>
      </c>
      <c r="E5065">
        <v>12</v>
      </c>
      <c r="F5065" t="s">
        <v>71</v>
      </c>
      <c r="G5065">
        <v>107</v>
      </c>
      <c r="H5065">
        <v>1</v>
      </c>
      <c r="I5065" t="str">
        <f>_xlfn.XLOOKUP(Clinical_Trials[[#This Row],[StatusID]],Status!$A$2:$A$10,Status!$B$2:$B$10,"Klíč nenalezen",0)</f>
        <v>Completed</v>
      </c>
    </row>
    <row r="5066" spans="1:9" x14ac:dyDescent="0.3">
      <c r="A5066" t="s">
        <v>5091</v>
      </c>
      <c r="B5066">
        <v>3</v>
      </c>
      <c r="C5066" t="str">
        <f>VLOOKUP(Clinical_Trials[[#This Row],[SponsorID]],Sponsor!$A$2:$B$11,2,FALSE)</f>
        <v>Novartis</v>
      </c>
      <c r="D5066">
        <v>2012</v>
      </c>
      <c r="E5066">
        <v>4</v>
      </c>
      <c r="F5066" t="s">
        <v>80</v>
      </c>
      <c r="G5066">
        <v>53</v>
      </c>
      <c r="H5066">
        <v>1</v>
      </c>
      <c r="I5066" t="str">
        <f>_xlfn.XLOOKUP(Clinical_Trials[[#This Row],[StatusID]],Status!$A$2:$A$10,Status!$B$2:$B$10,"Klíč nenalezen",0)</f>
        <v>Completed</v>
      </c>
    </row>
    <row r="5067" spans="1:9" x14ac:dyDescent="0.3">
      <c r="A5067" t="s">
        <v>5092</v>
      </c>
      <c r="B5067">
        <v>3</v>
      </c>
      <c r="C5067" t="str">
        <f>VLOOKUP(Clinical_Trials[[#This Row],[SponsorID]],Sponsor!$A$2:$B$11,2,FALSE)</f>
        <v>Novartis</v>
      </c>
      <c r="D5067">
        <v>2012</v>
      </c>
      <c r="E5067">
        <v>6</v>
      </c>
      <c r="F5067" t="s">
        <v>9</v>
      </c>
      <c r="G5067">
        <v>58</v>
      </c>
      <c r="H5067">
        <v>1</v>
      </c>
      <c r="I5067" t="str">
        <f>_xlfn.XLOOKUP(Clinical_Trials[[#This Row],[StatusID]],Status!$A$2:$A$10,Status!$B$2:$B$10,"Klíč nenalezen",0)</f>
        <v>Completed</v>
      </c>
    </row>
    <row r="5068" spans="1:9" x14ac:dyDescent="0.3">
      <c r="A5068" t="s">
        <v>5093</v>
      </c>
      <c r="B5068">
        <v>3</v>
      </c>
      <c r="C5068" t="str">
        <f>VLOOKUP(Clinical_Trials[[#This Row],[SponsorID]],Sponsor!$A$2:$B$11,2,FALSE)</f>
        <v>Novartis</v>
      </c>
      <c r="D5068">
        <v>2011</v>
      </c>
      <c r="E5068">
        <v>4</v>
      </c>
      <c r="F5068" t="s">
        <v>71</v>
      </c>
      <c r="G5068">
        <v>246</v>
      </c>
      <c r="H5068">
        <v>1</v>
      </c>
      <c r="I5068" t="str">
        <f>_xlfn.XLOOKUP(Clinical_Trials[[#This Row],[StatusID]],Status!$A$2:$A$10,Status!$B$2:$B$10,"Klíč nenalezen",0)</f>
        <v>Completed</v>
      </c>
    </row>
    <row r="5069" spans="1:9" x14ac:dyDescent="0.3">
      <c r="A5069" t="s">
        <v>5094</v>
      </c>
      <c r="B5069">
        <v>3</v>
      </c>
      <c r="C5069" t="str">
        <f>VLOOKUP(Clinical_Trials[[#This Row],[SponsorID]],Sponsor!$A$2:$B$11,2,FALSE)</f>
        <v>Novartis</v>
      </c>
      <c r="D5069">
        <v>2012</v>
      </c>
      <c r="E5069">
        <v>5</v>
      </c>
      <c r="F5069" t="s">
        <v>80</v>
      </c>
      <c r="G5069">
        <v>39</v>
      </c>
      <c r="H5069">
        <v>1</v>
      </c>
      <c r="I5069" t="str">
        <f>_xlfn.XLOOKUP(Clinical_Trials[[#This Row],[StatusID]],Status!$A$2:$A$10,Status!$B$2:$B$10,"Klíč nenalezen",0)</f>
        <v>Completed</v>
      </c>
    </row>
    <row r="5070" spans="1:9" x14ac:dyDescent="0.3">
      <c r="A5070" t="s">
        <v>5095</v>
      </c>
      <c r="B5070">
        <v>3</v>
      </c>
      <c r="C5070" t="str">
        <f>VLOOKUP(Clinical_Trials[[#This Row],[SponsorID]],Sponsor!$A$2:$B$11,2,FALSE)</f>
        <v>Novartis</v>
      </c>
      <c r="D5070">
        <v>2012</v>
      </c>
      <c r="E5070">
        <v>6</v>
      </c>
      <c r="F5070" t="s">
        <v>18</v>
      </c>
      <c r="G5070">
        <v>704</v>
      </c>
      <c r="H5070">
        <v>6</v>
      </c>
      <c r="I5070" t="str">
        <f>_xlfn.XLOOKUP(Clinical_Trials[[#This Row],[StatusID]],Status!$A$2:$A$10,Status!$B$2:$B$10,"Klíč nenalezen",0)</f>
        <v>Active, not recruiting</v>
      </c>
    </row>
    <row r="5071" spans="1:9" x14ac:dyDescent="0.3">
      <c r="A5071" t="s">
        <v>5096</v>
      </c>
      <c r="B5071">
        <v>3</v>
      </c>
      <c r="C5071" t="str">
        <f>VLOOKUP(Clinical_Trials[[#This Row],[SponsorID]],Sponsor!$A$2:$B$11,2,FALSE)</f>
        <v>Novartis</v>
      </c>
      <c r="D5071">
        <v>2012</v>
      </c>
      <c r="E5071">
        <v>7</v>
      </c>
      <c r="F5071" t="s">
        <v>80</v>
      </c>
      <c r="G5071">
        <v>54</v>
      </c>
      <c r="H5071">
        <v>1</v>
      </c>
      <c r="I5071" t="str">
        <f>_xlfn.XLOOKUP(Clinical_Trials[[#This Row],[StatusID]],Status!$A$2:$A$10,Status!$B$2:$B$10,"Klíč nenalezen",0)</f>
        <v>Completed</v>
      </c>
    </row>
    <row r="5072" spans="1:9" x14ac:dyDescent="0.3">
      <c r="A5072" t="s">
        <v>5097</v>
      </c>
      <c r="B5072">
        <v>3</v>
      </c>
      <c r="C5072" t="str">
        <f>VLOOKUP(Clinical_Trials[[#This Row],[SponsorID]],Sponsor!$A$2:$B$11,2,FALSE)</f>
        <v>Novartis</v>
      </c>
      <c r="D5072">
        <v>2012</v>
      </c>
      <c r="E5072">
        <v>1</v>
      </c>
      <c r="F5072" t="s">
        <v>9</v>
      </c>
      <c r="G5072">
        <v>9</v>
      </c>
      <c r="H5072">
        <v>4</v>
      </c>
      <c r="I5072" t="str">
        <f>_xlfn.XLOOKUP(Clinical_Trials[[#This Row],[StatusID]],Status!$A$2:$A$10,Status!$B$2:$B$10,"Klíč nenalezen",0)</f>
        <v>Terminated</v>
      </c>
    </row>
    <row r="5073" spans="1:9" x14ac:dyDescent="0.3">
      <c r="A5073" t="s">
        <v>5098</v>
      </c>
      <c r="B5073">
        <v>3</v>
      </c>
      <c r="C5073" t="str">
        <f>VLOOKUP(Clinical_Trials[[#This Row],[SponsorID]],Sponsor!$A$2:$B$11,2,FALSE)</f>
        <v>Novartis</v>
      </c>
      <c r="D5073">
        <v>2012</v>
      </c>
      <c r="E5073">
        <v>6</v>
      </c>
      <c r="F5073" t="s">
        <v>18</v>
      </c>
      <c r="G5073">
        <v>1161</v>
      </c>
      <c r="H5073">
        <v>1</v>
      </c>
      <c r="I5073" t="str">
        <f>_xlfn.XLOOKUP(Clinical_Trials[[#This Row],[StatusID]],Status!$A$2:$A$10,Status!$B$2:$B$10,"Klíč nenalezen",0)</f>
        <v>Completed</v>
      </c>
    </row>
    <row r="5074" spans="1:9" x14ac:dyDescent="0.3">
      <c r="A5074" t="s">
        <v>5099</v>
      </c>
      <c r="B5074">
        <v>3</v>
      </c>
      <c r="C5074" t="str">
        <f>VLOOKUP(Clinical_Trials[[#This Row],[SponsorID]],Sponsor!$A$2:$B$11,2,FALSE)</f>
        <v>Novartis</v>
      </c>
      <c r="D5074">
        <v>2012</v>
      </c>
      <c r="E5074">
        <v>4</v>
      </c>
      <c r="F5074" t="s">
        <v>9</v>
      </c>
      <c r="G5074">
        <v>40</v>
      </c>
      <c r="H5074">
        <v>1</v>
      </c>
      <c r="I5074" t="str">
        <f>_xlfn.XLOOKUP(Clinical_Trials[[#This Row],[StatusID]],Status!$A$2:$A$10,Status!$B$2:$B$10,"Klíč nenalezen",0)</f>
        <v>Completed</v>
      </c>
    </row>
    <row r="5075" spans="1:9" x14ac:dyDescent="0.3">
      <c r="A5075" t="s">
        <v>5100</v>
      </c>
      <c r="B5075">
        <v>3</v>
      </c>
      <c r="C5075" t="str">
        <f>VLOOKUP(Clinical_Trials[[#This Row],[SponsorID]],Sponsor!$A$2:$B$11,2,FALSE)</f>
        <v>Novartis</v>
      </c>
      <c r="D5075">
        <v>2012</v>
      </c>
      <c r="E5075">
        <v>5</v>
      </c>
      <c r="F5075" t="s">
        <v>18</v>
      </c>
      <c r="G5075">
        <v>455</v>
      </c>
      <c r="H5075">
        <v>1</v>
      </c>
      <c r="I5075" t="str">
        <f>_xlfn.XLOOKUP(Clinical_Trials[[#This Row],[StatusID]],Status!$A$2:$A$10,Status!$B$2:$B$10,"Klíč nenalezen",0)</f>
        <v>Completed</v>
      </c>
    </row>
    <row r="5076" spans="1:9" x14ac:dyDescent="0.3">
      <c r="A5076" t="s">
        <v>5101</v>
      </c>
      <c r="B5076">
        <v>3</v>
      </c>
      <c r="C5076" t="str">
        <f>VLOOKUP(Clinical_Trials[[#This Row],[SponsorID]],Sponsor!$A$2:$B$11,2,FALSE)</f>
        <v>Novartis</v>
      </c>
      <c r="D5076">
        <v>2012</v>
      </c>
      <c r="E5076">
        <v>9</v>
      </c>
      <c r="F5076" t="s">
        <v>9</v>
      </c>
      <c r="G5076">
        <v>28</v>
      </c>
      <c r="H5076">
        <v>1</v>
      </c>
      <c r="I5076" t="str">
        <f>_xlfn.XLOOKUP(Clinical_Trials[[#This Row],[StatusID]],Status!$A$2:$A$10,Status!$B$2:$B$10,"Klíč nenalezen",0)</f>
        <v>Completed</v>
      </c>
    </row>
    <row r="5077" spans="1:9" x14ac:dyDescent="0.3">
      <c r="A5077" t="s">
        <v>5102</v>
      </c>
      <c r="B5077">
        <v>3</v>
      </c>
      <c r="C5077" t="str">
        <f>VLOOKUP(Clinical_Trials[[#This Row],[SponsorID]],Sponsor!$A$2:$B$11,2,FALSE)</f>
        <v>Novartis</v>
      </c>
      <c r="D5077">
        <v>2012</v>
      </c>
      <c r="E5077">
        <v>11</v>
      </c>
      <c r="F5077" t="s">
        <v>14</v>
      </c>
      <c r="G5077">
        <v>179</v>
      </c>
      <c r="H5077">
        <v>4</v>
      </c>
      <c r="I5077" t="str">
        <f>_xlfn.XLOOKUP(Clinical_Trials[[#This Row],[StatusID]],Status!$A$2:$A$10,Status!$B$2:$B$10,"Klíč nenalezen",0)</f>
        <v>Terminated</v>
      </c>
    </row>
    <row r="5078" spans="1:9" x14ac:dyDescent="0.3">
      <c r="A5078" t="s">
        <v>5103</v>
      </c>
      <c r="B5078">
        <v>3</v>
      </c>
      <c r="C5078" t="str">
        <f>VLOOKUP(Clinical_Trials[[#This Row],[SponsorID]],Sponsor!$A$2:$B$11,2,FALSE)</f>
        <v>Novartis</v>
      </c>
      <c r="D5078">
        <v>2012</v>
      </c>
      <c r="E5078">
        <v>9</v>
      </c>
      <c r="F5078" t="s">
        <v>80</v>
      </c>
      <c r="G5078">
        <v>64</v>
      </c>
      <c r="H5078">
        <v>1</v>
      </c>
      <c r="I5078" t="str">
        <f>_xlfn.XLOOKUP(Clinical_Trials[[#This Row],[StatusID]],Status!$A$2:$A$10,Status!$B$2:$B$10,"Klíč nenalezen",0)</f>
        <v>Completed</v>
      </c>
    </row>
    <row r="5079" spans="1:9" x14ac:dyDescent="0.3">
      <c r="A5079" t="s">
        <v>5104</v>
      </c>
      <c r="B5079">
        <v>3</v>
      </c>
      <c r="C5079" t="str">
        <f>VLOOKUP(Clinical_Trials[[#This Row],[SponsorID]],Sponsor!$A$2:$B$11,2,FALSE)</f>
        <v>Novartis</v>
      </c>
      <c r="D5079">
        <v>2012</v>
      </c>
      <c r="E5079">
        <v>5</v>
      </c>
      <c r="F5079" t="s">
        <v>18</v>
      </c>
      <c r="G5079">
        <v>449</v>
      </c>
      <c r="H5079">
        <v>1</v>
      </c>
      <c r="I5079" t="str">
        <f>_xlfn.XLOOKUP(Clinical_Trials[[#This Row],[StatusID]],Status!$A$2:$A$10,Status!$B$2:$B$10,"Klíč nenalezen",0)</f>
        <v>Completed</v>
      </c>
    </row>
    <row r="5080" spans="1:9" x14ac:dyDescent="0.3">
      <c r="A5080" t="s">
        <v>5105</v>
      </c>
      <c r="B5080">
        <v>3</v>
      </c>
      <c r="C5080" t="str">
        <f>VLOOKUP(Clinical_Trials[[#This Row],[SponsorID]],Sponsor!$A$2:$B$11,2,FALSE)</f>
        <v>Novartis</v>
      </c>
      <c r="D5080">
        <v>2014</v>
      </c>
      <c r="E5080">
        <v>2</v>
      </c>
      <c r="F5080" t="s">
        <v>71</v>
      </c>
      <c r="G5080">
        <v>0</v>
      </c>
      <c r="H5080">
        <v>2</v>
      </c>
      <c r="I5080" t="str">
        <f>_xlfn.XLOOKUP(Clinical_Trials[[#This Row],[StatusID]],Status!$A$2:$A$10,Status!$B$2:$B$10,"Klíč nenalezen",0)</f>
        <v>Withdrawn</v>
      </c>
    </row>
    <row r="5081" spans="1:9" x14ac:dyDescent="0.3">
      <c r="A5081" t="s">
        <v>5106</v>
      </c>
      <c r="B5081">
        <v>3</v>
      </c>
      <c r="C5081" t="str">
        <f>VLOOKUP(Clinical_Trials[[#This Row],[SponsorID]],Sponsor!$A$2:$B$11,2,FALSE)</f>
        <v>Novartis</v>
      </c>
      <c r="D5081">
        <v>2012</v>
      </c>
      <c r="E5081">
        <v>8</v>
      </c>
      <c r="F5081" t="s">
        <v>9</v>
      </c>
      <c r="G5081">
        <v>335</v>
      </c>
      <c r="H5081">
        <v>1</v>
      </c>
      <c r="I5081" t="str">
        <f>_xlfn.XLOOKUP(Clinical_Trials[[#This Row],[StatusID]],Status!$A$2:$A$10,Status!$B$2:$B$10,"Klíč nenalezen",0)</f>
        <v>Completed</v>
      </c>
    </row>
    <row r="5082" spans="1:9" x14ac:dyDescent="0.3">
      <c r="A5082" t="s">
        <v>5107</v>
      </c>
      <c r="B5082">
        <v>3</v>
      </c>
      <c r="C5082" t="str">
        <f>VLOOKUP(Clinical_Trials[[#This Row],[SponsorID]],Sponsor!$A$2:$B$11,2,FALSE)</f>
        <v>Novartis</v>
      </c>
      <c r="D5082">
        <v>2012</v>
      </c>
      <c r="E5082">
        <v>10</v>
      </c>
      <c r="F5082" t="s">
        <v>18</v>
      </c>
      <c r="G5082">
        <v>1215</v>
      </c>
      <c r="H5082">
        <v>1</v>
      </c>
      <c r="I5082" t="str">
        <f>_xlfn.XLOOKUP(Clinical_Trials[[#This Row],[StatusID]],Status!$A$2:$A$10,Status!$B$2:$B$10,"Klíč nenalezen",0)</f>
        <v>Completed</v>
      </c>
    </row>
    <row r="5083" spans="1:9" x14ac:dyDescent="0.3">
      <c r="A5083" t="s">
        <v>5108</v>
      </c>
      <c r="B5083">
        <v>3</v>
      </c>
      <c r="C5083" t="str">
        <f>VLOOKUP(Clinical_Trials[[#This Row],[SponsorID]],Sponsor!$A$2:$B$11,2,FALSE)</f>
        <v>Novartis</v>
      </c>
      <c r="D5083">
        <v>2012</v>
      </c>
      <c r="E5083">
        <v>6</v>
      </c>
      <c r="F5083" t="s">
        <v>80</v>
      </c>
      <c r="G5083">
        <v>14</v>
      </c>
      <c r="H5083">
        <v>1</v>
      </c>
      <c r="I5083" t="str">
        <f>_xlfn.XLOOKUP(Clinical_Trials[[#This Row],[StatusID]],Status!$A$2:$A$10,Status!$B$2:$B$10,"Klíč nenalezen",0)</f>
        <v>Completed</v>
      </c>
    </row>
    <row r="5084" spans="1:9" x14ac:dyDescent="0.3">
      <c r="A5084" t="s">
        <v>5109</v>
      </c>
      <c r="B5084">
        <v>3</v>
      </c>
      <c r="C5084" t="str">
        <f>VLOOKUP(Clinical_Trials[[#This Row],[SponsorID]],Sponsor!$A$2:$B$11,2,FALSE)</f>
        <v>Novartis</v>
      </c>
      <c r="D5084">
        <v>2012</v>
      </c>
      <c r="E5084">
        <v>8</v>
      </c>
      <c r="F5084" t="s">
        <v>18</v>
      </c>
      <c r="G5084">
        <v>1149</v>
      </c>
      <c r="H5084">
        <v>6</v>
      </c>
      <c r="I5084" t="str">
        <f>_xlfn.XLOOKUP(Clinical_Trials[[#This Row],[StatusID]],Status!$A$2:$A$10,Status!$B$2:$B$10,"Klíč nenalezen",0)</f>
        <v>Active, not recruiting</v>
      </c>
    </row>
    <row r="5085" spans="1:9" x14ac:dyDescent="0.3">
      <c r="A5085" t="s">
        <v>5110</v>
      </c>
      <c r="B5085">
        <v>3</v>
      </c>
      <c r="C5085" t="str">
        <f>VLOOKUP(Clinical_Trials[[#This Row],[SponsorID]],Sponsor!$A$2:$B$11,2,FALSE)</f>
        <v>Novartis</v>
      </c>
      <c r="D5085">
        <v>2013</v>
      </c>
      <c r="E5085">
        <v>9</v>
      </c>
      <c r="F5085" t="s">
        <v>71</v>
      </c>
      <c r="G5085">
        <v>27</v>
      </c>
      <c r="H5085">
        <v>1</v>
      </c>
      <c r="I5085" t="str">
        <f>_xlfn.XLOOKUP(Clinical_Trials[[#This Row],[StatusID]],Status!$A$2:$A$10,Status!$B$2:$B$10,"Klíč nenalezen",0)</f>
        <v>Completed</v>
      </c>
    </row>
    <row r="5086" spans="1:9" x14ac:dyDescent="0.3">
      <c r="A5086" t="s">
        <v>5111</v>
      </c>
      <c r="B5086">
        <v>3</v>
      </c>
      <c r="C5086" t="str">
        <f>VLOOKUP(Clinical_Trials[[#This Row],[SponsorID]],Sponsor!$A$2:$B$11,2,FALSE)</f>
        <v>Novartis</v>
      </c>
      <c r="D5086">
        <v>2012</v>
      </c>
      <c r="E5086">
        <v>4</v>
      </c>
      <c r="F5086" t="s">
        <v>9</v>
      </c>
      <c r="G5086">
        <v>161</v>
      </c>
      <c r="H5086">
        <v>6</v>
      </c>
      <c r="I5086" t="str">
        <f>_xlfn.XLOOKUP(Clinical_Trials[[#This Row],[StatusID]],Status!$A$2:$A$10,Status!$B$2:$B$10,"Klíč nenalezen",0)</f>
        <v>Active, not recruiting</v>
      </c>
    </row>
    <row r="5087" spans="1:9" x14ac:dyDescent="0.3">
      <c r="A5087" t="s">
        <v>5112</v>
      </c>
      <c r="B5087">
        <v>3</v>
      </c>
      <c r="C5087" t="str">
        <f>VLOOKUP(Clinical_Trials[[#This Row],[SponsorID]],Sponsor!$A$2:$B$11,2,FALSE)</f>
        <v>Novartis</v>
      </c>
      <c r="D5087">
        <v>2012</v>
      </c>
      <c r="E5087">
        <v>6</v>
      </c>
      <c r="F5087" t="s">
        <v>18</v>
      </c>
      <c r="G5087">
        <v>657</v>
      </c>
      <c r="H5087">
        <v>1</v>
      </c>
      <c r="I5087" t="str">
        <f>_xlfn.XLOOKUP(Clinical_Trials[[#This Row],[StatusID]],Status!$A$2:$A$10,Status!$B$2:$B$10,"Klíč nenalezen",0)</f>
        <v>Completed</v>
      </c>
    </row>
    <row r="5088" spans="1:9" x14ac:dyDescent="0.3">
      <c r="A5088" t="s">
        <v>5113</v>
      </c>
      <c r="B5088">
        <v>3</v>
      </c>
      <c r="C5088" t="str">
        <f>VLOOKUP(Clinical_Trials[[#This Row],[SponsorID]],Sponsor!$A$2:$B$11,2,FALSE)</f>
        <v>Novartis</v>
      </c>
      <c r="D5088">
        <v>2015</v>
      </c>
      <c r="E5088">
        <v>11</v>
      </c>
      <c r="F5088" t="s">
        <v>9</v>
      </c>
      <c r="G5088">
        <v>0</v>
      </c>
      <c r="H5088">
        <v>2</v>
      </c>
      <c r="I5088" t="str">
        <f>_xlfn.XLOOKUP(Clinical_Trials[[#This Row],[StatusID]],Status!$A$2:$A$10,Status!$B$2:$B$10,"Klíč nenalezen",0)</f>
        <v>Withdrawn</v>
      </c>
    </row>
    <row r="5089" spans="1:9" x14ac:dyDescent="0.3">
      <c r="A5089" t="s">
        <v>5114</v>
      </c>
      <c r="B5089">
        <v>3</v>
      </c>
      <c r="C5089" t="str">
        <f>VLOOKUP(Clinical_Trials[[#This Row],[SponsorID]],Sponsor!$A$2:$B$11,2,FALSE)</f>
        <v>Novartis</v>
      </c>
      <c r="D5089">
        <v>2010</v>
      </c>
      <c r="E5089">
        <v>6</v>
      </c>
      <c r="F5089" t="s">
        <v>80</v>
      </c>
      <c r="G5089">
        <v>48</v>
      </c>
      <c r="H5089">
        <v>1</v>
      </c>
      <c r="I5089" t="str">
        <f>_xlfn.XLOOKUP(Clinical_Trials[[#This Row],[StatusID]],Status!$A$2:$A$10,Status!$B$2:$B$10,"Klíč nenalezen",0)</f>
        <v>Completed</v>
      </c>
    </row>
    <row r="5090" spans="1:9" x14ac:dyDescent="0.3">
      <c r="A5090" t="s">
        <v>5115</v>
      </c>
      <c r="B5090">
        <v>3</v>
      </c>
      <c r="C5090" t="str">
        <f>VLOOKUP(Clinical_Trials[[#This Row],[SponsorID]],Sponsor!$A$2:$B$11,2,FALSE)</f>
        <v>Novartis</v>
      </c>
      <c r="D5090">
        <v>2012</v>
      </c>
      <c r="E5090">
        <v>12</v>
      </c>
      <c r="F5090" t="s">
        <v>80</v>
      </c>
      <c r="G5090">
        <v>18</v>
      </c>
      <c r="H5090">
        <v>1</v>
      </c>
      <c r="I5090" t="str">
        <f>_xlfn.XLOOKUP(Clinical_Trials[[#This Row],[StatusID]],Status!$A$2:$A$10,Status!$B$2:$B$10,"Klíč nenalezen",0)</f>
        <v>Completed</v>
      </c>
    </row>
    <row r="5091" spans="1:9" x14ac:dyDescent="0.3">
      <c r="A5091" t="s">
        <v>5116</v>
      </c>
      <c r="B5091">
        <v>3</v>
      </c>
      <c r="C5091" t="str">
        <f>VLOOKUP(Clinical_Trials[[#This Row],[SponsorID]],Sponsor!$A$2:$B$11,2,FALSE)</f>
        <v>Novartis</v>
      </c>
      <c r="D5091">
        <v>2012</v>
      </c>
      <c r="E5091">
        <v>8</v>
      </c>
      <c r="F5091" t="s">
        <v>80</v>
      </c>
      <c r="G5091">
        <v>10</v>
      </c>
      <c r="H5091">
        <v>1</v>
      </c>
      <c r="I5091" t="str">
        <f>_xlfn.XLOOKUP(Clinical_Trials[[#This Row],[StatusID]],Status!$A$2:$A$10,Status!$B$2:$B$10,"Klíč nenalezen",0)</f>
        <v>Completed</v>
      </c>
    </row>
    <row r="5092" spans="1:9" x14ac:dyDescent="0.3">
      <c r="A5092" t="s">
        <v>5117</v>
      </c>
      <c r="B5092">
        <v>3</v>
      </c>
      <c r="C5092" t="str">
        <f>VLOOKUP(Clinical_Trials[[#This Row],[SponsorID]],Sponsor!$A$2:$B$11,2,FALSE)</f>
        <v>Novartis</v>
      </c>
      <c r="D5092">
        <v>2012</v>
      </c>
      <c r="E5092">
        <v>7</v>
      </c>
      <c r="F5092" t="s">
        <v>18</v>
      </c>
      <c r="G5092">
        <v>216</v>
      </c>
      <c r="H5092">
        <v>1</v>
      </c>
      <c r="I5092" t="str">
        <f>_xlfn.XLOOKUP(Clinical_Trials[[#This Row],[StatusID]],Status!$A$2:$A$10,Status!$B$2:$B$10,"Klíč nenalezen",0)</f>
        <v>Completed</v>
      </c>
    </row>
    <row r="5093" spans="1:9" x14ac:dyDescent="0.3">
      <c r="A5093" t="s">
        <v>5118</v>
      </c>
      <c r="B5093">
        <v>3</v>
      </c>
      <c r="C5093" t="str">
        <f>VLOOKUP(Clinical_Trials[[#This Row],[SponsorID]],Sponsor!$A$2:$B$11,2,FALSE)</f>
        <v>Novartis</v>
      </c>
      <c r="D5093">
        <v>2012</v>
      </c>
      <c r="E5093">
        <v>8</v>
      </c>
      <c r="F5093" t="s">
        <v>18</v>
      </c>
      <c r="G5093">
        <v>588</v>
      </c>
      <c r="H5093">
        <v>1</v>
      </c>
      <c r="I5093" t="str">
        <f>_xlfn.XLOOKUP(Clinical_Trials[[#This Row],[StatusID]],Status!$A$2:$A$10,Status!$B$2:$B$10,"Klíč nenalezen",0)</f>
        <v>Completed</v>
      </c>
    </row>
    <row r="5094" spans="1:9" x14ac:dyDescent="0.3">
      <c r="A5094" t="s">
        <v>5119</v>
      </c>
      <c r="B5094">
        <v>3</v>
      </c>
      <c r="C5094" t="str">
        <f>VLOOKUP(Clinical_Trials[[#This Row],[SponsorID]],Sponsor!$A$2:$B$11,2,FALSE)</f>
        <v>Novartis</v>
      </c>
      <c r="D5094">
        <v>2012</v>
      </c>
      <c r="E5094">
        <v>8</v>
      </c>
      <c r="F5094" t="s">
        <v>9</v>
      </c>
      <c r="G5094">
        <v>209</v>
      </c>
      <c r="H5094">
        <v>1</v>
      </c>
      <c r="I5094" t="str">
        <f>_xlfn.XLOOKUP(Clinical_Trials[[#This Row],[StatusID]],Status!$A$2:$A$10,Status!$B$2:$B$10,"Klíč nenalezen",0)</f>
        <v>Completed</v>
      </c>
    </row>
    <row r="5095" spans="1:9" x14ac:dyDescent="0.3">
      <c r="A5095" t="s">
        <v>5120</v>
      </c>
      <c r="B5095">
        <v>3</v>
      </c>
      <c r="C5095" t="str">
        <f>VLOOKUP(Clinical_Trials[[#This Row],[SponsorID]],Sponsor!$A$2:$B$11,2,FALSE)</f>
        <v>Novartis</v>
      </c>
      <c r="D5095">
        <v>2012</v>
      </c>
      <c r="E5095">
        <v>11</v>
      </c>
      <c r="F5095" t="s">
        <v>18</v>
      </c>
      <c r="G5095">
        <v>127</v>
      </c>
      <c r="H5095">
        <v>1</v>
      </c>
      <c r="I5095" t="str">
        <f>_xlfn.XLOOKUP(Clinical_Trials[[#This Row],[StatusID]],Status!$A$2:$A$10,Status!$B$2:$B$10,"Klíč nenalezen",0)</f>
        <v>Completed</v>
      </c>
    </row>
    <row r="5096" spans="1:9" x14ac:dyDescent="0.3">
      <c r="A5096" t="s">
        <v>5121</v>
      </c>
      <c r="B5096">
        <v>3</v>
      </c>
      <c r="C5096" t="str">
        <f>VLOOKUP(Clinical_Trials[[#This Row],[SponsorID]],Sponsor!$A$2:$B$11,2,FALSE)</f>
        <v>Novartis</v>
      </c>
      <c r="D5096">
        <v>2016</v>
      </c>
      <c r="E5096">
        <v>5</v>
      </c>
      <c r="F5096" t="s">
        <v>9</v>
      </c>
      <c r="G5096">
        <v>0</v>
      </c>
      <c r="H5096">
        <v>2</v>
      </c>
      <c r="I5096" t="str">
        <f>_xlfn.XLOOKUP(Clinical_Trials[[#This Row],[StatusID]],Status!$A$2:$A$10,Status!$B$2:$B$10,"Klíč nenalezen",0)</f>
        <v>Withdrawn</v>
      </c>
    </row>
    <row r="5097" spans="1:9" x14ac:dyDescent="0.3">
      <c r="A5097" t="s">
        <v>5122</v>
      </c>
      <c r="B5097">
        <v>3</v>
      </c>
      <c r="C5097" t="str">
        <f>VLOOKUP(Clinical_Trials[[#This Row],[SponsorID]],Sponsor!$A$2:$B$11,2,FALSE)</f>
        <v>Novartis</v>
      </c>
      <c r="D5097">
        <v>2012</v>
      </c>
      <c r="E5097">
        <v>3</v>
      </c>
      <c r="F5097" t="s">
        <v>14</v>
      </c>
      <c r="G5097">
        <v>220</v>
      </c>
      <c r="H5097">
        <v>1</v>
      </c>
      <c r="I5097" t="str">
        <f>_xlfn.XLOOKUP(Clinical_Trials[[#This Row],[StatusID]],Status!$A$2:$A$10,Status!$B$2:$B$10,"Klíč nenalezen",0)</f>
        <v>Completed</v>
      </c>
    </row>
    <row r="5098" spans="1:9" x14ac:dyDescent="0.3">
      <c r="A5098" t="s">
        <v>5123</v>
      </c>
      <c r="B5098">
        <v>3</v>
      </c>
      <c r="C5098" t="str">
        <f>VLOOKUP(Clinical_Trials[[#This Row],[SponsorID]],Sponsor!$A$2:$B$11,2,FALSE)</f>
        <v>Novartis</v>
      </c>
      <c r="D5098">
        <v>2012</v>
      </c>
      <c r="E5098">
        <v>10</v>
      </c>
      <c r="F5098" t="s">
        <v>55</v>
      </c>
      <c r="G5098">
        <v>20</v>
      </c>
      <c r="H5098">
        <v>1</v>
      </c>
      <c r="I5098" t="str">
        <f>_xlfn.XLOOKUP(Clinical_Trials[[#This Row],[StatusID]],Status!$A$2:$A$10,Status!$B$2:$B$10,"Klíč nenalezen",0)</f>
        <v>Completed</v>
      </c>
    </row>
    <row r="5099" spans="1:9" x14ac:dyDescent="0.3">
      <c r="A5099" t="s">
        <v>5124</v>
      </c>
      <c r="B5099">
        <v>3</v>
      </c>
      <c r="C5099" t="str">
        <f>VLOOKUP(Clinical_Trials[[#This Row],[SponsorID]],Sponsor!$A$2:$B$11,2,FALSE)</f>
        <v>Novartis</v>
      </c>
      <c r="D5099">
        <v>2013</v>
      </c>
      <c r="E5099">
        <v>6</v>
      </c>
      <c r="F5099" t="s">
        <v>71</v>
      </c>
      <c r="G5099">
        <v>0</v>
      </c>
      <c r="H5099">
        <v>2</v>
      </c>
      <c r="I5099" t="str">
        <f>_xlfn.XLOOKUP(Clinical_Trials[[#This Row],[StatusID]],Status!$A$2:$A$10,Status!$B$2:$B$10,"Klíč nenalezen",0)</f>
        <v>Withdrawn</v>
      </c>
    </row>
    <row r="5100" spans="1:9" x14ac:dyDescent="0.3">
      <c r="A5100" t="s">
        <v>5125</v>
      </c>
      <c r="B5100">
        <v>3</v>
      </c>
      <c r="C5100" t="str">
        <f>VLOOKUP(Clinical_Trials[[#This Row],[SponsorID]],Sponsor!$A$2:$B$11,2,FALSE)</f>
        <v>Novartis</v>
      </c>
      <c r="D5100">
        <v>2012</v>
      </c>
      <c r="E5100">
        <v>9</v>
      </c>
      <c r="F5100" t="s">
        <v>9</v>
      </c>
      <c r="G5100">
        <v>32</v>
      </c>
      <c r="H5100">
        <v>1</v>
      </c>
      <c r="I5100" t="str">
        <f>_xlfn.XLOOKUP(Clinical_Trials[[#This Row],[StatusID]],Status!$A$2:$A$10,Status!$B$2:$B$10,"Klíč nenalezen",0)</f>
        <v>Completed</v>
      </c>
    </row>
    <row r="5101" spans="1:9" x14ac:dyDescent="0.3">
      <c r="A5101" t="s">
        <v>5126</v>
      </c>
      <c r="B5101">
        <v>3</v>
      </c>
      <c r="C5101" t="str">
        <f>VLOOKUP(Clinical_Trials[[#This Row],[SponsorID]],Sponsor!$A$2:$B$11,2,FALSE)</f>
        <v>Novartis</v>
      </c>
      <c r="D5101">
        <v>2012</v>
      </c>
      <c r="E5101">
        <v>6</v>
      </c>
      <c r="F5101" t="s">
        <v>71</v>
      </c>
      <c r="G5101">
        <v>881</v>
      </c>
      <c r="H5101">
        <v>1</v>
      </c>
      <c r="I5101" t="str">
        <f>_xlfn.XLOOKUP(Clinical_Trials[[#This Row],[StatusID]],Status!$A$2:$A$10,Status!$B$2:$B$10,"Klíč nenalezen",0)</f>
        <v>Completed</v>
      </c>
    </row>
    <row r="5102" spans="1:9" x14ac:dyDescent="0.3">
      <c r="A5102" t="s">
        <v>5127</v>
      </c>
      <c r="B5102">
        <v>3</v>
      </c>
      <c r="C5102" t="str">
        <f>VLOOKUP(Clinical_Trials[[#This Row],[SponsorID]],Sponsor!$A$2:$B$11,2,FALSE)</f>
        <v>Novartis</v>
      </c>
      <c r="D5102">
        <v>2012</v>
      </c>
      <c r="E5102">
        <v>12</v>
      </c>
      <c r="F5102" t="s">
        <v>9</v>
      </c>
      <c r="G5102">
        <v>1</v>
      </c>
      <c r="H5102">
        <v>4</v>
      </c>
      <c r="I5102" t="str">
        <f>_xlfn.XLOOKUP(Clinical_Trials[[#This Row],[StatusID]],Status!$A$2:$A$10,Status!$B$2:$B$10,"Klíč nenalezen",0)</f>
        <v>Terminated</v>
      </c>
    </row>
    <row r="5103" spans="1:9" x14ac:dyDescent="0.3">
      <c r="A5103" t="s">
        <v>5128</v>
      </c>
      <c r="B5103">
        <v>3</v>
      </c>
      <c r="C5103" t="str">
        <f>VLOOKUP(Clinical_Trials[[#This Row],[SponsorID]],Sponsor!$A$2:$B$11,2,FALSE)</f>
        <v>Novartis</v>
      </c>
      <c r="D5103">
        <v>2012</v>
      </c>
      <c r="E5103">
        <v>12</v>
      </c>
      <c r="F5103" t="s">
        <v>18</v>
      </c>
      <c r="G5103">
        <v>106</v>
      </c>
      <c r="H5103">
        <v>1</v>
      </c>
      <c r="I5103" t="str">
        <f>_xlfn.XLOOKUP(Clinical_Trials[[#This Row],[StatusID]],Status!$A$2:$A$10,Status!$B$2:$B$10,"Klíč nenalezen",0)</f>
        <v>Completed</v>
      </c>
    </row>
    <row r="5104" spans="1:9" x14ac:dyDescent="0.3">
      <c r="A5104" t="s">
        <v>5129</v>
      </c>
      <c r="B5104">
        <v>3</v>
      </c>
      <c r="C5104" t="str">
        <f>VLOOKUP(Clinical_Trials[[#This Row],[SponsorID]],Sponsor!$A$2:$B$11,2,FALSE)</f>
        <v>Novartis</v>
      </c>
      <c r="D5104">
        <v>2012</v>
      </c>
      <c r="E5104">
        <v>6</v>
      </c>
      <c r="F5104" t="s">
        <v>18</v>
      </c>
      <c r="G5104">
        <v>301</v>
      </c>
      <c r="H5104">
        <v>1</v>
      </c>
      <c r="I5104" t="str">
        <f>_xlfn.XLOOKUP(Clinical_Trials[[#This Row],[StatusID]],Status!$A$2:$A$10,Status!$B$2:$B$10,"Klíč nenalezen",0)</f>
        <v>Completed</v>
      </c>
    </row>
    <row r="5105" spans="1:9" x14ac:dyDescent="0.3">
      <c r="A5105" t="s">
        <v>5130</v>
      </c>
      <c r="B5105">
        <v>3</v>
      </c>
      <c r="C5105" t="str">
        <f>VLOOKUP(Clinical_Trials[[#This Row],[SponsorID]],Sponsor!$A$2:$B$11,2,FALSE)</f>
        <v>Novartis</v>
      </c>
      <c r="D5105">
        <v>2012</v>
      </c>
      <c r="E5105">
        <v>10</v>
      </c>
      <c r="F5105" t="s">
        <v>9</v>
      </c>
      <c r="G5105">
        <v>62</v>
      </c>
      <c r="H5105">
        <v>4</v>
      </c>
      <c r="I5105" t="str">
        <f>_xlfn.XLOOKUP(Clinical_Trials[[#This Row],[StatusID]],Status!$A$2:$A$10,Status!$B$2:$B$10,"Klíč nenalezen",0)</f>
        <v>Terminated</v>
      </c>
    </row>
    <row r="5106" spans="1:9" x14ac:dyDescent="0.3">
      <c r="A5106" t="s">
        <v>5131</v>
      </c>
      <c r="B5106">
        <v>3</v>
      </c>
      <c r="C5106" t="str">
        <f>VLOOKUP(Clinical_Trials[[#This Row],[SponsorID]],Sponsor!$A$2:$B$11,2,FALSE)</f>
        <v>Novartis</v>
      </c>
      <c r="D5106">
        <v>2012</v>
      </c>
      <c r="E5106">
        <v>10</v>
      </c>
      <c r="F5106" t="s">
        <v>9</v>
      </c>
      <c r="G5106">
        <v>98</v>
      </c>
      <c r="H5106">
        <v>1</v>
      </c>
      <c r="I5106" t="str">
        <f>_xlfn.XLOOKUP(Clinical_Trials[[#This Row],[StatusID]],Status!$A$2:$A$10,Status!$B$2:$B$10,"Klíč nenalezen",0)</f>
        <v>Completed</v>
      </c>
    </row>
    <row r="5107" spans="1:9" x14ac:dyDescent="0.3">
      <c r="A5107" t="s">
        <v>5132</v>
      </c>
      <c r="B5107">
        <v>3</v>
      </c>
      <c r="C5107" t="str">
        <f>VLOOKUP(Clinical_Trials[[#This Row],[SponsorID]],Sponsor!$A$2:$B$11,2,FALSE)</f>
        <v>Novartis</v>
      </c>
      <c r="D5107">
        <v>2012</v>
      </c>
      <c r="E5107">
        <v>6</v>
      </c>
      <c r="F5107" t="s">
        <v>80</v>
      </c>
      <c r="G5107">
        <v>279</v>
      </c>
      <c r="H5107">
        <v>1</v>
      </c>
      <c r="I5107" t="str">
        <f>_xlfn.XLOOKUP(Clinical_Trials[[#This Row],[StatusID]],Status!$A$2:$A$10,Status!$B$2:$B$10,"Klíč nenalezen",0)</f>
        <v>Completed</v>
      </c>
    </row>
    <row r="5108" spans="1:9" x14ac:dyDescent="0.3">
      <c r="A5108" t="s">
        <v>5133</v>
      </c>
      <c r="B5108">
        <v>3</v>
      </c>
      <c r="C5108" t="str">
        <f>VLOOKUP(Clinical_Trials[[#This Row],[SponsorID]],Sponsor!$A$2:$B$11,2,FALSE)</f>
        <v>Novartis</v>
      </c>
      <c r="D5108">
        <v>2012</v>
      </c>
      <c r="E5108">
        <v>10</v>
      </c>
      <c r="F5108" t="s">
        <v>18</v>
      </c>
      <c r="G5108">
        <v>432</v>
      </c>
      <c r="H5108">
        <v>1</v>
      </c>
      <c r="I5108" t="str">
        <f>_xlfn.XLOOKUP(Clinical_Trials[[#This Row],[StatusID]],Status!$A$2:$A$10,Status!$B$2:$B$10,"Klíč nenalezen",0)</f>
        <v>Completed</v>
      </c>
    </row>
    <row r="5109" spans="1:9" x14ac:dyDescent="0.3">
      <c r="A5109" t="s">
        <v>5134</v>
      </c>
      <c r="B5109">
        <v>3</v>
      </c>
      <c r="C5109" t="str">
        <f>VLOOKUP(Clinical_Trials[[#This Row],[SponsorID]],Sponsor!$A$2:$B$11,2,FALSE)</f>
        <v>Novartis</v>
      </c>
      <c r="D5109">
        <v>2012</v>
      </c>
      <c r="E5109">
        <v>8</v>
      </c>
      <c r="F5109" t="s">
        <v>71</v>
      </c>
      <c r="G5109">
        <v>1064</v>
      </c>
      <c r="H5109">
        <v>1</v>
      </c>
      <c r="I5109" t="str">
        <f>_xlfn.XLOOKUP(Clinical_Trials[[#This Row],[StatusID]],Status!$A$2:$A$10,Status!$B$2:$B$10,"Klíč nenalezen",0)</f>
        <v>Completed</v>
      </c>
    </row>
    <row r="5110" spans="1:9" x14ac:dyDescent="0.3">
      <c r="A5110" t="s">
        <v>5135</v>
      </c>
      <c r="B5110">
        <v>3</v>
      </c>
      <c r="C5110" t="str">
        <f>VLOOKUP(Clinical_Trials[[#This Row],[SponsorID]],Sponsor!$A$2:$B$11,2,FALSE)</f>
        <v>Novartis</v>
      </c>
      <c r="D5110">
        <v>2012</v>
      </c>
      <c r="E5110">
        <v>9</v>
      </c>
      <c r="F5110" t="s">
        <v>80</v>
      </c>
      <c r="G5110">
        <v>43</v>
      </c>
      <c r="H5110">
        <v>1</v>
      </c>
      <c r="I5110" t="str">
        <f>_xlfn.XLOOKUP(Clinical_Trials[[#This Row],[StatusID]],Status!$A$2:$A$10,Status!$B$2:$B$10,"Klíč nenalezen",0)</f>
        <v>Completed</v>
      </c>
    </row>
    <row r="5111" spans="1:9" x14ac:dyDescent="0.3">
      <c r="A5111" t="s">
        <v>5136</v>
      </c>
      <c r="B5111">
        <v>3</v>
      </c>
      <c r="C5111" t="str">
        <f>VLOOKUP(Clinical_Trials[[#This Row],[SponsorID]],Sponsor!$A$2:$B$11,2,FALSE)</f>
        <v>Novartis</v>
      </c>
      <c r="D5111">
        <v>2012</v>
      </c>
      <c r="E5111">
        <v>6</v>
      </c>
      <c r="F5111" t="s">
        <v>80</v>
      </c>
      <c r="G5111">
        <v>22</v>
      </c>
      <c r="H5111">
        <v>1</v>
      </c>
      <c r="I5111" t="str">
        <f>_xlfn.XLOOKUP(Clinical_Trials[[#This Row],[StatusID]],Status!$A$2:$A$10,Status!$B$2:$B$10,"Klíč nenalezen",0)</f>
        <v>Completed</v>
      </c>
    </row>
    <row r="5112" spans="1:9" x14ac:dyDescent="0.3">
      <c r="A5112" t="s">
        <v>5137</v>
      </c>
      <c r="B5112">
        <v>3</v>
      </c>
      <c r="C5112" t="str">
        <f>VLOOKUP(Clinical_Trials[[#This Row],[SponsorID]],Sponsor!$A$2:$B$11,2,FALSE)</f>
        <v>Novartis</v>
      </c>
      <c r="D5112">
        <v>2012</v>
      </c>
      <c r="E5112">
        <v>11</v>
      </c>
      <c r="F5112" t="s">
        <v>9</v>
      </c>
      <c r="G5112">
        <v>629</v>
      </c>
      <c r="H5112">
        <v>1</v>
      </c>
      <c r="I5112" t="str">
        <f>_xlfn.XLOOKUP(Clinical_Trials[[#This Row],[StatusID]],Status!$A$2:$A$10,Status!$B$2:$B$10,"Klíč nenalezen",0)</f>
        <v>Completed</v>
      </c>
    </row>
    <row r="5113" spans="1:9" x14ac:dyDescent="0.3">
      <c r="A5113" t="s">
        <v>5138</v>
      </c>
      <c r="B5113">
        <v>3</v>
      </c>
      <c r="C5113" t="str">
        <f>VLOOKUP(Clinical_Trials[[#This Row],[SponsorID]],Sponsor!$A$2:$B$11,2,FALSE)</f>
        <v>Novartis</v>
      </c>
      <c r="D5113">
        <v>2012</v>
      </c>
      <c r="E5113">
        <v>7</v>
      </c>
      <c r="F5113" t="s">
        <v>9</v>
      </c>
      <c r="G5113">
        <v>126</v>
      </c>
      <c r="H5113">
        <v>1</v>
      </c>
      <c r="I5113" t="str">
        <f>_xlfn.XLOOKUP(Clinical_Trials[[#This Row],[StatusID]],Status!$A$2:$A$10,Status!$B$2:$B$10,"Klíč nenalezen",0)</f>
        <v>Completed</v>
      </c>
    </row>
    <row r="5114" spans="1:9" x14ac:dyDescent="0.3">
      <c r="A5114" t="s">
        <v>5139</v>
      </c>
      <c r="B5114">
        <v>3</v>
      </c>
      <c r="C5114" t="str">
        <f>VLOOKUP(Clinical_Trials[[#This Row],[SponsorID]],Sponsor!$A$2:$B$11,2,FALSE)</f>
        <v>Novartis</v>
      </c>
      <c r="D5114">
        <v>2012</v>
      </c>
      <c r="E5114">
        <v>10</v>
      </c>
      <c r="F5114" t="s">
        <v>18</v>
      </c>
      <c r="G5114">
        <v>182</v>
      </c>
      <c r="H5114">
        <v>1</v>
      </c>
      <c r="I5114" t="str">
        <f>_xlfn.XLOOKUP(Clinical_Trials[[#This Row],[StatusID]],Status!$A$2:$A$10,Status!$B$2:$B$10,"Klíč nenalezen",0)</f>
        <v>Completed</v>
      </c>
    </row>
    <row r="5115" spans="1:9" x14ac:dyDescent="0.3">
      <c r="A5115" t="s">
        <v>5140</v>
      </c>
      <c r="B5115">
        <v>3</v>
      </c>
      <c r="C5115" t="str">
        <f>VLOOKUP(Clinical_Trials[[#This Row],[SponsorID]],Sponsor!$A$2:$B$11,2,FALSE)</f>
        <v>Novartis</v>
      </c>
      <c r="D5115">
        <v>2013</v>
      </c>
      <c r="E5115">
        <v>1</v>
      </c>
      <c r="F5115" t="s">
        <v>9</v>
      </c>
      <c r="G5115">
        <v>43</v>
      </c>
      <c r="H5115">
        <v>1</v>
      </c>
      <c r="I5115" t="str">
        <f>_xlfn.XLOOKUP(Clinical_Trials[[#This Row],[StatusID]],Status!$A$2:$A$10,Status!$B$2:$B$10,"Klíč nenalezen",0)</f>
        <v>Completed</v>
      </c>
    </row>
    <row r="5116" spans="1:9" x14ac:dyDescent="0.3">
      <c r="A5116" t="s">
        <v>5141</v>
      </c>
      <c r="B5116">
        <v>3</v>
      </c>
      <c r="C5116" t="str">
        <f>VLOOKUP(Clinical_Trials[[#This Row],[SponsorID]],Sponsor!$A$2:$B$11,2,FALSE)</f>
        <v>Novartis</v>
      </c>
      <c r="D5116">
        <v>2012</v>
      </c>
      <c r="E5116">
        <v>7</v>
      </c>
      <c r="F5116" t="s">
        <v>18</v>
      </c>
      <c r="G5116">
        <v>126</v>
      </c>
      <c r="H5116">
        <v>1</v>
      </c>
      <c r="I5116" t="str">
        <f>_xlfn.XLOOKUP(Clinical_Trials[[#This Row],[StatusID]],Status!$A$2:$A$10,Status!$B$2:$B$10,"Klíč nenalezen",0)</f>
        <v>Completed</v>
      </c>
    </row>
    <row r="5117" spans="1:9" x14ac:dyDescent="0.3">
      <c r="A5117" t="s">
        <v>5142</v>
      </c>
      <c r="B5117">
        <v>3</v>
      </c>
      <c r="C5117" t="str">
        <f>VLOOKUP(Clinical_Trials[[#This Row],[SponsorID]],Sponsor!$A$2:$B$11,2,FALSE)</f>
        <v>Novartis</v>
      </c>
      <c r="D5117">
        <v>2012</v>
      </c>
      <c r="E5117">
        <v>7</v>
      </c>
      <c r="F5117" t="s">
        <v>18</v>
      </c>
      <c r="G5117">
        <v>126</v>
      </c>
      <c r="H5117">
        <v>1</v>
      </c>
      <c r="I5117" t="str">
        <f>_xlfn.XLOOKUP(Clinical_Trials[[#This Row],[StatusID]],Status!$A$2:$A$10,Status!$B$2:$B$10,"Klíč nenalezen",0)</f>
        <v>Completed</v>
      </c>
    </row>
    <row r="5118" spans="1:9" x14ac:dyDescent="0.3">
      <c r="A5118" t="s">
        <v>5143</v>
      </c>
      <c r="B5118">
        <v>3</v>
      </c>
      <c r="C5118" t="str">
        <f>VLOOKUP(Clinical_Trials[[#This Row],[SponsorID]],Sponsor!$A$2:$B$11,2,FALSE)</f>
        <v>Novartis</v>
      </c>
      <c r="D5118">
        <v>2012</v>
      </c>
      <c r="E5118">
        <v>9</v>
      </c>
      <c r="F5118" t="s">
        <v>18</v>
      </c>
      <c r="G5118">
        <v>675</v>
      </c>
      <c r="H5118">
        <v>1</v>
      </c>
      <c r="I5118" t="str">
        <f>_xlfn.XLOOKUP(Clinical_Trials[[#This Row],[StatusID]],Status!$A$2:$A$10,Status!$B$2:$B$10,"Klíč nenalezen",0)</f>
        <v>Completed</v>
      </c>
    </row>
    <row r="5119" spans="1:9" x14ac:dyDescent="0.3">
      <c r="A5119" t="s">
        <v>5144</v>
      </c>
      <c r="B5119">
        <v>3</v>
      </c>
      <c r="C5119" t="str">
        <f>VLOOKUP(Clinical_Trials[[#This Row],[SponsorID]],Sponsor!$A$2:$B$11,2,FALSE)</f>
        <v>Novartis</v>
      </c>
      <c r="D5119">
        <v>2013</v>
      </c>
      <c r="E5119">
        <v>4</v>
      </c>
      <c r="F5119" t="s">
        <v>9</v>
      </c>
      <c r="G5119">
        <v>47</v>
      </c>
      <c r="H5119">
        <v>1</v>
      </c>
      <c r="I5119" t="str">
        <f>_xlfn.XLOOKUP(Clinical_Trials[[#This Row],[StatusID]],Status!$A$2:$A$10,Status!$B$2:$B$10,"Klíč nenalezen",0)</f>
        <v>Completed</v>
      </c>
    </row>
    <row r="5120" spans="1:9" x14ac:dyDescent="0.3">
      <c r="A5120" t="s">
        <v>5145</v>
      </c>
      <c r="B5120">
        <v>3</v>
      </c>
      <c r="C5120" t="str">
        <f>VLOOKUP(Clinical_Trials[[#This Row],[SponsorID]],Sponsor!$A$2:$B$11,2,FALSE)</f>
        <v>Novartis</v>
      </c>
      <c r="D5120">
        <v>2012</v>
      </c>
      <c r="E5120">
        <v>4</v>
      </c>
      <c r="F5120" t="s">
        <v>9</v>
      </c>
      <c r="G5120">
        <v>36</v>
      </c>
      <c r="H5120">
        <v>6</v>
      </c>
      <c r="I5120" t="str">
        <f>_xlfn.XLOOKUP(Clinical_Trials[[#This Row],[StatusID]],Status!$A$2:$A$10,Status!$B$2:$B$10,"Klíč nenalezen",0)</f>
        <v>Active, not recruiting</v>
      </c>
    </row>
    <row r="5121" spans="1:9" x14ac:dyDescent="0.3">
      <c r="A5121" t="s">
        <v>5146</v>
      </c>
      <c r="B5121">
        <v>3</v>
      </c>
      <c r="C5121" t="str">
        <f>VLOOKUP(Clinical_Trials[[#This Row],[SponsorID]],Sponsor!$A$2:$B$11,2,FALSE)</f>
        <v>Novartis</v>
      </c>
      <c r="D5121">
        <v>2012</v>
      </c>
      <c r="E5121">
        <v>11</v>
      </c>
      <c r="F5121" t="s">
        <v>9</v>
      </c>
      <c r="G5121">
        <v>52</v>
      </c>
      <c r="H5121">
        <v>4</v>
      </c>
      <c r="I5121" t="str">
        <f>_xlfn.XLOOKUP(Clinical_Trials[[#This Row],[StatusID]],Status!$A$2:$A$10,Status!$B$2:$B$10,"Klíč nenalezen",0)</f>
        <v>Terminated</v>
      </c>
    </row>
    <row r="5122" spans="1:9" x14ac:dyDescent="0.3">
      <c r="A5122" t="s">
        <v>5147</v>
      </c>
      <c r="B5122">
        <v>3</v>
      </c>
      <c r="C5122" t="str">
        <f>VLOOKUP(Clinical_Trials[[#This Row],[SponsorID]],Sponsor!$A$2:$B$11,2,FALSE)</f>
        <v>Novartis</v>
      </c>
      <c r="D5122">
        <v>2012</v>
      </c>
      <c r="E5122">
        <v>7</v>
      </c>
      <c r="F5122" t="s">
        <v>18</v>
      </c>
      <c r="G5122">
        <v>35</v>
      </c>
      <c r="H5122">
        <v>1</v>
      </c>
      <c r="I5122" t="str">
        <f>_xlfn.XLOOKUP(Clinical_Trials[[#This Row],[StatusID]],Status!$A$2:$A$10,Status!$B$2:$B$10,"Klíč nenalezen",0)</f>
        <v>Completed</v>
      </c>
    </row>
    <row r="5123" spans="1:9" x14ac:dyDescent="0.3">
      <c r="A5123" t="s">
        <v>5148</v>
      </c>
      <c r="B5123">
        <v>3</v>
      </c>
      <c r="C5123" t="str">
        <f>VLOOKUP(Clinical_Trials[[#This Row],[SponsorID]],Sponsor!$A$2:$B$11,2,FALSE)</f>
        <v>Novartis</v>
      </c>
      <c r="D5123">
        <v>2013</v>
      </c>
      <c r="E5123">
        <v>3</v>
      </c>
      <c r="F5123" t="s">
        <v>14</v>
      </c>
      <c r="G5123">
        <v>9</v>
      </c>
      <c r="H5123">
        <v>6</v>
      </c>
      <c r="I5123" t="str">
        <f>_xlfn.XLOOKUP(Clinical_Trials[[#This Row],[StatusID]],Status!$A$2:$A$10,Status!$B$2:$B$10,"Klíč nenalezen",0)</f>
        <v>Active, not recruiting</v>
      </c>
    </row>
    <row r="5124" spans="1:9" x14ac:dyDescent="0.3">
      <c r="A5124" t="s">
        <v>5149</v>
      </c>
      <c r="B5124">
        <v>3</v>
      </c>
      <c r="C5124" t="str">
        <f>VLOOKUP(Clinical_Trials[[#This Row],[SponsorID]],Sponsor!$A$2:$B$11,2,FALSE)</f>
        <v>Novartis</v>
      </c>
      <c r="D5124">
        <v>2012</v>
      </c>
      <c r="E5124">
        <v>12</v>
      </c>
      <c r="F5124" t="s">
        <v>80</v>
      </c>
      <c r="G5124">
        <v>31</v>
      </c>
      <c r="H5124">
        <v>4</v>
      </c>
      <c r="I5124" t="str">
        <f>_xlfn.XLOOKUP(Clinical_Trials[[#This Row],[StatusID]],Status!$A$2:$A$10,Status!$B$2:$B$10,"Klíč nenalezen",0)</f>
        <v>Terminated</v>
      </c>
    </row>
    <row r="5125" spans="1:9" x14ac:dyDescent="0.3">
      <c r="A5125" t="s">
        <v>5150</v>
      </c>
      <c r="B5125">
        <v>3</v>
      </c>
      <c r="C5125" t="str">
        <f>VLOOKUP(Clinical_Trials[[#This Row],[SponsorID]],Sponsor!$A$2:$B$11,2,FALSE)</f>
        <v>Novartis</v>
      </c>
      <c r="D5125">
        <v>2016</v>
      </c>
      <c r="E5125">
        <v>10</v>
      </c>
      <c r="F5125" t="s">
        <v>9</v>
      </c>
      <c r="G5125">
        <v>0</v>
      </c>
      <c r="H5125">
        <v>2</v>
      </c>
      <c r="I5125" t="str">
        <f>_xlfn.XLOOKUP(Clinical_Trials[[#This Row],[StatusID]],Status!$A$2:$A$10,Status!$B$2:$B$10,"Klíč nenalezen",0)</f>
        <v>Withdrawn</v>
      </c>
    </row>
    <row r="5126" spans="1:9" x14ac:dyDescent="0.3">
      <c r="A5126" t="s">
        <v>5151</v>
      </c>
      <c r="B5126">
        <v>3</v>
      </c>
      <c r="C5126" t="str">
        <f>VLOOKUP(Clinical_Trials[[#This Row],[SponsorID]],Sponsor!$A$2:$B$11,2,FALSE)</f>
        <v>Novartis</v>
      </c>
      <c r="D5126">
        <v>2012</v>
      </c>
      <c r="E5126">
        <v>10</v>
      </c>
      <c r="F5126" t="s">
        <v>18</v>
      </c>
      <c r="G5126">
        <v>219</v>
      </c>
      <c r="H5126">
        <v>1</v>
      </c>
      <c r="I5126" t="str">
        <f>_xlfn.XLOOKUP(Clinical_Trials[[#This Row],[StatusID]],Status!$A$2:$A$10,Status!$B$2:$B$10,"Klíč nenalezen",0)</f>
        <v>Completed</v>
      </c>
    </row>
    <row r="5127" spans="1:9" x14ac:dyDescent="0.3">
      <c r="A5127" t="s">
        <v>5152</v>
      </c>
      <c r="B5127">
        <v>3</v>
      </c>
      <c r="C5127" t="str">
        <f>VLOOKUP(Clinical_Trials[[#This Row],[SponsorID]],Sponsor!$A$2:$B$11,2,FALSE)</f>
        <v>Novartis</v>
      </c>
      <c r="D5127">
        <v>2012</v>
      </c>
      <c r="E5127">
        <v>8</v>
      </c>
      <c r="F5127" t="s">
        <v>71</v>
      </c>
      <c r="G5127">
        <v>162</v>
      </c>
      <c r="H5127">
        <v>1</v>
      </c>
      <c r="I5127" t="str">
        <f>_xlfn.XLOOKUP(Clinical_Trials[[#This Row],[StatusID]],Status!$A$2:$A$10,Status!$B$2:$B$10,"Klíč nenalezen",0)</f>
        <v>Completed</v>
      </c>
    </row>
    <row r="5128" spans="1:9" x14ac:dyDescent="0.3">
      <c r="A5128" t="s">
        <v>5153</v>
      </c>
      <c r="B5128">
        <v>3</v>
      </c>
      <c r="C5128" t="str">
        <f>VLOOKUP(Clinical_Trials[[#This Row],[SponsorID]],Sponsor!$A$2:$B$11,2,FALSE)</f>
        <v>Novartis</v>
      </c>
      <c r="D5128">
        <v>2012</v>
      </c>
      <c r="E5128">
        <v>7</v>
      </c>
      <c r="F5128" t="s">
        <v>9</v>
      </c>
      <c r="G5128">
        <v>63</v>
      </c>
      <c r="H5128">
        <v>1</v>
      </c>
      <c r="I5128" t="str">
        <f>_xlfn.XLOOKUP(Clinical_Trials[[#This Row],[StatusID]],Status!$A$2:$A$10,Status!$B$2:$B$10,"Klíč nenalezen",0)</f>
        <v>Completed</v>
      </c>
    </row>
    <row r="5129" spans="1:9" x14ac:dyDescent="0.3">
      <c r="A5129" t="s">
        <v>5154</v>
      </c>
      <c r="B5129">
        <v>3</v>
      </c>
      <c r="C5129" t="str">
        <f>VLOOKUP(Clinical_Trials[[#This Row],[SponsorID]],Sponsor!$A$2:$B$11,2,FALSE)</f>
        <v>Novartis</v>
      </c>
      <c r="D5129">
        <v>2012</v>
      </c>
      <c r="E5129">
        <v>11</v>
      </c>
      <c r="F5129" t="s">
        <v>80</v>
      </c>
      <c r="G5129">
        <v>10</v>
      </c>
      <c r="H5129">
        <v>1</v>
      </c>
      <c r="I5129" t="str">
        <f>_xlfn.XLOOKUP(Clinical_Trials[[#This Row],[StatusID]],Status!$A$2:$A$10,Status!$B$2:$B$10,"Klíč nenalezen",0)</f>
        <v>Completed</v>
      </c>
    </row>
    <row r="5130" spans="1:9" x14ac:dyDescent="0.3">
      <c r="A5130" t="s">
        <v>5155</v>
      </c>
      <c r="B5130">
        <v>3</v>
      </c>
      <c r="C5130" t="str">
        <f>VLOOKUP(Clinical_Trials[[#This Row],[SponsorID]],Sponsor!$A$2:$B$11,2,FALSE)</f>
        <v>Novartis</v>
      </c>
      <c r="D5130">
        <v>2012</v>
      </c>
      <c r="E5130">
        <v>11</v>
      </c>
      <c r="F5130" t="s">
        <v>9</v>
      </c>
      <c r="G5130">
        <v>31</v>
      </c>
      <c r="H5130">
        <v>1</v>
      </c>
      <c r="I5130" t="str">
        <f>_xlfn.XLOOKUP(Clinical_Trials[[#This Row],[StatusID]],Status!$A$2:$A$10,Status!$B$2:$B$10,"Klíč nenalezen",0)</f>
        <v>Completed</v>
      </c>
    </row>
    <row r="5131" spans="1:9" x14ac:dyDescent="0.3">
      <c r="A5131" t="s">
        <v>5156</v>
      </c>
      <c r="B5131">
        <v>3</v>
      </c>
      <c r="C5131" t="str">
        <f>VLOOKUP(Clinical_Trials[[#This Row],[SponsorID]],Sponsor!$A$2:$B$11,2,FALSE)</f>
        <v>Novartis</v>
      </c>
      <c r="D5131">
        <v>2011</v>
      </c>
      <c r="E5131">
        <v>12</v>
      </c>
      <c r="F5131" t="s">
        <v>14</v>
      </c>
      <c r="G5131">
        <v>32</v>
      </c>
      <c r="H5131">
        <v>1</v>
      </c>
      <c r="I5131" t="str">
        <f>_xlfn.XLOOKUP(Clinical_Trials[[#This Row],[StatusID]],Status!$A$2:$A$10,Status!$B$2:$B$10,"Klíč nenalezen",0)</f>
        <v>Completed</v>
      </c>
    </row>
    <row r="5132" spans="1:9" x14ac:dyDescent="0.3">
      <c r="A5132" t="s">
        <v>5157</v>
      </c>
      <c r="B5132">
        <v>3</v>
      </c>
      <c r="C5132" t="str">
        <f>VLOOKUP(Clinical_Trials[[#This Row],[SponsorID]],Sponsor!$A$2:$B$11,2,FALSE)</f>
        <v>Novartis</v>
      </c>
      <c r="D5132">
        <v>2012</v>
      </c>
      <c r="E5132">
        <v>8</v>
      </c>
      <c r="F5132" t="s">
        <v>18</v>
      </c>
      <c r="G5132">
        <v>661</v>
      </c>
      <c r="H5132">
        <v>1</v>
      </c>
      <c r="I5132" t="str">
        <f>_xlfn.XLOOKUP(Clinical_Trials[[#This Row],[StatusID]],Status!$A$2:$A$10,Status!$B$2:$B$10,"Klíč nenalezen",0)</f>
        <v>Completed</v>
      </c>
    </row>
    <row r="5133" spans="1:9" x14ac:dyDescent="0.3">
      <c r="A5133" t="s">
        <v>5158</v>
      </c>
      <c r="B5133">
        <v>3</v>
      </c>
      <c r="C5133" t="str">
        <f>VLOOKUP(Clinical_Trials[[#This Row],[SponsorID]],Sponsor!$A$2:$B$11,2,FALSE)</f>
        <v>Novartis</v>
      </c>
      <c r="D5133">
        <v>2012</v>
      </c>
      <c r="E5133">
        <v>8</v>
      </c>
      <c r="F5133" t="s">
        <v>18</v>
      </c>
      <c r="G5133">
        <v>266</v>
      </c>
      <c r="H5133">
        <v>1</v>
      </c>
      <c r="I5133" t="str">
        <f>_xlfn.XLOOKUP(Clinical_Trials[[#This Row],[StatusID]],Status!$A$2:$A$10,Status!$B$2:$B$10,"Klíč nenalezen",0)</f>
        <v>Completed</v>
      </c>
    </row>
    <row r="5134" spans="1:9" x14ac:dyDescent="0.3">
      <c r="A5134" t="s">
        <v>5159</v>
      </c>
      <c r="B5134">
        <v>3</v>
      </c>
      <c r="C5134" t="str">
        <f>VLOOKUP(Clinical_Trials[[#This Row],[SponsorID]],Sponsor!$A$2:$B$11,2,FALSE)</f>
        <v>Novartis</v>
      </c>
      <c r="D5134">
        <v>2012</v>
      </c>
      <c r="E5134">
        <v>12</v>
      </c>
      <c r="F5134" t="s">
        <v>18</v>
      </c>
      <c r="G5134">
        <v>1652</v>
      </c>
      <c r="H5134">
        <v>6</v>
      </c>
      <c r="I5134" t="str">
        <f>_xlfn.XLOOKUP(Clinical_Trials[[#This Row],[StatusID]],Status!$A$2:$A$10,Status!$B$2:$B$10,"Klíč nenalezen",0)</f>
        <v>Active, not recruiting</v>
      </c>
    </row>
    <row r="5135" spans="1:9" x14ac:dyDescent="0.3">
      <c r="A5135" t="s">
        <v>5160</v>
      </c>
      <c r="B5135">
        <v>3</v>
      </c>
      <c r="C5135" t="str">
        <f>VLOOKUP(Clinical_Trials[[#This Row],[SponsorID]],Sponsor!$A$2:$B$11,2,FALSE)</f>
        <v>Novartis</v>
      </c>
      <c r="D5135">
        <v>2012</v>
      </c>
      <c r="E5135">
        <v>8</v>
      </c>
      <c r="F5135" t="s">
        <v>71</v>
      </c>
      <c r="G5135">
        <v>100</v>
      </c>
      <c r="H5135">
        <v>1</v>
      </c>
      <c r="I5135" t="str">
        <f>_xlfn.XLOOKUP(Clinical_Trials[[#This Row],[StatusID]],Status!$A$2:$A$10,Status!$B$2:$B$10,"Klíč nenalezen",0)</f>
        <v>Completed</v>
      </c>
    </row>
    <row r="5136" spans="1:9" x14ac:dyDescent="0.3">
      <c r="A5136" t="s">
        <v>5161</v>
      </c>
      <c r="B5136">
        <v>3</v>
      </c>
      <c r="C5136" t="str">
        <f>VLOOKUP(Clinical_Trials[[#This Row],[SponsorID]],Sponsor!$A$2:$B$11,2,FALSE)</f>
        <v>Novartis</v>
      </c>
      <c r="D5136">
        <v>2012</v>
      </c>
      <c r="E5136">
        <v>9</v>
      </c>
      <c r="F5136" t="s">
        <v>9</v>
      </c>
      <c r="G5136">
        <v>67</v>
      </c>
      <c r="H5136">
        <v>1</v>
      </c>
      <c r="I5136" t="str">
        <f>_xlfn.XLOOKUP(Clinical_Trials[[#This Row],[StatusID]],Status!$A$2:$A$10,Status!$B$2:$B$10,"Klíč nenalezen",0)</f>
        <v>Completed</v>
      </c>
    </row>
    <row r="5137" spans="1:9" x14ac:dyDescent="0.3">
      <c r="A5137" t="s">
        <v>5162</v>
      </c>
      <c r="B5137">
        <v>3</v>
      </c>
      <c r="C5137" t="str">
        <f>VLOOKUP(Clinical_Trials[[#This Row],[SponsorID]],Sponsor!$A$2:$B$11,2,FALSE)</f>
        <v>Novartis</v>
      </c>
      <c r="D5137">
        <v>2012</v>
      </c>
      <c r="E5137">
        <v>10</v>
      </c>
      <c r="F5137" t="s">
        <v>9</v>
      </c>
      <c r="G5137">
        <v>33</v>
      </c>
      <c r="H5137">
        <v>1</v>
      </c>
      <c r="I5137" t="str">
        <f>_xlfn.XLOOKUP(Clinical_Trials[[#This Row],[StatusID]],Status!$A$2:$A$10,Status!$B$2:$B$10,"Klíč nenalezen",0)</f>
        <v>Completed</v>
      </c>
    </row>
    <row r="5138" spans="1:9" x14ac:dyDescent="0.3">
      <c r="A5138" t="s">
        <v>5163</v>
      </c>
      <c r="B5138">
        <v>3</v>
      </c>
      <c r="C5138" t="str">
        <f>VLOOKUP(Clinical_Trials[[#This Row],[SponsorID]],Sponsor!$A$2:$B$11,2,FALSE)</f>
        <v>Novartis</v>
      </c>
      <c r="D5138">
        <v>2013</v>
      </c>
      <c r="E5138">
        <v>1</v>
      </c>
      <c r="F5138" t="s">
        <v>18</v>
      </c>
      <c r="G5138">
        <v>0</v>
      </c>
      <c r="H5138">
        <v>2</v>
      </c>
      <c r="I5138" t="str">
        <f>_xlfn.XLOOKUP(Clinical_Trials[[#This Row],[StatusID]],Status!$A$2:$A$10,Status!$B$2:$B$10,"Klíč nenalezen",0)</f>
        <v>Withdrawn</v>
      </c>
    </row>
    <row r="5139" spans="1:9" x14ac:dyDescent="0.3">
      <c r="A5139" t="s">
        <v>5164</v>
      </c>
      <c r="B5139">
        <v>3</v>
      </c>
      <c r="C5139" t="str">
        <f>VLOOKUP(Clinical_Trials[[#This Row],[SponsorID]],Sponsor!$A$2:$B$11,2,FALSE)</f>
        <v>Novartis</v>
      </c>
      <c r="D5139">
        <v>2013</v>
      </c>
      <c r="E5139">
        <v>2</v>
      </c>
      <c r="F5139" t="s">
        <v>80</v>
      </c>
      <c r="G5139">
        <v>86</v>
      </c>
      <c r="H5139">
        <v>5</v>
      </c>
      <c r="I5139" t="str">
        <f>_xlfn.XLOOKUP(Clinical_Trials[[#This Row],[StatusID]],Status!$A$2:$A$10,Status!$B$2:$B$10,"Klíč nenalezen",0)</f>
        <v>Recruiting</v>
      </c>
    </row>
    <row r="5140" spans="1:9" x14ac:dyDescent="0.3">
      <c r="A5140" t="s">
        <v>5165</v>
      </c>
      <c r="B5140">
        <v>3</v>
      </c>
      <c r="C5140" t="str">
        <f>VLOOKUP(Clinical_Trials[[#This Row],[SponsorID]],Sponsor!$A$2:$B$11,2,FALSE)</f>
        <v>Novartis</v>
      </c>
      <c r="D5140">
        <v>2012</v>
      </c>
      <c r="E5140">
        <v>9</v>
      </c>
      <c r="F5140" t="s">
        <v>18</v>
      </c>
      <c r="G5140">
        <v>644</v>
      </c>
      <c r="H5140">
        <v>1</v>
      </c>
      <c r="I5140" t="str">
        <f>_xlfn.XLOOKUP(Clinical_Trials[[#This Row],[StatusID]],Status!$A$2:$A$10,Status!$B$2:$B$10,"Klíč nenalezen",0)</f>
        <v>Completed</v>
      </c>
    </row>
    <row r="5141" spans="1:9" x14ac:dyDescent="0.3">
      <c r="A5141" t="s">
        <v>5166</v>
      </c>
      <c r="B5141">
        <v>3</v>
      </c>
      <c r="C5141" t="str">
        <f>VLOOKUP(Clinical_Trials[[#This Row],[SponsorID]],Sponsor!$A$2:$B$11,2,FALSE)</f>
        <v>Novartis</v>
      </c>
      <c r="D5141">
        <v>2012</v>
      </c>
      <c r="E5141">
        <v>8</v>
      </c>
      <c r="F5141" t="s">
        <v>9</v>
      </c>
      <c r="G5141">
        <v>72</v>
      </c>
      <c r="H5141">
        <v>1</v>
      </c>
      <c r="I5141" t="str">
        <f>_xlfn.XLOOKUP(Clinical_Trials[[#This Row],[StatusID]],Status!$A$2:$A$10,Status!$B$2:$B$10,"Klíč nenalezen",0)</f>
        <v>Completed</v>
      </c>
    </row>
    <row r="5142" spans="1:9" x14ac:dyDescent="0.3">
      <c r="A5142" t="s">
        <v>5167</v>
      </c>
      <c r="B5142">
        <v>3</v>
      </c>
      <c r="C5142" t="str">
        <f>VLOOKUP(Clinical_Trials[[#This Row],[SponsorID]],Sponsor!$A$2:$B$11,2,FALSE)</f>
        <v>Novartis</v>
      </c>
      <c r="D5142">
        <v>2013</v>
      </c>
      <c r="E5142">
        <v>1</v>
      </c>
      <c r="F5142" t="s">
        <v>18</v>
      </c>
      <c r="G5142">
        <v>870</v>
      </c>
      <c r="H5142">
        <v>6</v>
      </c>
      <c r="I5142" t="str">
        <f>_xlfn.XLOOKUP(Clinical_Trials[[#This Row],[StatusID]],Status!$A$2:$A$10,Status!$B$2:$B$10,"Klíč nenalezen",0)</f>
        <v>Active, not recruiting</v>
      </c>
    </row>
    <row r="5143" spans="1:9" x14ac:dyDescent="0.3">
      <c r="A5143" t="s">
        <v>5168</v>
      </c>
      <c r="B5143">
        <v>3</v>
      </c>
      <c r="C5143" t="str">
        <f>VLOOKUP(Clinical_Trials[[#This Row],[SponsorID]],Sponsor!$A$2:$B$11,2,FALSE)</f>
        <v>Novartis</v>
      </c>
      <c r="D5143">
        <v>2012</v>
      </c>
      <c r="E5143">
        <v>10</v>
      </c>
      <c r="F5143" t="s">
        <v>18</v>
      </c>
      <c r="G5143">
        <v>614</v>
      </c>
      <c r="H5143">
        <v>1</v>
      </c>
      <c r="I5143" t="str">
        <f>_xlfn.XLOOKUP(Clinical_Trials[[#This Row],[StatusID]],Status!$A$2:$A$10,Status!$B$2:$B$10,"Klíč nenalezen",0)</f>
        <v>Completed</v>
      </c>
    </row>
    <row r="5144" spans="1:9" x14ac:dyDescent="0.3">
      <c r="A5144" t="s">
        <v>5169</v>
      </c>
      <c r="B5144">
        <v>3</v>
      </c>
      <c r="C5144" t="str">
        <f>VLOOKUP(Clinical_Trials[[#This Row],[SponsorID]],Sponsor!$A$2:$B$11,2,FALSE)</f>
        <v>Novartis</v>
      </c>
      <c r="D5144">
        <v>2012</v>
      </c>
      <c r="E5144">
        <v>10</v>
      </c>
      <c r="F5144" t="s">
        <v>18</v>
      </c>
      <c r="G5144">
        <v>715</v>
      </c>
      <c r="H5144">
        <v>1</v>
      </c>
      <c r="I5144" t="str">
        <f>_xlfn.XLOOKUP(Clinical_Trials[[#This Row],[StatusID]],Status!$A$2:$A$10,Status!$B$2:$B$10,"Klíč nenalezen",0)</f>
        <v>Completed</v>
      </c>
    </row>
    <row r="5145" spans="1:9" x14ac:dyDescent="0.3">
      <c r="A5145" t="s">
        <v>5170</v>
      </c>
      <c r="B5145">
        <v>3</v>
      </c>
      <c r="C5145" t="str">
        <f>VLOOKUP(Clinical_Trials[[#This Row],[SponsorID]],Sponsor!$A$2:$B$11,2,FALSE)</f>
        <v>Novartis</v>
      </c>
      <c r="D5145">
        <v>2012</v>
      </c>
      <c r="E5145">
        <v>11</v>
      </c>
      <c r="F5145" t="s">
        <v>9</v>
      </c>
      <c r="G5145">
        <v>140</v>
      </c>
      <c r="H5145">
        <v>1</v>
      </c>
      <c r="I5145" t="str">
        <f>_xlfn.XLOOKUP(Clinical_Trials[[#This Row],[StatusID]],Status!$A$2:$A$10,Status!$B$2:$B$10,"Klíč nenalezen",0)</f>
        <v>Completed</v>
      </c>
    </row>
    <row r="5146" spans="1:9" x14ac:dyDescent="0.3">
      <c r="A5146" t="s">
        <v>5171</v>
      </c>
      <c r="B5146">
        <v>3</v>
      </c>
      <c r="C5146" t="str">
        <f>VLOOKUP(Clinical_Trials[[#This Row],[SponsorID]],Sponsor!$A$2:$B$11,2,FALSE)</f>
        <v>Novartis</v>
      </c>
      <c r="D5146">
        <v>2008</v>
      </c>
      <c r="E5146">
        <v>3</v>
      </c>
      <c r="F5146" t="s">
        <v>9</v>
      </c>
      <c r="G5146">
        <v>125</v>
      </c>
      <c r="H5146">
        <v>1</v>
      </c>
      <c r="I5146" t="str">
        <f>_xlfn.XLOOKUP(Clinical_Trials[[#This Row],[StatusID]],Status!$A$2:$A$10,Status!$B$2:$B$10,"Klíč nenalezen",0)</f>
        <v>Completed</v>
      </c>
    </row>
    <row r="5147" spans="1:9" x14ac:dyDescent="0.3">
      <c r="A5147" t="s">
        <v>5172</v>
      </c>
      <c r="B5147">
        <v>3</v>
      </c>
      <c r="C5147" t="str">
        <f>VLOOKUP(Clinical_Trials[[#This Row],[SponsorID]],Sponsor!$A$2:$B$11,2,FALSE)</f>
        <v>Novartis</v>
      </c>
      <c r="D5147">
        <v>2012</v>
      </c>
      <c r="E5147">
        <v>11</v>
      </c>
      <c r="F5147" t="s">
        <v>71</v>
      </c>
      <c r="G5147">
        <v>51</v>
      </c>
      <c r="H5147">
        <v>1</v>
      </c>
      <c r="I5147" t="str">
        <f>_xlfn.XLOOKUP(Clinical_Trials[[#This Row],[StatusID]],Status!$A$2:$A$10,Status!$B$2:$B$10,"Klíč nenalezen",0)</f>
        <v>Completed</v>
      </c>
    </row>
    <row r="5148" spans="1:9" x14ac:dyDescent="0.3">
      <c r="A5148" t="s">
        <v>5173</v>
      </c>
      <c r="B5148">
        <v>3</v>
      </c>
      <c r="C5148" t="str">
        <f>VLOOKUP(Clinical_Trials[[#This Row],[SponsorID]],Sponsor!$A$2:$B$11,2,FALSE)</f>
        <v>Novartis</v>
      </c>
      <c r="D5148">
        <v>2013</v>
      </c>
      <c r="E5148">
        <v>1</v>
      </c>
      <c r="F5148" t="s">
        <v>9</v>
      </c>
      <c r="G5148">
        <v>20</v>
      </c>
      <c r="H5148">
        <v>4</v>
      </c>
      <c r="I5148" t="str">
        <f>_xlfn.XLOOKUP(Clinical_Trials[[#This Row],[StatusID]],Status!$A$2:$A$10,Status!$B$2:$B$10,"Klíč nenalezen",0)</f>
        <v>Terminated</v>
      </c>
    </row>
    <row r="5149" spans="1:9" x14ac:dyDescent="0.3">
      <c r="A5149" t="s">
        <v>5174</v>
      </c>
      <c r="B5149">
        <v>3</v>
      </c>
      <c r="C5149" t="str">
        <f>VLOOKUP(Clinical_Trials[[#This Row],[SponsorID]],Sponsor!$A$2:$B$11,2,FALSE)</f>
        <v>Novartis</v>
      </c>
      <c r="D5149">
        <v>2012</v>
      </c>
      <c r="E5149">
        <v>9</v>
      </c>
      <c r="F5149" t="s">
        <v>9</v>
      </c>
      <c r="G5149">
        <v>0</v>
      </c>
      <c r="H5149">
        <v>2</v>
      </c>
      <c r="I5149" t="str">
        <f>_xlfn.XLOOKUP(Clinical_Trials[[#This Row],[StatusID]],Status!$A$2:$A$10,Status!$B$2:$B$10,"Klíč nenalezen",0)</f>
        <v>Withdrawn</v>
      </c>
    </row>
    <row r="5150" spans="1:9" x14ac:dyDescent="0.3">
      <c r="A5150" t="s">
        <v>5175</v>
      </c>
      <c r="B5150">
        <v>3</v>
      </c>
      <c r="C5150" t="str">
        <f>VLOOKUP(Clinical_Trials[[#This Row],[SponsorID]],Sponsor!$A$2:$B$11,2,FALSE)</f>
        <v>Novartis</v>
      </c>
      <c r="D5150">
        <v>2013</v>
      </c>
      <c r="E5150">
        <v>1</v>
      </c>
      <c r="F5150" t="s">
        <v>80</v>
      </c>
      <c r="G5150">
        <v>30</v>
      </c>
      <c r="H5150">
        <v>1</v>
      </c>
      <c r="I5150" t="str">
        <f>_xlfn.XLOOKUP(Clinical_Trials[[#This Row],[StatusID]],Status!$A$2:$A$10,Status!$B$2:$B$10,"Klíč nenalezen",0)</f>
        <v>Completed</v>
      </c>
    </row>
    <row r="5151" spans="1:9" x14ac:dyDescent="0.3">
      <c r="A5151" t="s">
        <v>5176</v>
      </c>
      <c r="B5151">
        <v>3</v>
      </c>
      <c r="C5151" t="str">
        <f>VLOOKUP(Clinical_Trials[[#This Row],[SponsorID]],Sponsor!$A$2:$B$11,2,FALSE)</f>
        <v>Novartis</v>
      </c>
      <c r="D5151">
        <v>2012</v>
      </c>
      <c r="E5151">
        <v>12</v>
      </c>
      <c r="F5151" t="s">
        <v>9</v>
      </c>
      <c r="G5151">
        <v>454</v>
      </c>
      <c r="H5151">
        <v>1</v>
      </c>
      <c r="I5151" t="str">
        <f>_xlfn.XLOOKUP(Clinical_Trials[[#This Row],[StatusID]],Status!$A$2:$A$10,Status!$B$2:$B$10,"Klíč nenalezen",0)</f>
        <v>Completed</v>
      </c>
    </row>
    <row r="5152" spans="1:9" x14ac:dyDescent="0.3">
      <c r="A5152" t="s">
        <v>5177</v>
      </c>
      <c r="B5152">
        <v>3</v>
      </c>
      <c r="C5152" t="str">
        <f>VLOOKUP(Clinical_Trials[[#This Row],[SponsorID]],Sponsor!$A$2:$B$11,2,FALSE)</f>
        <v>Novartis</v>
      </c>
      <c r="D5152">
        <v>2013</v>
      </c>
      <c r="E5152">
        <v>2</v>
      </c>
      <c r="F5152" t="s">
        <v>9</v>
      </c>
      <c r="G5152">
        <v>72</v>
      </c>
      <c r="H5152">
        <v>1</v>
      </c>
      <c r="I5152" t="str">
        <f>_xlfn.XLOOKUP(Clinical_Trials[[#This Row],[StatusID]],Status!$A$2:$A$10,Status!$B$2:$B$10,"Klíč nenalezen",0)</f>
        <v>Completed</v>
      </c>
    </row>
    <row r="5153" spans="1:9" x14ac:dyDescent="0.3">
      <c r="A5153" t="s">
        <v>5178</v>
      </c>
      <c r="B5153">
        <v>3</v>
      </c>
      <c r="C5153" t="str">
        <f>VLOOKUP(Clinical_Trials[[#This Row],[SponsorID]],Sponsor!$A$2:$B$11,2,FALSE)</f>
        <v>Novartis</v>
      </c>
      <c r="D5153">
        <v>2012</v>
      </c>
      <c r="E5153">
        <v>10</v>
      </c>
      <c r="F5153" t="s">
        <v>18</v>
      </c>
      <c r="G5153">
        <v>511</v>
      </c>
      <c r="H5153">
        <v>1</v>
      </c>
      <c r="I5153" t="str">
        <f>_xlfn.XLOOKUP(Clinical_Trials[[#This Row],[StatusID]],Status!$A$2:$A$10,Status!$B$2:$B$10,"Klíč nenalezen",0)</f>
        <v>Completed</v>
      </c>
    </row>
    <row r="5154" spans="1:9" x14ac:dyDescent="0.3">
      <c r="A5154" t="s">
        <v>5179</v>
      </c>
      <c r="B5154">
        <v>3</v>
      </c>
      <c r="C5154" t="str">
        <f>VLOOKUP(Clinical_Trials[[#This Row],[SponsorID]],Sponsor!$A$2:$B$11,2,FALSE)</f>
        <v>Novartis</v>
      </c>
      <c r="D5154">
        <v>2012</v>
      </c>
      <c r="E5154">
        <v>12</v>
      </c>
      <c r="F5154" t="s">
        <v>9</v>
      </c>
      <c r="G5154">
        <v>166</v>
      </c>
      <c r="H5154">
        <v>6</v>
      </c>
      <c r="I5154" t="str">
        <f>_xlfn.XLOOKUP(Clinical_Trials[[#This Row],[StatusID]],Status!$A$2:$A$10,Status!$B$2:$B$10,"Klíč nenalezen",0)</f>
        <v>Active, not recruiting</v>
      </c>
    </row>
    <row r="5155" spans="1:9" x14ac:dyDescent="0.3">
      <c r="A5155" t="s">
        <v>5180</v>
      </c>
      <c r="B5155">
        <v>3</v>
      </c>
      <c r="C5155" t="str">
        <f>VLOOKUP(Clinical_Trials[[#This Row],[SponsorID]],Sponsor!$A$2:$B$11,2,FALSE)</f>
        <v>Novartis</v>
      </c>
      <c r="D5155">
        <v>2013</v>
      </c>
      <c r="E5155">
        <v>3</v>
      </c>
      <c r="F5155" t="s">
        <v>9</v>
      </c>
      <c r="G5155">
        <v>202</v>
      </c>
      <c r="H5155">
        <v>6</v>
      </c>
      <c r="I5155" t="str">
        <f>_xlfn.XLOOKUP(Clinical_Trials[[#This Row],[StatusID]],Status!$A$2:$A$10,Status!$B$2:$B$10,"Klíč nenalezen",0)</f>
        <v>Active, not recruiting</v>
      </c>
    </row>
    <row r="5156" spans="1:9" x14ac:dyDescent="0.3">
      <c r="A5156" t="s">
        <v>5181</v>
      </c>
      <c r="B5156">
        <v>3</v>
      </c>
      <c r="C5156" t="str">
        <f>VLOOKUP(Clinical_Trials[[#This Row],[SponsorID]],Sponsor!$A$2:$B$11,2,FALSE)</f>
        <v>Novartis</v>
      </c>
      <c r="D5156">
        <v>2012</v>
      </c>
      <c r="E5156">
        <v>11</v>
      </c>
      <c r="F5156" t="s">
        <v>18</v>
      </c>
      <c r="G5156">
        <v>79</v>
      </c>
      <c r="H5156">
        <v>1</v>
      </c>
      <c r="I5156" t="str">
        <f>_xlfn.XLOOKUP(Clinical_Trials[[#This Row],[StatusID]],Status!$A$2:$A$10,Status!$B$2:$B$10,"Klíč nenalezen",0)</f>
        <v>Completed</v>
      </c>
    </row>
    <row r="5157" spans="1:9" x14ac:dyDescent="0.3">
      <c r="A5157" t="s">
        <v>5182</v>
      </c>
      <c r="B5157">
        <v>3</v>
      </c>
      <c r="C5157" t="str">
        <f>VLOOKUP(Clinical_Trials[[#This Row],[SponsorID]],Sponsor!$A$2:$B$11,2,FALSE)</f>
        <v>Novartis</v>
      </c>
      <c r="D5157">
        <v>2012</v>
      </c>
      <c r="E5157">
        <v>11</v>
      </c>
      <c r="F5157" t="s">
        <v>14</v>
      </c>
      <c r="G5157">
        <v>37</v>
      </c>
      <c r="H5157">
        <v>1</v>
      </c>
      <c r="I5157" t="str">
        <f>_xlfn.XLOOKUP(Clinical_Trials[[#This Row],[StatusID]],Status!$A$2:$A$10,Status!$B$2:$B$10,"Klíč nenalezen",0)</f>
        <v>Completed</v>
      </c>
    </row>
    <row r="5158" spans="1:9" x14ac:dyDescent="0.3">
      <c r="A5158" t="s">
        <v>5183</v>
      </c>
      <c r="B5158">
        <v>3</v>
      </c>
      <c r="C5158" t="str">
        <f>VLOOKUP(Clinical_Trials[[#This Row],[SponsorID]],Sponsor!$A$2:$B$11,2,FALSE)</f>
        <v>Novartis</v>
      </c>
      <c r="D5158">
        <v>2012</v>
      </c>
      <c r="E5158">
        <v>8</v>
      </c>
      <c r="F5158" t="s">
        <v>71</v>
      </c>
      <c r="G5158">
        <v>87</v>
      </c>
      <c r="H5158">
        <v>6</v>
      </c>
      <c r="I5158" t="str">
        <f>_xlfn.XLOOKUP(Clinical_Trials[[#This Row],[StatusID]],Status!$A$2:$A$10,Status!$B$2:$B$10,"Klíč nenalezen",0)</f>
        <v>Active, not recruiting</v>
      </c>
    </row>
    <row r="5159" spans="1:9" x14ac:dyDescent="0.3">
      <c r="A5159" t="s">
        <v>5184</v>
      </c>
      <c r="B5159">
        <v>3</v>
      </c>
      <c r="C5159" t="str">
        <f>VLOOKUP(Clinical_Trials[[#This Row],[SponsorID]],Sponsor!$A$2:$B$11,2,FALSE)</f>
        <v>Novartis</v>
      </c>
      <c r="D5159">
        <v>2012</v>
      </c>
      <c r="E5159">
        <v>11</v>
      </c>
      <c r="F5159" t="s">
        <v>14</v>
      </c>
      <c r="G5159">
        <v>47</v>
      </c>
      <c r="H5159">
        <v>4</v>
      </c>
      <c r="I5159" t="str">
        <f>_xlfn.XLOOKUP(Clinical_Trials[[#This Row],[StatusID]],Status!$A$2:$A$10,Status!$B$2:$B$10,"Klíč nenalezen",0)</f>
        <v>Terminated</v>
      </c>
    </row>
    <row r="5160" spans="1:9" x14ac:dyDescent="0.3">
      <c r="A5160" t="s">
        <v>5185</v>
      </c>
      <c r="B5160">
        <v>3</v>
      </c>
      <c r="C5160" t="str">
        <f>VLOOKUP(Clinical_Trials[[#This Row],[SponsorID]],Sponsor!$A$2:$B$11,2,FALSE)</f>
        <v>Novartis</v>
      </c>
      <c r="D5160">
        <v>2013</v>
      </c>
      <c r="E5160">
        <v>5</v>
      </c>
      <c r="F5160" t="s">
        <v>9</v>
      </c>
      <c r="G5160">
        <v>22</v>
      </c>
      <c r="H5160">
        <v>1</v>
      </c>
      <c r="I5160" t="str">
        <f>_xlfn.XLOOKUP(Clinical_Trials[[#This Row],[StatusID]],Status!$A$2:$A$10,Status!$B$2:$B$10,"Klíč nenalezen",0)</f>
        <v>Completed</v>
      </c>
    </row>
    <row r="5161" spans="1:9" x14ac:dyDescent="0.3">
      <c r="A5161" t="s">
        <v>5186</v>
      </c>
      <c r="B5161">
        <v>3</v>
      </c>
      <c r="C5161" t="str">
        <f>VLOOKUP(Clinical_Trials[[#This Row],[SponsorID]],Sponsor!$A$2:$B$11,2,FALSE)</f>
        <v>Novartis</v>
      </c>
      <c r="D5161">
        <v>2013</v>
      </c>
      <c r="E5161">
        <v>7</v>
      </c>
      <c r="F5161" t="s">
        <v>71</v>
      </c>
      <c r="G5161">
        <v>0</v>
      </c>
      <c r="H5161">
        <v>2</v>
      </c>
      <c r="I5161" t="str">
        <f>_xlfn.XLOOKUP(Clinical_Trials[[#This Row],[StatusID]],Status!$A$2:$A$10,Status!$B$2:$B$10,"Klíč nenalezen",0)</f>
        <v>Withdrawn</v>
      </c>
    </row>
    <row r="5162" spans="1:9" x14ac:dyDescent="0.3">
      <c r="A5162" t="s">
        <v>5187</v>
      </c>
      <c r="B5162">
        <v>3</v>
      </c>
      <c r="C5162" t="str">
        <f>VLOOKUP(Clinical_Trials[[#This Row],[SponsorID]],Sponsor!$A$2:$B$11,2,FALSE)</f>
        <v>Novartis</v>
      </c>
      <c r="D5162">
        <v>2012</v>
      </c>
      <c r="E5162">
        <v>12</v>
      </c>
      <c r="F5162" t="s">
        <v>71</v>
      </c>
      <c r="G5162">
        <v>134</v>
      </c>
      <c r="H5162">
        <v>6</v>
      </c>
      <c r="I5162" t="str">
        <f>_xlfn.XLOOKUP(Clinical_Trials[[#This Row],[StatusID]],Status!$A$2:$A$10,Status!$B$2:$B$10,"Klíč nenalezen",0)</f>
        <v>Active, not recruiting</v>
      </c>
    </row>
    <row r="5163" spans="1:9" x14ac:dyDescent="0.3">
      <c r="A5163" t="s">
        <v>5188</v>
      </c>
      <c r="B5163">
        <v>3</v>
      </c>
      <c r="C5163" t="str">
        <f>VLOOKUP(Clinical_Trials[[#This Row],[SponsorID]],Sponsor!$A$2:$B$11,2,FALSE)</f>
        <v>Novartis</v>
      </c>
      <c r="D5163">
        <v>2012</v>
      </c>
      <c r="E5163">
        <v>11</v>
      </c>
      <c r="F5163" t="s">
        <v>18</v>
      </c>
      <c r="G5163">
        <v>440</v>
      </c>
      <c r="H5163">
        <v>1</v>
      </c>
      <c r="I5163" t="str">
        <f>_xlfn.XLOOKUP(Clinical_Trials[[#This Row],[StatusID]],Status!$A$2:$A$10,Status!$B$2:$B$10,"Klíč nenalezen",0)</f>
        <v>Completed</v>
      </c>
    </row>
    <row r="5164" spans="1:9" x14ac:dyDescent="0.3">
      <c r="A5164" t="s">
        <v>5189</v>
      </c>
      <c r="B5164">
        <v>3</v>
      </c>
      <c r="C5164" t="str">
        <f>VLOOKUP(Clinical_Trials[[#This Row],[SponsorID]],Sponsor!$A$2:$B$11,2,FALSE)</f>
        <v>Novartis</v>
      </c>
      <c r="D5164">
        <v>2012</v>
      </c>
      <c r="E5164">
        <v>11</v>
      </c>
      <c r="F5164" t="s">
        <v>18</v>
      </c>
      <c r="G5164">
        <v>744</v>
      </c>
      <c r="H5164">
        <v>1</v>
      </c>
      <c r="I5164" t="str">
        <f>_xlfn.XLOOKUP(Clinical_Trials[[#This Row],[StatusID]],Status!$A$2:$A$10,Status!$B$2:$B$10,"Klíč nenalezen",0)</f>
        <v>Completed</v>
      </c>
    </row>
    <row r="5165" spans="1:9" x14ac:dyDescent="0.3">
      <c r="A5165" t="s">
        <v>5190</v>
      </c>
      <c r="B5165">
        <v>3</v>
      </c>
      <c r="C5165" t="str">
        <f>VLOOKUP(Clinical_Trials[[#This Row],[SponsorID]],Sponsor!$A$2:$B$11,2,FALSE)</f>
        <v>Novartis</v>
      </c>
      <c r="D5165">
        <v>2012</v>
      </c>
      <c r="E5165">
        <v>12</v>
      </c>
      <c r="F5165" t="s">
        <v>18</v>
      </c>
      <c r="G5165">
        <v>1001</v>
      </c>
      <c r="H5165">
        <v>1</v>
      </c>
      <c r="I5165" t="str">
        <f>_xlfn.XLOOKUP(Clinical_Trials[[#This Row],[StatusID]],Status!$A$2:$A$10,Status!$B$2:$B$10,"Klíč nenalezen",0)</f>
        <v>Completed</v>
      </c>
    </row>
    <row r="5166" spans="1:9" x14ac:dyDescent="0.3">
      <c r="A5166" t="s">
        <v>5191</v>
      </c>
      <c r="B5166">
        <v>3</v>
      </c>
      <c r="C5166" t="str">
        <f>VLOOKUP(Clinical_Trials[[#This Row],[SponsorID]],Sponsor!$A$2:$B$11,2,FALSE)</f>
        <v>Novartis</v>
      </c>
      <c r="D5166">
        <v>2013</v>
      </c>
      <c r="E5166">
        <v>4</v>
      </c>
      <c r="F5166" t="s">
        <v>18</v>
      </c>
      <c r="G5166">
        <v>366</v>
      </c>
      <c r="H5166">
        <v>1</v>
      </c>
      <c r="I5166" t="str">
        <f>_xlfn.XLOOKUP(Clinical_Trials[[#This Row],[StatusID]],Status!$A$2:$A$10,Status!$B$2:$B$10,"Klíč nenalezen",0)</f>
        <v>Completed</v>
      </c>
    </row>
    <row r="5167" spans="1:9" x14ac:dyDescent="0.3">
      <c r="A5167" t="s">
        <v>5192</v>
      </c>
      <c r="B5167">
        <v>3</v>
      </c>
      <c r="C5167" t="str">
        <f>VLOOKUP(Clinical_Trials[[#This Row],[SponsorID]],Sponsor!$A$2:$B$11,2,FALSE)</f>
        <v>Novartis</v>
      </c>
      <c r="D5167">
        <v>2012</v>
      </c>
      <c r="E5167">
        <v>11</v>
      </c>
      <c r="F5167" t="s">
        <v>18</v>
      </c>
      <c r="G5167">
        <v>432</v>
      </c>
      <c r="H5167">
        <v>1</v>
      </c>
      <c r="I5167" t="str">
        <f>_xlfn.XLOOKUP(Clinical_Trials[[#This Row],[StatusID]],Status!$A$2:$A$10,Status!$B$2:$B$10,"Klíč nenalezen",0)</f>
        <v>Completed</v>
      </c>
    </row>
    <row r="5168" spans="1:9" x14ac:dyDescent="0.3">
      <c r="A5168" t="s">
        <v>5193</v>
      </c>
      <c r="B5168">
        <v>3</v>
      </c>
      <c r="C5168" t="str">
        <f>VLOOKUP(Clinical_Trials[[#This Row],[SponsorID]],Sponsor!$A$2:$B$11,2,FALSE)</f>
        <v>Novartis</v>
      </c>
      <c r="D5168">
        <v>2012</v>
      </c>
      <c r="E5168">
        <v>11</v>
      </c>
      <c r="F5168" t="s">
        <v>71</v>
      </c>
      <c r="G5168">
        <v>0</v>
      </c>
      <c r="H5168">
        <v>2</v>
      </c>
      <c r="I5168" t="str">
        <f>_xlfn.XLOOKUP(Clinical_Trials[[#This Row],[StatusID]],Status!$A$2:$A$10,Status!$B$2:$B$10,"Klíč nenalezen",0)</f>
        <v>Withdrawn</v>
      </c>
    </row>
    <row r="5169" spans="1:9" x14ac:dyDescent="0.3">
      <c r="A5169" t="s">
        <v>5194</v>
      </c>
      <c r="B5169">
        <v>3</v>
      </c>
      <c r="C5169" t="str">
        <f>VLOOKUP(Clinical_Trials[[#This Row],[SponsorID]],Sponsor!$A$2:$B$11,2,FALSE)</f>
        <v>Novartis</v>
      </c>
      <c r="D5169">
        <v>2012</v>
      </c>
      <c r="E5169">
        <v>12</v>
      </c>
      <c r="F5169" t="s">
        <v>9</v>
      </c>
      <c r="G5169">
        <v>471</v>
      </c>
      <c r="H5169">
        <v>1</v>
      </c>
      <c r="I5169" t="str">
        <f>_xlfn.XLOOKUP(Clinical_Trials[[#This Row],[StatusID]],Status!$A$2:$A$10,Status!$B$2:$B$10,"Klíč nenalezen",0)</f>
        <v>Completed</v>
      </c>
    </row>
    <row r="5170" spans="1:9" x14ac:dyDescent="0.3">
      <c r="A5170" t="s">
        <v>5195</v>
      </c>
      <c r="B5170">
        <v>3</v>
      </c>
      <c r="C5170" t="str">
        <f>VLOOKUP(Clinical_Trials[[#This Row],[SponsorID]],Sponsor!$A$2:$B$11,2,FALSE)</f>
        <v>Novartis</v>
      </c>
      <c r="D5170">
        <v>2012</v>
      </c>
      <c r="E5170">
        <v>11</v>
      </c>
      <c r="F5170" t="s">
        <v>18</v>
      </c>
      <c r="G5170">
        <v>805</v>
      </c>
      <c r="H5170">
        <v>1</v>
      </c>
      <c r="I5170" t="str">
        <f>_xlfn.XLOOKUP(Clinical_Trials[[#This Row],[StatusID]],Status!$A$2:$A$10,Status!$B$2:$B$10,"Klíč nenalezen",0)</f>
        <v>Completed</v>
      </c>
    </row>
    <row r="5171" spans="1:9" x14ac:dyDescent="0.3">
      <c r="A5171" t="s">
        <v>5196</v>
      </c>
      <c r="B5171">
        <v>3</v>
      </c>
      <c r="C5171" t="str">
        <f>VLOOKUP(Clinical_Trials[[#This Row],[SponsorID]],Sponsor!$A$2:$B$11,2,FALSE)</f>
        <v>Novartis</v>
      </c>
      <c r="D5171">
        <v>2013</v>
      </c>
      <c r="E5171">
        <v>1</v>
      </c>
      <c r="F5171" t="s">
        <v>18</v>
      </c>
      <c r="G5171">
        <v>91</v>
      </c>
      <c r="H5171">
        <v>1</v>
      </c>
      <c r="I5171" t="str">
        <f>_xlfn.XLOOKUP(Clinical_Trials[[#This Row],[StatusID]],Status!$A$2:$A$10,Status!$B$2:$B$10,"Klíč nenalezen",0)</f>
        <v>Completed</v>
      </c>
    </row>
    <row r="5172" spans="1:9" x14ac:dyDescent="0.3">
      <c r="A5172" t="s">
        <v>5197</v>
      </c>
      <c r="B5172">
        <v>3</v>
      </c>
      <c r="C5172" t="str">
        <f>VLOOKUP(Clinical_Trials[[#This Row],[SponsorID]],Sponsor!$A$2:$B$11,2,FALSE)</f>
        <v>Novartis</v>
      </c>
      <c r="D5172">
        <v>2013</v>
      </c>
      <c r="E5172">
        <v>6</v>
      </c>
      <c r="F5172" t="s">
        <v>71</v>
      </c>
      <c r="G5172">
        <v>0</v>
      </c>
      <c r="H5172">
        <v>2</v>
      </c>
      <c r="I5172" t="str">
        <f>_xlfn.XLOOKUP(Clinical_Trials[[#This Row],[StatusID]],Status!$A$2:$A$10,Status!$B$2:$B$10,"Klíč nenalezen",0)</f>
        <v>Withdrawn</v>
      </c>
    </row>
    <row r="5173" spans="1:9" x14ac:dyDescent="0.3">
      <c r="A5173" t="s">
        <v>5198</v>
      </c>
      <c r="B5173">
        <v>3</v>
      </c>
      <c r="C5173" t="str">
        <f>VLOOKUP(Clinical_Trials[[#This Row],[SponsorID]],Sponsor!$A$2:$B$11,2,FALSE)</f>
        <v>Novartis</v>
      </c>
      <c r="D5173">
        <v>2012</v>
      </c>
      <c r="E5173">
        <v>11</v>
      </c>
      <c r="F5173" t="s">
        <v>18</v>
      </c>
      <c r="G5173">
        <v>198</v>
      </c>
      <c r="H5173">
        <v>1</v>
      </c>
      <c r="I5173" t="str">
        <f>_xlfn.XLOOKUP(Clinical_Trials[[#This Row],[StatusID]],Status!$A$2:$A$10,Status!$B$2:$B$10,"Klíč nenalezen",0)</f>
        <v>Completed</v>
      </c>
    </row>
    <row r="5174" spans="1:9" x14ac:dyDescent="0.3">
      <c r="A5174" t="s">
        <v>5199</v>
      </c>
      <c r="B5174">
        <v>3</v>
      </c>
      <c r="C5174" t="str">
        <f>VLOOKUP(Clinical_Trials[[#This Row],[SponsorID]],Sponsor!$A$2:$B$11,2,FALSE)</f>
        <v>Novartis</v>
      </c>
      <c r="D5174">
        <v>2013</v>
      </c>
      <c r="E5174">
        <v>4</v>
      </c>
      <c r="F5174" t="s">
        <v>71</v>
      </c>
      <c r="G5174">
        <v>140</v>
      </c>
      <c r="H5174">
        <v>1</v>
      </c>
      <c r="I5174" t="str">
        <f>_xlfn.XLOOKUP(Clinical_Trials[[#This Row],[StatusID]],Status!$A$2:$A$10,Status!$B$2:$B$10,"Klíč nenalezen",0)</f>
        <v>Completed</v>
      </c>
    </row>
    <row r="5175" spans="1:9" x14ac:dyDescent="0.3">
      <c r="A5175" t="s">
        <v>5200</v>
      </c>
      <c r="B5175">
        <v>3</v>
      </c>
      <c r="C5175" t="str">
        <f>VLOOKUP(Clinical_Trials[[#This Row],[SponsorID]],Sponsor!$A$2:$B$11,2,FALSE)</f>
        <v>Novartis</v>
      </c>
      <c r="D5175">
        <v>2011</v>
      </c>
      <c r="E5175">
        <v>10</v>
      </c>
      <c r="F5175" t="s">
        <v>80</v>
      </c>
      <c r="G5175">
        <v>31</v>
      </c>
      <c r="H5175">
        <v>1</v>
      </c>
      <c r="I5175" t="str">
        <f>_xlfn.XLOOKUP(Clinical_Trials[[#This Row],[StatusID]],Status!$A$2:$A$10,Status!$B$2:$B$10,"Klíč nenalezen",0)</f>
        <v>Completed</v>
      </c>
    </row>
    <row r="5176" spans="1:9" x14ac:dyDescent="0.3">
      <c r="A5176" t="s">
        <v>5201</v>
      </c>
      <c r="B5176">
        <v>3</v>
      </c>
      <c r="C5176" t="str">
        <f>VLOOKUP(Clinical_Trials[[#This Row],[SponsorID]],Sponsor!$A$2:$B$11,2,FALSE)</f>
        <v>Novartis</v>
      </c>
      <c r="D5176">
        <v>2012</v>
      </c>
      <c r="E5176">
        <v>11</v>
      </c>
      <c r="F5176" t="s">
        <v>18</v>
      </c>
      <c r="G5176">
        <v>1042</v>
      </c>
      <c r="H5176">
        <v>1</v>
      </c>
      <c r="I5176" t="str">
        <f>_xlfn.XLOOKUP(Clinical_Trials[[#This Row],[StatusID]],Status!$A$2:$A$10,Status!$B$2:$B$10,"Klíč nenalezen",0)</f>
        <v>Completed</v>
      </c>
    </row>
    <row r="5177" spans="1:9" x14ac:dyDescent="0.3">
      <c r="A5177" t="s">
        <v>5202</v>
      </c>
      <c r="B5177">
        <v>3</v>
      </c>
      <c r="C5177" t="str">
        <f>VLOOKUP(Clinical_Trials[[#This Row],[SponsorID]],Sponsor!$A$2:$B$11,2,FALSE)</f>
        <v>Novartis</v>
      </c>
      <c r="D5177">
        <v>2012</v>
      </c>
      <c r="E5177">
        <v>12</v>
      </c>
      <c r="F5177" t="s">
        <v>80</v>
      </c>
      <c r="G5177">
        <v>63</v>
      </c>
      <c r="H5177">
        <v>1</v>
      </c>
      <c r="I5177" t="str">
        <f>_xlfn.XLOOKUP(Clinical_Trials[[#This Row],[StatusID]],Status!$A$2:$A$10,Status!$B$2:$B$10,"Klíč nenalezen",0)</f>
        <v>Completed</v>
      </c>
    </row>
    <row r="5178" spans="1:9" x14ac:dyDescent="0.3">
      <c r="A5178" t="s">
        <v>5203</v>
      </c>
      <c r="B5178">
        <v>3</v>
      </c>
      <c r="C5178" t="str">
        <f>VLOOKUP(Clinical_Trials[[#This Row],[SponsorID]],Sponsor!$A$2:$B$11,2,FALSE)</f>
        <v>Novartis</v>
      </c>
      <c r="D5178">
        <v>2012</v>
      </c>
      <c r="E5178">
        <v>9</v>
      </c>
      <c r="F5178" t="s">
        <v>9</v>
      </c>
      <c r="G5178">
        <v>147</v>
      </c>
      <c r="H5178">
        <v>1</v>
      </c>
      <c r="I5178" t="str">
        <f>_xlfn.XLOOKUP(Clinical_Trials[[#This Row],[StatusID]],Status!$A$2:$A$10,Status!$B$2:$B$10,"Klíč nenalezen",0)</f>
        <v>Completed</v>
      </c>
    </row>
    <row r="5179" spans="1:9" x14ac:dyDescent="0.3">
      <c r="A5179" t="s">
        <v>5204</v>
      </c>
      <c r="B5179">
        <v>3</v>
      </c>
      <c r="C5179" t="str">
        <f>VLOOKUP(Clinical_Trials[[#This Row],[SponsorID]],Sponsor!$A$2:$B$11,2,FALSE)</f>
        <v>Novartis</v>
      </c>
      <c r="D5179">
        <v>2012</v>
      </c>
      <c r="E5179">
        <v>10</v>
      </c>
      <c r="F5179" t="s">
        <v>9</v>
      </c>
      <c r="G5179">
        <v>38</v>
      </c>
      <c r="H5179">
        <v>4</v>
      </c>
      <c r="I5179" t="str">
        <f>_xlfn.XLOOKUP(Clinical_Trials[[#This Row],[StatusID]],Status!$A$2:$A$10,Status!$B$2:$B$10,"Klíč nenalezen",0)</f>
        <v>Terminated</v>
      </c>
    </row>
    <row r="5180" spans="1:9" x14ac:dyDescent="0.3">
      <c r="A5180" t="s">
        <v>5205</v>
      </c>
      <c r="B5180">
        <v>3</v>
      </c>
      <c r="C5180" t="str">
        <f>VLOOKUP(Clinical_Trials[[#This Row],[SponsorID]],Sponsor!$A$2:$B$11,2,FALSE)</f>
        <v>Novartis</v>
      </c>
      <c r="D5180">
        <v>2013</v>
      </c>
      <c r="E5180">
        <v>2</v>
      </c>
      <c r="F5180" t="s">
        <v>80</v>
      </c>
      <c r="G5180">
        <v>56</v>
      </c>
      <c r="H5180">
        <v>1</v>
      </c>
      <c r="I5180" t="str">
        <f>_xlfn.XLOOKUP(Clinical_Trials[[#This Row],[StatusID]],Status!$A$2:$A$10,Status!$B$2:$B$10,"Klíč nenalezen",0)</f>
        <v>Completed</v>
      </c>
    </row>
    <row r="5181" spans="1:9" x14ac:dyDescent="0.3">
      <c r="A5181" t="s">
        <v>5206</v>
      </c>
      <c r="B5181">
        <v>3</v>
      </c>
      <c r="C5181" t="str">
        <f>VLOOKUP(Clinical_Trials[[#This Row],[SponsorID]],Sponsor!$A$2:$B$11,2,FALSE)</f>
        <v>Novartis</v>
      </c>
      <c r="D5181">
        <v>2013</v>
      </c>
      <c r="E5181">
        <v>2</v>
      </c>
      <c r="F5181" t="s">
        <v>71</v>
      </c>
      <c r="G5181">
        <v>243</v>
      </c>
      <c r="H5181">
        <v>1</v>
      </c>
      <c r="I5181" t="str">
        <f>_xlfn.XLOOKUP(Clinical_Trials[[#This Row],[StatusID]],Status!$A$2:$A$10,Status!$B$2:$B$10,"Klíč nenalezen",0)</f>
        <v>Completed</v>
      </c>
    </row>
    <row r="5182" spans="1:9" x14ac:dyDescent="0.3">
      <c r="A5182" t="s">
        <v>5207</v>
      </c>
      <c r="B5182">
        <v>3</v>
      </c>
      <c r="C5182" t="str">
        <f>VLOOKUP(Clinical_Trials[[#This Row],[SponsorID]],Sponsor!$A$2:$B$11,2,FALSE)</f>
        <v>Novartis</v>
      </c>
      <c r="D5182">
        <v>2013</v>
      </c>
      <c r="E5182">
        <v>3</v>
      </c>
      <c r="F5182" t="s">
        <v>9</v>
      </c>
      <c r="G5182">
        <v>38</v>
      </c>
      <c r="H5182">
        <v>6</v>
      </c>
      <c r="I5182" t="str">
        <f>_xlfn.XLOOKUP(Clinical_Trials[[#This Row],[StatusID]],Status!$A$2:$A$10,Status!$B$2:$B$10,"Klíč nenalezen",0)</f>
        <v>Active, not recruiting</v>
      </c>
    </row>
    <row r="5183" spans="1:9" x14ac:dyDescent="0.3">
      <c r="A5183" t="s">
        <v>5208</v>
      </c>
      <c r="B5183">
        <v>3</v>
      </c>
      <c r="C5183" t="str">
        <f>VLOOKUP(Clinical_Trials[[#This Row],[SponsorID]],Sponsor!$A$2:$B$11,2,FALSE)</f>
        <v>Novartis</v>
      </c>
      <c r="D5183">
        <v>2013</v>
      </c>
      <c r="E5183">
        <v>8</v>
      </c>
      <c r="F5183" t="s">
        <v>80</v>
      </c>
      <c r="G5183">
        <v>85</v>
      </c>
      <c r="H5183">
        <v>5</v>
      </c>
      <c r="I5183" t="str">
        <f>_xlfn.XLOOKUP(Clinical_Trials[[#This Row],[StatusID]],Status!$A$2:$A$10,Status!$B$2:$B$10,"Klíč nenalezen",0)</f>
        <v>Recruiting</v>
      </c>
    </row>
    <row r="5184" spans="1:9" x14ac:dyDescent="0.3">
      <c r="A5184" t="s">
        <v>5209</v>
      </c>
      <c r="B5184">
        <v>3</v>
      </c>
      <c r="C5184" t="str">
        <f>VLOOKUP(Clinical_Trials[[#This Row],[SponsorID]],Sponsor!$A$2:$B$11,2,FALSE)</f>
        <v>Novartis</v>
      </c>
      <c r="D5184">
        <v>2013</v>
      </c>
      <c r="E5184">
        <v>1</v>
      </c>
      <c r="F5184" t="s">
        <v>71</v>
      </c>
      <c r="G5184">
        <v>52</v>
      </c>
      <c r="H5184">
        <v>1</v>
      </c>
      <c r="I5184" t="str">
        <f>_xlfn.XLOOKUP(Clinical_Trials[[#This Row],[StatusID]],Status!$A$2:$A$10,Status!$B$2:$B$10,"Klíč nenalezen",0)</f>
        <v>Completed</v>
      </c>
    </row>
    <row r="5185" spans="1:9" x14ac:dyDescent="0.3">
      <c r="A5185" t="s">
        <v>5210</v>
      </c>
      <c r="B5185">
        <v>3</v>
      </c>
      <c r="C5185" t="str">
        <f>VLOOKUP(Clinical_Trials[[#This Row],[SponsorID]],Sponsor!$A$2:$B$11,2,FALSE)</f>
        <v>Novartis</v>
      </c>
      <c r="D5185">
        <v>2013</v>
      </c>
      <c r="E5185">
        <v>4</v>
      </c>
      <c r="F5185" t="s">
        <v>18</v>
      </c>
      <c r="G5185">
        <v>1058</v>
      </c>
      <c r="H5185">
        <v>5</v>
      </c>
      <c r="I5185" t="str">
        <f>_xlfn.XLOOKUP(Clinical_Trials[[#This Row],[StatusID]],Status!$A$2:$A$10,Status!$B$2:$B$10,"Klíč nenalezen",0)</f>
        <v>Recruiting</v>
      </c>
    </row>
    <row r="5186" spans="1:9" x14ac:dyDescent="0.3">
      <c r="A5186" t="s">
        <v>5211</v>
      </c>
      <c r="B5186">
        <v>3</v>
      </c>
      <c r="C5186" t="str">
        <f>VLOOKUP(Clinical_Trials[[#This Row],[SponsorID]],Sponsor!$A$2:$B$11,2,FALSE)</f>
        <v>Novartis</v>
      </c>
      <c r="D5186">
        <v>2012</v>
      </c>
      <c r="E5186">
        <v>6</v>
      </c>
      <c r="F5186" t="s">
        <v>80</v>
      </c>
      <c r="G5186">
        <v>118</v>
      </c>
      <c r="H5186">
        <v>1</v>
      </c>
      <c r="I5186" t="str">
        <f>_xlfn.XLOOKUP(Clinical_Trials[[#This Row],[StatusID]],Status!$A$2:$A$10,Status!$B$2:$B$10,"Klíč nenalezen",0)</f>
        <v>Completed</v>
      </c>
    </row>
    <row r="5187" spans="1:9" x14ac:dyDescent="0.3">
      <c r="A5187" t="s">
        <v>5212</v>
      </c>
      <c r="B5187">
        <v>3</v>
      </c>
      <c r="C5187" t="str">
        <f>VLOOKUP(Clinical_Trials[[#This Row],[SponsorID]],Sponsor!$A$2:$B$11,2,FALSE)</f>
        <v>Novartis</v>
      </c>
      <c r="D5187">
        <v>2013</v>
      </c>
      <c r="E5187">
        <v>8</v>
      </c>
      <c r="F5187" t="s">
        <v>9</v>
      </c>
      <c r="G5187">
        <v>59</v>
      </c>
      <c r="H5187">
        <v>6</v>
      </c>
      <c r="I5187" t="str">
        <f>_xlfn.XLOOKUP(Clinical_Trials[[#This Row],[StatusID]],Status!$A$2:$A$10,Status!$B$2:$B$10,"Klíč nenalezen",0)</f>
        <v>Active, not recruiting</v>
      </c>
    </row>
    <row r="5188" spans="1:9" x14ac:dyDescent="0.3">
      <c r="A5188" t="s">
        <v>5213</v>
      </c>
      <c r="B5188">
        <v>3</v>
      </c>
      <c r="C5188" t="str">
        <f>VLOOKUP(Clinical_Trials[[#This Row],[SponsorID]],Sponsor!$A$2:$B$11,2,FALSE)</f>
        <v>Novartis</v>
      </c>
      <c r="D5188">
        <v>2013</v>
      </c>
      <c r="E5188">
        <v>5</v>
      </c>
      <c r="F5188" t="s">
        <v>80</v>
      </c>
      <c r="G5188">
        <v>32</v>
      </c>
      <c r="H5188">
        <v>1</v>
      </c>
      <c r="I5188" t="str">
        <f>_xlfn.XLOOKUP(Clinical_Trials[[#This Row],[StatusID]],Status!$A$2:$A$10,Status!$B$2:$B$10,"Klíč nenalezen",0)</f>
        <v>Completed</v>
      </c>
    </row>
    <row r="5189" spans="1:9" x14ac:dyDescent="0.3">
      <c r="A5189" t="s">
        <v>5214</v>
      </c>
      <c r="B5189">
        <v>3</v>
      </c>
      <c r="C5189" t="str">
        <f>VLOOKUP(Clinical_Trials[[#This Row],[SponsorID]],Sponsor!$A$2:$B$11,2,FALSE)</f>
        <v>Novartis</v>
      </c>
      <c r="D5189">
        <v>2012</v>
      </c>
      <c r="E5189">
        <v>12</v>
      </c>
      <c r="F5189" t="s">
        <v>9</v>
      </c>
      <c r="G5189">
        <v>170</v>
      </c>
      <c r="H5189">
        <v>6</v>
      </c>
      <c r="I5189" t="str">
        <f>_xlfn.XLOOKUP(Clinical_Trials[[#This Row],[StatusID]],Status!$A$2:$A$10,Status!$B$2:$B$10,"Klíč nenalezen",0)</f>
        <v>Active, not recruiting</v>
      </c>
    </row>
    <row r="5190" spans="1:9" x14ac:dyDescent="0.3">
      <c r="A5190" t="s">
        <v>5215</v>
      </c>
      <c r="B5190">
        <v>3</v>
      </c>
      <c r="C5190" t="str">
        <f>VLOOKUP(Clinical_Trials[[#This Row],[SponsorID]],Sponsor!$A$2:$B$11,2,FALSE)</f>
        <v>Novartis</v>
      </c>
      <c r="D5190">
        <v>2013</v>
      </c>
      <c r="E5190">
        <v>4</v>
      </c>
      <c r="F5190" t="s">
        <v>18</v>
      </c>
      <c r="G5190">
        <v>399</v>
      </c>
      <c r="H5190">
        <v>6</v>
      </c>
      <c r="I5190" t="str">
        <f>_xlfn.XLOOKUP(Clinical_Trials[[#This Row],[StatusID]],Status!$A$2:$A$10,Status!$B$2:$B$10,"Klíč nenalezen",0)</f>
        <v>Active, not recruiting</v>
      </c>
    </row>
    <row r="5191" spans="1:9" x14ac:dyDescent="0.3">
      <c r="A5191" t="s">
        <v>5216</v>
      </c>
      <c r="B5191">
        <v>3</v>
      </c>
      <c r="C5191" t="str">
        <f>VLOOKUP(Clinical_Trials[[#This Row],[SponsorID]],Sponsor!$A$2:$B$11,2,FALSE)</f>
        <v>Novartis</v>
      </c>
      <c r="D5191">
        <v>2013</v>
      </c>
      <c r="E5191">
        <v>3</v>
      </c>
      <c r="F5191" t="s">
        <v>9</v>
      </c>
      <c r="G5191">
        <v>43</v>
      </c>
      <c r="H5191">
        <v>1</v>
      </c>
      <c r="I5191" t="str">
        <f>_xlfn.XLOOKUP(Clinical_Trials[[#This Row],[StatusID]],Status!$A$2:$A$10,Status!$B$2:$B$10,"Klíč nenalezen",0)</f>
        <v>Completed</v>
      </c>
    </row>
    <row r="5192" spans="1:9" x14ac:dyDescent="0.3">
      <c r="A5192" t="s">
        <v>5217</v>
      </c>
      <c r="B5192">
        <v>3</v>
      </c>
      <c r="C5192" t="str">
        <f>VLOOKUP(Clinical_Trials[[#This Row],[SponsorID]],Sponsor!$A$2:$B$11,2,FALSE)</f>
        <v>Novartis</v>
      </c>
      <c r="D5192">
        <v>2013</v>
      </c>
      <c r="E5192">
        <v>4</v>
      </c>
      <c r="F5192" t="s">
        <v>18</v>
      </c>
      <c r="G5192">
        <v>0</v>
      </c>
      <c r="H5192">
        <v>2</v>
      </c>
      <c r="I5192" t="str">
        <f>_xlfn.XLOOKUP(Clinical_Trials[[#This Row],[StatusID]],Status!$A$2:$A$10,Status!$B$2:$B$10,"Klíč nenalezen",0)</f>
        <v>Withdrawn</v>
      </c>
    </row>
    <row r="5193" spans="1:9" x14ac:dyDescent="0.3">
      <c r="A5193" t="s">
        <v>5218</v>
      </c>
      <c r="B5193">
        <v>3</v>
      </c>
      <c r="C5193" t="str">
        <f>VLOOKUP(Clinical_Trials[[#This Row],[SponsorID]],Sponsor!$A$2:$B$11,2,FALSE)</f>
        <v>Novartis</v>
      </c>
      <c r="D5193">
        <v>2013</v>
      </c>
      <c r="E5193">
        <v>8</v>
      </c>
      <c r="F5193" t="s">
        <v>9</v>
      </c>
      <c r="G5193">
        <v>2</v>
      </c>
      <c r="H5193">
        <v>4</v>
      </c>
      <c r="I5193" t="str">
        <f>_xlfn.XLOOKUP(Clinical_Trials[[#This Row],[StatusID]],Status!$A$2:$A$10,Status!$B$2:$B$10,"Klíč nenalezen",0)</f>
        <v>Terminated</v>
      </c>
    </row>
    <row r="5194" spans="1:9" x14ac:dyDescent="0.3">
      <c r="A5194" t="s">
        <v>5219</v>
      </c>
      <c r="B5194">
        <v>3</v>
      </c>
      <c r="C5194" t="str">
        <f>VLOOKUP(Clinical_Trials[[#This Row],[SponsorID]],Sponsor!$A$2:$B$11,2,FALSE)</f>
        <v>Novartis</v>
      </c>
      <c r="D5194">
        <v>2013</v>
      </c>
      <c r="E5194">
        <v>1</v>
      </c>
      <c r="F5194" t="s">
        <v>71</v>
      </c>
      <c r="G5194">
        <v>557</v>
      </c>
      <c r="H5194">
        <v>1</v>
      </c>
      <c r="I5194" t="str">
        <f>_xlfn.XLOOKUP(Clinical_Trials[[#This Row],[StatusID]],Status!$A$2:$A$10,Status!$B$2:$B$10,"Klíč nenalezen",0)</f>
        <v>Completed</v>
      </c>
    </row>
    <row r="5195" spans="1:9" x14ac:dyDescent="0.3">
      <c r="A5195" t="s">
        <v>5220</v>
      </c>
      <c r="B5195">
        <v>3</v>
      </c>
      <c r="C5195" t="str">
        <f>VLOOKUP(Clinical_Trials[[#This Row],[SponsorID]],Sponsor!$A$2:$B$11,2,FALSE)</f>
        <v>Novartis</v>
      </c>
      <c r="D5195">
        <v>2013</v>
      </c>
      <c r="E5195">
        <v>2</v>
      </c>
      <c r="F5195" t="s">
        <v>18</v>
      </c>
      <c r="G5195">
        <v>155</v>
      </c>
      <c r="H5195">
        <v>6</v>
      </c>
      <c r="I5195" t="str">
        <f>_xlfn.XLOOKUP(Clinical_Trials[[#This Row],[StatusID]],Status!$A$2:$A$10,Status!$B$2:$B$10,"Klíč nenalezen",0)</f>
        <v>Active, not recruiting</v>
      </c>
    </row>
    <row r="5196" spans="1:9" x14ac:dyDescent="0.3">
      <c r="A5196" t="s">
        <v>5221</v>
      </c>
      <c r="B5196">
        <v>3</v>
      </c>
      <c r="C5196" t="str">
        <f>VLOOKUP(Clinical_Trials[[#This Row],[SponsorID]],Sponsor!$A$2:$B$11,2,FALSE)</f>
        <v>Novartis</v>
      </c>
      <c r="D5196">
        <v>2013</v>
      </c>
      <c r="E5196">
        <v>5</v>
      </c>
      <c r="F5196" t="s">
        <v>71</v>
      </c>
      <c r="G5196">
        <v>117</v>
      </c>
      <c r="H5196">
        <v>1</v>
      </c>
      <c r="I5196" t="str">
        <f>_xlfn.XLOOKUP(Clinical_Trials[[#This Row],[StatusID]],Status!$A$2:$A$10,Status!$B$2:$B$10,"Klíč nenalezen",0)</f>
        <v>Completed</v>
      </c>
    </row>
    <row r="5197" spans="1:9" x14ac:dyDescent="0.3">
      <c r="A5197" t="s">
        <v>5222</v>
      </c>
      <c r="B5197">
        <v>3</v>
      </c>
      <c r="C5197" t="str">
        <f>VLOOKUP(Clinical_Trials[[#This Row],[SponsorID]],Sponsor!$A$2:$B$11,2,FALSE)</f>
        <v>Novartis</v>
      </c>
      <c r="D5197">
        <v>2013</v>
      </c>
      <c r="E5197">
        <v>1</v>
      </c>
      <c r="F5197" t="s">
        <v>9</v>
      </c>
      <c r="G5197">
        <v>1393</v>
      </c>
      <c r="H5197">
        <v>1</v>
      </c>
      <c r="I5197" t="str">
        <f>_xlfn.XLOOKUP(Clinical_Trials[[#This Row],[StatusID]],Status!$A$2:$A$10,Status!$B$2:$B$10,"Klíč nenalezen",0)</f>
        <v>Completed</v>
      </c>
    </row>
    <row r="5198" spans="1:9" x14ac:dyDescent="0.3">
      <c r="A5198" t="s">
        <v>5223</v>
      </c>
      <c r="B5198">
        <v>3</v>
      </c>
      <c r="C5198" t="str">
        <f>VLOOKUP(Clinical_Trials[[#This Row],[SponsorID]],Sponsor!$A$2:$B$11,2,FALSE)</f>
        <v>Novartis</v>
      </c>
      <c r="D5198">
        <v>2012</v>
      </c>
      <c r="E5198">
        <v>10</v>
      </c>
      <c r="F5198" t="s">
        <v>18</v>
      </c>
      <c r="G5198">
        <v>242</v>
      </c>
      <c r="H5198">
        <v>4</v>
      </c>
      <c r="I5198" t="str">
        <f>_xlfn.XLOOKUP(Clinical_Trials[[#This Row],[StatusID]],Status!$A$2:$A$10,Status!$B$2:$B$10,"Klíč nenalezen",0)</f>
        <v>Terminated</v>
      </c>
    </row>
    <row r="5199" spans="1:9" x14ac:dyDescent="0.3">
      <c r="A5199" t="s">
        <v>5224</v>
      </c>
      <c r="B5199">
        <v>3</v>
      </c>
      <c r="C5199" t="str">
        <f>VLOOKUP(Clinical_Trials[[#This Row],[SponsorID]],Sponsor!$A$2:$B$11,2,FALSE)</f>
        <v>Novartis</v>
      </c>
      <c r="D5199">
        <v>2013</v>
      </c>
      <c r="E5199">
        <v>6</v>
      </c>
      <c r="F5199" t="s">
        <v>80</v>
      </c>
      <c r="G5199">
        <v>22</v>
      </c>
      <c r="H5199">
        <v>1</v>
      </c>
      <c r="I5199" t="str">
        <f>_xlfn.XLOOKUP(Clinical_Trials[[#This Row],[StatusID]],Status!$A$2:$A$10,Status!$B$2:$B$10,"Klíč nenalezen",0)</f>
        <v>Completed</v>
      </c>
    </row>
    <row r="5200" spans="1:9" x14ac:dyDescent="0.3">
      <c r="A5200" t="s">
        <v>5225</v>
      </c>
      <c r="B5200">
        <v>3</v>
      </c>
      <c r="C5200" t="str">
        <f>VLOOKUP(Clinical_Trials[[#This Row],[SponsorID]],Sponsor!$A$2:$B$11,2,FALSE)</f>
        <v>Novartis</v>
      </c>
      <c r="D5200">
        <v>2013</v>
      </c>
      <c r="E5200">
        <v>2</v>
      </c>
      <c r="F5200" t="s">
        <v>71</v>
      </c>
      <c r="G5200">
        <v>332</v>
      </c>
      <c r="H5200">
        <v>1</v>
      </c>
      <c r="I5200" t="str">
        <f>_xlfn.XLOOKUP(Clinical_Trials[[#This Row],[StatusID]],Status!$A$2:$A$10,Status!$B$2:$B$10,"Klíč nenalezen",0)</f>
        <v>Completed</v>
      </c>
    </row>
    <row r="5201" spans="1:9" x14ac:dyDescent="0.3">
      <c r="A5201" t="s">
        <v>5226</v>
      </c>
      <c r="B5201">
        <v>3</v>
      </c>
      <c r="C5201" t="str">
        <f>VLOOKUP(Clinical_Trials[[#This Row],[SponsorID]],Sponsor!$A$2:$B$11,2,FALSE)</f>
        <v>Novartis</v>
      </c>
      <c r="D5201">
        <v>2013</v>
      </c>
      <c r="E5201">
        <v>1</v>
      </c>
      <c r="F5201" t="s">
        <v>9</v>
      </c>
      <c r="G5201">
        <v>979</v>
      </c>
      <c r="H5201">
        <v>1</v>
      </c>
      <c r="I5201" t="str">
        <f>_xlfn.XLOOKUP(Clinical_Trials[[#This Row],[StatusID]],Status!$A$2:$A$10,Status!$B$2:$B$10,"Klíč nenalezen",0)</f>
        <v>Completed</v>
      </c>
    </row>
    <row r="5202" spans="1:9" x14ac:dyDescent="0.3">
      <c r="A5202" t="s">
        <v>5227</v>
      </c>
      <c r="B5202">
        <v>3</v>
      </c>
      <c r="C5202" t="str">
        <f>VLOOKUP(Clinical_Trials[[#This Row],[SponsorID]],Sponsor!$A$2:$B$11,2,FALSE)</f>
        <v>Novartis</v>
      </c>
      <c r="D5202">
        <v>2013</v>
      </c>
      <c r="E5202">
        <v>1</v>
      </c>
      <c r="F5202" t="s">
        <v>9</v>
      </c>
      <c r="G5202">
        <v>662</v>
      </c>
      <c r="H5202">
        <v>1</v>
      </c>
      <c r="I5202" t="str">
        <f>_xlfn.XLOOKUP(Clinical_Trials[[#This Row],[StatusID]],Status!$A$2:$A$10,Status!$B$2:$B$10,"Klíč nenalezen",0)</f>
        <v>Completed</v>
      </c>
    </row>
    <row r="5203" spans="1:9" x14ac:dyDescent="0.3">
      <c r="A5203" t="s">
        <v>5228</v>
      </c>
      <c r="B5203">
        <v>3</v>
      </c>
      <c r="C5203" t="str">
        <f>VLOOKUP(Clinical_Trials[[#This Row],[SponsorID]],Sponsor!$A$2:$B$11,2,FALSE)</f>
        <v>Novartis</v>
      </c>
      <c r="D5203">
        <v>2013</v>
      </c>
      <c r="E5203">
        <v>2</v>
      </c>
      <c r="F5203" t="s">
        <v>18</v>
      </c>
      <c r="G5203">
        <v>136</v>
      </c>
      <c r="H5203">
        <v>1</v>
      </c>
      <c r="I5203" t="str">
        <f>_xlfn.XLOOKUP(Clinical_Trials[[#This Row],[StatusID]],Status!$A$2:$A$10,Status!$B$2:$B$10,"Klíč nenalezen",0)</f>
        <v>Completed</v>
      </c>
    </row>
    <row r="5204" spans="1:9" x14ac:dyDescent="0.3">
      <c r="A5204" t="s">
        <v>5229</v>
      </c>
      <c r="B5204">
        <v>3</v>
      </c>
      <c r="C5204" t="str">
        <f>VLOOKUP(Clinical_Trials[[#This Row],[SponsorID]],Sponsor!$A$2:$B$11,2,FALSE)</f>
        <v>Novartis</v>
      </c>
      <c r="D5204">
        <v>2013</v>
      </c>
      <c r="E5204">
        <v>6</v>
      </c>
      <c r="F5204" t="s">
        <v>18</v>
      </c>
      <c r="G5204">
        <v>671</v>
      </c>
      <c r="H5204">
        <v>1</v>
      </c>
      <c r="I5204" t="str">
        <f>_xlfn.XLOOKUP(Clinical_Trials[[#This Row],[StatusID]],Status!$A$2:$A$10,Status!$B$2:$B$10,"Klíč nenalezen",0)</f>
        <v>Completed</v>
      </c>
    </row>
    <row r="5205" spans="1:9" x14ac:dyDescent="0.3">
      <c r="A5205" t="s">
        <v>5230</v>
      </c>
      <c r="B5205">
        <v>3</v>
      </c>
      <c r="C5205" t="str">
        <f>VLOOKUP(Clinical_Trials[[#This Row],[SponsorID]],Sponsor!$A$2:$B$11,2,FALSE)</f>
        <v>Novartis</v>
      </c>
      <c r="D5205">
        <v>2013</v>
      </c>
      <c r="E5205">
        <v>7</v>
      </c>
      <c r="F5205" t="s">
        <v>18</v>
      </c>
      <c r="G5205">
        <v>3362</v>
      </c>
      <c r="H5205">
        <v>1</v>
      </c>
      <c r="I5205" t="str">
        <f>_xlfn.XLOOKUP(Clinical_Trials[[#This Row],[StatusID]],Status!$A$2:$A$10,Status!$B$2:$B$10,"Klíč nenalezen",0)</f>
        <v>Completed</v>
      </c>
    </row>
    <row r="5206" spans="1:9" x14ac:dyDescent="0.3">
      <c r="A5206" t="s">
        <v>5231</v>
      </c>
      <c r="B5206">
        <v>3</v>
      </c>
      <c r="C5206" t="str">
        <f>VLOOKUP(Clinical_Trials[[#This Row],[SponsorID]],Sponsor!$A$2:$B$11,2,FALSE)</f>
        <v>Novartis</v>
      </c>
      <c r="D5206">
        <v>2013</v>
      </c>
      <c r="E5206">
        <v>2</v>
      </c>
      <c r="F5206" t="s">
        <v>9</v>
      </c>
      <c r="G5206">
        <v>317</v>
      </c>
      <c r="H5206">
        <v>1</v>
      </c>
      <c r="I5206" t="str">
        <f>_xlfn.XLOOKUP(Clinical_Trials[[#This Row],[StatusID]],Status!$A$2:$A$10,Status!$B$2:$B$10,"Klíč nenalezen",0)</f>
        <v>Completed</v>
      </c>
    </row>
    <row r="5207" spans="1:9" x14ac:dyDescent="0.3">
      <c r="A5207" t="s">
        <v>5232</v>
      </c>
      <c r="B5207">
        <v>3</v>
      </c>
      <c r="C5207" t="str">
        <f>VLOOKUP(Clinical_Trials[[#This Row],[SponsorID]],Sponsor!$A$2:$B$11,2,FALSE)</f>
        <v>Novartis</v>
      </c>
      <c r="D5207">
        <v>2002</v>
      </c>
      <c r="E5207">
        <v>10</v>
      </c>
      <c r="F5207" t="s">
        <v>9</v>
      </c>
      <c r="G5207">
        <v>175</v>
      </c>
      <c r="H5207">
        <v>5</v>
      </c>
      <c r="I5207" t="str">
        <f>_xlfn.XLOOKUP(Clinical_Trials[[#This Row],[StatusID]],Status!$A$2:$A$10,Status!$B$2:$B$10,"Klíč nenalezen",0)</f>
        <v>Recruiting</v>
      </c>
    </row>
    <row r="5208" spans="1:9" x14ac:dyDescent="0.3">
      <c r="A5208" t="s">
        <v>5233</v>
      </c>
      <c r="B5208">
        <v>3</v>
      </c>
      <c r="C5208" t="str">
        <f>VLOOKUP(Clinical_Trials[[#This Row],[SponsorID]],Sponsor!$A$2:$B$11,2,FALSE)</f>
        <v>Novartis</v>
      </c>
      <c r="D5208">
        <v>2013</v>
      </c>
      <c r="E5208">
        <v>4</v>
      </c>
      <c r="F5208" t="s">
        <v>18</v>
      </c>
      <c r="G5208">
        <v>1438</v>
      </c>
      <c r="H5208">
        <v>1</v>
      </c>
      <c r="I5208" t="str">
        <f>_xlfn.XLOOKUP(Clinical_Trials[[#This Row],[StatusID]],Status!$A$2:$A$10,Status!$B$2:$B$10,"Klíč nenalezen",0)</f>
        <v>Completed</v>
      </c>
    </row>
    <row r="5209" spans="1:9" x14ac:dyDescent="0.3">
      <c r="A5209" t="s">
        <v>5234</v>
      </c>
      <c r="B5209">
        <v>3</v>
      </c>
      <c r="C5209" t="str">
        <f>VLOOKUP(Clinical_Trials[[#This Row],[SponsorID]],Sponsor!$A$2:$B$11,2,FALSE)</f>
        <v>Novartis</v>
      </c>
      <c r="D5209">
        <v>2013</v>
      </c>
      <c r="E5209">
        <v>6</v>
      </c>
      <c r="F5209" t="s">
        <v>9</v>
      </c>
      <c r="G5209">
        <v>103</v>
      </c>
      <c r="H5209">
        <v>1</v>
      </c>
      <c r="I5209" t="str">
        <f>_xlfn.XLOOKUP(Clinical_Trials[[#This Row],[StatusID]],Status!$A$2:$A$10,Status!$B$2:$B$10,"Klíč nenalezen",0)</f>
        <v>Completed</v>
      </c>
    </row>
    <row r="5210" spans="1:9" x14ac:dyDescent="0.3">
      <c r="A5210" t="s">
        <v>5235</v>
      </c>
      <c r="B5210">
        <v>3</v>
      </c>
      <c r="C5210" t="str">
        <f>VLOOKUP(Clinical_Trials[[#This Row],[SponsorID]],Sponsor!$A$2:$B$11,2,FALSE)</f>
        <v>Novartis</v>
      </c>
      <c r="D5210">
        <v>2013</v>
      </c>
      <c r="E5210">
        <v>5</v>
      </c>
      <c r="F5210" t="s">
        <v>14</v>
      </c>
      <c r="G5210">
        <v>50</v>
      </c>
      <c r="H5210">
        <v>1</v>
      </c>
      <c r="I5210" t="str">
        <f>_xlfn.XLOOKUP(Clinical_Trials[[#This Row],[StatusID]],Status!$A$2:$A$10,Status!$B$2:$B$10,"Klíč nenalezen",0)</f>
        <v>Completed</v>
      </c>
    </row>
    <row r="5211" spans="1:9" x14ac:dyDescent="0.3">
      <c r="A5211" t="s">
        <v>5236</v>
      </c>
      <c r="B5211">
        <v>3</v>
      </c>
      <c r="C5211" t="str">
        <f>VLOOKUP(Clinical_Trials[[#This Row],[SponsorID]],Sponsor!$A$2:$B$11,2,FALSE)</f>
        <v>Novartis</v>
      </c>
      <c r="D5211">
        <v>2013</v>
      </c>
      <c r="E5211">
        <v>11</v>
      </c>
      <c r="F5211" t="s">
        <v>9</v>
      </c>
      <c r="G5211">
        <v>0</v>
      </c>
      <c r="H5211">
        <v>2</v>
      </c>
      <c r="I5211" t="str">
        <f>_xlfn.XLOOKUP(Clinical_Trials[[#This Row],[StatusID]],Status!$A$2:$A$10,Status!$B$2:$B$10,"Klíč nenalezen",0)</f>
        <v>Withdrawn</v>
      </c>
    </row>
    <row r="5212" spans="1:9" x14ac:dyDescent="0.3">
      <c r="A5212" t="s">
        <v>5237</v>
      </c>
      <c r="B5212">
        <v>3</v>
      </c>
      <c r="C5212" t="str">
        <f>VLOOKUP(Clinical_Trials[[#This Row],[SponsorID]],Sponsor!$A$2:$B$11,2,FALSE)</f>
        <v>Novartis</v>
      </c>
      <c r="D5212">
        <v>2013</v>
      </c>
      <c r="E5212">
        <v>2</v>
      </c>
      <c r="F5212" t="s">
        <v>60</v>
      </c>
      <c r="G5212">
        <v>2253</v>
      </c>
      <c r="H5212">
        <v>1</v>
      </c>
      <c r="I5212" t="str">
        <f>_xlfn.XLOOKUP(Clinical_Trials[[#This Row],[StatusID]],Status!$A$2:$A$10,Status!$B$2:$B$10,"Klíč nenalezen",0)</f>
        <v>Completed</v>
      </c>
    </row>
    <row r="5213" spans="1:9" x14ac:dyDescent="0.3">
      <c r="A5213" t="s">
        <v>5238</v>
      </c>
      <c r="B5213">
        <v>3</v>
      </c>
      <c r="C5213" t="str">
        <f>VLOOKUP(Clinical_Trials[[#This Row],[SponsorID]],Sponsor!$A$2:$B$11,2,FALSE)</f>
        <v>Novartis</v>
      </c>
      <c r="D5213">
        <v>2013</v>
      </c>
      <c r="E5213">
        <v>1</v>
      </c>
      <c r="F5213" t="s">
        <v>71</v>
      </c>
      <c r="G5213">
        <v>400</v>
      </c>
      <c r="H5213">
        <v>5</v>
      </c>
      <c r="I5213" t="str">
        <f>_xlfn.XLOOKUP(Clinical_Trials[[#This Row],[StatusID]],Status!$A$2:$A$10,Status!$B$2:$B$10,"Klíč nenalezen",0)</f>
        <v>Recruiting</v>
      </c>
    </row>
    <row r="5214" spans="1:9" x14ac:dyDescent="0.3">
      <c r="A5214" t="s">
        <v>5239</v>
      </c>
      <c r="B5214">
        <v>3</v>
      </c>
      <c r="C5214" t="str">
        <f>VLOOKUP(Clinical_Trials[[#This Row],[SponsorID]],Sponsor!$A$2:$B$11,2,FALSE)</f>
        <v>Novartis</v>
      </c>
      <c r="D5214">
        <v>2013</v>
      </c>
      <c r="E5214">
        <v>4</v>
      </c>
      <c r="F5214" t="s">
        <v>9</v>
      </c>
      <c r="G5214">
        <v>14</v>
      </c>
      <c r="H5214">
        <v>4</v>
      </c>
      <c r="I5214" t="str">
        <f>_xlfn.XLOOKUP(Clinical_Trials[[#This Row],[StatusID]],Status!$A$2:$A$10,Status!$B$2:$B$10,"Klíč nenalezen",0)</f>
        <v>Terminated</v>
      </c>
    </row>
    <row r="5215" spans="1:9" x14ac:dyDescent="0.3">
      <c r="A5215" t="s">
        <v>5240</v>
      </c>
      <c r="B5215">
        <v>3</v>
      </c>
      <c r="C5215" t="str">
        <f>VLOOKUP(Clinical_Trials[[#This Row],[SponsorID]],Sponsor!$A$2:$B$11,2,FALSE)</f>
        <v>Novartis</v>
      </c>
      <c r="D5215">
        <v>2013</v>
      </c>
      <c r="E5215">
        <v>6</v>
      </c>
      <c r="F5215" t="s">
        <v>9</v>
      </c>
      <c r="G5215">
        <v>9</v>
      </c>
      <c r="H5215">
        <v>6</v>
      </c>
      <c r="I5215" t="str">
        <f>_xlfn.XLOOKUP(Clinical_Trials[[#This Row],[StatusID]],Status!$A$2:$A$10,Status!$B$2:$B$10,"Klíč nenalezen",0)</f>
        <v>Active, not recruiting</v>
      </c>
    </row>
    <row r="5216" spans="1:9" x14ac:dyDescent="0.3">
      <c r="A5216" t="s">
        <v>5241</v>
      </c>
      <c r="B5216">
        <v>3</v>
      </c>
      <c r="C5216" t="str">
        <f>VLOOKUP(Clinical_Trials[[#This Row],[SponsorID]],Sponsor!$A$2:$B$11,2,FALSE)</f>
        <v>Novartis</v>
      </c>
      <c r="D5216">
        <v>2012</v>
      </c>
      <c r="E5216">
        <v>10</v>
      </c>
      <c r="F5216" t="s">
        <v>9</v>
      </c>
      <c r="G5216">
        <v>188</v>
      </c>
      <c r="H5216">
        <v>1</v>
      </c>
      <c r="I5216" t="str">
        <f>_xlfn.XLOOKUP(Clinical_Trials[[#This Row],[StatusID]],Status!$A$2:$A$10,Status!$B$2:$B$10,"Klíč nenalezen",0)</f>
        <v>Completed</v>
      </c>
    </row>
    <row r="5217" spans="1:9" x14ac:dyDescent="0.3">
      <c r="A5217" t="s">
        <v>5242</v>
      </c>
      <c r="B5217">
        <v>3</v>
      </c>
      <c r="C5217" t="str">
        <f>VLOOKUP(Clinical_Trials[[#This Row],[SponsorID]],Sponsor!$A$2:$B$11,2,FALSE)</f>
        <v>Novartis</v>
      </c>
      <c r="D5217">
        <v>2013</v>
      </c>
      <c r="E5217">
        <v>6</v>
      </c>
      <c r="F5217" t="s">
        <v>18</v>
      </c>
      <c r="G5217">
        <v>205</v>
      </c>
      <c r="H5217">
        <v>1</v>
      </c>
      <c r="I5217" t="str">
        <f>_xlfn.XLOOKUP(Clinical_Trials[[#This Row],[StatusID]],Status!$A$2:$A$10,Status!$B$2:$B$10,"Klíč nenalezen",0)</f>
        <v>Completed</v>
      </c>
    </row>
    <row r="5218" spans="1:9" x14ac:dyDescent="0.3">
      <c r="A5218" t="s">
        <v>5243</v>
      </c>
      <c r="B5218">
        <v>3</v>
      </c>
      <c r="C5218" t="str">
        <f>VLOOKUP(Clinical_Trials[[#This Row],[SponsorID]],Sponsor!$A$2:$B$11,2,FALSE)</f>
        <v>Novartis</v>
      </c>
      <c r="D5218">
        <v>2013</v>
      </c>
      <c r="E5218">
        <v>8</v>
      </c>
      <c r="F5218" t="s">
        <v>9</v>
      </c>
      <c r="G5218">
        <v>0</v>
      </c>
      <c r="H5218">
        <v>2</v>
      </c>
      <c r="I5218" t="str">
        <f>_xlfn.XLOOKUP(Clinical_Trials[[#This Row],[StatusID]],Status!$A$2:$A$10,Status!$B$2:$B$10,"Klíč nenalezen",0)</f>
        <v>Withdrawn</v>
      </c>
    </row>
    <row r="5219" spans="1:9" x14ac:dyDescent="0.3">
      <c r="A5219" t="s">
        <v>5244</v>
      </c>
      <c r="B5219">
        <v>3</v>
      </c>
      <c r="C5219" t="str">
        <f>VLOOKUP(Clinical_Trials[[#This Row],[SponsorID]],Sponsor!$A$2:$B$11,2,FALSE)</f>
        <v>Novartis</v>
      </c>
      <c r="D5219">
        <v>2013</v>
      </c>
      <c r="E5219">
        <v>6</v>
      </c>
      <c r="F5219" t="s">
        <v>18</v>
      </c>
      <c r="G5219">
        <v>198</v>
      </c>
      <c r="H5219">
        <v>1</v>
      </c>
      <c r="I5219" t="str">
        <f>_xlfn.XLOOKUP(Clinical_Trials[[#This Row],[StatusID]],Status!$A$2:$A$10,Status!$B$2:$B$10,"Klíč nenalezen",0)</f>
        <v>Completed</v>
      </c>
    </row>
    <row r="5220" spans="1:9" x14ac:dyDescent="0.3">
      <c r="A5220" t="s">
        <v>5245</v>
      </c>
      <c r="B5220">
        <v>3</v>
      </c>
      <c r="C5220" t="str">
        <f>VLOOKUP(Clinical_Trials[[#This Row],[SponsorID]],Sponsor!$A$2:$B$11,2,FALSE)</f>
        <v>Novartis</v>
      </c>
      <c r="D5220">
        <v>2013</v>
      </c>
      <c r="E5220">
        <v>6</v>
      </c>
      <c r="F5220" t="s">
        <v>9</v>
      </c>
      <c r="G5220">
        <v>52</v>
      </c>
      <c r="H5220">
        <v>1</v>
      </c>
      <c r="I5220" t="str">
        <f>_xlfn.XLOOKUP(Clinical_Trials[[#This Row],[StatusID]],Status!$A$2:$A$10,Status!$B$2:$B$10,"Klíč nenalezen",0)</f>
        <v>Completed</v>
      </c>
    </row>
    <row r="5221" spans="1:9" x14ac:dyDescent="0.3">
      <c r="A5221" t="s">
        <v>5246</v>
      </c>
      <c r="B5221">
        <v>3</v>
      </c>
      <c r="C5221" t="str">
        <f>VLOOKUP(Clinical_Trials[[#This Row],[SponsorID]],Sponsor!$A$2:$B$11,2,FALSE)</f>
        <v>Novartis</v>
      </c>
      <c r="D5221">
        <v>2013</v>
      </c>
      <c r="E5221">
        <v>5</v>
      </c>
      <c r="F5221" t="s">
        <v>18</v>
      </c>
      <c r="G5221">
        <v>171</v>
      </c>
      <c r="H5221">
        <v>1</v>
      </c>
      <c r="I5221" t="str">
        <f>_xlfn.XLOOKUP(Clinical_Trials[[#This Row],[StatusID]],Status!$A$2:$A$10,Status!$B$2:$B$10,"Klíč nenalezen",0)</f>
        <v>Completed</v>
      </c>
    </row>
    <row r="5222" spans="1:9" x14ac:dyDescent="0.3">
      <c r="A5222" t="s">
        <v>5247</v>
      </c>
      <c r="B5222">
        <v>3</v>
      </c>
      <c r="C5222" t="str">
        <f>VLOOKUP(Clinical_Trials[[#This Row],[SponsorID]],Sponsor!$A$2:$B$11,2,FALSE)</f>
        <v>Novartis</v>
      </c>
      <c r="D5222">
        <v>2013</v>
      </c>
      <c r="E5222">
        <v>11</v>
      </c>
      <c r="F5222" t="s">
        <v>9</v>
      </c>
      <c r="G5222">
        <v>50</v>
      </c>
      <c r="H5222">
        <v>4</v>
      </c>
      <c r="I5222" t="str">
        <f>_xlfn.XLOOKUP(Clinical_Trials[[#This Row],[StatusID]],Status!$A$2:$A$10,Status!$B$2:$B$10,"Klíč nenalezen",0)</f>
        <v>Terminated</v>
      </c>
    </row>
    <row r="5223" spans="1:9" x14ac:dyDescent="0.3">
      <c r="A5223" t="s">
        <v>5248</v>
      </c>
      <c r="B5223">
        <v>3</v>
      </c>
      <c r="C5223" t="str">
        <f>VLOOKUP(Clinical_Trials[[#This Row],[SponsorID]],Sponsor!$A$2:$B$11,2,FALSE)</f>
        <v>Novartis</v>
      </c>
      <c r="D5223">
        <v>2013</v>
      </c>
      <c r="E5223">
        <v>9</v>
      </c>
      <c r="F5223" t="s">
        <v>9</v>
      </c>
      <c r="G5223">
        <v>50</v>
      </c>
      <c r="H5223">
        <v>1</v>
      </c>
      <c r="I5223" t="str">
        <f>_xlfn.XLOOKUP(Clinical_Trials[[#This Row],[StatusID]],Status!$A$2:$A$10,Status!$B$2:$B$10,"Klíč nenalezen",0)</f>
        <v>Completed</v>
      </c>
    </row>
    <row r="5224" spans="1:9" x14ac:dyDescent="0.3">
      <c r="A5224" t="s">
        <v>5249</v>
      </c>
      <c r="B5224">
        <v>3</v>
      </c>
      <c r="C5224" t="str">
        <f>VLOOKUP(Clinical_Trials[[#This Row],[SponsorID]],Sponsor!$A$2:$B$11,2,FALSE)</f>
        <v>Novartis</v>
      </c>
      <c r="D5224">
        <v>2014</v>
      </c>
      <c r="E5224">
        <v>6</v>
      </c>
      <c r="F5224" t="s">
        <v>71</v>
      </c>
      <c r="G5224">
        <v>14</v>
      </c>
      <c r="H5224">
        <v>1</v>
      </c>
      <c r="I5224" t="str">
        <f>_xlfn.XLOOKUP(Clinical_Trials[[#This Row],[StatusID]],Status!$A$2:$A$10,Status!$B$2:$B$10,"Klíč nenalezen",0)</f>
        <v>Completed</v>
      </c>
    </row>
    <row r="5225" spans="1:9" x14ac:dyDescent="0.3">
      <c r="A5225" t="s">
        <v>5250</v>
      </c>
      <c r="B5225">
        <v>3</v>
      </c>
      <c r="C5225" t="str">
        <f>VLOOKUP(Clinical_Trials[[#This Row],[SponsorID]],Sponsor!$A$2:$B$11,2,FALSE)</f>
        <v>Novartis</v>
      </c>
      <c r="D5225">
        <v>2013</v>
      </c>
      <c r="E5225">
        <v>9</v>
      </c>
      <c r="F5225" t="s">
        <v>80</v>
      </c>
      <c r="G5225">
        <v>6</v>
      </c>
      <c r="H5225">
        <v>4</v>
      </c>
      <c r="I5225" t="str">
        <f>_xlfn.XLOOKUP(Clinical_Trials[[#This Row],[StatusID]],Status!$A$2:$A$10,Status!$B$2:$B$10,"Klíč nenalezen",0)</f>
        <v>Terminated</v>
      </c>
    </row>
    <row r="5226" spans="1:9" x14ac:dyDescent="0.3">
      <c r="A5226" t="s">
        <v>5251</v>
      </c>
      <c r="B5226">
        <v>3</v>
      </c>
      <c r="C5226" t="str">
        <f>VLOOKUP(Clinical_Trials[[#This Row],[SponsorID]],Sponsor!$A$2:$B$11,2,FALSE)</f>
        <v>Novartis</v>
      </c>
      <c r="D5226">
        <v>2013</v>
      </c>
      <c r="E5226">
        <v>7</v>
      </c>
      <c r="F5226" t="s">
        <v>80</v>
      </c>
      <c r="G5226">
        <v>48</v>
      </c>
      <c r="H5226">
        <v>1</v>
      </c>
      <c r="I5226" t="str">
        <f>_xlfn.XLOOKUP(Clinical_Trials[[#This Row],[StatusID]],Status!$A$2:$A$10,Status!$B$2:$B$10,"Klíč nenalezen",0)</f>
        <v>Completed</v>
      </c>
    </row>
    <row r="5227" spans="1:9" x14ac:dyDescent="0.3">
      <c r="A5227" t="s">
        <v>5252</v>
      </c>
      <c r="B5227">
        <v>3</v>
      </c>
      <c r="C5227" t="str">
        <f>VLOOKUP(Clinical_Trials[[#This Row],[SponsorID]],Sponsor!$A$2:$B$11,2,FALSE)</f>
        <v>Novartis</v>
      </c>
      <c r="D5227">
        <v>2013</v>
      </c>
      <c r="E5227">
        <v>5</v>
      </c>
      <c r="F5227" t="s">
        <v>71</v>
      </c>
      <c r="G5227">
        <v>465</v>
      </c>
      <c r="H5227">
        <v>1</v>
      </c>
      <c r="I5227" t="str">
        <f>_xlfn.XLOOKUP(Clinical_Trials[[#This Row],[StatusID]],Status!$A$2:$A$10,Status!$B$2:$B$10,"Klíč nenalezen",0)</f>
        <v>Completed</v>
      </c>
    </row>
    <row r="5228" spans="1:9" x14ac:dyDescent="0.3">
      <c r="A5228" t="s">
        <v>5253</v>
      </c>
      <c r="B5228">
        <v>3</v>
      </c>
      <c r="C5228" t="str">
        <f>VLOOKUP(Clinical_Trials[[#This Row],[SponsorID]],Sponsor!$A$2:$B$11,2,FALSE)</f>
        <v>Novartis</v>
      </c>
      <c r="D5228">
        <v>2015</v>
      </c>
      <c r="E5228">
        <v>11</v>
      </c>
      <c r="F5228" t="s">
        <v>9</v>
      </c>
      <c r="G5228">
        <v>0</v>
      </c>
      <c r="H5228">
        <v>2</v>
      </c>
      <c r="I5228" t="str">
        <f>_xlfn.XLOOKUP(Clinical_Trials[[#This Row],[StatusID]],Status!$A$2:$A$10,Status!$B$2:$B$10,"Klíč nenalezen",0)</f>
        <v>Withdrawn</v>
      </c>
    </row>
    <row r="5229" spans="1:9" x14ac:dyDescent="0.3">
      <c r="A5229" t="s">
        <v>5254</v>
      </c>
      <c r="B5229">
        <v>3</v>
      </c>
      <c r="C5229" t="str">
        <f>VLOOKUP(Clinical_Trials[[#This Row],[SponsorID]],Sponsor!$A$2:$B$11,2,FALSE)</f>
        <v>Novartis</v>
      </c>
      <c r="D5229">
        <v>2013</v>
      </c>
      <c r="E5229">
        <v>3</v>
      </c>
      <c r="F5229" t="s">
        <v>14</v>
      </c>
      <c r="G5229">
        <v>54</v>
      </c>
      <c r="H5229">
        <v>1</v>
      </c>
      <c r="I5229" t="str">
        <f>_xlfn.XLOOKUP(Clinical_Trials[[#This Row],[StatusID]],Status!$A$2:$A$10,Status!$B$2:$B$10,"Klíč nenalezen",0)</f>
        <v>Completed</v>
      </c>
    </row>
    <row r="5230" spans="1:9" x14ac:dyDescent="0.3">
      <c r="A5230" t="s">
        <v>5255</v>
      </c>
      <c r="B5230">
        <v>3</v>
      </c>
      <c r="C5230" t="str">
        <f>VLOOKUP(Clinical_Trials[[#This Row],[SponsorID]],Sponsor!$A$2:$B$11,2,FALSE)</f>
        <v>Novartis</v>
      </c>
      <c r="D5230">
        <v>2013</v>
      </c>
      <c r="E5230">
        <v>5</v>
      </c>
      <c r="F5230" t="s">
        <v>9</v>
      </c>
      <c r="G5230">
        <v>70</v>
      </c>
      <c r="H5230">
        <v>1</v>
      </c>
      <c r="I5230" t="str">
        <f>_xlfn.XLOOKUP(Clinical_Trials[[#This Row],[StatusID]],Status!$A$2:$A$10,Status!$B$2:$B$10,"Klíč nenalezen",0)</f>
        <v>Completed</v>
      </c>
    </row>
    <row r="5231" spans="1:9" x14ac:dyDescent="0.3">
      <c r="A5231" t="s">
        <v>5256</v>
      </c>
      <c r="B5231">
        <v>3</v>
      </c>
      <c r="C5231" t="str">
        <f>VLOOKUP(Clinical_Trials[[#This Row],[SponsorID]],Sponsor!$A$2:$B$11,2,FALSE)</f>
        <v>Novartis</v>
      </c>
      <c r="D5231">
        <v>2013</v>
      </c>
      <c r="E5231">
        <v>6</v>
      </c>
      <c r="F5231" t="s">
        <v>80</v>
      </c>
      <c r="G5231">
        <v>95</v>
      </c>
      <c r="H5231">
        <v>1</v>
      </c>
      <c r="I5231" t="str">
        <f>_xlfn.XLOOKUP(Clinical_Trials[[#This Row],[StatusID]],Status!$A$2:$A$10,Status!$B$2:$B$10,"Klíč nenalezen",0)</f>
        <v>Completed</v>
      </c>
    </row>
    <row r="5232" spans="1:9" x14ac:dyDescent="0.3">
      <c r="A5232" t="s">
        <v>5257</v>
      </c>
      <c r="B5232">
        <v>3</v>
      </c>
      <c r="C5232" t="str">
        <f>VLOOKUP(Clinical_Trials[[#This Row],[SponsorID]],Sponsor!$A$2:$B$11,2,FALSE)</f>
        <v>Novartis</v>
      </c>
      <c r="D5232">
        <v>2013</v>
      </c>
      <c r="E5232">
        <v>3</v>
      </c>
      <c r="F5232" t="s">
        <v>18</v>
      </c>
      <c r="G5232">
        <v>375</v>
      </c>
      <c r="H5232">
        <v>6</v>
      </c>
      <c r="I5232" t="str">
        <f>_xlfn.XLOOKUP(Clinical_Trials[[#This Row],[StatusID]],Status!$A$2:$A$10,Status!$B$2:$B$10,"Klíč nenalezen",0)</f>
        <v>Active, not recruiting</v>
      </c>
    </row>
    <row r="5233" spans="1:9" x14ac:dyDescent="0.3">
      <c r="A5233" t="s">
        <v>5258</v>
      </c>
      <c r="B5233">
        <v>3</v>
      </c>
      <c r="C5233" t="str">
        <f>VLOOKUP(Clinical_Trials[[#This Row],[SponsorID]],Sponsor!$A$2:$B$11,2,FALSE)</f>
        <v>Novartis</v>
      </c>
      <c r="D5233">
        <v>2013</v>
      </c>
      <c r="E5233">
        <v>6</v>
      </c>
      <c r="F5233" t="s">
        <v>18</v>
      </c>
      <c r="G5233">
        <v>232</v>
      </c>
      <c r="H5233">
        <v>6</v>
      </c>
      <c r="I5233" t="str">
        <f>_xlfn.XLOOKUP(Clinical_Trials[[#This Row],[StatusID]],Status!$A$2:$A$10,Status!$B$2:$B$10,"Klíč nenalezen",0)</f>
        <v>Active, not recruiting</v>
      </c>
    </row>
    <row r="5234" spans="1:9" x14ac:dyDescent="0.3">
      <c r="A5234" t="s">
        <v>5259</v>
      </c>
      <c r="B5234">
        <v>3</v>
      </c>
      <c r="C5234" t="str">
        <f>VLOOKUP(Clinical_Trials[[#This Row],[SponsorID]],Sponsor!$A$2:$B$11,2,FALSE)</f>
        <v>Novartis</v>
      </c>
      <c r="D5234">
        <v>2013</v>
      </c>
      <c r="E5234">
        <v>6</v>
      </c>
      <c r="F5234" t="s">
        <v>80</v>
      </c>
      <c r="G5234">
        <v>23</v>
      </c>
      <c r="H5234">
        <v>1</v>
      </c>
      <c r="I5234" t="str">
        <f>_xlfn.XLOOKUP(Clinical_Trials[[#This Row],[StatusID]],Status!$A$2:$A$10,Status!$B$2:$B$10,"Klíč nenalezen",0)</f>
        <v>Completed</v>
      </c>
    </row>
    <row r="5235" spans="1:9" x14ac:dyDescent="0.3">
      <c r="A5235" t="s">
        <v>5260</v>
      </c>
      <c r="B5235">
        <v>3</v>
      </c>
      <c r="C5235" t="str">
        <f>VLOOKUP(Clinical_Trials[[#This Row],[SponsorID]],Sponsor!$A$2:$B$11,2,FALSE)</f>
        <v>Novartis</v>
      </c>
      <c r="D5235">
        <v>2013</v>
      </c>
      <c r="E5235">
        <v>12</v>
      </c>
      <c r="F5235" t="s">
        <v>18</v>
      </c>
      <c r="G5235">
        <v>0</v>
      </c>
      <c r="H5235">
        <v>2</v>
      </c>
      <c r="I5235" t="str">
        <f>_xlfn.XLOOKUP(Clinical_Trials[[#This Row],[StatusID]],Status!$A$2:$A$10,Status!$B$2:$B$10,"Klíč nenalezen",0)</f>
        <v>Withdrawn</v>
      </c>
    </row>
    <row r="5236" spans="1:9" x14ac:dyDescent="0.3">
      <c r="A5236" t="s">
        <v>5261</v>
      </c>
      <c r="B5236">
        <v>3</v>
      </c>
      <c r="C5236" t="str">
        <f>VLOOKUP(Clinical_Trials[[#This Row],[SponsorID]],Sponsor!$A$2:$B$11,2,FALSE)</f>
        <v>Novartis</v>
      </c>
      <c r="D5236">
        <v>2014</v>
      </c>
      <c r="E5236">
        <v>1</v>
      </c>
      <c r="F5236" t="s">
        <v>9</v>
      </c>
      <c r="G5236">
        <v>25</v>
      </c>
      <c r="H5236">
        <v>1</v>
      </c>
      <c r="I5236" t="str">
        <f>_xlfn.XLOOKUP(Clinical_Trials[[#This Row],[StatusID]],Status!$A$2:$A$10,Status!$B$2:$B$10,"Klíč nenalezen",0)</f>
        <v>Completed</v>
      </c>
    </row>
    <row r="5237" spans="1:9" x14ac:dyDescent="0.3">
      <c r="A5237" t="s">
        <v>5262</v>
      </c>
      <c r="B5237">
        <v>3</v>
      </c>
      <c r="C5237" t="str">
        <f>VLOOKUP(Clinical_Trials[[#This Row],[SponsorID]],Sponsor!$A$2:$B$11,2,FALSE)</f>
        <v>Novartis</v>
      </c>
      <c r="D5237">
        <v>2014</v>
      </c>
      <c r="E5237">
        <v>4</v>
      </c>
      <c r="F5237" t="s">
        <v>18</v>
      </c>
      <c r="G5237">
        <v>0</v>
      </c>
      <c r="H5237">
        <v>2</v>
      </c>
      <c r="I5237" t="str">
        <f>_xlfn.XLOOKUP(Clinical_Trials[[#This Row],[StatusID]],Status!$A$2:$A$10,Status!$B$2:$B$10,"Klíč nenalezen",0)</f>
        <v>Withdrawn</v>
      </c>
    </row>
    <row r="5238" spans="1:9" x14ac:dyDescent="0.3">
      <c r="A5238" t="s">
        <v>5263</v>
      </c>
      <c r="B5238">
        <v>3</v>
      </c>
      <c r="C5238" t="str">
        <f>VLOOKUP(Clinical_Trials[[#This Row],[SponsorID]],Sponsor!$A$2:$B$11,2,FALSE)</f>
        <v>Novartis</v>
      </c>
      <c r="D5238">
        <v>2013</v>
      </c>
      <c r="E5238">
        <v>9</v>
      </c>
      <c r="F5238" t="s">
        <v>18</v>
      </c>
      <c r="G5238">
        <v>183</v>
      </c>
      <c r="H5238">
        <v>1</v>
      </c>
      <c r="I5238" t="str">
        <f>_xlfn.XLOOKUP(Clinical_Trials[[#This Row],[StatusID]],Status!$A$2:$A$10,Status!$B$2:$B$10,"Klíč nenalezen",0)</f>
        <v>Completed</v>
      </c>
    </row>
    <row r="5239" spans="1:9" x14ac:dyDescent="0.3">
      <c r="A5239" t="s">
        <v>5264</v>
      </c>
      <c r="B5239">
        <v>3</v>
      </c>
      <c r="C5239" t="str">
        <f>VLOOKUP(Clinical_Trials[[#This Row],[SponsorID]],Sponsor!$A$2:$B$11,2,FALSE)</f>
        <v>Novartis</v>
      </c>
      <c r="D5239">
        <v>2013</v>
      </c>
      <c r="E5239">
        <v>8</v>
      </c>
      <c r="F5239" t="s">
        <v>9</v>
      </c>
      <c r="G5239">
        <v>59</v>
      </c>
      <c r="H5239">
        <v>6</v>
      </c>
      <c r="I5239" t="str">
        <f>_xlfn.XLOOKUP(Clinical_Trials[[#This Row],[StatusID]],Status!$A$2:$A$10,Status!$B$2:$B$10,"Klíč nenalezen",0)</f>
        <v>Active, not recruiting</v>
      </c>
    </row>
    <row r="5240" spans="1:9" x14ac:dyDescent="0.3">
      <c r="A5240" t="s">
        <v>5265</v>
      </c>
      <c r="B5240">
        <v>3</v>
      </c>
      <c r="C5240" t="str">
        <f>VLOOKUP(Clinical_Trials[[#This Row],[SponsorID]],Sponsor!$A$2:$B$11,2,FALSE)</f>
        <v>Novartis</v>
      </c>
      <c r="D5240">
        <v>2013</v>
      </c>
      <c r="E5240">
        <v>8</v>
      </c>
      <c r="F5240" t="s">
        <v>71</v>
      </c>
      <c r="G5240">
        <v>60</v>
      </c>
      <c r="H5240">
        <v>1</v>
      </c>
      <c r="I5240" t="str">
        <f>_xlfn.XLOOKUP(Clinical_Trials[[#This Row],[StatusID]],Status!$A$2:$A$10,Status!$B$2:$B$10,"Klíč nenalezen",0)</f>
        <v>Completed</v>
      </c>
    </row>
    <row r="5241" spans="1:9" x14ac:dyDescent="0.3">
      <c r="A5241" t="s">
        <v>5266</v>
      </c>
      <c r="B5241">
        <v>3</v>
      </c>
      <c r="C5241" t="str">
        <f>VLOOKUP(Clinical_Trials[[#This Row],[SponsorID]],Sponsor!$A$2:$B$11,2,FALSE)</f>
        <v>Novartis</v>
      </c>
      <c r="D5241">
        <v>2013</v>
      </c>
      <c r="E5241">
        <v>5</v>
      </c>
      <c r="F5241" t="s">
        <v>71</v>
      </c>
      <c r="G5241">
        <v>827</v>
      </c>
      <c r="H5241">
        <v>4</v>
      </c>
      <c r="I5241" t="str">
        <f>_xlfn.XLOOKUP(Clinical_Trials[[#This Row],[StatusID]],Status!$A$2:$A$10,Status!$B$2:$B$10,"Klíč nenalezen",0)</f>
        <v>Terminated</v>
      </c>
    </row>
    <row r="5242" spans="1:9" x14ac:dyDescent="0.3">
      <c r="A5242" t="s">
        <v>5267</v>
      </c>
      <c r="B5242">
        <v>3</v>
      </c>
      <c r="C5242" t="str">
        <f>VLOOKUP(Clinical_Trials[[#This Row],[SponsorID]],Sponsor!$A$2:$B$11,2,FALSE)</f>
        <v>Novartis</v>
      </c>
      <c r="D5242">
        <v>2013</v>
      </c>
      <c r="E5242">
        <v>8</v>
      </c>
      <c r="F5242" t="s">
        <v>9</v>
      </c>
      <c r="G5242">
        <v>0</v>
      </c>
      <c r="H5242">
        <v>2</v>
      </c>
      <c r="I5242" t="str">
        <f>_xlfn.XLOOKUP(Clinical_Trials[[#This Row],[StatusID]],Status!$A$2:$A$10,Status!$B$2:$B$10,"Klíč nenalezen",0)</f>
        <v>Withdrawn</v>
      </c>
    </row>
    <row r="5243" spans="1:9" x14ac:dyDescent="0.3">
      <c r="A5243" t="s">
        <v>5268</v>
      </c>
      <c r="B5243">
        <v>3</v>
      </c>
      <c r="C5243" t="str">
        <f>VLOOKUP(Clinical_Trials[[#This Row],[SponsorID]],Sponsor!$A$2:$B$11,2,FALSE)</f>
        <v>Novartis</v>
      </c>
      <c r="D5243">
        <v>2013</v>
      </c>
      <c r="E5243">
        <v>8</v>
      </c>
      <c r="F5243" t="s">
        <v>71</v>
      </c>
      <c r="G5243">
        <v>321</v>
      </c>
      <c r="H5243">
        <v>1</v>
      </c>
      <c r="I5243" t="str">
        <f>_xlfn.XLOOKUP(Clinical_Trials[[#This Row],[StatusID]],Status!$A$2:$A$10,Status!$B$2:$B$10,"Klíč nenalezen",0)</f>
        <v>Completed</v>
      </c>
    </row>
    <row r="5244" spans="1:9" x14ac:dyDescent="0.3">
      <c r="A5244" t="s">
        <v>5269</v>
      </c>
      <c r="B5244">
        <v>3</v>
      </c>
      <c r="C5244" t="str">
        <f>VLOOKUP(Clinical_Trials[[#This Row],[SponsorID]],Sponsor!$A$2:$B$11,2,FALSE)</f>
        <v>Novartis</v>
      </c>
      <c r="D5244">
        <v>2013</v>
      </c>
      <c r="E5244">
        <v>10</v>
      </c>
      <c r="F5244" t="s">
        <v>18</v>
      </c>
      <c r="G5244">
        <v>181</v>
      </c>
      <c r="H5244">
        <v>1</v>
      </c>
      <c r="I5244" t="str">
        <f>_xlfn.XLOOKUP(Clinical_Trials[[#This Row],[StatusID]],Status!$A$2:$A$10,Status!$B$2:$B$10,"Klíč nenalezen",0)</f>
        <v>Completed</v>
      </c>
    </row>
    <row r="5245" spans="1:9" x14ac:dyDescent="0.3">
      <c r="A5245" t="s">
        <v>5270</v>
      </c>
      <c r="B5245">
        <v>3</v>
      </c>
      <c r="C5245" t="str">
        <f>VLOOKUP(Clinical_Trials[[#This Row],[SponsorID]],Sponsor!$A$2:$B$11,2,FALSE)</f>
        <v>Novartis</v>
      </c>
      <c r="D5245">
        <v>2013</v>
      </c>
      <c r="E5245">
        <v>3</v>
      </c>
      <c r="F5245" t="s">
        <v>80</v>
      </c>
      <c r="G5245">
        <v>205</v>
      </c>
      <c r="H5245">
        <v>1</v>
      </c>
      <c r="I5245" t="str">
        <f>_xlfn.XLOOKUP(Clinical_Trials[[#This Row],[StatusID]],Status!$A$2:$A$10,Status!$B$2:$B$10,"Klíč nenalezen",0)</f>
        <v>Completed</v>
      </c>
    </row>
    <row r="5246" spans="1:9" x14ac:dyDescent="0.3">
      <c r="A5246" t="s">
        <v>5271</v>
      </c>
      <c r="B5246">
        <v>3</v>
      </c>
      <c r="C5246" t="str">
        <f>VLOOKUP(Clinical_Trials[[#This Row],[SponsorID]],Sponsor!$A$2:$B$11,2,FALSE)</f>
        <v>Novartis</v>
      </c>
      <c r="D5246">
        <v>2013</v>
      </c>
      <c r="E5246">
        <v>10</v>
      </c>
      <c r="F5246" t="s">
        <v>9</v>
      </c>
      <c r="G5246">
        <v>157</v>
      </c>
      <c r="H5246">
        <v>4</v>
      </c>
      <c r="I5246" t="str">
        <f>_xlfn.XLOOKUP(Clinical_Trials[[#This Row],[StatusID]],Status!$A$2:$A$10,Status!$B$2:$B$10,"Klíč nenalezen",0)</f>
        <v>Terminated</v>
      </c>
    </row>
    <row r="5247" spans="1:9" x14ac:dyDescent="0.3">
      <c r="A5247" t="s">
        <v>5272</v>
      </c>
      <c r="B5247">
        <v>3</v>
      </c>
      <c r="C5247" t="str">
        <f>VLOOKUP(Clinical_Trials[[#This Row],[SponsorID]],Sponsor!$A$2:$B$11,2,FALSE)</f>
        <v>Novartis</v>
      </c>
      <c r="D5247">
        <v>2013</v>
      </c>
      <c r="E5247">
        <v>12</v>
      </c>
      <c r="F5247" t="s">
        <v>80</v>
      </c>
      <c r="G5247">
        <v>31</v>
      </c>
      <c r="H5247">
        <v>1</v>
      </c>
      <c r="I5247" t="str">
        <f>_xlfn.XLOOKUP(Clinical_Trials[[#This Row],[StatusID]],Status!$A$2:$A$10,Status!$B$2:$B$10,"Klíč nenalezen",0)</f>
        <v>Completed</v>
      </c>
    </row>
    <row r="5248" spans="1:9" x14ac:dyDescent="0.3">
      <c r="A5248" t="s">
        <v>5273</v>
      </c>
      <c r="B5248">
        <v>3</v>
      </c>
      <c r="C5248" t="str">
        <f>VLOOKUP(Clinical_Trials[[#This Row],[SponsorID]],Sponsor!$A$2:$B$11,2,FALSE)</f>
        <v>Novartis</v>
      </c>
      <c r="D5248">
        <v>2013</v>
      </c>
      <c r="E5248">
        <v>5</v>
      </c>
      <c r="F5248" t="s">
        <v>80</v>
      </c>
      <c r="G5248">
        <v>627</v>
      </c>
      <c r="H5248">
        <v>1</v>
      </c>
      <c r="I5248" t="str">
        <f>_xlfn.XLOOKUP(Clinical_Trials[[#This Row],[StatusID]],Status!$A$2:$A$10,Status!$B$2:$B$10,"Klíč nenalezen",0)</f>
        <v>Completed</v>
      </c>
    </row>
    <row r="5249" spans="1:9" x14ac:dyDescent="0.3">
      <c r="A5249" t="s">
        <v>5274</v>
      </c>
      <c r="B5249">
        <v>3</v>
      </c>
      <c r="C5249" t="str">
        <f>VLOOKUP(Clinical_Trials[[#This Row],[SponsorID]],Sponsor!$A$2:$B$11,2,FALSE)</f>
        <v>Novartis</v>
      </c>
      <c r="D5249">
        <v>2013</v>
      </c>
      <c r="E5249">
        <v>9</v>
      </c>
      <c r="F5249" t="s">
        <v>80</v>
      </c>
      <c r="G5249">
        <v>132</v>
      </c>
      <c r="H5249">
        <v>6</v>
      </c>
      <c r="I5249" t="str">
        <f>_xlfn.XLOOKUP(Clinical_Trials[[#This Row],[StatusID]],Status!$A$2:$A$10,Status!$B$2:$B$10,"Klíč nenalezen",0)</f>
        <v>Active, not recruiting</v>
      </c>
    </row>
    <row r="5250" spans="1:9" x14ac:dyDescent="0.3">
      <c r="A5250" t="s">
        <v>5275</v>
      </c>
      <c r="B5250">
        <v>3</v>
      </c>
      <c r="C5250" t="str">
        <f>VLOOKUP(Clinical_Trials[[#This Row],[SponsorID]],Sponsor!$A$2:$B$11,2,FALSE)</f>
        <v>Novartis</v>
      </c>
      <c r="D5250">
        <v>2013</v>
      </c>
      <c r="E5250">
        <v>5</v>
      </c>
      <c r="F5250" t="s">
        <v>18</v>
      </c>
      <c r="G5250">
        <v>2055</v>
      </c>
      <c r="H5250">
        <v>1</v>
      </c>
      <c r="I5250" t="str">
        <f>_xlfn.XLOOKUP(Clinical_Trials[[#This Row],[StatusID]],Status!$A$2:$A$10,Status!$B$2:$B$10,"Klíč nenalezen",0)</f>
        <v>Completed</v>
      </c>
    </row>
    <row r="5251" spans="1:9" x14ac:dyDescent="0.3">
      <c r="A5251" t="s">
        <v>5276</v>
      </c>
      <c r="B5251">
        <v>3</v>
      </c>
      <c r="C5251" t="str">
        <f>VLOOKUP(Clinical_Trials[[#This Row],[SponsorID]],Sponsor!$A$2:$B$11,2,FALSE)</f>
        <v>Novartis</v>
      </c>
      <c r="D5251">
        <v>2011</v>
      </c>
      <c r="E5251">
        <v>7</v>
      </c>
      <c r="F5251" t="s">
        <v>80</v>
      </c>
      <c r="G5251">
        <v>25</v>
      </c>
      <c r="H5251">
        <v>1</v>
      </c>
      <c r="I5251" t="str">
        <f>_xlfn.XLOOKUP(Clinical_Trials[[#This Row],[StatusID]],Status!$A$2:$A$10,Status!$B$2:$B$10,"Klíč nenalezen",0)</f>
        <v>Completed</v>
      </c>
    </row>
    <row r="5252" spans="1:9" x14ac:dyDescent="0.3">
      <c r="A5252" t="s">
        <v>5277</v>
      </c>
      <c r="B5252">
        <v>3</v>
      </c>
      <c r="C5252" t="str">
        <f>VLOOKUP(Clinical_Trials[[#This Row],[SponsorID]],Sponsor!$A$2:$B$11,2,FALSE)</f>
        <v>Novartis</v>
      </c>
      <c r="D5252">
        <v>2013</v>
      </c>
      <c r="E5252">
        <v>12</v>
      </c>
      <c r="F5252" t="s">
        <v>18</v>
      </c>
      <c r="G5252">
        <v>0</v>
      </c>
      <c r="H5252">
        <v>2</v>
      </c>
      <c r="I5252" t="str">
        <f>_xlfn.XLOOKUP(Clinical_Trials[[#This Row],[StatusID]],Status!$A$2:$A$10,Status!$B$2:$B$10,"Klíč nenalezen",0)</f>
        <v>Withdrawn</v>
      </c>
    </row>
    <row r="5253" spans="1:9" x14ac:dyDescent="0.3">
      <c r="A5253" t="s">
        <v>5278</v>
      </c>
      <c r="B5253">
        <v>3</v>
      </c>
      <c r="C5253" t="str">
        <f>VLOOKUP(Clinical_Trials[[#This Row],[SponsorID]],Sponsor!$A$2:$B$11,2,FALSE)</f>
        <v>Novartis</v>
      </c>
      <c r="D5253">
        <v>2013</v>
      </c>
      <c r="E5253">
        <v>7</v>
      </c>
      <c r="F5253" t="s">
        <v>9</v>
      </c>
      <c r="G5253">
        <v>11</v>
      </c>
      <c r="H5253">
        <v>1</v>
      </c>
      <c r="I5253" t="str">
        <f>_xlfn.XLOOKUP(Clinical_Trials[[#This Row],[StatusID]],Status!$A$2:$A$10,Status!$B$2:$B$10,"Klíč nenalezen",0)</f>
        <v>Completed</v>
      </c>
    </row>
    <row r="5254" spans="1:9" x14ac:dyDescent="0.3">
      <c r="A5254" t="s">
        <v>5279</v>
      </c>
      <c r="B5254">
        <v>3</v>
      </c>
      <c r="C5254" t="str">
        <f>VLOOKUP(Clinical_Trials[[#This Row],[SponsorID]],Sponsor!$A$2:$B$11,2,FALSE)</f>
        <v>Novartis</v>
      </c>
      <c r="D5254">
        <v>2013</v>
      </c>
      <c r="E5254">
        <v>5</v>
      </c>
      <c r="F5254" t="s">
        <v>71</v>
      </c>
      <c r="G5254">
        <v>191</v>
      </c>
      <c r="H5254">
        <v>1</v>
      </c>
      <c r="I5254" t="str">
        <f>_xlfn.XLOOKUP(Clinical_Trials[[#This Row],[StatusID]],Status!$A$2:$A$10,Status!$B$2:$B$10,"Klíč nenalezen",0)</f>
        <v>Completed</v>
      </c>
    </row>
    <row r="5255" spans="1:9" x14ac:dyDescent="0.3">
      <c r="A5255" t="s">
        <v>5280</v>
      </c>
      <c r="B5255">
        <v>3</v>
      </c>
      <c r="C5255" t="str">
        <f>VLOOKUP(Clinical_Trials[[#This Row],[SponsorID]],Sponsor!$A$2:$B$11,2,FALSE)</f>
        <v>Novartis</v>
      </c>
      <c r="D5255">
        <v>2013</v>
      </c>
      <c r="E5255">
        <v>11</v>
      </c>
      <c r="F5255" t="s">
        <v>18</v>
      </c>
      <c r="G5255">
        <v>274</v>
      </c>
      <c r="H5255">
        <v>1</v>
      </c>
      <c r="I5255" t="str">
        <f>_xlfn.XLOOKUP(Clinical_Trials[[#This Row],[StatusID]],Status!$A$2:$A$10,Status!$B$2:$B$10,"Klíč nenalezen",0)</f>
        <v>Completed</v>
      </c>
    </row>
    <row r="5256" spans="1:9" x14ac:dyDescent="0.3">
      <c r="A5256" t="s">
        <v>5281</v>
      </c>
      <c r="B5256">
        <v>3</v>
      </c>
      <c r="C5256" t="str">
        <f>VLOOKUP(Clinical_Trials[[#This Row],[SponsorID]],Sponsor!$A$2:$B$11,2,FALSE)</f>
        <v>Novartis</v>
      </c>
      <c r="D5256">
        <v>2013</v>
      </c>
      <c r="E5256">
        <v>6</v>
      </c>
      <c r="F5256" t="s">
        <v>9</v>
      </c>
      <c r="G5256">
        <v>15</v>
      </c>
      <c r="H5256">
        <v>6</v>
      </c>
      <c r="I5256" t="str">
        <f>_xlfn.XLOOKUP(Clinical_Trials[[#This Row],[StatusID]],Status!$A$2:$A$10,Status!$B$2:$B$10,"Klíč nenalezen",0)</f>
        <v>Active, not recruiting</v>
      </c>
    </row>
    <row r="5257" spans="1:9" x14ac:dyDescent="0.3">
      <c r="A5257" t="s">
        <v>5282</v>
      </c>
      <c r="B5257">
        <v>3</v>
      </c>
      <c r="C5257" t="str">
        <f>VLOOKUP(Clinical_Trials[[#This Row],[SponsorID]],Sponsor!$A$2:$B$11,2,FALSE)</f>
        <v>Novartis</v>
      </c>
      <c r="D5257">
        <v>2014</v>
      </c>
      <c r="E5257">
        <v>4</v>
      </c>
      <c r="F5257" t="s">
        <v>18</v>
      </c>
      <c r="G5257">
        <v>0</v>
      </c>
      <c r="H5257">
        <v>2</v>
      </c>
      <c r="I5257" t="str">
        <f>_xlfn.XLOOKUP(Clinical_Trials[[#This Row],[StatusID]],Status!$A$2:$A$10,Status!$B$2:$B$10,"Klíč nenalezen",0)</f>
        <v>Withdrawn</v>
      </c>
    </row>
    <row r="5258" spans="1:9" x14ac:dyDescent="0.3">
      <c r="A5258" t="s">
        <v>5283</v>
      </c>
      <c r="B5258">
        <v>3</v>
      </c>
      <c r="C5258" t="str">
        <f>VLOOKUP(Clinical_Trials[[#This Row],[SponsorID]],Sponsor!$A$2:$B$11,2,FALSE)</f>
        <v>Novartis</v>
      </c>
      <c r="D5258">
        <v>2013</v>
      </c>
      <c r="E5258">
        <v>5</v>
      </c>
      <c r="F5258" t="s">
        <v>71</v>
      </c>
      <c r="G5258">
        <v>2902</v>
      </c>
      <c r="H5258">
        <v>1</v>
      </c>
      <c r="I5258" t="str">
        <f>_xlfn.XLOOKUP(Clinical_Trials[[#This Row],[StatusID]],Status!$A$2:$A$10,Status!$B$2:$B$10,"Klíč nenalezen",0)</f>
        <v>Completed</v>
      </c>
    </row>
    <row r="5259" spans="1:9" x14ac:dyDescent="0.3">
      <c r="A5259" t="s">
        <v>5284</v>
      </c>
      <c r="B5259">
        <v>3</v>
      </c>
      <c r="C5259" t="str">
        <f>VLOOKUP(Clinical_Trials[[#This Row],[SponsorID]],Sponsor!$A$2:$B$11,2,FALSE)</f>
        <v>Novartis</v>
      </c>
      <c r="D5259">
        <v>2014</v>
      </c>
      <c r="E5259">
        <v>1</v>
      </c>
      <c r="F5259" t="s">
        <v>9</v>
      </c>
      <c r="G5259">
        <v>28</v>
      </c>
      <c r="H5259">
        <v>1</v>
      </c>
      <c r="I5259" t="str">
        <f>_xlfn.XLOOKUP(Clinical_Trials[[#This Row],[StatusID]],Status!$A$2:$A$10,Status!$B$2:$B$10,"Klíč nenalezen",0)</f>
        <v>Completed</v>
      </c>
    </row>
    <row r="5260" spans="1:9" x14ac:dyDescent="0.3">
      <c r="A5260" t="s">
        <v>5285</v>
      </c>
      <c r="B5260">
        <v>3</v>
      </c>
      <c r="C5260" t="str">
        <f>VLOOKUP(Clinical_Trials[[#This Row],[SponsorID]],Sponsor!$A$2:$B$11,2,FALSE)</f>
        <v>Novartis</v>
      </c>
      <c r="D5260">
        <v>2014</v>
      </c>
      <c r="E5260">
        <v>1</v>
      </c>
      <c r="F5260" t="s">
        <v>14</v>
      </c>
      <c r="G5260">
        <v>43</v>
      </c>
      <c r="H5260">
        <v>4</v>
      </c>
      <c r="I5260" t="str">
        <f>_xlfn.XLOOKUP(Clinical_Trials[[#This Row],[StatusID]],Status!$A$2:$A$10,Status!$B$2:$B$10,"Klíč nenalezen",0)</f>
        <v>Terminated</v>
      </c>
    </row>
    <row r="5261" spans="1:9" x14ac:dyDescent="0.3">
      <c r="A5261" t="s">
        <v>5286</v>
      </c>
      <c r="B5261">
        <v>3</v>
      </c>
      <c r="C5261" t="str">
        <f>VLOOKUP(Clinical_Trials[[#This Row],[SponsorID]],Sponsor!$A$2:$B$11,2,FALSE)</f>
        <v>Novartis</v>
      </c>
      <c r="D5261">
        <v>2013</v>
      </c>
      <c r="E5261">
        <v>10</v>
      </c>
      <c r="F5261" t="s">
        <v>9</v>
      </c>
      <c r="G5261">
        <v>115</v>
      </c>
      <c r="H5261">
        <v>1</v>
      </c>
      <c r="I5261" t="str">
        <f>_xlfn.XLOOKUP(Clinical_Trials[[#This Row],[StatusID]],Status!$A$2:$A$10,Status!$B$2:$B$10,"Klíč nenalezen",0)</f>
        <v>Completed</v>
      </c>
    </row>
    <row r="5262" spans="1:9" x14ac:dyDescent="0.3">
      <c r="A5262" t="s">
        <v>5287</v>
      </c>
      <c r="B5262">
        <v>3</v>
      </c>
      <c r="C5262" t="str">
        <f>VLOOKUP(Clinical_Trials[[#This Row],[SponsorID]],Sponsor!$A$2:$B$11,2,FALSE)</f>
        <v>Novartis</v>
      </c>
      <c r="D5262">
        <v>2013</v>
      </c>
      <c r="E5262">
        <v>10</v>
      </c>
      <c r="F5262" t="s">
        <v>18</v>
      </c>
      <c r="G5262">
        <v>6600</v>
      </c>
      <c r="H5262">
        <v>1</v>
      </c>
      <c r="I5262" t="str">
        <f>_xlfn.XLOOKUP(Clinical_Trials[[#This Row],[StatusID]],Status!$A$2:$A$10,Status!$B$2:$B$10,"Klíč nenalezen",0)</f>
        <v>Completed</v>
      </c>
    </row>
    <row r="5263" spans="1:9" x14ac:dyDescent="0.3">
      <c r="A5263" t="s">
        <v>5288</v>
      </c>
      <c r="B5263">
        <v>3</v>
      </c>
      <c r="C5263" t="str">
        <f>VLOOKUP(Clinical_Trials[[#This Row],[SponsorID]],Sponsor!$A$2:$B$11,2,FALSE)</f>
        <v>Novartis</v>
      </c>
      <c r="D5263">
        <v>2013</v>
      </c>
      <c r="E5263">
        <v>6</v>
      </c>
      <c r="F5263" t="s">
        <v>18</v>
      </c>
      <c r="G5263">
        <v>42</v>
      </c>
      <c r="H5263">
        <v>1</v>
      </c>
      <c r="I5263" t="str">
        <f>_xlfn.XLOOKUP(Clinical_Trials[[#This Row],[StatusID]],Status!$A$2:$A$10,Status!$B$2:$B$10,"Klíč nenalezen",0)</f>
        <v>Completed</v>
      </c>
    </row>
    <row r="5264" spans="1:9" x14ac:dyDescent="0.3">
      <c r="A5264" t="s">
        <v>5289</v>
      </c>
      <c r="B5264">
        <v>3</v>
      </c>
      <c r="C5264" t="str">
        <f>VLOOKUP(Clinical_Trials[[#This Row],[SponsorID]],Sponsor!$A$2:$B$11,2,FALSE)</f>
        <v>Novartis</v>
      </c>
      <c r="D5264">
        <v>2013</v>
      </c>
      <c r="E5264">
        <v>10</v>
      </c>
      <c r="F5264" t="s">
        <v>80</v>
      </c>
      <c r="G5264">
        <v>256</v>
      </c>
      <c r="H5264">
        <v>6</v>
      </c>
      <c r="I5264" t="str">
        <f>_xlfn.XLOOKUP(Clinical_Trials[[#This Row],[StatusID]],Status!$A$2:$A$10,Status!$B$2:$B$10,"Klíč nenalezen",0)</f>
        <v>Active, not recruiting</v>
      </c>
    </row>
    <row r="5265" spans="1:9" x14ac:dyDescent="0.3">
      <c r="A5265" t="s">
        <v>5290</v>
      </c>
      <c r="B5265">
        <v>3</v>
      </c>
      <c r="C5265" t="str">
        <f>VLOOKUP(Clinical_Trials[[#This Row],[SponsorID]],Sponsor!$A$2:$B$11,2,FALSE)</f>
        <v>Novartis</v>
      </c>
      <c r="D5265">
        <v>2013</v>
      </c>
      <c r="E5265">
        <v>6</v>
      </c>
      <c r="F5265" t="s">
        <v>9</v>
      </c>
      <c r="G5265">
        <v>28</v>
      </c>
      <c r="H5265">
        <v>4</v>
      </c>
      <c r="I5265" t="str">
        <f>_xlfn.XLOOKUP(Clinical_Trials[[#This Row],[StatusID]],Status!$A$2:$A$10,Status!$B$2:$B$10,"Klíč nenalezen",0)</f>
        <v>Terminated</v>
      </c>
    </row>
    <row r="5266" spans="1:9" x14ac:dyDescent="0.3">
      <c r="A5266" t="s">
        <v>5291</v>
      </c>
      <c r="B5266">
        <v>3</v>
      </c>
      <c r="C5266" t="str">
        <f>VLOOKUP(Clinical_Trials[[#This Row],[SponsorID]],Sponsor!$A$2:$B$11,2,FALSE)</f>
        <v>Novartis</v>
      </c>
      <c r="D5266">
        <v>2013</v>
      </c>
      <c r="E5266">
        <v>8</v>
      </c>
      <c r="F5266" t="s">
        <v>80</v>
      </c>
      <c r="G5266">
        <v>36</v>
      </c>
      <c r="H5266">
        <v>1</v>
      </c>
      <c r="I5266" t="str">
        <f>_xlfn.XLOOKUP(Clinical_Trials[[#This Row],[StatusID]],Status!$A$2:$A$10,Status!$B$2:$B$10,"Klíč nenalezen",0)</f>
        <v>Completed</v>
      </c>
    </row>
    <row r="5267" spans="1:9" x14ac:dyDescent="0.3">
      <c r="A5267" t="s">
        <v>5292</v>
      </c>
      <c r="B5267">
        <v>3</v>
      </c>
      <c r="C5267" t="str">
        <f>VLOOKUP(Clinical_Trials[[#This Row],[SponsorID]],Sponsor!$A$2:$B$11,2,FALSE)</f>
        <v>Novartis</v>
      </c>
      <c r="D5267">
        <v>2013</v>
      </c>
      <c r="E5267">
        <v>9</v>
      </c>
      <c r="F5267" t="s">
        <v>18</v>
      </c>
      <c r="G5267">
        <v>376</v>
      </c>
      <c r="H5267">
        <v>1</v>
      </c>
      <c r="I5267" t="str">
        <f>_xlfn.XLOOKUP(Clinical_Trials[[#This Row],[StatusID]],Status!$A$2:$A$10,Status!$B$2:$B$10,"Klíč nenalezen",0)</f>
        <v>Completed</v>
      </c>
    </row>
    <row r="5268" spans="1:9" x14ac:dyDescent="0.3">
      <c r="A5268" t="s">
        <v>5293</v>
      </c>
      <c r="B5268">
        <v>3</v>
      </c>
      <c r="C5268" t="str">
        <f>VLOOKUP(Clinical_Trials[[#This Row],[SponsorID]],Sponsor!$A$2:$B$11,2,FALSE)</f>
        <v>Novartis</v>
      </c>
      <c r="D5268">
        <v>2013</v>
      </c>
      <c r="E5268">
        <v>7</v>
      </c>
      <c r="F5268" t="s">
        <v>9</v>
      </c>
      <c r="G5268">
        <v>63</v>
      </c>
      <c r="H5268">
        <v>1</v>
      </c>
      <c r="I5268" t="str">
        <f>_xlfn.XLOOKUP(Clinical_Trials[[#This Row],[StatusID]],Status!$A$2:$A$10,Status!$B$2:$B$10,"Klíč nenalezen",0)</f>
        <v>Completed</v>
      </c>
    </row>
    <row r="5269" spans="1:9" x14ac:dyDescent="0.3">
      <c r="A5269" t="s">
        <v>5294</v>
      </c>
      <c r="B5269">
        <v>3</v>
      </c>
      <c r="C5269" t="str">
        <f>VLOOKUP(Clinical_Trials[[#This Row],[SponsorID]],Sponsor!$A$2:$B$11,2,FALSE)</f>
        <v>Novartis</v>
      </c>
      <c r="D5269">
        <v>2013</v>
      </c>
      <c r="E5269">
        <v>7</v>
      </c>
      <c r="F5269" t="s">
        <v>9</v>
      </c>
      <c r="G5269">
        <v>126</v>
      </c>
      <c r="H5269">
        <v>1</v>
      </c>
      <c r="I5269" t="str">
        <f>_xlfn.XLOOKUP(Clinical_Trials[[#This Row],[StatusID]],Status!$A$2:$A$10,Status!$B$2:$B$10,"Klíč nenalezen",0)</f>
        <v>Completed</v>
      </c>
    </row>
    <row r="5270" spans="1:9" x14ac:dyDescent="0.3">
      <c r="A5270" t="s">
        <v>5295</v>
      </c>
      <c r="B5270">
        <v>3</v>
      </c>
      <c r="C5270" t="str">
        <f>VLOOKUP(Clinical_Trials[[#This Row],[SponsorID]],Sponsor!$A$2:$B$11,2,FALSE)</f>
        <v>Novartis</v>
      </c>
      <c r="D5270">
        <v>2013</v>
      </c>
      <c r="E5270">
        <v>8</v>
      </c>
      <c r="F5270" t="s">
        <v>18</v>
      </c>
      <c r="G5270">
        <v>126</v>
      </c>
      <c r="H5270">
        <v>1</v>
      </c>
      <c r="I5270" t="str">
        <f>_xlfn.XLOOKUP(Clinical_Trials[[#This Row],[StatusID]],Status!$A$2:$A$10,Status!$B$2:$B$10,"Klíč nenalezen",0)</f>
        <v>Completed</v>
      </c>
    </row>
    <row r="5271" spans="1:9" x14ac:dyDescent="0.3">
      <c r="A5271" t="s">
        <v>5296</v>
      </c>
      <c r="B5271">
        <v>3</v>
      </c>
      <c r="C5271" t="str">
        <f>VLOOKUP(Clinical_Trials[[#This Row],[SponsorID]],Sponsor!$A$2:$B$11,2,FALSE)</f>
        <v>Novartis</v>
      </c>
      <c r="D5271">
        <v>2014</v>
      </c>
      <c r="E5271">
        <v>2</v>
      </c>
      <c r="F5271" t="s">
        <v>9</v>
      </c>
      <c r="G5271">
        <v>60</v>
      </c>
      <c r="H5271">
        <v>1</v>
      </c>
      <c r="I5271" t="str">
        <f>_xlfn.XLOOKUP(Clinical_Trials[[#This Row],[StatusID]],Status!$A$2:$A$10,Status!$B$2:$B$10,"Klíč nenalezen",0)</f>
        <v>Completed</v>
      </c>
    </row>
    <row r="5272" spans="1:9" x14ac:dyDescent="0.3">
      <c r="A5272" t="s">
        <v>5297</v>
      </c>
      <c r="B5272">
        <v>3</v>
      </c>
      <c r="C5272" t="str">
        <f>VLOOKUP(Clinical_Trials[[#This Row],[SponsorID]],Sponsor!$A$2:$B$11,2,FALSE)</f>
        <v>Novartis</v>
      </c>
      <c r="D5272">
        <v>2013</v>
      </c>
      <c r="E5272">
        <v>8</v>
      </c>
      <c r="F5272" t="s">
        <v>18</v>
      </c>
      <c r="G5272">
        <v>125</v>
      </c>
      <c r="H5272">
        <v>1</v>
      </c>
      <c r="I5272" t="str">
        <f>_xlfn.XLOOKUP(Clinical_Trials[[#This Row],[StatusID]],Status!$A$2:$A$10,Status!$B$2:$B$10,"Klíč nenalezen",0)</f>
        <v>Completed</v>
      </c>
    </row>
    <row r="5273" spans="1:9" x14ac:dyDescent="0.3">
      <c r="A5273" t="s">
        <v>5298</v>
      </c>
      <c r="B5273">
        <v>3</v>
      </c>
      <c r="C5273" t="str">
        <f>VLOOKUP(Clinical_Trials[[#This Row],[SponsorID]],Sponsor!$A$2:$B$11,2,FALSE)</f>
        <v>Novartis</v>
      </c>
      <c r="D5273">
        <v>2013</v>
      </c>
      <c r="E5273">
        <v>9</v>
      </c>
      <c r="F5273" t="s">
        <v>9</v>
      </c>
      <c r="G5273">
        <v>148</v>
      </c>
      <c r="H5273">
        <v>1</v>
      </c>
      <c r="I5273" t="str">
        <f>_xlfn.XLOOKUP(Clinical_Trials[[#This Row],[StatusID]],Status!$A$2:$A$10,Status!$B$2:$B$10,"Klíč nenalezen",0)</f>
        <v>Completed</v>
      </c>
    </row>
    <row r="5274" spans="1:9" x14ac:dyDescent="0.3">
      <c r="A5274" t="s">
        <v>5299</v>
      </c>
      <c r="B5274">
        <v>3</v>
      </c>
      <c r="C5274" t="str">
        <f>VLOOKUP(Clinical_Trials[[#This Row],[SponsorID]],Sponsor!$A$2:$B$11,2,FALSE)</f>
        <v>Novartis</v>
      </c>
      <c r="D5274">
        <v>2013</v>
      </c>
      <c r="E5274">
        <v>9</v>
      </c>
      <c r="F5274" t="s">
        <v>18</v>
      </c>
      <c r="G5274">
        <v>460</v>
      </c>
      <c r="H5274">
        <v>1</v>
      </c>
      <c r="I5274" t="str">
        <f>_xlfn.XLOOKUP(Clinical_Trials[[#This Row],[StatusID]],Status!$A$2:$A$10,Status!$B$2:$B$10,"Klíč nenalezen",0)</f>
        <v>Completed</v>
      </c>
    </row>
    <row r="5275" spans="1:9" x14ac:dyDescent="0.3">
      <c r="A5275" t="s">
        <v>5300</v>
      </c>
      <c r="B5275">
        <v>3</v>
      </c>
      <c r="C5275" t="str">
        <f>VLOOKUP(Clinical_Trials[[#This Row],[SponsorID]],Sponsor!$A$2:$B$11,2,FALSE)</f>
        <v>Novartis</v>
      </c>
      <c r="D5275">
        <v>2013</v>
      </c>
      <c r="E5275">
        <v>7</v>
      </c>
      <c r="F5275" t="s">
        <v>18</v>
      </c>
      <c r="G5275">
        <v>215</v>
      </c>
      <c r="H5275">
        <v>6</v>
      </c>
      <c r="I5275" t="str">
        <f>_xlfn.XLOOKUP(Clinical_Trials[[#This Row],[StatusID]],Status!$A$2:$A$10,Status!$B$2:$B$10,"Klíč nenalezen",0)</f>
        <v>Active, not recruiting</v>
      </c>
    </row>
    <row r="5276" spans="1:9" x14ac:dyDescent="0.3">
      <c r="A5276" t="s">
        <v>5301</v>
      </c>
      <c r="B5276">
        <v>3</v>
      </c>
      <c r="C5276" t="str">
        <f>VLOOKUP(Clinical_Trials[[#This Row],[SponsorID]],Sponsor!$A$2:$B$11,2,FALSE)</f>
        <v>Novartis</v>
      </c>
      <c r="D5276">
        <v>2013</v>
      </c>
      <c r="E5276">
        <v>6</v>
      </c>
      <c r="F5276" t="s">
        <v>18</v>
      </c>
      <c r="G5276">
        <v>851</v>
      </c>
      <c r="H5276">
        <v>1</v>
      </c>
      <c r="I5276" t="str">
        <f>_xlfn.XLOOKUP(Clinical_Trials[[#This Row],[StatusID]],Status!$A$2:$A$10,Status!$B$2:$B$10,"Klíč nenalezen",0)</f>
        <v>Completed</v>
      </c>
    </row>
    <row r="5277" spans="1:9" x14ac:dyDescent="0.3">
      <c r="A5277" t="s">
        <v>5302</v>
      </c>
      <c r="B5277">
        <v>3</v>
      </c>
      <c r="C5277" t="str">
        <f>VLOOKUP(Clinical_Trials[[#This Row],[SponsorID]],Sponsor!$A$2:$B$11,2,FALSE)</f>
        <v>Novartis</v>
      </c>
      <c r="D5277">
        <v>2013</v>
      </c>
      <c r="E5277">
        <v>10</v>
      </c>
      <c r="F5277" t="s">
        <v>18</v>
      </c>
      <c r="G5277">
        <v>0</v>
      </c>
      <c r="H5277">
        <v>2</v>
      </c>
      <c r="I5277" t="str">
        <f>_xlfn.XLOOKUP(Clinical_Trials[[#This Row],[StatusID]],Status!$A$2:$A$10,Status!$B$2:$B$10,"Klíč nenalezen",0)</f>
        <v>Withdrawn</v>
      </c>
    </row>
    <row r="5278" spans="1:9" x14ac:dyDescent="0.3">
      <c r="A5278" t="s">
        <v>5303</v>
      </c>
      <c r="B5278">
        <v>3</v>
      </c>
      <c r="C5278" t="str">
        <f>VLOOKUP(Clinical_Trials[[#This Row],[SponsorID]],Sponsor!$A$2:$B$11,2,FALSE)</f>
        <v>Novartis</v>
      </c>
      <c r="D5278">
        <v>2012</v>
      </c>
      <c r="E5278">
        <v>3</v>
      </c>
      <c r="F5278" t="s">
        <v>18</v>
      </c>
      <c r="G5278">
        <v>202</v>
      </c>
      <c r="H5278">
        <v>1</v>
      </c>
      <c r="I5278" t="str">
        <f>_xlfn.XLOOKUP(Clinical_Trials[[#This Row],[StatusID]],Status!$A$2:$A$10,Status!$B$2:$B$10,"Klíč nenalezen",0)</f>
        <v>Completed</v>
      </c>
    </row>
    <row r="5279" spans="1:9" x14ac:dyDescent="0.3">
      <c r="A5279" t="s">
        <v>5304</v>
      </c>
      <c r="B5279">
        <v>3</v>
      </c>
      <c r="C5279" t="str">
        <f>VLOOKUP(Clinical_Trials[[#This Row],[SponsorID]],Sponsor!$A$2:$B$11,2,FALSE)</f>
        <v>Novartis</v>
      </c>
      <c r="D5279">
        <v>2013</v>
      </c>
      <c r="E5279">
        <v>7</v>
      </c>
      <c r="F5279" t="s">
        <v>80</v>
      </c>
      <c r="G5279">
        <v>16</v>
      </c>
      <c r="H5279">
        <v>1</v>
      </c>
      <c r="I5279" t="str">
        <f>_xlfn.XLOOKUP(Clinical_Trials[[#This Row],[StatusID]],Status!$A$2:$A$10,Status!$B$2:$B$10,"Klíč nenalezen",0)</f>
        <v>Completed</v>
      </c>
    </row>
    <row r="5280" spans="1:9" x14ac:dyDescent="0.3">
      <c r="A5280" t="s">
        <v>5305</v>
      </c>
      <c r="B5280">
        <v>3</v>
      </c>
      <c r="C5280" t="str">
        <f>VLOOKUP(Clinical_Trials[[#This Row],[SponsorID]],Sponsor!$A$2:$B$11,2,FALSE)</f>
        <v>Novartis</v>
      </c>
      <c r="D5280">
        <v>2013</v>
      </c>
      <c r="E5280">
        <v>9</v>
      </c>
      <c r="F5280" t="s">
        <v>18</v>
      </c>
      <c r="G5280">
        <v>272</v>
      </c>
      <c r="H5280">
        <v>1</v>
      </c>
      <c r="I5280" t="str">
        <f>_xlfn.XLOOKUP(Clinical_Trials[[#This Row],[StatusID]],Status!$A$2:$A$10,Status!$B$2:$B$10,"Klíč nenalezen",0)</f>
        <v>Completed</v>
      </c>
    </row>
    <row r="5281" spans="1:9" x14ac:dyDescent="0.3">
      <c r="A5281" t="s">
        <v>5306</v>
      </c>
      <c r="B5281">
        <v>3</v>
      </c>
      <c r="C5281" t="str">
        <f>VLOOKUP(Clinical_Trials[[#This Row],[SponsorID]],Sponsor!$A$2:$B$11,2,FALSE)</f>
        <v>Novartis</v>
      </c>
      <c r="D5281">
        <v>2013</v>
      </c>
      <c r="E5281">
        <v>7</v>
      </c>
      <c r="F5281" t="s">
        <v>71</v>
      </c>
      <c r="G5281">
        <v>95</v>
      </c>
      <c r="H5281">
        <v>4</v>
      </c>
      <c r="I5281" t="str">
        <f>_xlfn.XLOOKUP(Clinical_Trials[[#This Row],[StatusID]],Status!$A$2:$A$10,Status!$B$2:$B$10,"Klíč nenalezen",0)</f>
        <v>Terminated</v>
      </c>
    </row>
    <row r="5282" spans="1:9" x14ac:dyDescent="0.3">
      <c r="A5282" t="s">
        <v>5307</v>
      </c>
      <c r="B5282">
        <v>3</v>
      </c>
      <c r="C5282" t="str">
        <f>VLOOKUP(Clinical_Trials[[#This Row],[SponsorID]],Sponsor!$A$2:$B$11,2,FALSE)</f>
        <v>Novartis</v>
      </c>
      <c r="D5282">
        <v>2013</v>
      </c>
      <c r="E5282">
        <v>8</v>
      </c>
      <c r="F5282" t="s">
        <v>18</v>
      </c>
      <c r="G5282">
        <v>13</v>
      </c>
      <c r="H5282">
        <v>1</v>
      </c>
      <c r="I5282" t="str">
        <f>_xlfn.XLOOKUP(Clinical_Trials[[#This Row],[StatusID]],Status!$A$2:$A$10,Status!$B$2:$B$10,"Klíč nenalezen",0)</f>
        <v>Completed</v>
      </c>
    </row>
    <row r="5283" spans="1:9" x14ac:dyDescent="0.3">
      <c r="A5283" t="s">
        <v>5308</v>
      </c>
      <c r="B5283">
        <v>3</v>
      </c>
      <c r="C5283" t="str">
        <f>VLOOKUP(Clinical_Trials[[#This Row],[SponsorID]],Sponsor!$A$2:$B$11,2,FALSE)</f>
        <v>Novartis</v>
      </c>
      <c r="D5283">
        <v>2013</v>
      </c>
      <c r="E5283">
        <v>10</v>
      </c>
      <c r="F5283" t="s">
        <v>80</v>
      </c>
      <c r="G5283">
        <v>27</v>
      </c>
      <c r="H5283">
        <v>4</v>
      </c>
      <c r="I5283" t="str">
        <f>_xlfn.XLOOKUP(Clinical_Trials[[#This Row],[StatusID]],Status!$A$2:$A$10,Status!$B$2:$B$10,"Klíč nenalezen",0)</f>
        <v>Terminated</v>
      </c>
    </row>
    <row r="5284" spans="1:9" x14ac:dyDescent="0.3">
      <c r="A5284" t="s">
        <v>5309</v>
      </c>
      <c r="B5284">
        <v>3</v>
      </c>
      <c r="C5284" t="str">
        <f>VLOOKUP(Clinical_Trials[[#This Row],[SponsorID]],Sponsor!$A$2:$B$11,2,FALSE)</f>
        <v>Novartis</v>
      </c>
      <c r="D5284">
        <v>2013</v>
      </c>
      <c r="E5284">
        <v>11</v>
      </c>
      <c r="F5284" t="s">
        <v>71</v>
      </c>
      <c r="G5284">
        <v>138</v>
      </c>
      <c r="H5284">
        <v>3</v>
      </c>
      <c r="I5284" t="str">
        <f>_xlfn.XLOOKUP(Clinical_Trials[[#This Row],[StatusID]],Status!$A$2:$A$10,Status!$B$2:$B$10,"Klíč nenalezen",0)</f>
        <v>Unknown status</v>
      </c>
    </row>
    <row r="5285" spans="1:9" x14ac:dyDescent="0.3">
      <c r="A5285" t="s">
        <v>5310</v>
      </c>
      <c r="B5285">
        <v>3</v>
      </c>
      <c r="C5285" t="str">
        <f>VLOOKUP(Clinical_Trials[[#This Row],[SponsorID]],Sponsor!$A$2:$B$11,2,FALSE)</f>
        <v>Novartis</v>
      </c>
      <c r="D5285">
        <v>2014</v>
      </c>
      <c r="E5285">
        <v>3</v>
      </c>
      <c r="F5285" t="s">
        <v>9</v>
      </c>
      <c r="G5285">
        <v>70</v>
      </c>
      <c r="H5285">
        <v>6</v>
      </c>
      <c r="I5285" t="str">
        <f>_xlfn.XLOOKUP(Clinical_Trials[[#This Row],[StatusID]],Status!$A$2:$A$10,Status!$B$2:$B$10,"Klíč nenalezen",0)</f>
        <v>Active, not recruiting</v>
      </c>
    </row>
    <row r="5286" spans="1:9" x14ac:dyDescent="0.3">
      <c r="A5286" t="s">
        <v>5311</v>
      </c>
      <c r="B5286">
        <v>3</v>
      </c>
      <c r="C5286" t="str">
        <f>VLOOKUP(Clinical_Trials[[#This Row],[SponsorID]],Sponsor!$A$2:$B$11,2,FALSE)</f>
        <v>Novartis</v>
      </c>
      <c r="D5286">
        <v>2013</v>
      </c>
      <c r="E5286">
        <v>7</v>
      </c>
      <c r="F5286" t="s">
        <v>14</v>
      </c>
      <c r="G5286">
        <v>14</v>
      </c>
      <c r="H5286">
        <v>1</v>
      </c>
      <c r="I5286" t="str">
        <f>_xlfn.XLOOKUP(Clinical_Trials[[#This Row],[StatusID]],Status!$A$2:$A$10,Status!$B$2:$B$10,"Klíč nenalezen",0)</f>
        <v>Completed</v>
      </c>
    </row>
    <row r="5287" spans="1:9" x14ac:dyDescent="0.3">
      <c r="A5287" t="s">
        <v>5312</v>
      </c>
      <c r="B5287">
        <v>3</v>
      </c>
      <c r="C5287" t="str">
        <f>VLOOKUP(Clinical_Trials[[#This Row],[SponsorID]],Sponsor!$A$2:$B$11,2,FALSE)</f>
        <v>Novartis</v>
      </c>
      <c r="D5287">
        <v>2013</v>
      </c>
      <c r="E5287">
        <v>10</v>
      </c>
      <c r="F5287" t="s">
        <v>9</v>
      </c>
      <c r="G5287">
        <v>14</v>
      </c>
      <c r="H5287">
        <v>4</v>
      </c>
      <c r="I5287" t="str">
        <f>_xlfn.XLOOKUP(Clinical_Trials[[#This Row],[StatusID]],Status!$A$2:$A$10,Status!$B$2:$B$10,"Klíč nenalezen",0)</f>
        <v>Terminated</v>
      </c>
    </row>
    <row r="5288" spans="1:9" x14ac:dyDescent="0.3">
      <c r="A5288" t="s">
        <v>5313</v>
      </c>
      <c r="B5288">
        <v>3</v>
      </c>
      <c r="C5288" t="str">
        <f>VLOOKUP(Clinical_Trials[[#This Row],[SponsorID]],Sponsor!$A$2:$B$11,2,FALSE)</f>
        <v>Novartis</v>
      </c>
      <c r="D5288">
        <v>2013</v>
      </c>
      <c r="E5288">
        <v>8</v>
      </c>
      <c r="F5288" t="s">
        <v>18</v>
      </c>
      <c r="G5288">
        <v>35</v>
      </c>
      <c r="H5288">
        <v>1</v>
      </c>
      <c r="I5288" t="str">
        <f>_xlfn.XLOOKUP(Clinical_Trials[[#This Row],[StatusID]],Status!$A$2:$A$10,Status!$B$2:$B$10,"Klíč nenalezen",0)</f>
        <v>Completed</v>
      </c>
    </row>
    <row r="5289" spans="1:9" x14ac:dyDescent="0.3">
      <c r="A5289" t="s">
        <v>5314</v>
      </c>
      <c r="B5289">
        <v>3</v>
      </c>
      <c r="C5289" t="str">
        <f>VLOOKUP(Clinical_Trials[[#This Row],[SponsorID]],Sponsor!$A$2:$B$11,2,FALSE)</f>
        <v>Novartis</v>
      </c>
      <c r="D5289">
        <v>2014</v>
      </c>
      <c r="E5289">
        <v>7</v>
      </c>
      <c r="F5289" t="s">
        <v>18</v>
      </c>
      <c r="G5289">
        <v>4822</v>
      </c>
      <c r="H5289">
        <v>6</v>
      </c>
      <c r="I5289" t="str">
        <f>_xlfn.XLOOKUP(Clinical_Trials[[#This Row],[StatusID]],Status!$A$2:$A$10,Status!$B$2:$B$10,"Klíč nenalezen",0)</f>
        <v>Active, not recruiting</v>
      </c>
    </row>
    <row r="5290" spans="1:9" x14ac:dyDescent="0.3">
      <c r="A5290" t="s">
        <v>5315</v>
      </c>
      <c r="B5290">
        <v>3</v>
      </c>
      <c r="C5290" t="str">
        <f>VLOOKUP(Clinical_Trials[[#This Row],[SponsorID]],Sponsor!$A$2:$B$11,2,FALSE)</f>
        <v>Novartis</v>
      </c>
      <c r="D5290">
        <v>2013</v>
      </c>
      <c r="E5290">
        <v>11</v>
      </c>
      <c r="F5290" t="s">
        <v>9</v>
      </c>
      <c r="G5290">
        <v>498</v>
      </c>
      <c r="H5290">
        <v>1</v>
      </c>
      <c r="I5290" t="str">
        <f>_xlfn.XLOOKUP(Clinical_Trials[[#This Row],[StatusID]],Status!$A$2:$A$10,Status!$B$2:$B$10,"Klíč nenalezen",0)</f>
        <v>Completed</v>
      </c>
    </row>
    <row r="5291" spans="1:9" x14ac:dyDescent="0.3">
      <c r="A5291" t="s">
        <v>5316</v>
      </c>
      <c r="B5291">
        <v>3</v>
      </c>
      <c r="C5291" t="str">
        <f>VLOOKUP(Clinical_Trials[[#This Row],[SponsorID]],Sponsor!$A$2:$B$11,2,FALSE)</f>
        <v>Novartis</v>
      </c>
      <c r="D5291">
        <v>2013</v>
      </c>
      <c r="E5291">
        <v>9</v>
      </c>
      <c r="F5291" t="s">
        <v>18</v>
      </c>
      <c r="G5291">
        <v>456</v>
      </c>
      <c r="H5291">
        <v>1</v>
      </c>
      <c r="I5291" t="str">
        <f>_xlfn.XLOOKUP(Clinical_Trials[[#This Row],[StatusID]],Status!$A$2:$A$10,Status!$B$2:$B$10,"Klíč nenalezen",0)</f>
        <v>Completed</v>
      </c>
    </row>
    <row r="5292" spans="1:9" x14ac:dyDescent="0.3">
      <c r="A5292" t="s">
        <v>5317</v>
      </c>
      <c r="B5292">
        <v>3</v>
      </c>
      <c r="C5292" t="str">
        <f>VLOOKUP(Clinical_Trials[[#This Row],[SponsorID]],Sponsor!$A$2:$B$11,2,FALSE)</f>
        <v>Novartis</v>
      </c>
      <c r="D5292">
        <v>2015</v>
      </c>
      <c r="E5292">
        <v>5</v>
      </c>
      <c r="F5292" t="s">
        <v>71</v>
      </c>
      <c r="G5292">
        <v>0</v>
      </c>
      <c r="H5292">
        <v>2</v>
      </c>
      <c r="I5292" t="str">
        <f>_xlfn.XLOOKUP(Clinical_Trials[[#This Row],[StatusID]],Status!$A$2:$A$10,Status!$B$2:$B$10,"Klíč nenalezen",0)</f>
        <v>Withdrawn</v>
      </c>
    </row>
    <row r="5293" spans="1:9" x14ac:dyDescent="0.3">
      <c r="A5293" t="s">
        <v>5318</v>
      </c>
      <c r="B5293">
        <v>3</v>
      </c>
      <c r="C5293" t="str">
        <f>VLOOKUP(Clinical_Trials[[#This Row],[SponsorID]],Sponsor!$A$2:$B$11,2,FALSE)</f>
        <v>Novartis</v>
      </c>
      <c r="D5293">
        <v>2013</v>
      </c>
      <c r="E5293">
        <v>8</v>
      </c>
      <c r="F5293" t="s">
        <v>71</v>
      </c>
      <c r="G5293">
        <v>152</v>
      </c>
      <c r="H5293">
        <v>1</v>
      </c>
      <c r="I5293" t="str">
        <f>_xlfn.XLOOKUP(Clinical_Trials[[#This Row],[StatusID]],Status!$A$2:$A$10,Status!$B$2:$B$10,"Klíč nenalezen",0)</f>
        <v>Completed</v>
      </c>
    </row>
    <row r="5294" spans="1:9" x14ac:dyDescent="0.3">
      <c r="A5294" t="s">
        <v>5319</v>
      </c>
      <c r="B5294">
        <v>3</v>
      </c>
      <c r="C5294" t="str">
        <f>VLOOKUP(Clinical_Trials[[#This Row],[SponsorID]],Sponsor!$A$2:$B$11,2,FALSE)</f>
        <v>Novartis</v>
      </c>
      <c r="D5294">
        <v>2014</v>
      </c>
      <c r="E5294">
        <v>3</v>
      </c>
      <c r="F5294" t="s">
        <v>9</v>
      </c>
      <c r="G5294">
        <v>340</v>
      </c>
      <c r="H5294">
        <v>1</v>
      </c>
      <c r="I5294" t="str">
        <f>_xlfn.XLOOKUP(Clinical_Trials[[#This Row],[StatusID]],Status!$A$2:$A$10,Status!$B$2:$B$10,"Klíč nenalezen",0)</f>
        <v>Completed</v>
      </c>
    </row>
    <row r="5295" spans="1:9" x14ac:dyDescent="0.3">
      <c r="A5295" t="s">
        <v>5320</v>
      </c>
      <c r="B5295">
        <v>3</v>
      </c>
      <c r="C5295" t="str">
        <f>VLOOKUP(Clinical_Trials[[#This Row],[SponsorID]],Sponsor!$A$2:$B$11,2,FALSE)</f>
        <v>Novartis</v>
      </c>
      <c r="D5295">
        <v>2013</v>
      </c>
      <c r="E5295">
        <v>9</v>
      </c>
      <c r="F5295" t="s">
        <v>55</v>
      </c>
      <c r="G5295">
        <v>251</v>
      </c>
      <c r="H5295">
        <v>1</v>
      </c>
      <c r="I5295" t="str">
        <f>_xlfn.XLOOKUP(Clinical_Trials[[#This Row],[StatusID]],Status!$A$2:$A$10,Status!$B$2:$B$10,"Klíč nenalezen",0)</f>
        <v>Completed</v>
      </c>
    </row>
    <row r="5296" spans="1:9" x14ac:dyDescent="0.3">
      <c r="A5296" t="s">
        <v>5321</v>
      </c>
      <c r="B5296">
        <v>3</v>
      </c>
      <c r="C5296" t="str">
        <f>VLOOKUP(Clinical_Trials[[#This Row],[SponsorID]],Sponsor!$A$2:$B$11,2,FALSE)</f>
        <v>Novartis</v>
      </c>
      <c r="D5296">
        <v>2013</v>
      </c>
      <c r="E5296">
        <v>10</v>
      </c>
      <c r="F5296" t="s">
        <v>80</v>
      </c>
      <c r="G5296">
        <v>62</v>
      </c>
      <c r="H5296">
        <v>1</v>
      </c>
      <c r="I5296" t="str">
        <f>_xlfn.XLOOKUP(Clinical_Trials[[#This Row],[StatusID]],Status!$A$2:$A$10,Status!$B$2:$B$10,"Klíč nenalezen",0)</f>
        <v>Completed</v>
      </c>
    </row>
    <row r="5297" spans="1:9" x14ac:dyDescent="0.3">
      <c r="A5297" t="s">
        <v>5322</v>
      </c>
      <c r="B5297">
        <v>3</v>
      </c>
      <c r="C5297" t="str">
        <f>VLOOKUP(Clinical_Trials[[#This Row],[SponsorID]],Sponsor!$A$2:$B$11,2,FALSE)</f>
        <v>Novartis</v>
      </c>
      <c r="D5297">
        <v>2013</v>
      </c>
      <c r="E5297">
        <v>8</v>
      </c>
      <c r="F5297" t="s">
        <v>80</v>
      </c>
      <c r="G5297">
        <v>402</v>
      </c>
      <c r="H5297">
        <v>1</v>
      </c>
      <c r="I5297" t="str">
        <f>_xlfn.XLOOKUP(Clinical_Trials[[#This Row],[StatusID]],Status!$A$2:$A$10,Status!$B$2:$B$10,"Klíč nenalezen",0)</f>
        <v>Completed</v>
      </c>
    </row>
    <row r="5298" spans="1:9" x14ac:dyDescent="0.3">
      <c r="A5298" t="s">
        <v>5323</v>
      </c>
      <c r="B5298">
        <v>3</v>
      </c>
      <c r="C5298" t="str">
        <f>VLOOKUP(Clinical_Trials[[#This Row],[SponsorID]],Sponsor!$A$2:$B$11,2,FALSE)</f>
        <v>Novartis</v>
      </c>
      <c r="D5298">
        <v>2014</v>
      </c>
      <c r="E5298">
        <v>10</v>
      </c>
      <c r="F5298" t="s">
        <v>9</v>
      </c>
      <c r="G5298">
        <v>9</v>
      </c>
      <c r="H5298">
        <v>1</v>
      </c>
      <c r="I5298" t="str">
        <f>_xlfn.XLOOKUP(Clinical_Trials[[#This Row],[StatusID]],Status!$A$2:$A$10,Status!$B$2:$B$10,"Klíč nenalezen",0)</f>
        <v>Completed</v>
      </c>
    </row>
    <row r="5299" spans="1:9" x14ac:dyDescent="0.3">
      <c r="A5299" t="s">
        <v>5324</v>
      </c>
      <c r="B5299">
        <v>3</v>
      </c>
      <c r="C5299" t="str">
        <f>VLOOKUP(Clinical_Trials[[#This Row],[SponsorID]],Sponsor!$A$2:$B$11,2,FALSE)</f>
        <v>Novartis</v>
      </c>
      <c r="D5299">
        <v>2013</v>
      </c>
      <c r="E5299">
        <v>12</v>
      </c>
      <c r="F5299" t="s">
        <v>9</v>
      </c>
      <c r="G5299">
        <v>16</v>
      </c>
      <c r="H5299">
        <v>6</v>
      </c>
      <c r="I5299" t="str">
        <f>_xlfn.XLOOKUP(Clinical_Trials[[#This Row],[StatusID]],Status!$A$2:$A$10,Status!$B$2:$B$10,"Klíč nenalezen",0)</f>
        <v>Active, not recruiting</v>
      </c>
    </row>
    <row r="5300" spans="1:9" x14ac:dyDescent="0.3">
      <c r="A5300" t="s">
        <v>5325</v>
      </c>
      <c r="B5300">
        <v>3</v>
      </c>
      <c r="C5300" t="str">
        <f>VLOOKUP(Clinical_Trials[[#This Row],[SponsorID]],Sponsor!$A$2:$B$11,2,FALSE)</f>
        <v>Novartis</v>
      </c>
      <c r="D5300">
        <v>2014</v>
      </c>
      <c r="E5300">
        <v>2</v>
      </c>
      <c r="F5300" t="s">
        <v>80</v>
      </c>
      <c r="G5300">
        <v>35</v>
      </c>
      <c r="H5300">
        <v>1</v>
      </c>
      <c r="I5300" t="str">
        <f>_xlfn.XLOOKUP(Clinical_Trials[[#This Row],[StatusID]],Status!$A$2:$A$10,Status!$B$2:$B$10,"Klíč nenalezen",0)</f>
        <v>Completed</v>
      </c>
    </row>
    <row r="5301" spans="1:9" x14ac:dyDescent="0.3">
      <c r="A5301" t="s">
        <v>5326</v>
      </c>
      <c r="B5301">
        <v>3</v>
      </c>
      <c r="C5301" t="str">
        <f>VLOOKUP(Clinical_Trials[[#This Row],[SponsorID]],Sponsor!$A$2:$B$11,2,FALSE)</f>
        <v>Novartis</v>
      </c>
      <c r="D5301">
        <v>2014</v>
      </c>
      <c r="E5301">
        <v>6</v>
      </c>
      <c r="F5301" t="s">
        <v>18</v>
      </c>
      <c r="G5301">
        <v>0</v>
      </c>
      <c r="H5301">
        <v>2</v>
      </c>
      <c r="I5301" t="str">
        <f>_xlfn.XLOOKUP(Clinical_Trials[[#This Row],[StatusID]],Status!$A$2:$A$10,Status!$B$2:$B$10,"Klíč nenalezen",0)</f>
        <v>Withdrawn</v>
      </c>
    </row>
    <row r="5302" spans="1:9" x14ac:dyDescent="0.3">
      <c r="A5302" t="s">
        <v>5327</v>
      </c>
      <c r="B5302">
        <v>3</v>
      </c>
      <c r="C5302" t="str">
        <f>VLOOKUP(Clinical_Trials[[#This Row],[SponsorID]],Sponsor!$A$2:$B$11,2,FALSE)</f>
        <v>Novartis</v>
      </c>
      <c r="D5302">
        <v>2014</v>
      </c>
      <c r="E5302">
        <v>8</v>
      </c>
      <c r="F5302" t="s">
        <v>71</v>
      </c>
      <c r="G5302">
        <v>222</v>
      </c>
      <c r="H5302">
        <v>1</v>
      </c>
      <c r="I5302" t="str">
        <f>_xlfn.XLOOKUP(Clinical_Trials[[#This Row],[StatusID]],Status!$A$2:$A$10,Status!$B$2:$B$10,"Klíč nenalezen",0)</f>
        <v>Completed</v>
      </c>
    </row>
    <row r="5303" spans="1:9" x14ac:dyDescent="0.3">
      <c r="A5303" t="s">
        <v>5328</v>
      </c>
      <c r="B5303">
        <v>3</v>
      </c>
      <c r="C5303" t="str">
        <f>VLOOKUP(Clinical_Trials[[#This Row],[SponsorID]],Sponsor!$A$2:$B$11,2,FALSE)</f>
        <v>Novartis</v>
      </c>
      <c r="D5303">
        <v>2014</v>
      </c>
      <c r="E5303">
        <v>2</v>
      </c>
      <c r="F5303" t="s">
        <v>9</v>
      </c>
      <c r="G5303">
        <v>0</v>
      </c>
      <c r="H5303">
        <v>2</v>
      </c>
      <c r="I5303" t="str">
        <f>_xlfn.XLOOKUP(Clinical_Trials[[#This Row],[StatusID]],Status!$A$2:$A$10,Status!$B$2:$B$10,"Klíč nenalezen",0)</f>
        <v>Withdrawn</v>
      </c>
    </row>
    <row r="5304" spans="1:9" x14ac:dyDescent="0.3">
      <c r="A5304" t="s">
        <v>5329</v>
      </c>
      <c r="B5304">
        <v>3</v>
      </c>
      <c r="C5304" t="str">
        <f>VLOOKUP(Clinical_Trials[[#This Row],[SponsorID]],Sponsor!$A$2:$B$11,2,FALSE)</f>
        <v>Novartis</v>
      </c>
      <c r="D5304">
        <v>2013</v>
      </c>
      <c r="E5304">
        <v>12</v>
      </c>
      <c r="F5304" t="s">
        <v>18</v>
      </c>
      <c r="G5304">
        <v>650</v>
      </c>
      <c r="H5304">
        <v>1</v>
      </c>
      <c r="I5304" t="str">
        <f>_xlfn.XLOOKUP(Clinical_Trials[[#This Row],[StatusID]],Status!$A$2:$A$10,Status!$B$2:$B$10,"Klíč nenalezen",0)</f>
        <v>Completed</v>
      </c>
    </row>
    <row r="5305" spans="1:9" x14ac:dyDescent="0.3">
      <c r="A5305" t="s">
        <v>5330</v>
      </c>
      <c r="B5305">
        <v>3</v>
      </c>
      <c r="C5305" t="str">
        <f>VLOOKUP(Clinical_Trials[[#This Row],[SponsorID]],Sponsor!$A$2:$B$11,2,FALSE)</f>
        <v>Novartis</v>
      </c>
      <c r="D5305">
        <v>2014</v>
      </c>
      <c r="E5305">
        <v>1</v>
      </c>
      <c r="F5305" t="s">
        <v>80</v>
      </c>
      <c r="G5305">
        <v>36</v>
      </c>
      <c r="H5305">
        <v>1</v>
      </c>
      <c r="I5305" t="str">
        <f>_xlfn.XLOOKUP(Clinical_Trials[[#This Row],[StatusID]],Status!$A$2:$A$10,Status!$B$2:$B$10,"Klíč nenalezen",0)</f>
        <v>Completed</v>
      </c>
    </row>
    <row r="5306" spans="1:9" x14ac:dyDescent="0.3">
      <c r="A5306" t="s">
        <v>5331</v>
      </c>
      <c r="B5306">
        <v>3</v>
      </c>
      <c r="C5306" t="str">
        <f>VLOOKUP(Clinical_Trials[[#This Row],[SponsorID]],Sponsor!$A$2:$B$11,2,FALSE)</f>
        <v>Novartis</v>
      </c>
      <c r="D5306">
        <v>2013</v>
      </c>
      <c r="E5306">
        <v>12</v>
      </c>
      <c r="F5306" t="s">
        <v>71</v>
      </c>
      <c r="G5306">
        <v>2037</v>
      </c>
      <c r="H5306">
        <v>1</v>
      </c>
      <c r="I5306" t="str">
        <f>_xlfn.XLOOKUP(Clinical_Trials[[#This Row],[StatusID]],Status!$A$2:$A$10,Status!$B$2:$B$10,"Klíč nenalezen",0)</f>
        <v>Completed</v>
      </c>
    </row>
    <row r="5307" spans="1:9" x14ac:dyDescent="0.3">
      <c r="A5307" t="s">
        <v>5332</v>
      </c>
      <c r="B5307">
        <v>3</v>
      </c>
      <c r="C5307" t="str">
        <f>VLOOKUP(Clinical_Trials[[#This Row],[SponsorID]],Sponsor!$A$2:$B$11,2,FALSE)</f>
        <v>Novartis</v>
      </c>
      <c r="D5307">
        <v>2013</v>
      </c>
      <c r="E5307">
        <v>8</v>
      </c>
      <c r="F5307" t="s">
        <v>18</v>
      </c>
      <c r="G5307">
        <v>12</v>
      </c>
      <c r="H5307">
        <v>1</v>
      </c>
      <c r="I5307" t="str">
        <f>_xlfn.XLOOKUP(Clinical_Trials[[#This Row],[StatusID]],Status!$A$2:$A$10,Status!$B$2:$B$10,"Klíč nenalezen",0)</f>
        <v>Completed</v>
      </c>
    </row>
    <row r="5308" spans="1:9" x14ac:dyDescent="0.3">
      <c r="A5308" t="s">
        <v>5333</v>
      </c>
      <c r="B5308">
        <v>3</v>
      </c>
      <c r="C5308" t="str">
        <f>VLOOKUP(Clinical_Trials[[#This Row],[SponsorID]],Sponsor!$A$2:$B$11,2,FALSE)</f>
        <v>Novartis</v>
      </c>
      <c r="D5308">
        <v>2013</v>
      </c>
      <c r="E5308">
        <v>10</v>
      </c>
      <c r="F5308" t="s">
        <v>71</v>
      </c>
      <c r="G5308">
        <v>22</v>
      </c>
      <c r="H5308">
        <v>6</v>
      </c>
      <c r="I5308" t="str">
        <f>_xlfn.XLOOKUP(Clinical_Trials[[#This Row],[StatusID]],Status!$A$2:$A$10,Status!$B$2:$B$10,"Klíč nenalezen",0)</f>
        <v>Active, not recruiting</v>
      </c>
    </row>
    <row r="5309" spans="1:9" x14ac:dyDescent="0.3">
      <c r="A5309" t="s">
        <v>5334</v>
      </c>
      <c r="B5309">
        <v>3</v>
      </c>
      <c r="C5309" t="str">
        <f>VLOOKUP(Clinical_Trials[[#This Row],[SponsorID]],Sponsor!$A$2:$B$11,2,FALSE)</f>
        <v>Novartis</v>
      </c>
      <c r="D5309">
        <v>2013</v>
      </c>
      <c r="E5309">
        <v>12</v>
      </c>
      <c r="F5309" t="s">
        <v>18</v>
      </c>
      <c r="G5309">
        <v>670</v>
      </c>
      <c r="H5309">
        <v>6</v>
      </c>
      <c r="I5309" t="str">
        <f>_xlfn.XLOOKUP(Clinical_Trials[[#This Row],[StatusID]],Status!$A$2:$A$10,Status!$B$2:$B$10,"Klíč nenalezen",0)</f>
        <v>Active, not recruiting</v>
      </c>
    </row>
    <row r="5310" spans="1:9" x14ac:dyDescent="0.3">
      <c r="A5310" t="s">
        <v>5335</v>
      </c>
      <c r="B5310">
        <v>3</v>
      </c>
      <c r="C5310" t="str">
        <f>VLOOKUP(Clinical_Trials[[#This Row],[SponsorID]],Sponsor!$A$2:$B$11,2,FALSE)</f>
        <v>Novartis</v>
      </c>
      <c r="D5310">
        <v>2013</v>
      </c>
      <c r="E5310">
        <v>10</v>
      </c>
      <c r="F5310" t="s">
        <v>71</v>
      </c>
      <c r="G5310">
        <v>712</v>
      </c>
      <c r="H5310">
        <v>1</v>
      </c>
      <c r="I5310" t="str">
        <f>_xlfn.XLOOKUP(Clinical_Trials[[#This Row],[StatusID]],Status!$A$2:$A$10,Status!$B$2:$B$10,"Klíč nenalezen",0)</f>
        <v>Completed</v>
      </c>
    </row>
    <row r="5311" spans="1:9" x14ac:dyDescent="0.3">
      <c r="A5311" t="s">
        <v>5336</v>
      </c>
      <c r="B5311">
        <v>3</v>
      </c>
      <c r="C5311" t="str">
        <f>VLOOKUP(Clinical_Trials[[#This Row],[SponsorID]],Sponsor!$A$2:$B$11,2,FALSE)</f>
        <v>Novartis</v>
      </c>
      <c r="D5311">
        <v>2013</v>
      </c>
      <c r="E5311">
        <v>11</v>
      </c>
      <c r="F5311" t="s">
        <v>9</v>
      </c>
      <c r="G5311">
        <v>91</v>
      </c>
      <c r="H5311">
        <v>1</v>
      </c>
      <c r="I5311" t="str">
        <f>_xlfn.XLOOKUP(Clinical_Trials[[#This Row],[StatusID]],Status!$A$2:$A$10,Status!$B$2:$B$10,"Klíč nenalezen",0)</f>
        <v>Completed</v>
      </c>
    </row>
    <row r="5312" spans="1:9" x14ac:dyDescent="0.3">
      <c r="A5312" t="s">
        <v>5337</v>
      </c>
      <c r="B5312">
        <v>3</v>
      </c>
      <c r="C5312" t="str">
        <f>VLOOKUP(Clinical_Trials[[#This Row],[SponsorID]],Sponsor!$A$2:$B$11,2,FALSE)</f>
        <v>Novartis</v>
      </c>
      <c r="D5312">
        <v>2013</v>
      </c>
      <c r="E5312">
        <v>10</v>
      </c>
      <c r="F5312" t="s">
        <v>18</v>
      </c>
      <c r="G5312">
        <v>230</v>
      </c>
      <c r="H5312">
        <v>1</v>
      </c>
      <c r="I5312" t="str">
        <f>_xlfn.XLOOKUP(Clinical_Trials[[#This Row],[StatusID]],Status!$A$2:$A$10,Status!$B$2:$B$10,"Klíč nenalezen",0)</f>
        <v>Completed</v>
      </c>
    </row>
    <row r="5313" spans="1:9" x14ac:dyDescent="0.3">
      <c r="A5313" t="s">
        <v>5338</v>
      </c>
      <c r="B5313">
        <v>3</v>
      </c>
      <c r="C5313" t="str">
        <f>VLOOKUP(Clinical_Trials[[#This Row],[SponsorID]],Sponsor!$A$2:$B$11,2,FALSE)</f>
        <v>Novartis</v>
      </c>
      <c r="D5313">
        <v>2016</v>
      </c>
      <c r="E5313">
        <v>12</v>
      </c>
      <c r="F5313" t="s">
        <v>9</v>
      </c>
      <c r="G5313">
        <v>0</v>
      </c>
      <c r="H5313">
        <v>2</v>
      </c>
      <c r="I5313" t="str">
        <f>_xlfn.XLOOKUP(Clinical_Trials[[#This Row],[StatusID]],Status!$A$2:$A$10,Status!$B$2:$B$10,"Klíč nenalezen",0)</f>
        <v>Withdrawn</v>
      </c>
    </row>
    <row r="5314" spans="1:9" x14ac:dyDescent="0.3">
      <c r="A5314" t="s">
        <v>5339</v>
      </c>
      <c r="B5314">
        <v>3</v>
      </c>
      <c r="C5314" t="str">
        <f>VLOOKUP(Clinical_Trials[[#This Row],[SponsorID]],Sponsor!$A$2:$B$11,2,FALSE)</f>
        <v>Novartis</v>
      </c>
      <c r="D5314">
        <v>2013</v>
      </c>
      <c r="E5314">
        <v>10</v>
      </c>
      <c r="F5314" t="s">
        <v>18</v>
      </c>
      <c r="G5314">
        <v>304</v>
      </c>
      <c r="H5314">
        <v>1</v>
      </c>
      <c r="I5314" t="str">
        <f>_xlfn.XLOOKUP(Clinical_Trials[[#This Row],[StatusID]],Status!$A$2:$A$10,Status!$B$2:$B$10,"Klíč nenalezen",0)</f>
        <v>Completed</v>
      </c>
    </row>
    <row r="5315" spans="1:9" x14ac:dyDescent="0.3">
      <c r="A5315" t="s">
        <v>5340</v>
      </c>
      <c r="B5315">
        <v>3</v>
      </c>
      <c r="C5315" t="str">
        <f>VLOOKUP(Clinical_Trials[[#This Row],[SponsorID]],Sponsor!$A$2:$B$11,2,FALSE)</f>
        <v>Novartis</v>
      </c>
      <c r="D5315">
        <v>2013</v>
      </c>
      <c r="E5315">
        <v>11</v>
      </c>
      <c r="F5315" t="s">
        <v>9</v>
      </c>
      <c r="G5315">
        <v>48</v>
      </c>
      <c r="H5315">
        <v>4</v>
      </c>
      <c r="I5315" t="str">
        <f>_xlfn.XLOOKUP(Clinical_Trials[[#This Row],[StatusID]],Status!$A$2:$A$10,Status!$B$2:$B$10,"Klíč nenalezen",0)</f>
        <v>Terminated</v>
      </c>
    </row>
    <row r="5316" spans="1:9" x14ac:dyDescent="0.3">
      <c r="A5316" t="s">
        <v>5341</v>
      </c>
      <c r="B5316">
        <v>3</v>
      </c>
      <c r="C5316" t="str">
        <f>VLOOKUP(Clinical_Trials[[#This Row],[SponsorID]],Sponsor!$A$2:$B$11,2,FALSE)</f>
        <v>Novartis</v>
      </c>
      <c r="D5316">
        <v>2013</v>
      </c>
      <c r="E5316">
        <v>10</v>
      </c>
      <c r="F5316" t="s">
        <v>71</v>
      </c>
      <c r="G5316">
        <v>346</v>
      </c>
      <c r="H5316">
        <v>1</v>
      </c>
      <c r="I5316" t="str">
        <f>_xlfn.XLOOKUP(Clinical_Trials[[#This Row],[StatusID]],Status!$A$2:$A$10,Status!$B$2:$B$10,"Klíč nenalezen",0)</f>
        <v>Completed</v>
      </c>
    </row>
    <row r="5317" spans="1:9" x14ac:dyDescent="0.3">
      <c r="A5317" t="s">
        <v>5342</v>
      </c>
      <c r="B5317">
        <v>3</v>
      </c>
      <c r="C5317" t="str">
        <f>VLOOKUP(Clinical_Trials[[#This Row],[SponsorID]],Sponsor!$A$2:$B$11,2,FALSE)</f>
        <v>Novartis</v>
      </c>
      <c r="D5317">
        <v>2013</v>
      </c>
      <c r="E5317">
        <v>10</v>
      </c>
      <c r="F5317" t="s">
        <v>18</v>
      </c>
      <c r="G5317">
        <v>900</v>
      </c>
      <c r="H5317">
        <v>1</v>
      </c>
      <c r="I5317" t="str">
        <f>_xlfn.XLOOKUP(Clinical_Trials[[#This Row],[StatusID]],Status!$A$2:$A$10,Status!$B$2:$B$10,"Klíč nenalezen",0)</f>
        <v>Completed</v>
      </c>
    </row>
    <row r="5318" spans="1:9" x14ac:dyDescent="0.3">
      <c r="A5318" t="s">
        <v>5343</v>
      </c>
      <c r="B5318">
        <v>3</v>
      </c>
      <c r="C5318" t="str">
        <f>VLOOKUP(Clinical_Trials[[#This Row],[SponsorID]],Sponsor!$A$2:$B$11,2,FALSE)</f>
        <v>Novartis</v>
      </c>
      <c r="D5318">
        <v>2013</v>
      </c>
      <c r="E5318">
        <v>11</v>
      </c>
      <c r="F5318" t="s">
        <v>18</v>
      </c>
      <c r="G5318">
        <v>264</v>
      </c>
      <c r="H5318">
        <v>1</v>
      </c>
      <c r="I5318" t="str">
        <f>_xlfn.XLOOKUP(Clinical_Trials[[#This Row],[StatusID]],Status!$A$2:$A$10,Status!$B$2:$B$10,"Klíč nenalezen",0)</f>
        <v>Completed</v>
      </c>
    </row>
    <row r="5319" spans="1:9" x14ac:dyDescent="0.3">
      <c r="A5319" t="s">
        <v>5344</v>
      </c>
      <c r="B5319">
        <v>3</v>
      </c>
      <c r="C5319" t="str">
        <f>VLOOKUP(Clinical_Trials[[#This Row],[SponsorID]],Sponsor!$A$2:$B$11,2,FALSE)</f>
        <v>Novartis</v>
      </c>
      <c r="D5319">
        <v>2013</v>
      </c>
      <c r="E5319">
        <v>12</v>
      </c>
      <c r="F5319" t="s">
        <v>9</v>
      </c>
      <c r="G5319">
        <v>26</v>
      </c>
      <c r="H5319">
        <v>6</v>
      </c>
      <c r="I5319" t="str">
        <f>_xlfn.XLOOKUP(Clinical_Trials[[#This Row],[StatusID]],Status!$A$2:$A$10,Status!$B$2:$B$10,"Klíč nenalezen",0)</f>
        <v>Active, not recruiting</v>
      </c>
    </row>
    <row r="5320" spans="1:9" x14ac:dyDescent="0.3">
      <c r="A5320" t="s">
        <v>5345</v>
      </c>
      <c r="B5320">
        <v>3</v>
      </c>
      <c r="C5320" t="str">
        <f>VLOOKUP(Clinical_Trials[[#This Row],[SponsorID]],Sponsor!$A$2:$B$11,2,FALSE)</f>
        <v>Novartis</v>
      </c>
      <c r="D5320">
        <v>2013</v>
      </c>
      <c r="E5320">
        <v>11</v>
      </c>
      <c r="F5320" t="s">
        <v>18</v>
      </c>
      <c r="G5320">
        <v>252</v>
      </c>
      <c r="H5320">
        <v>1</v>
      </c>
      <c r="I5320" t="str">
        <f>_xlfn.XLOOKUP(Clinical_Trials[[#This Row],[StatusID]],Status!$A$2:$A$10,Status!$B$2:$B$10,"Klíč nenalezen",0)</f>
        <v>Completed</v>
      </c>
    </row>
    <row r="5321" spans="1:9" x14ac:dyDescent="0.3">
      <c r="A5321" t="s">
        <v>5346</v>
      </c>
      <c r="B5321">
        <v>3</v>
      </c>
      <c r="C5321" t="str">
        <f>VLOOKUP(Clinical_Trials[[#This Row],[SponsorID]],Sponsor!$A$2:$B$11,2,FALSE)</f>
        <v>Novartis</v>
      </c>
      <c r="D5321">
        <v>2013</v>
      </c>
      <c r="E5321">
        <v>11</v>
      </c>
      <c r="F5321" t="s">
        <v>18</v>
      </c>
      <c r="G5321">
        <v>283</v>
      </c>
      <c r="H5321">
        <v>1</v>
      </c>
      <c r="I5321" t="str">
        <f>_xlfn.XLOOKUP(Clinical_Trials[[#This Row],[StatusID]],Status!$A$2:$A$10,Status!$B$2:$B$10,"Klíč nenalezen",0)</f>
        <v>Completed</v>
      </c>
    </row>
    <row r="5322" spans="1:9" x14ac:dyDescent="0.3">
      <c r="A5322" t="s">
        <v>5347</v>
      </c>
      <c r="B5322">
        <v>3</v>
      </c>
      <c r="C5322" t="str">
        <f>VLOOKUP(Clinical_Trials[[#This Row],[SponsorID]],Sponsor!$A$2:$B$11,2,FALSE)</f>
        <v>Novartis</v>
      </c>
      <c r="D5322">
        <v>2010</v>
      </c>
      <c r="E5322">
        <v>12</v>
      </c>
      <c r="F5322" t="s">
        <v>80</v>
      </c>
      <c r="G5322">
        <v>74</v>
      </c>
      <c r="H5322">
        <v>1</v>
      </c>
      <c r="I5322" t="str">
        <f>_xlfn.XLOOKUP(Clinical_Trials[[#This Row],[StatusID]],Status!$A$2:$A$10,Status!$B$2:$B$10,"Klíč nenalezen",0)</f>
        <v>Completed</v>
      </c>
    </row>
    <row r="5323" spans="1:9" x14ac:dyDescent="0.3">
      <c r="A5323" t="s">
        <v>5348</v>
      </c>
      <c r="B5323">
        <v>3</v>
      </c>
      <c r="C5323" t="str">
        <f>VLOOKUP(Clinical_Trials[[#This Row],[SponsorID]],Sponsor!$A$2:$B$11,2,FALSE)</f>
        <v>Novartis</v>
      </c>
      <c r="D5323">
        <v>2014</v>
      </c>
      <c r="E5323">
        <v>2</v>
      </c>
      <c r="F5323" t="s">
        <v>9</v>
      </c>
      <c r="G5323">
        <v>58</v>
      </c>
      <c r="H5323">
        <v>1</v>
      </c>
      <c r="I5323" t="str">
        <f>_xlfn.XLOOKUP(Clinical_Trials[[#This Row],[StatusID]],Status!$A$2:$A$10,Status!$B$2:$B$10,"Klíč nenalezen",0)</f>
        <v>Completed</v>
      </c>
    </row>
    <row r="5324" spans="1:9" x14ac:dyDescent="0.3">
      <c r="A5324" t="s">
        <v>5349</v>
      </c>
      <c r="B5324">
        <v>3</v>
      </c>
      <c r="C5324" t="str">
        <f>VLOOKUP(Clinical_Trials[[#This Row],[SponsorID]],Sponsor!$A$2:$B$11,2,FALSE)</f>
        <v>Novartis</v>
      </c>
      <c r="D5324">
        <v>2014</v>
      </c>
      <c r="E5324">
        <v>5</v>
      </c>
      <c r="F5324" t="s">
        <v>9</v>
      </c>
      <c r="G5324">
        <v>321</v>
      </c>
      <c r="H5324">
        <v>1</v>
      </c>
      <c r="I5324" t="str">
        <f>_xlfn.XLOOKUP(Clinical_Trials[[#This Row],[StatusID]],Status!$A$2:$A$10,Status!$B$2:$B$10,"Klíč nenalezen",0)</f>
        <v>Completed</v>
      </c>
    </row>
    <row r="5325" spans="1:9" x14ac:dyDescent="0.3">
      <c r="A5325" t="s">
        <v>5350</v>
      </c>
      <c r="B5325">
        <v>3</v>
      </c>
      <c r="C5325" t="str">
        <f>VLOOKUP(Clinical_Trials[[#This Row],[SponsorID]],Sponsor!$A$2:$B$11,2,FALSE)</f>
        <v>Novartis</v>
      </c>
      <c r="D5325">
        <v>2014</v>
      </c>
      <c r="E5325">
        <v>6</v>
      </c>
      <c r="F5325" t="s">
        <v>71</v>
      </c>
      <c r="G5325">
        <v>4351</v>
      </c>
      <c r="H5325">
        <v>1</v>
      </c>
      <c r="I5325" t="str">
        <f>_xlfn.XLOOKUP(Clinical_Trials[[#This Row],[StatusID]],Status!$A$2:$A$10,Status!$B$2:$B$10,"Klíč nenalezen",0)</f>
        <v>Completed</v>
      </c>
    </row>
    <row r="5326" spans="1:9" x14ac:dyDescent="0.3">
      <c r="A5326" t="s">
        <v>5351</v>
      </c>
      <c r="B5326">
        <v>3</v>
      </c>
      <c r="C5326" t="str">
        <f>VLOOKUP(Clinical_Trials[[#This Row],[SponsorID]],Sponsor!$A$2:$B$11,2,FALSE)</f>
        <v>Novartis</v>
      </c>
      <c r="D5326">
        <v>2014</v>
      </c>
      <c r="E5326">
        <v>3</v>
      </c>
      <c r="F5326" t="s">
        <v>71</v>
      </c>
      <c r="G5326">
        <v>1049</v>
      </c>
      <c r="H5326">
        <v>1</v>
      </c>
      <c r="I5326" t="str">
        <f>_xlfn.XLOOKUP(Clinical_Trials[[#This Row],[StatusID]],Status!$A$2:$A$10,Status!$B$2:$B$10,"Klíč nenalezen",0)</f>
        <v>Completed</v>
      </c>
    </row>
    <row r="5327" spans="1:9" x14ac:dyDescent="0.3">
      <c r="A5327" t="s">
        <v>5352</v>
      </c>
      <c r="B5327">
        <v>3</v>
      </c>
      <c r="C5327" t="str">
        <f>VLOOKUP(Clinical_Trials[[#This Row],[SponsorID]],Sponsor!$A$2:$B$11,2,FALSE)</f>
        <v>Novartis</v>
      </c>
      <c r="D5327">
        <v>2014</v>
      </c>
      <c r="E5327">
        <v>4</v>
      </c>
      <c r="F5327" t="s">
        <v>71</v>
      </c>
      <c r="G5327">
        <v>205</v>
      </c>
      <c r="H5327">
        <v>1</v>
      </c>
      <c r="I5327" t="str">
        <f>_xlfn.XLOOKUP(Clinical_Trials[[#This Row],[StatusID]],Status!$A$2:$A$10,Status!$B$2:$B$10,"Klíč nenalezen",0)</f>
        <v>Completed</v>
      </c>
    </row>
    <row r="5328" spans="1:9" x14ac:dyDescent="0.3">
      <c r="A5328" t="s">
        <v>5353</v>
      </c>
      <c r="B5328">
        <v>3</v>
      </c>
      <c r="C5328" t="str">
        <f>VLOOKUP(Clinical_Trials[[#This Row],[SponsorID]],Sponsor!$A$2:$B$11,2,FALSE)</f>
        <v>Novartis</v>
      </c>
      <c r="D5328">
        <v>2014</v>
      </c>
      <c r="E5328">
        <v>4</v>
      </c>
      <c r="F5328" t="s">
        <v>18</v>
      </c>
      <c r="G5328">
        <v>414</v>
      </c>
      <c r="H5328">
        <v>1</v>
      </c>
      <c r="I5328" t="str">
        <f>_xlfn.XLOOKUP(Clinical_Trials[[#This Row],[StatusID]],Status!$A$2:$A$10,Status!$B$2:$B$10,"Klíč nenalezen",0)</f>
        <v>Completed</v>
      </c>
    </row>
    <row r="5329" spans="1:9" x14ac:dyDescent="0.3">
      <c r="A5329" t="s">
        <v>5354</v>
      </c>
      <c r="B5329">
        <v>3</v>
      </c>
      <c r="C5329" t="str">
        <f>VLOOKUP(Clinical_Trials[[#This Row],[SponsorID]],Sponsor!$A$2:$B$11,2,FALSE)</f>
        <v>Novartis</v>
      </c>
      <c r="D5329">
        <v>2013</v>
      </c>
      <c r="E5329">
        <v>11</v>
      </c>
      <c r="F5329" t="s">
        <v>18</v>
      </c>
      <c r="G5329">
        <v>2680</v>
      </c>
      <c r="H5329">
        <v>1</v>
      </c>
      <c r="I5329" t="str">
        <f>_xlfn.XLOOKUP(Clinical_Trials[[#This Row],[StatusID]],Status!$A$2:$A$10,Status!$B$2:$B$10,"Klíč nenalezen",0)</f>
        <v>Completed</v>
      </c>
    </row>
    <row r="5330" spans="1:9" x14ac:dyDescent="0.3">
      <c r="A5330" t="s">
        <v>5355</v>
      </c>
      <c r="B5330">
        <v>3</v>
      </c>
      <c r="C5330" t="str">
        <f>VLOOKUP(Clinical_Trials[[#This Row],[SponsorID]],Sponsor!$A$2:$B$11,2,FALSE)</f>
        <v>Novartis</v>
      </c>
      <c r="D5330">
        <v>2013</v>
      </c>
      <c r="E5330">
        <v>11</v>
      </c>
      <c r="F5330" t="s">
        <v>18</v>
      </c>
      <c r="G5330">
        <v>2333</v>
      </c>
      <c r="H5330">
        <v>1</v>
      </c>
      <c r="I5330" t="str">
        <f>_xlfn.XLOOKUP(Clinical_Trials[[#This Row],[StatusID]],Status!$A$2:$A$10,Status!$B$2:$B$10,"Klíč nenalezen",0)</f>
        <v>Completed</v>
      </c>
    </row>
    <row r="5331" spans="1:9" x14ac:dyDescent="0.3">
      <c r="A5331" t="s">
        <v>5356</v>
      </c>
      <c r="B5331">
        <v>3</v>
      </c>
      <c r="C5331" t="str">
        <f>VLOOKUP(Clinical_Trials[[#This Row],[SponsorID]],Sponsor!$A$2:$B$11,2,FALSE)</f>
        <v>Novartis</v>
      </c>
      <c r="D5331">
        <v>2013</v>
      </c>
      <c r="E5331">
        <v>12</v>
      </c>
      <c r="F5331" t="s">
        <v>9</v>
      </c>
      <c r="G5331">
        <v>194</v>
      </c>
      <c r="H5331">
        <v>1</v>
      </c>
      <c r="I5331" t="str">
        <f>_xlfn.XLOOKUP(Clinical_Trials[[#This Row],[StatusID]],Status!$A$2:$A$10,Status!$B$2:$B$10,"Klíč nenalezen",0)</f>
        <v>Completed</v>
      </c>
    </row>
    <row r="5332" spans="1:9" x14ac:dyDescent="0.3">
      <c r="A5332" t="s">
        <v>5357</v>
      </c>
      <c r="B5332">
        <v>3</v>
      </c>
      <c r="C5332" t="str">
        <f>VLOOKUP(Clinical_Trials[[#This Row],[SponsorID]],Sponsor!$A$2:$B$11,2,FALSE)</f>
        <v>Novartis</v>
      </c>
      <c r="D5332">
        <v>2013</v>
      </c>
      <c r="E5332">
        <v>11</v>
      </c>
      <c r="F5332" t="s">
        <v>9</v>
      </c>
      <c r="G5332">
        <v>202</v>
      </c>
      <c r="H5332">
        <v>1</v>
      </c>
      <c r="I5332" t="str">
        <f>_xlfn.XLOOKUP(Clinical_Trials[[#This Row],[StatusID]],Status!$A$2:$A$10,Status!$B$2:$B$10,"Klíč nenalezen",0)</f>
        <v>Completed</v>
      </c>
    </row>
    <row r="5333" spans="1:9" x14ac:dyDescent="0.3">
      <c r="A5333" t="s">
        <v>5358</v>
      </c>
      <c r="B5333">
        <v>3</v>
      </c>
      <c r="C5333" t="str">
        <f>VLOOKUP(Clinical_Trials[[#This Row],[SponsorID]],Sponsor!$A$2:$B$11,2,FALSE)</f>
        <v>Novartis</v>
      </c>
      <c r="D5333">
        <v>2014</v>
      </c>
      <c r="E5333">
        <v>4</v>
      </c>
      <c r="F5333" t="s">
        <v>18</v>
      </c>
      <c r="G5333">
        <v>194</v>
      </c>
      <c r="H5333">
        <v>1</v>
      </c>
      <c r="I5333" t="str">
        <f>_xlfn.XLOOKUP(Clinical_Trials[[#This Row],[StatusID]],Status!$A$2:$A$10,Status!$B$2:$B$10,"Klíč nenalezen",0)</f>
        <v>Completed</v>
      </c>
    </row>
    <row r="5334" spans="1:9" x14ac:dyDescent="0.3">
      <c r="A5334" t="s">
        <v>5359</v>
      </c>
      <c r="B5334">
        <v>3</v>
      </c>
      <c r="C5334" t="str">
        <f>VLOOKUP(Clinical_Trials[[#This Row],[SponsorID]],Sponsor!$A$2:$B$11,2,FALSE)</f>
        <v>Novartis</v>
      </c>
      <c r="D5334">
        <v>2013</v>
      </c>
      <c r="E5334">
        <v>10</v>
      </c>
      <c r="F5334" t="s">
        <v>18</v>
      </c>
      <c r="G5334">
        <v>430</v>
      </c>
      <c r="H5334">
        <v>1</v>
      </c>
      <c r="I5334" t="str">
        <f>_xlfn.XLOOKUP(Clinical_Trials[[#This Row],[StatusID]],Status!$A$2:$A$10,Status!$B$2:$B$10,"Klíč nenalezen",0)</f>
        <v>Completed</v>
      </c>
    </row>
    <row r="5335" spans="1:9" x14ac:dyDescent="0.3">
      <c r="A5335" t="s">
        <v>5360</v>
      </c>
      <c r="B5335">
        <v>3</v>
      </c>
      <c r="C5335" t="str">
        <f>VLOOKUP(Clinical_Trials[[#This Row],[SponsorID]],Sponsor!$A$2:$B$11,2,FALSE)</f>
        <v>Novartis</v>
      </c>
      <c r="D5335">
        <v>2013</v>
      </c>
      <c r="E5335">
        <v>12</v>
      </c>
      <c r="F5335" t="s">
        <v>71</v>
      </c>
      <c r="G5335">
        <v>156</v>
      </c>
      <c r="H5335">
        <v>1</v>
      </c>
      <c r="I5335" t="str">
        <f>_xlfn.XLOOKUP(Clinical_Trials[[#This Row],[StatusID]],Status!$A$2:$A$10,Status!$B$2:$B$10,"Klíč nenalezen",0)</f>
        <v>Completed</v>
      </c>
    </row>
    <row r="5336" spans="1:9" x14ac:dyDescent="0.3">
      <c r="A5336" t="s">
        <v>5361</v>
      </c>
      <c r="B5336">
        <v>3</v>
      </c>
      <c r="C5336" t="str">
        <f>VLOOKUP(Clinical_Trials[[#This Row],[SponsorID]],Sponsor!$A$2:$B$11,2,FALSE)</f>
        <v>Novartis</v>
      </c>
      <c r="D5336">
        <v>2014</v>
      </c>
      <c r="E5336">
        <v>1</v>
      </c>
      <c r="F5336" t="s">
        <v>9</v>
      </c>
      <c r="G5336">
        <v>46</v>
      </c>
      <c r="H5336">
        <v>1</v>
      </c>
      <c r="I5336" t="str">
        <f>_xlfn.XLOOKUP(Clinical_Trials[[#This Row],[StatusID]],Status!$A$2:$A$10,Status!$B$2:$B$10,"Klíč nenalezen",0)</f>
        <v>Completed</v>
      </c>
    </row>
    <row r="5337" spans="1:9" x14ac:dyDescent="0.3">
      <c r="A5337" t="s">
        <v>5362</v>
      </c>
      <c r="B5337">
        <v>3</v>
      </c>
      <c r="C5337" t="str">
        <f>VLOOKUP(Clinical_Trials[[#This Row],[SponsorID]],Sponsor!$A$2:$B$11,2,FALSE)</f>
        <v>Novartis</v>
      </c>
      <c r="D5337">
        <v>2013</v>
      </c>
      <c r="E5337">
        <v>12</v>
      </c>
      <c r="F5337" t="s">
        <v>9</v>
      </c>
      <c r="G5337">
        <v>65</v>
      </c>
      <c r="H5337">
        <v>4</v>
      </c>
      <c r="I5337" t="str">
        <f>_xlfn.XLOOKUP(Clinical_Trials[[#This Row],[StatusID]],Status!$A$2:$A$10,Status!$B$2:$B$10,"Klíč nenalezen",0)</f>
        <v>Terminated</v>
      </c>
    </row>
    <row r="5338" spans="1:9" x14ac:dyDescent="0.3">
      <c r="A5338" t="s">
        <v>5363</v>
      </c>
      <c r="B5338">
        <v>3</v>
      </c>
      <c r="C5338" t="str">
        <f>VLOOKUP(Clinical_Trials[[#This Row],[SponsorID]],Sponsor!$A$2:$B$11,2,FALSE)</f>
        <v>Novartis</v>
      </c>
      <c r="D5338">
        <v>2014</v>
      </c>
      <c r="E5338">
        <v>1</v>
      </c>
      <c r="F5338" t="s">
        <v>71</v>
      </c>
      <c r="G5338">
        <v>40</v>
      </c>
      <c r="H5338">
        <v>1</v>
      </c>
      <c r="I5338" t="str">
        <f>_xlfn.XLOOKUP(Clinical_Trials[[#This Row],[StatusID]],Status!$A$2:$A$10,Status!$B$2:$B$10,"Klíč nenalezen",0)</f>
        <v>Completed</v>
      </c>
    </row>
    <row r="5339" spans="1:9" x14ac:dyDescent="0.3">
      <c r="A5339" t="s">
        <v>5364</v>
      </c>
      <c r="B5339">
        <v>3</v>
      </c>
      <c r="C5339" t="str">
        <f>VLOOKUP(Clinical_Trials[[#This Row],[SponsorID]],Sponsor!$A$2:$B$11,2,FALSE)</f>
        <v>Novartis</v>
      </c>
      <c r="D5339">
        <v>2014</v>
      </c>
      <c r="E5339">
        <v>3</v>
      </c>
      <c r="F5339" t="s">
        <v>18</v>
      </c>
      <c r="G5339">
        <v>873</v>
      </c>
      <c r="H5339">
        <v>4</v>
      </c>
      <c r="I5339" t="str">
        <f>_xlfn.XLOOKUP(Clinical_Trials[[#This Row],[StatusID]],Status!$A$2:$A$10,Status!$B$2:$B$10,"Klíč nenalezen",0)</f>
        <v>Terminated</v>
      </c>
    </row>
    <row r="5340" spans="1:9" x14ac:dyDescent="0.3">
      <c r="A5340" t="s">
        <v>5365</v>
      </c>
      <c r="B5340">
        <v>3</v>
      </c>
      <c r="C5340" t="str">
        <f>VLOOKUP(Clinical_Trials[[#This Row],[SponsorID]],Sponsor!$A$2:$B$11,2,FALSE)</f>
        <v>Novartis</v>
      </c>
      <c r="D5340">
        <v>2013</v>
      </c>
      <c r="E5340">
        <v>12</v>
      </c>
      <c r="F5340" t="s">
        <v>18</v>
      </c>
      <c r="G5340">
        <v>239</v>
      </c>
      <c r="H5340">
        <v>1</v>
      </c>
      <c r="I5340" t="str">
        <f>_xlfn.XLOOKUP(Clinical_Trials[[#This Row],[StatusID]],Status!$A$2:$A$10,Status!$B$2:$B$10,"Klíč nenalezen",0)</f>
        <v>Completed</v>
      </c>
    </row>
    <row r="5341" spans="1:9" x14ac:dyDescent="0.3">
      <c r="A5341" t="s">
        <v>5366</v>
      </c>
      <c r="B5341">
        <v>3</v>
      </c>
      <c r="C5341" t="str">
        <f>VLOOKUP(Clinical_Trials[[#This Row],[SponsorID]],Sponsor!$A$2:$B$11,2,FALSE)</f>
        <v>Novartis</v>
      </c>
      <c r="D5341">
        <v>2014</v>
      </c>
      <c r="E5341">
        <v>1</v>
      </c>
      <c r="F5341" t="s">
        <v>18</v>
      </c>
      <c r="G5341">
        <v>226</v>
      </c>
      <c r="H5341">
        <v>1</v>
      </c>
      <c r="I5341" t="str">
        <f>_xlfn.XLOOKUP(Clinical_Trials[[#This Row],[StatusID]],Status!$A$2:$A$10,Status!$B$2:$B$10,"Klíč nenalezen",0)</f>
        <v>Completed</v>
      </c>
    </row>
    <row r="5342" spans="1:9" x14ac:dyDescent="0.3">
      <c r="A5342" t="s">
        <v>5367</v>
      </c>
      <c r="B5342">
        <v>3</v>
      </c>
      <c r="C5342" t="str">
        <f>VLOOKUP(Clinical_Trials[[#This Row],[SponsorID]],Sponsor!$A$2:$B$11,2,FALSE)</f>
        <v>Novartis</v>
      </c>
      <c r="D5342">
        <v>2013</v>
      </c>
      <c r="E5342">
        <v>12</v>
      </c>
      <c r="F5342" t="s">
        <v>14</v>
      </c>
      <c r="G5342">
        <v>248</v>
      </c>
      <c r="H5342">
        <v>6</v>
      </c>
      <c r="I5342" t="str">
        <f>_xlfn.XLOOKUP(Clinical_Trials[[#This Row],[StatusID]],Status!$A$2:$A$10,Status!$B$2:$B$10,"Klíč nenalezen",0)</f>
        <v>Active, not recruiting</v>
      </c>
    </row>
    <row r="5343" spans="1:9" x14ac:dyDescent="0.3">
      <c r="A5343" t="s">
        <v>5368</v>
      </c>
      <c r="B5343">
        <v>3</v>
      </c>
      <c r="C5343" t="str">
        <f>VLOOKUP(Clinical_Trials[[#This Row],[SponsorID]],Sponsor!$A$2:$B$11,2,FALSE)</f>
        <v>Novartis</v>
      </c>
      <c r="D5343">
        <v>2014</v>
      </c>
      <c r="E5343">
        <v>1</v>
      </c>
      <c r="F5343" t="s">
        <v>71</v>
      </c>
      <c r="G5343">
        <v>32</v>
      </c>
      <c r="H5343">
        <v>4</v>
      </c>
      <c r="I5343" t="str">
        <f>_xlfn.XLOOKUP(Clinical_Trials[[#This Row],[StatusID]],Status!$A$2:$A$10,Status!$B$2:$B$10,"Klíč nenalezen",0)</f>
        <v>Terminated</v>
      </c>
    </row>
    <row r="5344" spans="1:9" x14ac:dyDescent="0.3">
      <c r="A5344" t="s">
        <v>5369</v>
      </c>
      <c r="B5344">
        <v>3</v>
      </c>
      <c r="C5344" t="str">
        <f>VLOOKUP(Clinical_Trials[[#This Row],[SponsorID]],Sponsor!$A$2:$B$11,2,FALSE)</f>
        <v>Novartis</v>
      </c>
      <c r="D5344">
        <v>2014</v>
      </c>
      <c r="E5344">
        <v>2</v>
      </c>
      <c r="F5344" t="s">
        <v>9</v>
      </c>
      <c r="G5344">
        <v>37</v>
      </c>
      <c r="H5344">
        <v>1</v>
      </c>
      <c r="I5344" t="str">
        <f>_xlfn.XLOOKUP(Clinical_Trials[[#This Row],[StatusID]],Status!$A$2:$A$10,Status!$B$2:$B$10,"Klíč nenalezen",0)</f>
        <v>Completed</v>
      </c>
    </row>
    <row r="5345" spans="1:9" x14ac:dyDescent="0.3">
      <c r="A5345" t="s">
        <v>5370</v>
      </c>
      <c r="B5345">
        <v>3</v>
      </c>
      <c r="C5345" t="str">
        <f>VLOOKUP(Clinical_Trials[[#This Row],[SponsorID]],Sponsor!$A$2:$B$11,2,FALSE)</f>
        <v>Novartis</v>
      </c>
      <c r="D5345">
        <v>2013</v>
      </c>
      <c r="E5345">
        <v>11</v>
      </c>
      <c r="F5345" t="s">
        <v>9</v>
      </c>
      <c r="G5345">
        <v>17</v>
      </c>
      <c r="H5345">
        <v>1</v>
      </c>
      <c r="I5345" t="str">
        <f>_xlfn.XLOOKUP(Clinical_Trials[[#This Row],[StatusID]],Status!$A$2:$A$10,Status!$B$2:$B$10,"Klíč nenalezen",0)</f>
        <v>Completed</v>
      </c>
    </row>
    <row r="5346" spans="1:9" x14ac:dyDescent="0.3">
      <c r="A5346" t="s">
        <v>5371</v>
      </c>
      <c r="B5346">
        <v>3</v>
      </c>
      <c r="C5346" t="str">
        <f>VLOOKUP(Clinical_Trials[[#This Row],[SponsorID]],Sponsor!$A$2:$B$11,2,FALSE)</f>
        <v>Novartis</v>
      </c>
      <c r="D5346">
        <v>2014</v>
      </c>
      <c r="E5346">
        <v>5</v>
      </c>
      <c r="F5346" t="s">
        <v>18</v>
      </c>
      <c r="G5346">
        <v>31</v>
      </c>
      <c r="H5346">
        <v>4</v>
      </c>
      <c r="I5346" t="str">
        <f>_xlfn.XLOOKUP(Clinical_Trials[[#This Row],[StatusID]],Status!$A$2:$A$10,Status!$B$2:$B$10,"Klíč nenalezen",0)</f>
        <v>Terminated</v>
      </c>
    </row>
    <row r="5347" spans="1:9" x14ac:dyDescent="0.3">
      <c r="A5347" t="s">
        <v>5372</v>
      </c>
      <c r="B5347">
        <v>3</v>
      </c>
      <c r="C5347" t="str">
        <f>VLOOKUP(Clinical_Trials[[#This Row],[SponsorID]],Sponsor!$A$2:$B$11,2,FALSE)</f>
        <v>Novartis</v>
      </c>
      <c r="D5347">
        <v>2014</v>
      </c>
      <c r="E5347">
        <v>6</v>
      </c>
      <c r="F5347" t="s">
        <v>18</v>
      </c>
      <c r="G5347">
        <v>200</v>
      </c>
      <c r="H5347">
        <v>1</v>
      </c>
      <c r="I5347" t="str">
        <f>_xlfn.XLOOKUP(Clinical_Trials[[#This Row],[StatusID]],Status!$A$2:$A$10,Status!$B$2:$B$10,"Klíč nenalezen",0)</f>
        <v>Completed</v>
      </c>
    </row>
    <row r="5348" spans="1:9" x14ac:dyDescent="0.3">
      <c r="A5348" t="s">
        <v>5373</v>
      </c>
      <c r="B5348">
        <v>3</v>
      </c>
      <c r="C5348" t="str">
        <f>VLOOKUP(Clinical_Trials[[#This Row],[SponsorID]],Sponsor!$A$2:$B$11,2,FALSE)</f>
        <v>Novartis</v>
      </c>
      <c r="D5348">
        <v>2014</v>
      </c>
      <c r="E5348">
        <v>3</v>
      </c>
      <c r="F5348" t="s">
        <v>18</v>
      </c>
      <c r="G5348">
        <v>149</v>
      </c>
      <c r="H5348">
        <v>6</v>
      </c>
      <c r="I5348" t="str">
        <f>_xlfn.XLOOKUP(Clinical_Trials[[#This Row],[StatusID]],Status!$A$2:$A$10,Status!$B$2:$B$10,"Klíč nenalezen",0)</f>
        <v>Active, not recruiting</v>
      </c>
    </row>
    <row r="5349" spans="1:9" x14ac:dyDescent="0.3">
      <c r="A5349" t="s">
        <v>5374</v>
      </c>
      <c r="B5349">
        <v>3</v>
      </c>
      <c r="C5349" t="str">
        <f>VLOOKUP(Clinical_Trials[[#This Row],[SponsorID]],Sponsor!$A$2:$B$11,2,FALSE)</f>
        <v>Novartis</v>
      </c>
      <c r="D5349">
        <v>2013</v>
      </c>
      <c r="E5349">
        <v>12</v>
      </c>
      <c r="F5349" t="s">
        <v>9</v>
      </c>
      <c r="G5349">
        <v>8</v>
      </c>
      <c r="H5349">
        <v>1</v>
      </c>
      <c r="I5349" t="str">
        <f>_xlfn.XLOOKUP(Clinical_Trials[[#This Row],[StatusID]],Status!$A$2:$A$10,Status!$B$2:$B$10,"Klíč nenalezen",0)</f>
        <v>Completed</v>
      </c>
    </row>
    <row r="5350" spans="1:9" x14ac:dyDescent="0.3">
      <c r="A5350" t="s">
        <v>5375</v>
      </c>
      <c r="B5350">
        <v>3</v>
      </c>
      <c r="C5350" t="str">
        <f>VLOOKUP(Clinical_Trials[[#This Row],[SponsorID]],Sponsor!$A$2:$B$11,2,FALSE)</f>
        <v>Novartis</v>
      </c>
      <c r="D5350">
        <v>2014</v>
      </c>
      <c r="E5350">
        <v>2</v>
      </c>
      <c r="F5350" t="s">
        <v>9</v>
      </c>
      <c r="G5350">
        <v>127</v>
      </c>
      <c r="H5350">
        <v>1</v>
      </c>
      <c r="I5350" t="str">
        <f>_xlfn.XLOOKUP(Clinical_Trials[[#This Row],[StatusID]],Status!$A$2:$A$10,Status!$B$2:$B$10,"Klíč nenalezen",0)</f>
        <v>Completed</v>
      </c>
    </row>
    <row r="5351" spans="1:9" x14ac:dyDescent="0.3">
      <c r="A5351" t="s">
        <v>5376</v>
      </c>
      <c r="B5351">
        <v>3</v>
      </c>
      <c r="C5351" t="str">
        <f>VLOOKUP(Clinical_Trials[[#This Row],[SponsorID]],Sponsor!$A$2:$B$11,2,FALSE)</f>
        <v>Novartis</v>
      </c>
      <c r="D5351">
        <v>2014</v>
      </c>
      <c r="E5351">
        <v>3</v>
      </c>
      <c r="F5351" t="s">
        <v>14</v>
      </c>
      <c r="G5351">
        <v>103</v>
      </c>
      <c r="H5351">
        <v>1</v>
      </c>
      <c r="I5351" t="str">
        <f>_xlfn.XLOOKUP(Clinical_Trials[[#This Row],[StatusID]],Status!$A$2:$A$10,Status!$B$2:$B$10,"Klíč nenalezen",0)</f>
        <v>Completed</v>
      </c>
    </row>
    <row r="5352" spans="1:9" x14ac:dyDescent="0.3">
      <c r="A5352" t="s">
        <v>5377</v>
      </c>
      <c r="B5352">
        <v>3</v>
      </c>
      <c r="C5352" t="str">
        <f>VLOOKUP(Clinical_Trials[[#This Row],[SponsorID]],Sponsor!$A$2:$B$11,2,FALSE)</f>
        <v>Novartis</v>
      </c>
      <c r="D5352">
        <v>2014</v>
      </c>
      <c r="E5352">
        <v>1</v>
      </c>
      <c r="F5352" t="s">
        <v>18</v>
      </c>
      <c r="G5352">
        <v>8</v>
      </c>
      <c r="H5352">
        <v>1</v>
      </c>
      <c r="I5352" t="str">
        <f>_xlfn.XLOOKUP(Clinical_Trials[[#This Row],[StatusID]],Status!$A$2:$A$10,Status!$B$2:$B$10,"Klíč nenalezen",0)</f>
        <v>Completed</v>
      </c>
    </row>
    <row r="5353" spans="1:9" x14ac:dyDescent="0.3">
      <c r="A5353" t="s">
        <v>5378</v>
      </c>
      <c r="B5353">
        <v>3</v>
      </c>
      <c r="C5353" t="str">
        <f>VLOOKUP(Clinical_Trials[[#This Row],[SponsorID]],Sponsor!$A$2:$B$11,2,FALSE)</f>
        <v>Novartis</v>
      </c>
      <c r="D5353">
        <v>2014</v>
      </c>
      <c r="E5353">
        <v>2</v>
      </c>
      <c r="F5353" t="s">
        <v>9</v>
      </c>
      <c r="G5353">
        <v>5</v>
      </c>
      <c r="H5353">
        <v>4</v>
      </c>
      <c r="I5353" t="str">
        <f>_xlfn.XLOOKUP(Clinical_Trials[[#This Row],[StatusID]],Status!$A$2:$A$10,Status!$B$2:$B$10,"Klíč nenalezen",0)</f>
        <v>Terminated</v>
      </c>
    </row>
    <row r="5354" spans="1:9" x14ac:dyDescent="0.3">
      <c r="A5354" t="s">
        <v>5379</v>
      </c>
      <c r="B5354">
        <v>3</v>
      </c>
      <c r="C5354" t="str">
        <f>VLOOKUP(Clinical_Trials[[#This Row],[SponsorID]],Sponsor!$A$2:$B$11,2,FALSE)</f>
        <v>Novartis</v>
      </c>
      <c r="D5354">
        <v>2013</v>
      </c>
      <c r="E5354">
        <v>8</v>
      </c>
      <c r="F5354" t="s">
        <v>80</v>
      </c>
      <c r="G5354">
        <v>93</v>
      </c>
      <c r="H5354">
        <v>4</v>
      </c>
      <c r="I5354" t="str">
        <f>_xlfn.XLOOKUP(Clinical_Trials[[#This Row],[StatusID]],Status!$A$2:$A$10,Status!$B$2:$B$10,"Klíč nenalezen",0)</f>
        <v>Terminated</v>
      </c>
    </row>
    <row r="5355" spans="1:9" x14ac:dyDescent="0.3">
      <c r="A5355" t="s">
        <v>5380</v>
      </c>
      <c r="B5355">
        <v>3</v>
      </c>
      <c r="C5355" t="str">
        <f>VLOOKUP(Clinical_Trials[[#This Row],[SponsorID]],Sponsor!$A$2:$B$11,2,FALSE)</f>
        <v>Novartis</v>
      </c>
      <c r="D5355">
        <v>2014</v>
      </c>
      <c r="E5355">
        <v>3</v>
      </c>
      <c r="F5355" t="s">
        <v>80</v>
      </c>
      <c r="G5355">
        <v>19</v>
      </c>
      <c r="H5355">
        <v>1</v>
      </c>
      <c r="I5355" t="str">
        <f>_xlfn.XLOOKUP(Clinical_Trials[[#This Row],[StatusID]],Status!$A$2:$A$10,Status!$B$2:$B$10,"Klíč nenalezen",0)</f>
        <v>Completed</v>
      </c>
    </row>
    <row r="5356" spans="1:9" x14ac:dyDescent="0.3">
      <c r="A5356" t="s">
        <v>5381</v>
      </c>
      <c r="B5356">
        <v>3</v>
      </c>
      <c r="C5356" t="str">
        <f>VLOOKUP(Clinical_Trials[[#This Row],[SponsorID]],Sponsor!$A$2:$B$11,2,FALSE)</f>
        <v>Novartis</v>
      </c>
      <c r="D5356">
        <v>2014</v>
      </c>
      <c r="E5356">
        <v>5</v>
      </c>
      <c r="F5356" t="s">
        <v>9</v>
      </c>
      <c r="G5356">
        <v>30</v>
      </c>
      <c r="H5356">
        <v>1</v>
      </c>
      <c r="I5356" t="str">
        <f>_xlfn.XLOOKUP(Clinical_Trials[[#This Row],[StatusID]],Status!$A$2:$A$10,Status!$B$2:$B$10,"Klíč nenalezen",0)</f>
        <v>Completed</v>
      </c>
    </row>
    <row r="5357" spans="1:9" x14ac:dyDescent="0.3">
      <c r="A5357" t="s">
        <v>5382</v>
      </c>
      <c r="B5357">
        <v>3</v>
      </c>
      <c r="C5357" t="str">
        <f>VLOOKUP(Clinical_Trials[[#This Row],[SponsorID]],Sponsor!$A$2:$B$11,2,FALSE)</f>
        <v>Novartis</v>
      </c>
      <c r="D5357">
        <v>2014</v>
      </c>
      <c r="E5357">
        <v>3</v>
      </c>
      <c r="F5357" t="s">
        <v>80</v>
      </c>
      <c r="G5357">
        <v>19</v>
      </c>
      <c r="H5357">
        <v>1</v>
      </c>
      <c r="I5357" t="str">
        <f>_xlfn.XLOOKUP(Clinical_Trials[[#This Row],[StatusID]],Status!$A$2:$A$10,Status!$B$2:$B$10,"Klíč nenalezen",0)</f>
        <v>Completed</v>
      </c>
    </row>
    <row r="5358" spans="1:9" x14ac:dyDescent="0.3">
      <c r="A5358" t="s">
        <v>5383</v>
      </c>
      <c r="B5358">
        <v>3</v>
      </c>
      <c r="C5358" t="str">
        <f>VLOOKUP(Clinical_Trials[[#This Row],[SponsorID]],Sponsor!$A$2:$B$11,2,FALSE)</f>
        <v>Novartis</v>
      </c>
      <c r="D5358">
        <v>2014</v>
      </c>
      <c r="E5358">
        <v>5</v>
      </c>
      <c r="F5358" t="s">
        <v>71</v>
      </c>
      <c r="G5358">
        <v>222</v>
      </c>
      <c r="H5358">
        <v>1</v>
      </c>
      <c r="I5358" t="str">
        <f>_xlfn.XLOOKUP(Clinical_Trials[[#This Row],[StatusID]],Status!$A$2:$A$10,Status!$B$2:$B$10,"Klíč nenalezen",0)</f>
        <v>Completed</v>
      </c>
    </row>
    <row r="5359" spans="1:9" x14ac:dyDescent="0.3">
      <c r="A5359" t="s">
        <v>5384</v>
      </c>
      <c r="B5359">
        <v>3</v>
      </c>
      <c r="C5359" t="str">
        <f>VLOOKUP(Clinical_Trials[[#This Row],[SponsorID]],Sponsor!$A$2:$B$11,2,FALSE)</f>
        <v>Novartis</v>
      </c>
      <c r="D5359">
        <v>2014</v>
      </c>
      <c r="E5359">
        <v>10</v>
      </c>
      <c r="F5359" t="s">
        <v>18</v>
      </c>
      <c r="G5359">
        <v>53</v>
      </c>
      <c r="H5359">
        <v>6</v>
      </c>
      <c r="I5359" t="str">
        <f>_xlfn.XLOOKUP(Clinical_Trials[[#This Row],[StatusID]],Status!$A$2:$A$10,Status!$B$2:$B$10,"Klíč nenalezen",0)</f>
        <v>Active, not recruiting</v>
      </c>
    </row>
    <row r="5360" spans="1:9" x14ac:dyDescent="0.3">
      <c r="A5360" t="s">
        <v>5385</v>
      </c>
      <c r="B5360">
        <v>3</v>
      </c>
      <c r="C5360" t="str">
        <f>VLOOKUP(Clinical_Trials[[#This Row],[SponsorID]],Sponsor!$A$2:$B$11,2,FALSE)</f>
        <v>Novartis</v>
      </c>
      <c r="D5360">
        <v>2014</v>
      </c>
      <c r="E5360">
        <v>5</v>
      </c>
      <c r="F5360" t="s">
        <v>80</v>
      </c>
      <c r="G5360">
        <v>40</v>
      </c>
      <c r="H5360">
        <v>1</v>
      </c>
      <c r="I5360" t="str">
        <f>_xlfn.XLOOKUP(Clinical_Trials[[#This Row],[StatusID]],Status!$A$2:$A$10,Status!$B$2:$B$10,"Klíč nenalezen",0)</f>
        <v>Completed</v>
      </c>
    </row>
    <row r="5361" spans="1:9" x14ac:dyDescent="0.3">
      <c r="A5361" t="s">
        <v>5386</v>
      </c>
      <c r="B5361">
        <v>3</v>
      </c>
      <c r="C5361" t="str">
        <f>VLOOKUP(Clinical_Trials[[#This Row],[SponsorID]],Sponsor!$A$2:$B$11,2,FALSE)</f>
        <v>Novartis</v>
      </c>
      <c r="D5361">
        <v>2014</v>
      </c>
      <c r="E5361">
        <v>6</v>
      </c>
      <c r="F5361" t="s">
        <v>18</v>
      </c>
      <c r="G5361">
        <v>203</v>
      </c>
      <c r="H5361">
        <v>1</v>
      </c>
      <c r="I5361" t="str">
        <f>_xlfn.XLOOKUP(Clinical_Trials[[#This Row],[StatusID]],Status!$A$2:$A$10,Status!$B$2:$B$10,"Klíč nenalezen",0)</f>
        <v>Completed</v>
      </c>
    </row>
    <row r="5362" spans="1:9" x14ac:dyDescent="0.3">
      <c r="A5362" t="s">
        <v>5387</v>
      </c>
      <c r="B5362">
        <v>3</v>
      </c>
      <c r="C5362" t="str">
        <f>VLOOKUP(Clinical_Trials[[#This Row],[SponsorID]],Sponsor!$A$2:$B$11,2,FALSE)</f>
        <v>Novartis</v>
      </c>
      <c r="D5362">
        <v>2014</v>
      </c>
      <c r="E5362">
        <v>5</v>
      </c>
      <c r="F5362" t="s">
        <v>71</v>
      </c>
      <c r="G5362">
        <v>247</v>
      </c>
      <c r="H5362">
        <v>1</v>
      </c>
      <c r="I5362" t="str">
        <f>_xlfn.XLOOKUP(Clinical_Trials[[#This Row],[StatusID]],Status!$A$2:$A$10,Status!$B$2:$B$10,"Klíč nenalezen",0)</f>
        <v>Completed</v>
      </c>
    </row>
    <row r="5363" spans="1:9" x14ac:dyDescent="0.3">
      <c r="A5363" t="s">
        <v>5388</v>
      </c>
      <c r="B5363">
        <v>3</v>
      </c>
      <c r="C5363" t="str">
        <f>VLOOKUP(Clinical_Trials[[#This Row],[SponsorID]],Sponsor!$A$2:$B$11,2,FALSE)</f>
        <v>Novartis</v>
      </c>
      <c r="D5363">
        <v>2014</v>
      </c>
      <c r="E5363">
        <v>2</v>
      </c>
      <c r="F5363" t="s">
        <v>71</v>
      </c>
      <c r="G5363">
        <v>115</v>
      </c>
      <c r="H5363">
        <v>1</v>
      </c>
      <c r="I5363" t="str">
        <f>_xlfn.XLOOKUP(Clinical_Trials[[#This Row],[StatusID]],Status!$A$2:$A$10,Status!$B$2:$B$10,"Klíč nenalezen",0)</f>
        <v>Completed</v>
      </c>
    </row>
    <row r="5364" spans="1:9" x14ac:dyDescent="0.3">
      <c r="A5364" t="s">
        <v>5389</v>
      </c>
      <c r="B5364">
        <v>3</v>
      </c>
      <c r="C5364" t="str">
        <f>VLOOKUP(Clinical_Trials[[#This Row],[SponsorID]],Sponsor!$A$2:$B$11,2,FALSE)</f>
        <v>Novartis</v>
      </c>
      <c r="D5364">
        <v>2014</v>
      </c>
      <c r="E5364">
        <v>1</v>
      </c>
      <c r="F5364" t="s">
        <v>18</v>
      </c>
      <c r="G5364">
        <v>2653</v>
      </c>
      <c r="H5364">
        <v>4</v>
      </c>
      <c r="I5364" t="str">
        <f>_xlfn.XLOOKUP(Clinical_Trials[[#This Row],[StatusID]],Status!$A$2:$A$10,Status!$B$2:$B$10,"Klíč nenalezen",0)</f>
        <v>Terminated</v>
      </c>
    </row>
    <row r="5365" spans="1:9" x14ac:dyDescent="0.3">
      <c r="A5365" t="s">
        <v>5390</v>
      </c>
      <c r="B5365">
        <v>3</v>
      </c>
      <c r="C5365" t="str">
        <f>VLOOKUP(Clinical_Trials[[#This Row],[SponsorID]],Sponsor!$A$2:$B$11,2,FALSE)</f>
        <v>Novartis</v>
      </c>
      <c r="D5365">
        <v>2014</v>
      </c>
      <c r="E5365">
        <v>5</v>
      </c>
      <c r="F5365" t="s">
        <v>9</v>
      </c>
      <c r="G5365">
        <v>92</v>
      </c>
      <c r="H5365">
        <v>1</v>
      </c>
      <c r="I5365" t="str">
        <f>_xlfn.XLOOKUP(Clinical_Trials[[#This Row],[StatusID]],Status!$A$2:$A$10,Status!$B$2:$B$10,"Klíč nenalezen",0)</f>
        <v>Completed</v>
      </c>
    </row>
    <row r="5366" spans="1:9" x14ac:dyDescent="0.3">
      <c r="A5366" t="s">
        <v>5391</v>
      </c>
      <c r="B5366">
        <v>3</v>
      </c>
      <c r="C5366" t="str">
        <f>VLOOKUP(Clinical_Trials[[#This Row],[SponsorID]],Sponsor!$A$2:$B$11,2,FALSE)</f>
        <v>Novartis</v>
      </c>
      <c r="D5366">
        <v>2014</v>
      </c>
      <c r="E5366">
        <v>12</v>
      </c>
      <c r="F5366" t="s">
        <v>71</v>
      </c>
      <c r="G5366">
        <v>0</v>
      </c>
      <c r="H5366">
        <v>2</v>
      </c>
      <c r="I5366" t="str">
        <f>_xlfn.XLOOKUP(Clinical_Trials[[#This Row],[StatusID]],Status!$A$2:$A$10,Status!$B$2:$B$10,"Klíč nenalezen",0)</f>
        <v>Withdrawn</v>
      </c>
    </row>
    <row r="5367" spans="1:9" x14ac:dyDescent="0.3">
      <c r="A5367" t="s">
        <v>5392</v>
      </c>
      <c r="B5367">
        <v>3</v>
      </c>
      <c r="C5367" t="str">
        <f>VLOOKUP(Clinical_Trials[[#This Row],[SponsorID]],Sponsor!$A$2:$B$11,2,FALSE)</f>
        <v>Novartis</v>
      </c>
      <c r="D5367">
        <v>2014</v>
      </c>
      <c r="E5367">
        <v>2</v>
      </c>
      <c r="F5367" t="s">
        <v>18</v>
      </c>
      <c r="G5367">
        <v>676</v>
      </c>
      <c r="H5367">
        <v>1</v>
      </c>
      <c r="I5367" t="str">
        <f>_xlfn.XLOOKUP(Clinical_Trials[[#This Row],[StatusID]],Status!$A$2:$A$10,Status!$B$2:$B$10,"Klíč nenalezen",0)</f>
        <v>Completed</v>
      </c>
    </row>
    <row r="5368" spans="1:9" x14ac:dyDescent="0.3">
      <c r="A5368" t="s">
        <v>5393</v>
      </c>
      <c r="B5368">
        <v>3</v>
      </c>
      <c r="C5368" t="str">
        <f>VLOOKUP(Clinical_Trials[[#This Row],[SponsorID]],Sponsor!$A$2:$B$11,2,FALSE)</f>
        <v>Novartis</v>
      </c>
      <c r="D5368">
        <v>2014</v>
      </c>
      <c r="E5368">
        <v>2</v>
      </c>
      <c r="F5368" t="s">
        <v>9</v>
      </c>
      <c r="G5368">
        <v>1</v>
      </c>
      <c r="H5368">
        <v>4</v>
      </c>
      <c r="I5368" t="str">
        <f>_xlfn.XLOOKUP(Clinical_Trials[[#This Row],[StatusID]],Status!$A$2:$A$10,Status!$B$2:$B$10,"Klíč nenalezen",0)</f>
        <v>Terminated</v>
      </c>
    </row>
    <row r="5369" spans="1:9" x14ac:dyDescent="0.3">
      <c r="A5369" t="s">
        <v>5394</v>
      </c>
      <c r="B5369">
        <v>3</v>
      </c>
      <c r="C5369" t="str">
        <f>VLOOKUP(Clinical_Trials[[#This Row],[SponsorID]],Sponsor!$A$2:$B$11,2,FALSE)</f>
        <v>Novartis</v>
      </c>
      <c r="D5369">
        <v>2014</v>
      </c>
      <c r="E5369">
        <v>3</v>
      </c>
      <c r="F5369" t="s">
        <v>9</v>
      </c>
      <c r="G5369">
        <v>270</v>
      </c>
      <c r="H5369">
        <v>4</v>
      </c>
      <c r="I5369" t="str">
        <f>_xlfn.XLOOKUP(Clinical_Trials[[#This Row],[StatusID]],Status!$A$2:$A$10,Status!$B$2:$B$10,"Klíč nenalezen",0)</f>
        <v>Terminated</v>
      </c>
    </row>
    <row r="5370" spans="1:9" x14ac:dyDescent="0.3">
      <c r="A5370" t="s">
        <v>5395</v>
      </c>
      <c r="B5370">
        <v>3</v>
      </c>
      <c r="C5370" t="str">
        <f>VLOOKUP(Clinical_Trials[[#This Row],[SponsorID]],Sponsor!$A$2:$B$11,2,FALSE)</f>
        <v>Novartis</v>
      </c>
      <c r="D5370">
        <v>2014</v>
      </c>
      <c r="E5370">
        <v>5</v>
      </c>
      <c r="F5370" t="s">
        <v>80</v>
      </c>
      <c r="G5370">
        <v>79</v>
      </c>
      <c r="H5370">
        <v>6</v>
      </c>
      <c r="I5370" t="str">
        <f>_xlfn.XLOOKUP(Clinical_Trials[[#This Row],[StatusID]],Status!$A$2:$A$10,Status!$B$2:$B$10,"Klíč nenalezen",0)</f>
        <v>Active, not recruiting</v>
      </c>
    </row>
    <row r="5371" spans="1:9" x14ac:dyDescent="0.3">
      <c r="A5371" t="s">
        <v>5396</v>
      </c>
      <c r="B5371">
        <v>3</v>
      </c>
      <c r="C5371" t="str">
        <f>VLOOKUP(Clinical_Trials[[#This Row],[SponsorID]],Sponsor!$A$2:$B$11,2,FALSE)</f>
        <v>Novartis</v>
      </c>
      <c r="D5371">
        <v>2014</v>
      </c>
      <c r="E5371">
        <v>3</v>
      </c>
      <c r="F5371" t="s">
        <v>80</v>
      </c>
      <c r="G5371">
        <v>86</v>
      </c>
      <c r="H5371">
        <v>5</v>
      </c>
      <c r="I5371" t="str">
        <f>_xlfn.XLOOKUP(Clinical_Trials[[#This Row],[StatusID]],Status!$A$2:$A$10,Status!$B$2:$B$10,"Klíč nenalezen",0)</f>
        <v>Recruiting</v>
      </c>
    </row>
    <row r="5372" spans="1:9" x14ac:dyDescent="0.3">
      <c r="A5372" t="s">
        <v>5397</v>
      </c>
      <c r="B5372">
        <v>3</v>
      </c>
      <c r="C5372" t="str">
        <f>VLOOKUP(Clinical_Trials[[#This Row],[SponsorID]],Sponsor!$A$2:$B$11,2,FALSE)</f>
        <v>Novartis</v>
      </c>
      <c r="D5372">
        <v>2014</v>
      </c>
      <c r="E5372">
        <v>4</v>
      </c>
      <c r="F5372" t="s">
        <v>80</v>
      </c>
      <c r="G5372">
        <v>290</v>
      </c>
      <c r="H5372">
        <v>5</v>
      </c>
      <c r="I5372" t="str">
        <f>_xlfn.XLOOKUP(Clinical_Trials[[#This Row],[StatusID]],Status!$A$2:$A$10,Status!$B$2:$B$10,"Klíč nenalezen",0)</f>
        <v>Recruiting</v>
      </c>
    </row>
    <row r="5373" spans="1:9" x14ac:dyDescent="0.3">
      <c r="A5373" t="s">
        <v>5398</v>
      </c>
      <c r="B5373">
        <v>3</v>
      </c>
      <c r="C5373" t="str">
        <f>VLOOKUP(Clinical_Trials[[#This Row],[SponsorID]],Sponsor!$A$2:$B$11,2,FALSE)</f>
        <v>Novartis</v>
      </c>
      <c r="D5373">
        <v>2014</v>
      </c>
      <c r="E5373">
        <v>3</v>
      </c>
      <c r="F5373" t="s">
        <v>9</v>
      </c>
      <c r="G5373">
        <v>69</v>
      </c>
      <c r="H5373">
        <v>6</v>
      </c>
      <c r="I5373" t="str">
        <f>_xlfn.XLOOKUP(Clinical_Trials[[#This Row],[StatusID]],Status!$A$2:$A$10,Status!$B$2:$B$10,"Klíč nenalezen",0)</f>
        <v>Active, not recruiting</v>
      </c>
    </row>
    <row r="5374" spans="1:9" x14ac:dyDescent="0.3">
      <c r="A5374" t="s">
        <v>5399</v>
      </c>
      <c r="B5374">
        <v>3</v>
      </c>
      <c r="C5374" t="str">
        <f>VLOOKUP(Clinical_Trials[[#This Row],[SponsorID]],Sponsor!$A$2:$B$11,2,FALSE)</f>
        <v>Novartis</v>
      </c>
      <c r="D5374">
        <v>2014</v>
      </c>
      <c r="E5374">
        <v>4</v>
      </c>
      <c r="F5374" t="s">
        <v>18</v>
      </c>
      <c r="G5374">
        <v>51</v>
      </c>
      <c r="H5374">
        <v>1</v>
      </c>
      <c r="I5374" t="str">
        <f>_xlfn.XLOOKUP(Clinical_Trials[[#This Row],[StatusID]],Status!$A$2:$A$10,Status!$B$2:$B$10,"Klíč nenalezen",0)</f>
        <v>Completed</v>
      </c>
    </row>
    <row r="5375" spans="1:9" x14ac:dyDescent="0.3">
      <c r="A5375" t="s">
        <v>5400</v>
      </c>
      <c r="B5375">
        <v>3</v>
      </c>
      <c r="C5375" t="str">
        <f>VLOOKUP(Clinical_Trials[[#This Row],[SponsorID]],Sponsor!$A$2:$B$11,2,FALSE)</f>
        <v>Novartis</v>
      </c>
      <c r="D5375">
        <v>2014</v>
      </c>
      <c r="E5375">
        <v>5</v>
      </c>
      <c r="F5375" t="s">
        <v>14</v>
      </c>
      <c r="G5375">
        <v>70</v>
      </c>
      <c r="H5375">
        <v>1</v>
      </c>
      <c r="I5375" t="str">
        <f>_xlfn.XLOOKUP(Clinical_Trials[[#This Row],[StatusID]],Status!$A$2:$A$10,Status!$B$2:$B$10,"Klíč nenalezen",0)</f>
        <v>Completed</v>
      </c>
    </row>
    <row r="5376" spans="1:9" x14ac:dyDescent="0.3">
      <c r="A5376" t="s">
        <v>5401</v>
      </c>
      <c r="B5376">
        <v>3</v>
      </c>
      <c r="C5376" t="str">
        <f>VLOOKUP(Clinical_Trials[[#This Row],[SponsorID]],Sponsor!$A$2:$B$11,2,FALSE)</f>
        <v>Novartis</v>
      </c>
      <c r="D5376">
        <v>2013</v>
      </c>
      <c r="E5376">
        <v>1</v>
      </c>
      <c r="F5376" t="s">
        <v>80</v>
      </c>
      <c r="G5376">
        <v>75</v>
      </c>
      <c r="H5376">
        <v>1</v>
      </c>
      <c r="I5376" t="str">
        <f>_xlfn.XLOOKUP(Clinical_Trials[[#This Row],[StatusID]],Status!$A$2:$A$10,Status!$B$2:$B$10,"Klíč nenalezen",0)</f>
        <v>Completed</v>
      </c>
    </row>
    <row r="5377" spans="1:9" x14ac:dyDescent="0.3">
      <c r="A5377" t="s">
        <v>5402</v>
      </c>
      <c r="B5377">
        <v>3</v>
      </c>
      <c r="C5377" t="str">
        <f>VLOOKUP(Clinical_Trials[[#This Row],[SponsorID]],Sponsor!$A$2:$B$11,2,FALSE)</f>
        <v>Novartis</v>
      </c>
      <c r="D5377">
        <v>2014</v>
      </c>
      <c r="E5377">
        <v>9</v>
      </c>
      <c r="F5377" t="s">
        <v>9</v>
      </c>
      <c r="G5377">
        <v>3</v>
      </c>
      <c r="H5377">
        <v>4</v>
      </c>
      <c r="I5377" t="str">
        <f>_xlfn.XLOOKUP(Clinical_Trials[[#This Row],[StatusID]],Status!$A$2:$A$10,Status!$B$2:$B$10,"Klíč nenalezen",0)</f>
        <v>Terminated</v>
      </c>
    </row>
    <row r="5378" spans="1:9" x14ac:dyDescent="0.3">
      <c r="A5378" t="s">
        <v>5403</v>
      </c>
      <c r="B5378">
        <v>3</v>
      </c>
      <c r="C5378" t="str">
        <f>VLOOKUP(Clinical_Trials[[#This Row],[SponsorID]],Sponsor!$A$2:$B$11,2,FALSE)</f>
        <v>Novartis</v>
      </c>
      <c r="D5378">
        <v>2014</v>
      </c>
      <c r="E5378">
        <v>7</v>
      </c>
      <c r="F5378" t="s">
        <v>18</v>
      </c>
      <c r="G5378">
        <v>20</v>
      </c>
      <c r="H5378">
        <v>4</v>
      </c>
      <c r="I5378" t="str">
        <f>_xlfn.XLOOKUP(Clinical_Trials[[#This Row],[StatusID]],Status!$A$2:$A$10,Status!$B$2:$B$10,"Klíč nenalezen",0)</f>
        <v>Terminated</v>
      </c>
    </row>
    <row r="5379" spans="1:9" x14ac:dyDescent="0.3">
      <c r="A5379" t="s">
        <v>5404</v>
      </c>
      <c r="B5379">
        <v>3</v>
      </c>
      <c r="C5379" t="str">
        <f>VLOOKUP(Clinical_Trials[[#This Row],[SponsorID]],Sponsor!$A$2:$B$11,2,FALSE)</f>
        <v>Novartis</v>
      </c>
      <c r="D5379">
        <v>2014</v>
      </c>
      <c r="E5379">
        <v>6</v>
      </c>
      <c r="F5379" t="s">
        <v>14</v>
      </c>
      <c r="G5379">
        <v>225</v>
      </c>
      <c r="H5379">
        <v>6</v>
      </c>
      <c r="I5379" t="str">
        <f>_xlfn.XLOOKUP(Clinical_Trials[[#This Row],[StatusID]],Status!$A$2:$A$10,Status!$B$2:$B$10,"Klíč nenalezen",0)</f>
        <v>Active, not recruiting</v>
      </c>
    </row>
    <row r="5380" spans="1:9" x14ac:dyDescent="0.3">
      <c r="A5380" t="s">
        <v>5405</v>
      </c>
      <c r="B5380">
        <v>3</v>
      </c>
      <c r="C5380" t="str">
        <f>VLOOKUP(Clinical_Trials[[#This Row],[SponsorID]],Sponsor!$A$2:$B$11,2,FALSE)</f>
        <v>Novartis</v>
      </c>
      <c r="D5380">
        <v>2015</v>
      </c>
      <c r="E5380">
        <v>12</v>
      </c>
      <c r="F5380" t="s">
        <v>18</v>
      </c>
      <c r="G5380">
        <v>7</v>
      </c>
      <c r="H5380">
        <v>1</v>
      </c>
      <c r="I5380" t="str">
        <f>_xlfn.XLOOKUP(Clinical_Trials[[#This Row],[StatusID]],Status!$A$2:$A$10,Status!$B$2:$B$10,"Klíč nenalezen",0)</f>
        <v>Completed</v>
      </c>
    </row>
    <row r="5381" spans="1:9" x14ac:dyDescent="0.3">
      <c r="A5381" t="s">
        <v>5406</v>
      </c>
      <c r="B5381">
        <v>3</v>
      </c>
      <c r="C5381" t="str">
        <f>VLOOKUP(Clinical_Trials[[#This Row],[SponsorID]],Sponsor!$A$2:$B$11,2,FALSE)</f>
        <v>Novartis</v>
      </c>
      <c r="D5381">
        <v>2015</v>
      </c>
      <c r="E5381">
        <v>1</v>
      </c>
      <c r="F5381" t="s">
        <v>80</v>
      </c>
      <c r="G5381">
        <v>142</v>
      </c>
      <c r="H5381">
        <v>5</v>
      </c>
      <c r="I5381" t="str">
        <f>_xlfn.XLOOKUP(Clinical_Trials[[#This Row],[StatusID]],Status!$A$2:$A$10,Status!$B$2:$B$10,"Klíč nenalezen",0)</f>
        <v>Recruiting</v>
      </c>
    </row>
    <row r="5382" spans="1:9" x14ac:dyDescent="0.3">
      <c r="A5382" t="s">
        <v>5407</v>
      </c>
      <c r="B5382">
        <v>3</v>
      </c>
      <c r="C5382" t="str">
        <f>VLOOKUP(Clinical_Trials[[#This Row],[SponsorID]],Sponsor!$A$2:$B$11,2,FALSE)</f>
        <v>Novartis</v>
      </c>
      <c r="D5382">
        <v>2014</v>
      </c>
      <c r="E5382">
        <v>4</v>
      </c>
      <c r="F5382" t="s">
        <v>71</v>
      </c>
      <c r="G5382">
        <v>88</v>
      </c>
      <c r="H5382">
        <v>1</v>
      </c>
      <c r="I5382" t="str">
        <f>_xlfn.XLOOKUP(Clinical_Trials[[#This Row],[StatusID]],Status!$A$2:$A$10,Status!$B$2:$B$10,"Klíč nenalezen",0)</f>
        <v>Completed</v>
      </c>
    </row>
    <row r="5383" spans="1:9" x14ac:dyDescent="0.3">
      <c r="A5383" t="s">
        <v>5408</v>
      </c>
      <c r="B5383">
        <v>3</v>
      </c>
      <c r="C5383" t="str">
        <f>VLOOKUP(Clinical_Trials[[#This Row],[SponsorID]],Sponsor!$A$2:$B$11,2,FALSE)</f>
        <v>Novartis</v>
      </c>
      <c r="D5383">
        <v>2014</v>
      </c>
      <c r="E5383">
        <v>7</v>
      </c>
      <c r="F5383" t="s">
        <v>9</v>
      </c>
      <c r="G5383">
        <v>173</v>
      </c>
      <c r="H5383">
        <v>1</v>
      </c>
      <c r="I5383" t="str">
        <f>_xlfn.XLOOKUP(Clinical_Trials[[#This Row],[StatusID]],Status!$A$2:$A$10,Status!$B$2:$B$10,"Klíč nenalezen",0)</f>
        <v>Completed</v>
      </c>
    </row>
    <row r="5384" spans="1:9" x14ac:dyDescent="0.3">
      <c r="A5384" t="s">
        <v>5409</v>
      </c>
      <c r="B5384">
        <v>3</v>
      </c>
      <c r="C5384" t="str">
        <f>VLOOKUP(Clinical_Trials[[#This Row],[SponsorID]],Sponsor!$A$2:$B$11,2,FALSE)</f>
        <v>Novartis</v>
      </c>
      <c r="D5384">
        <v>2015</v>
      </c>
      <c r="E5384">
        <v>3</v>
      </c>
      <c r="F5384" t="s">
        <v>18</v>
      </c>
      <c r="G5384">
        <v>0</v>
      </c>
      <c r="H5384">
        <v>2</v>
      </c>
      <c r="I5384" t="str">
        <f>_xlfn.XLOOKUP(Clinical_Trials[[#This Row],[StatusID]],Status!$A$2:$A$10,Status!$B$2:$B$10,"Klíč nenalezen",0)</f>
        <v>Withdrawn</v>
      </c>
    </row>
    <row r="5385" spans="1:9" x14ac:dyDescent="0.3">
      <c r="A5385" t="s">
        <v>5410</v>
      </c>
      <c r="B5385">
        <v>3</v>
      </c>
      <c r="C5385" t="str">
        <f>VLOOKUP(Clinical_Trials[[#This Row],[SponsorID]],Sponsor!$A$2:$B$11,2,FALSE)</f>
        <v>Novartis</v>
      </c>
      <c r="D5385">
        <v>2014</v>
      </c>
      <c r="E5385">
        <v>4</v>
      </c>
      <c r="F5385" t="s">
        <v>71</v>
      </c>
      <c r="G5385">
        <v>281</v>
      </c>
      <c r="H5385">
        <v>1</v>
      </c>
      <c r="I5385" t="str">
        <f>_xlfn.XLOOKUP(Clinical_Trials[[#This Row],[StatusID]],Status!$A$2:$A$10,Status!$B$2:$B$10,"Klíč nenalezen",0)</f>
        <v>Completed</v>
      </c>
    </row>
    <row r="5386" spans="1:9" x14ac:dyDescent="0.3">
      <c r="A5386" t="s">
        <v>5411</v>
      </c>
      <c r="B5386">
        <v>3</v>
      </c>
      <c r="C5386" t="str">
        <f>VLOOKUP(Clinical_Trials[[#This Row],[SponsorID]],Sponsor!$A$2:$B$11,2,FALSE)</f>
        <v>Novartis</v>
      </c>
      <c r="D5386">
        <v>2014</v>
      </c>
      <c r="E5386">
        <v>6</v>
      </c>
      <c r="F5386" t="s">
        <v>14</v>
      </c>
      <c r="G5386">
        <v>45</v>
      </c>
      <c r="H5386">
        <v>5</v>
      </c>
      <c r="I5386" t="str">
        <f>_xlfn.XLOOKUP(Clinical_Trials[[#This Row],[StatusID]],Status!$A$2:$A$10,Status!$B$2:$B$10,"Klíč nenalezen",0)</f>
        <v>Recruiting</v>
      </c>
    </row>
    <row r="5387" spans="1:9" x14ac:dyDescent="0.3">
      <c r="A5387" t="s">
        <v>5412</v>
      </c>
      <c r="B5387">
        <v>3</v>
      </c>
      <c r="C5387" t="str">
        <f>VLOOKUP(Clinical_Trials[[#This Row],[SponsorID]],Sponsor!$A$2:$B$11,2,FALSE)</f>
        <v>Novartis</v>
      </c>
      <c r="D5387">
        <v>2012</v>
      </c>
      <c r="E5387">
        <v>7</v>
      </c>
      <c r="F5387" t="s">
        <v>80</v>
      </c>
      <c r="G5387">
        <v>3</v>
      </c>
      <c r="H5387">
        <v>4</v>
      </c>
      <c r="I5387" t="str">
        <f>_xlfn.XLOOKUP(Clinical_Trials[[#This Row],[StatusID]],Status!$A$2:$A$10,Status!$B$2:$B$10,"Klíč nenalezen",0)</f>
        <v>Terminated</v>
      </c>
    </row>
    <row r="5388" spans="1:9" x14ac:dyDescent="0.3">
      <c r="A5388" t="s">
        <v>5413</v>
      </c>
      <c r="B5388">
        <v>3</v>
      </c>
      <c r="C5388" t="str">
        <f>VLOOKUP(Clinical_Trials[[#This Row],[SponsorID]],Sponsor!$A$2:$B$11,2,FALSE)</f>
        <v>Novartis</v>
      </c>
      <c r="D5388">
        <v>2014</v>
      </c>
      <c r="E5388">
        <v>11</v>
      </c>
      <c r="F5388" t="s">
        <v>18</v>
      </c>
      <c r="G5388">
        <v>426</v>
      </c>
      <c r="H5388">
        <v>1</v>
      </c>
      <c r="I5388" t="str">
        <f>_xlfn.XLOOKUP(Clinical_Trials[[#This Row],[StatusID]],Status!$A$2:$A$10,Status!$B$2:$B$10,"Klíč nenalezen",0)</f>
        <v>Completed</v>
      </c>
    </row>
    <row r="5389" spans="1:9" x14ac:dyDescent="0.3">
      <c r="A5389" t="s">
        <v>5414</v>
      </c>
      <c r="B5389">
        <v>3</v>
      </c>
      <c r="C5389" t="str">
        <f>VLOOKUP(Clinical_Trials[[#This Row],[SponsorID]],Sponsor!$A$2:$B$11,2,FALSE)</f>
        <v>Novartis</v>
      </c>
      <c r="D5389">
        <v>2015</v>
      </c>
      <c r="E5389">
        <v>4</v>
      </c>
      <c r="F5389" t="s">
        <v>71</v>
      </c>
      <c r="G5389">
        <v>21</v>
      </c>
      <c r="H5389">
        <v>1</v>
      </c>
      <c r="I5389" t="str">
        <f>_xlfn.XLOOKUP(Clinical_Trials[[#This Row],[StatusID]],Status!$A$2:$A$10,Status!$B$2:$B$10,"Klíč nenalezen",0)</f>
        <v>Completed</v>
      </c>
    </row>
    <row r="5390" spans="1:9" x14ac:dyDescent="0.3">
      <c r="A5390" t="s">
        <v>5415</v>
      </c>
      <c r="B5390">
        <v>3</v>
      </c>
      <c r="C5390" t="str">
        <f>VLOOKUP(Clinical_Trials[[#This Row],[SponsorID]],Sponsor!$A$2:$B$11,2,FALSE)</f>
        <v>Novartis</v>
      </c>
      <c r="D5390">
        <v>2014</v>
      </c>
      <c r="E5390">
        <v>5</v>
      </c>
      <c r="F5390" t="s">
        <v>9</v>
      </c>
      <c r="G5390">
        <v>305</v>
      </c>
      <c r="H5390">
        <v>1</v>
      </c>
      <c r="I5390" t="str">
        <f>_xlfn.XLOOKUP(Clinical_Trials[[#This Row],[StatusID]],Status!$A$2:$A$10,Status!$B$2:$B$10,"Klíč nenalezen",0)</f>
        <v>Completed</v>
      </c>
    </row>
    <row r="5391" spans="1:9" x14ac:dyDescent="0.3">
      <c r="A5391" t="s">
        <v>5416</v>
      </c>
      <c r="B5391">
        <v>3</v>
      </c>
      <c r="C5391" t="str">
        <f>VLOOKUP(Clinical_Trials[[#This Row],[SponsorID]],Sponsor!$A$2:$B$11,2,FALSE)</f>
        <v>Novartis</v>
      </c>
      <c r="D5391">
        <v>2014</v>
      </c>
      <c r="E5391">
        <v>5</v>
      </c>
      <c r="F5391" t="s">
        <v>18</v>
      </c>
      <c r="G5391">
        <v>239</v>
      </c>
      <c r="H5391">
        <v>1</v>
      </c>
      <c r="I5391" t="str">
        <f>_xlfn.XLOOKUP(Clinical_Trials[[#This Row],[StatusID]],Status!$A$2:$A$10,Status!$B$2:$B$10,"Klíč nenalezen",0)</f>
        <v>Completed</v>
      </c>
    </row>
    <row r="5392" spans="1:9" x14ac:dyDescent="0.3">
      <c r="A5392" t="s">
        <v>5417</v>
      </c>
      <c r="B5392">
        <v>3</v>
      </c>
      <c r="C5392" t="str">
        <f>VLOOKUP(Clinical_Trials[[#This Row],[SponsorID]],Sponsor!$A$2:$B$11,2,FALSE)</f>
        <v>Novartis</v>
      </c>
      <c r="D5392">
        <v>2015</v>
      </c>
      <c r="E5392">
        <v>3</v>
      </c>
      <c r="F5392" t="s">
        <v>14</v>
      </c>
      <c r="G5392">
        <v>0</v>
      </c>
      <c r="H5392">
        <v>2</v>
      </c>
      <c r="I5392" t="str">
        <f>_xlfn.XLOOKUP(Clinical_Trials[[#This Row],[StatusID]],Status!$A$2:$A$10,Status!$B$2:$B$10,"Klíč nenalezen",0)</f>
        <v>Withdrawn</v>
      </c>
    </row>
    <row r="5393" spans="1:9" x14ac:dyDescent="0.3">
      <c r="A5393" t="s">
        <v>5418</v>
      </c>
      <c r="B5393">
        <v>3</v>
      </c>
      <c r="C5393" t="str">
        <f>VLOOKUP(Clinical_Trials[[#This Row],[SponsorID]],Sponsor!$A$2:$B$11,2,FALSE)</f>
        <v>Novartis</v>
      </c>
      <c r="D5393">
        <v>2014</v>
      </c>
      <c r="E5393">
        <v>7</v>
      </c>
      <c r="F5393" t="s">
        <v>80</v>
      </c>
      <c r="G5393">
        <v>20</v>
      </c>
      <c r="H5393">
        <v>1</v>
      </c>
      <c r="I5393" t="str">
        <f>_xlfn.XLOOKUP(Clinical_Trials[[#This Row],[StatusID]],Status!$A$2:$A$10,Status!$B$2:$B$10,"Klíč nenalezen",0)</f>
        <v>Completed</v>
      </c>
    </row>
    <row r="5394" spans="1:9" x14ac:dyDescent="0.3">
      <c r="A5394" t="s">
        <v>5419</v>
      </c>
      <c r="B5394">
        <v>3</v>
      </c>
      <c r="C5394" t="str">
        <f>VLOOKUP(Clinical_Trials[[#This Row],[SponsorID]],Sponsor!$A$2:$B$11,2,FALSE)</f>
        <v>Novartis</v>
      </c>
      <c r="D5394">
        <v>2014</v>
      </c>
      <c r="E5394">
        <v>7</v>
      </c>
      <c r="F5394" t="s">
        <v>9</v>
      </c>
      <c r="G5394">
        <v>21</v>
      </c>
      <c r="H5394">
        <v>1</v>
      </c>
      <c r="I5394" t="str">
        <f>_xlfn.XLOOKUP(Clinical_Trials[[#This Row],[StatusID]],Status!$A$2:$A$10,Status!$B$2:$B$10,"Klíč nenalezen",0)</f>
        <v>Completed</v>
      </c>
    </row>
    <row r="5395" spans="1:9" x14ac:dyDescent="0.3">
      <c r="A5395" t="s">
        <v>5420</v>
      </c>
      <c r="B5395">
        <v>3</v>
      </c>
      <c r="C5395" t="str">
        <f>VLOOKUP(Clinical_Trials[[#This Row],[SponsorID]],Sponsor!$A$2:$B$11,2,FALSE)</f>
        <v>Novartis</v>
      </c>
      <c r="D5395">
        <v>2014</v>
      </c>
      <c r="E5395">
        <v>5</v>
      </c>
      <c r="F5395" t="s">
        <v>9</v>
      </c>
      <c r="G5395">
        <v>27</v>
      </c>
      <c r="H5395">
        <v>1</v>
      </c>
      <c r="I5395" t="str">
        <f>_xlfn.XLOOKUP(Clinical_Trials[[#This Row],[StatusID]],Status!$A$2:$A$10,Status!$B$2:$B$10,"Klíč nenalezen",0)</f>
        <v>Completed</v>
      </c>
    </row>
    <row r="5396" spans="1:9" x14ac:dyDescent="0.3">
      <c r="A5396" t="s">
        <v>5421</v>
      </c>
      <c r="B5396">
        <v>3</v>
      </c>
      <c r="C5396" t="str">
        <f>VLOOKUP(Clinical_Trials[[#This Row],[SponsorID]],Sponsor!$A$2:$B$11,2,FALSE)</f>
        <v>Novartis</v>
      </c>
      <c r="D5396">
        <v>2014</v>
      </c>
      <c r="E5396">
        <v>8</v>
      </c>
      <c r="F5396" t="s">
        <v>9</v>
      </c>
      <c r="G5396">
        <v>59</v>
      </c>
      <c r="H5396">
        <v>1</v>
      </c>
      <c r="I5396" t="str">
        <f>_xlfn.XLOOKUP(Clinical_Trials[[#This Row],[StatusID]],Status!$A$2:$A$10,Status!$B$2:$B$10,"Klíč nenalezen",0)</f>
        <v>Completed</v>
      </c>
    </row>
    <row r="5397" spans="1:9" x14ac:dyDescent="0.3">
      <c r="A5397" t="s">
        <v>5422</v>
      </c>
      <c r="B5397">
        <v>3</v>
      </c>
      <c r="C5397" t="str">
        <f>VLOOKUP(Clinical_Trials[[#This Row],[SponsorID]],Sponsor!$A$2:$B$11,2,FALSE)</f>
        <v>Novartis</v>
      </c>
      <c r="D5397">
        <v>2014</v>
      </c>
      <c r="E5397">
        <v>9</v>
      </c>
      <c r="F5397" t="s">
        <v>9</v>
      </c>
      <c r="G5397">
        <v>18</v>
      </c>
      <c r="H5397">
        <v>4</v>
      </c>
      <c r="I5397" t="str">
        <f>_xlfn.XLOOKUP(Clinical_Trials[[#This Row],[StatusID]],Status!$A$2:$A$10,Status!$B$2:$B$10,"Klíč nenalezen",0)</f>
        <v>Terminated</v>
      </c>
    </row>
    <row r="5398" spans="1:9" x14ac:dyDescent="0.3">
      <c r="A5398" t="s">
        <v>5423</v>
      </c>
      <c r="B5398">
        <v>3</v>
      </c>
      <c r="C5398" t="str">
        <f>VLOOKUP(Clinical_Trials[[#This Row],[SponsorID]],Sponsor!$A$2:$B$11,2,FALSE)</f>
        <v>Novartis</v>
      </c>
      <c r="D5398">
        <v>2014</v>
      </c>
      <c r="E5398">
        <v>9</v>
      </c>
      <c r="F5398" t="s">
        <v>9</v>
      </c>
      <c r="G5398">
        <v>251</v>
      </c>
      <c r="H5398">
        <v>1</v>
      </c>
      <c r="I5398" t="str">
        <f>_xlfn.XLOOKUP(Clinical_Trials[[#This Row],[StatusID]],Status!$A$2:$A$10,Status!$B$2:$B$10,"Klíč nenalezen",0)</f>
        <v>Completed</v>
      </c>
    </row>
    <row r="5399" spans="1:9" x14ac:dyDescent="0.3">
      <c r="A5399" t="s">
        <v>5424</v>
      </c>
      <c r="B5399">
        <v>3</v>
      </c>
      <c r="C5399" t="str">
        <f>VLOOKUP(Clinical_Trials[[#This Row],[SponsorID]],Sponsor!$A$2:$B$11,2,FALSE)</f>
        <v>Novartis</v>
      </c>
      <c r="D5399">
        <v>2014</v>
      </c>
      <c r="E5399">
        <v>6</v>
      </c>
      <c r="F5399" t="s">
        <v>80</v>
      </c>
      <c r="G5399">
        <v>13</v>
      </c>
      <c r="H5399">
        <v>1</v>
      </c>
      <c r="I5399" t="str">
        <f>_xlfn.XLOOKUP(Clinical_Trials[[#This Row],[StatusID]],Status!$A$2:$A$10,Status!$B$2:$B$10,"Klíč nenalezen",0)</f>
        <v>Completed</v>
      </c>
    </row>
    <row r="5400" spans="1:9" x14ac:dyDescent="0.3">
      <c r="A5400" t="s">
        <v>5425</v>
      </c>
      <c r="B5400">
        <v>3</v>
      </c>
      <c r="C5400" t="str">
        <f>VLOOKUP(Clinical_Trials[[#This Row],[SponsorID]],Sponsor!$A$2:$B$11,2,FALSE)</f>
        <v>Novartis</v>
      </c>
      <c r="D5400">
        <v>2014</v>
      </c>
      <c r="E5400">
        <v>6</v>
      </c>
      <c r="F5400" t="s">
        <v>18</v>
      </c>
      <c r="G5400">
        <v>356</v>
      </c>
      <c r="H5400">
        <v>4</v>
      </c>
      <c r="I5400" t="str">
        <f>_xlfn.XLOOKUP(Clinical_Trials[[#This Row],[StatusID]],Status!$A$2:$A$10,Status!$B$2:$B$10,"Klíč nenalezen",0)</f>
        <v>Terminated</v>
      </c>
    </row>
    <row r="5401" spans="1:9" x14ac:dyDescent="0.3">
      <c r="A5401" t="s">
        <v>5426</v>
      </c>
      <c r="B5401">
        <v>3</v>
      </c>
      <c r="C5401" t="str">
        <f>VLOOKUP(Clinical_Trials[[#This Row],[SponsorID]],Sponsor!$A$2:$B$11,2,FALSE)</f>
        <v>Novartis</v>
      </c>
      <c r="D5401">
        <v>2014</v>
      </c>
      <c r="E5401">
        <v>9</v>
      </c>
      <c r="F5401" t="s">
        <v>9</v>
      </c>
      <c r="G5401">
        <v>1</v>
      </c>
      <c r="H5401">
        <v>4</v>
      </c>
      <c r="I5401" t="str">
        <f>_xlfn.XLOOKUP(Clinical_Trials[[#This Row],[StatusID]],Status!$A$2:$A$10,Status!$B$2:$B$10,"Klíč nenalezen",0)</f>
        <v>Terminated</v>
      </c>
    </row>
    <row r="5402" spans="1:9" x14ac:dyDescent="0.3">
      <c r="A5402" t="s">
        <v>5427</v>
      </c>
      <c r="B5402">
        <v>3</v>
      </c>
      <c r="C5402" t="str">
        <f>VLOOKUP(Clinical_Trials[[#This Row],[SponsorID]],Sponsor!$A$2:$B$11,2,FALSE)</f>
        <v>Novartis</v>
      </c>
      <c r="D5402">
        <v>2015</v>
      </c>
      <c r="E5402">
        <v>5</v>
      </c>
      <c r="F5402" t="s">
        <v>18</v>
      </c>
      <c r="G5402">
        <v>350</v>
      </c>
      <c r="H5402">
        <v>1</v>
      </c>
      <c r="I5402" t="str">
        <f>_xlfn.XLOOKUP(Clinical_Trials[[#This Row],[StatusID]],Status!$A$2:$A$10,Status!$B$2:$B$10,"Klíč nenalezen",0)</f>
        <v>Completed</v>
      </c>
    </row>
    <row r="5403" spans="1:9" x14ac:dyDescent="0.3">
      <c r="A5403" t="s">
        <v>5428</v>
      </c>
      <c r="B5403">
        <v>3</v>
      </c>
      <c r="C5403" t="str">
        <f>VLOOKUP(Clinical_Trials[[#This Row],[SponsorID]],Sponsor!$A$2:$B$11,2,FALSE)</f>
        <v>Novartis</v>
      </c>
      <c r="D5403">
        <v>2014</v>
      </c>
      <c r="E5403">
        <v>7</v>
      </c>
      <c r="F5403" t="s">
        <v>9</v>
      </c>
      <c r="G5403">
        <v>85</v>
      </c>
      <c r="H5403">
        <v>1</v>
      </c>
      <c r="I5403" t="str">
        <f>_xlfn.XLOOKUP(Clinical_Trials[[#This Row],[StatusID]],Status!$A$2:$A$10,Status!$B$2:$B$10,"Klíč nenalezen",0)</f>
        <v>Completed</v>
      </c>
    </row>
    <row r="5404" spans="1:9" x14ac:dyDescent="0.3">
      <c r="A5404" t="s">
        <v>5429</v>
      </c>
      <c r="B5404">
        <v>3</v>
      </c>
      <c r="C5404" t="str">
        <f>VLOOKUP(Clinical_Trials[[#This Row],[SponsorID]],Sponsor!$A$2:$B$11,2,FALSE)</f>
        <v>Novartis</v>
      </c>
      <c r="D5404">
        <v>2014</v>
      </c>
      <c r="E5404">
        <v>9</v>
      </c>
      <c r="F5404" t="s">
        <v>80</v>
      </c>
      <c r="G5404">
        <v>13</v>
      </c>
      <c r="H5404">
        <v>1</v>
      </c>
      <c r="I5404" t="str">
        <f>_xlfn.XLOOKUP(Clinical_Trials[[#This Row],[StatusID]],Status!$A$2:$A$10,Status!$B$2:$B$10,"Klíč nenalezen",0)</f>
        <v>Completed</v>
      </c>
    </row>
    <row r="5405" spans="1:9" x14ac:dyDescent="0.3">
      <c r="A5405" t="s">
        <v>5430</v>
      </c>
      <c r="B5405">
        <v>3</v>
      </c>
      <c r="C5405" t="str">
        <f>VLOOKUP(Clinical_Trials[[#This Row],[SponsorID]],Sponsor!$A$2:$B$11,2,FALSE)</f>
        <v>Novartis</v>
      </c>
      <c r="D5405">
        <v>2014</v>
      </c>
      <c r="E5405">
        <v>8</v>
      </c>
      <c r="F5405" t="s">
        <v>18</v>
      </c>
      <c r="G5405">
        <v>314</v>
      </c>
      <c r="H5405">
        <v>1</v>
      </c>
      <c r="I5405" t="str">
        <f>_xlfn.XLOOKUP(Clinical_Trials[[#This Row],[StatusID]],Status!$A$2:$A$10,Status!$B$2:$B$10,"Klíč nenalezen",0)</f>
        <v>Completed</v>
      </c>
    </row>
    <row r="5406" spans="1:9" x14ac:dyDescent="0.3">
      <c r="A5406" t="s">
        <v>5431</v>
      </c>
      <c r="B5406">
        <v>3</v>
      </c>
      <c r="C5406" t="str">
        <f>VLOOKUP(Clinical_Trials[[#This Row],[SponsorID]],Sponsor!$A$2:$B$11,2,FALSE)</f>
        <v>Novartis</v>
      </c>
      <c r="D5406">
        <v>2014</v>
      </c>
      <c r="E5406">
        <v>8</v>
      </c>
      <c r="F5406" t="s">
        <v>71</v>
      </c>
      <c r="G5406">
        <v>103</v>
      </c>
      <c r="H5406">
        <v>1</v>
      </c>
      <c r="I5406" t="str">
        <f>_xlfn.XLOOKUP(Clinical_Trials[[#This Row],[StatusID]],Status!$A$2:$A$10,Status!$B$2:$B$10,"Klíč nenalezen",0)</f>
        <v>Completed</v>
      </c>
    </row>
    <row r="5407" spans="1:9" x14ac:dyDescent="0.3">
      <c r="A5407" t="s">
        <v>5432</v>
      </c>
      <c r="B5407">
        <v>3</v>
      </c>
      <c r="C5407" t="str">
        <f>VLOOKUP(Clinical_Trials[[#This Row],[SponsorID]],Sponsor!$A$2:$B$11,2,FALSE)</f>
        <v>Novartis</v>
      </c>
      <c r="D5407">
        <v>2014</v>
      </c>
      <c r="E5407">
        <v>6</v>
      </c>
      <c r="F5407" t="s">
        <v>18</v>
      </c>
      <c r="G5407">
        <v>885</v>
      </c>
      <c r="H5407">
        <v>1</v>
      </c>
      <c r="I5407" t="str">
        <f>_xlfn.XLOOKUP(Clinical_Trials[[#This Row],[StatusID]],Status!$A$2:$A$10,Status!$B$2:$B$10,"Klíč nenalezen",0)</f>
        <v>Completed</v>
      </c>
    </row>
    <row r="5408" spans="1:9" x14ac:dyDescent="0.3">
      <c r="A5408" t="s">
        <v>5433</v>
      </c>
      <c r="B5408">
        <v>3</v>
      </c>
      <c r="C5408" t="str">
        <f>VLOOKUP(Clinical_Trials[[#This Row],[SponsorID]],Sponsor!$A$2:$B$11,2,FALSE)</f>
        <v>Novartis</v>
      </c>
      <c r="D5408">
        <v>2014</v>
      </c>
      <c r="E5408">
        <v>8</v>
      </c>
      <c r="F5408" t="s">
        <v>80</v>
      </c>
      <c r="G5408">
        <v>11</v>
      </c>
      <c r="H5408">
        <v>6</v>
      </c>
      <c r="I5408" t="str">
        <f>_xlfn.XLOOKUP(Clinical_Trials[[#This Row],[StatusID]],Status!$A$2:$A$10,Status!$B$2:$B$10,"Klíč nenalezen",0)</f>
        <v>Active, not recruiting</v>
      </c>
    </row>
    <row r="5409" spans="1:9" x14ac:dyDescent="0.3">
      <c r="A5409" t="s">
        <v>5434</v>
      </c>
      <c r="B5409">
        <v>3</v>
      </c>
      <c r="C5409" t="str">
        <f>VLOOKUP(Clinical_Trials[[#This Row],[SponsorID]],Sponsor!$A$2:$B$11,2,FALSE)</f>
        <v>Novartis</v>
      </c>
      <c r="D5409">
        <v>2014</v>
      </c>
      <c r="E5409">
        <v>8</v>
      </c>
      <c r="F5409" t="s">
        <v>71</v>
      </c>
      <c r="G5409">
        <v>45</v>
      </c>
      <c r="H5409">
        <v>1</v>
      </c>
      <c r="I5409" t="str">
        <f>_xlfn.XLOOKUP(Clinical_Trials[[#This Row],[StatusID]],Status!$A$2:$A$10,Status!$B$2:$B$10,"Klíč nenalezen",0)</f>
        <v>Completed</v>
      </c>
    </row>
    <row r="5410" spans="1:9" x14ac:dyDescent="0.3">
      <c r="A5410" t="s">
        <v>5435</v>
      </c>
      <c r="B5410">
        <v>3</v>
      </c>
      <c r="C5410" t="str">
        <f>VLOOKUP(Clinical_Trials[[#This Row],[SponsorID]],Sponsor!$A$2:$B$11,2,FALSE)</f>
        <v>Novartis</v>
      </c>
      <c r="D5410">
        <v>2014</v>
      </c>
      <c r="E5410">
        <v>10</v>
      </c>
      <c r="F5410" t="s">
        <v>18</v>
      </c>
      <c r="G5410">
        <v>137</v>
      </c>
      <c r="H5410">
        <v>6</v>
      </c>
      <c r="I5410" t="str">
        <f>_xlfn.XLOOKUP(Clinical_Trials[[#This Row],[StatusID]],Status!$A$2:$A$10,Status!$B$2:$B$10,"Klíč nenalezen",0)</f>
        <v>Active, not recruiting</v>
      </c>
    </row>
    <row r="5411" spans="1:9" x14ac:dyDescent="0.3">
      <c r="A5411" t="s">
        <v>5436</v>
      </c>
      <c r="B5411">
        <v>3</v>
      </c>
      <c r="C5411" t="str">
        <f>VLOOKUP(Clinical_Trials[[#This Row],[SponsorID]],Sponsor!$A$2:$B$11,2,FALSE)</f>
        <v>Novartis</v>
      </c>
      <c r="D5411">
        <v>2012</v>
      </c>
      <c r="E5411">
        <v>7</v>
      </c>
      <c r="F5411" t="s">
        <v>14</v>
      </c>
      <c r="G5411">
        <v>153</v>
      </c>
      <c r="H5411">
        <v>4</v>
      </c>
      <c r="I5411" t="str">
        <f>_xlfn.XLOOKUP(Clinical_Trials[[#This Row],[StatusID]],Status!$A$2:$A$10,Status!$B$2:$B$10,"Klíč nenalezen",0)</f>
        <v>Terminated</v>
      </c>
    </row>
    <row r="5412" spans="1:9" x14ac:dyDescent="0.3">
      <c r="A5412" t="s">
        <v>5437</v>
      </c>
      <c r="B5412">
        <v>3</v>
      </c>
      <c r="C5412" t="str">
        <f>VLOOKUP(Clinical_Trials[[#This Row],[SponsorID]],Sponsor!$A$2:$B$11,2,FALSE)</f>
        <v>Novartis</v>
      </c>
      <c r="D5412">
        <v>2013</v>
      </c>
      <c r="E5412">
        <v>6</v>
      </c>
      <c r="F5412" t="s">
        <v>18</v>
      </c>
      <c r="G5412">
        <v>9</v>
      </c>
      <c r="H5412">
        <v>1</v>
      </c>
      <c r="I5412" t="str">
        <f>_xlfn.XLOOKUP(Clinical_Trials[[#This Row],[StatusID]],Status!$A$2:$A$10,Status!$B$2:$B$10,"Klíč nenalezen",0)</f>
        <v>Completed</v>
      </c>
    </row>
    <row r="5413" spans="1:9" x14ac:dyDescent="0.3">
      <c r="A5413" t="s">
        <v>5438</v>
      </c>
      <c r="B5413">
        <v>3</v>
      </c>
      <c r="C5413" t="str">
        <f>VLOOKUP(Clinical_Trials[[#This Row],[SponsorID]],Sponsor!$A$2:$B$11,2,FALSE)</f>
        <v>Novartis</v>
      </c>
      <c r="D5413">
        <v>2014</v>
      </c>
      <c r="E5413">
        <v>8</v>
      </c>
      <c r="F5413" t="s">
        <v>71</v>
      </c>
      <c r="G5413">
        <v>401</v>
      </c>
      <c r="H5413">
        <v>1</v>
      </c>
      <c r="I5413" t="str">
        <f>_xlfn.XLOOKUP(Clinical_Trials[[#This Row],[StatusID]],Status!$A$2:$A$10,Status!$B$2:$B$10,"Klíč nenalezen",0)</f>
        <v>Completed</v>
      </c>
    </row>
    <row r="5414" spans="1:9" x14ac:dyDescent="0.3">
      <c r="A5414" t="s">
        <v>5439</v>
      </c>
      <c r="B5414">
        <v>3</v>
      </c>
      <c r="C5414" t="str">
        <f>VLOOKUP(Clinical_Trials[[#This Row],[SponsorID]],Sponsor!$A$2:$B$11,2,FALSE)</f>
        <v>Novartis</v>
      </c>
      <c r="D5414">
        <v>2014</v>
      </c>
      <c r="E5414">
        <v>7</v>
      </c>
      <c r="F5414" t="s">
        <v>80</v>
      </c>
      <c r="G5414">
        <v>13</v>
      </c>
      <c r="H5414">
        <v>4</v>
      </c>
      <c r="I5414" t="str">
        <f>_xlfn.XLOOKUP(Clinical_Trials[[#This Row],[StatusID]],Status!$A$2:$A$10,Status!$B$2:$B$10,"Klíč nenalezen",0)</f>
        <v>Terminated</v>
      </c>
    </row>
    <row r="5415" spans="1:9" x14ac:dyDescent="0.3">
      <c r="A5415" t="s">
        <v>5440</v>
      </c>
      <c r="B5415">
        <v>3</v>
      </c>
      <c r="C5415" t="str">
        <f>VLOOKUP(Clinical_Trials[[#This Row],[SponsorID]],Sponsor!$A$2:$B$11,2,FALSE)</f>
        <v>Novartis</v>
      </c>
      <c r="D5415">
        <v>2014</v>
      </c>
      <c r="E5415">
        <v>10</v>
      </c>
      <c r="F5415" t="s">
        <v>9</v>
      </c>
      <c r="G5415">
        <v>225</v>
      </c>
      <c r="H5415">
        <v>6</v>
      </c>
      <c r="I5415" t="str">
        <f>_xlfn.XLOOKUP(Clinical_Trials[[#This Row],[StatusID]],Status!$A$2:$A$10,Status!$B$2:$B$10,"Klíč nenalezen",0)</f>
        <v>Active, not recruiting</v>
      </c>
    </row>
    <row r="5416" spans="1:9" x14ac:dyDescent="0.3">
      <c r="A5416" t="s">
        <v>5441</v>
      </c>
      <c r="B5416">
        <v>3</v>
      </c>
      <c r="C5416" t="str">
        <f>VLOOKUP(Clinical_Trials[[#This Row],[SponsorID]],Sponsor!$A$2:$B$11,2,FALSE)</f>
        <v>Novartis</v>
      </c>
      <c r="D5416">
        <v>2014</v>
      </c>
      <c r="E5416">
        <v>12</v>
      </c>
      <c r="F5416" t="s">
        <v>80</v>
      </c>
      <c r="G5416">
        <v>3</v>
      </c>
      <c r="H5416">
        <v>4</v>
      </c>
      <c r="I5416" t="str">
        <f>_xlfn.XLOOKUP(Clinical_Trials[[#This Row],[StatusID]],Status!$A$2:$A$10,Status!$B$2:$B$10,"Klíč nenalezen",0)</f>
        <v>Terminated</v>
      </c>
    </row>
    <row r="5417" spans="1:9" x14ac:dyDescent="0.3">
      <c r="A5417" t="s">
        <v>5442</v>
      </c>
      <c r="B5417">
        <v>3</v>
      </c>
      <c r="C5417" t="str">
        <f>VLOOKUP(Clinical_Trials[[#This Row],[SponsorID]],Sponsor!$A$2:$B$11,2,FALSE)</f>
        <v>Novartis</v>
      </c>
      <c r="D5417">
        <v>2014</v>
      </c>
      <c r="E5417">
        <v>10</v>
      </c>
      <c r="F5417" t="s">
        <v>18</v>
      </c>
      <c r="G5417">
        <v>2007</v>
      </c>
      <c r="H5417">
        <v>1</v>
      </c>
      <c r="I5417" t="str">
        <f>_xlfn.XLOOKUP(Clinical_Trials[[#This Row],[StatusID]],Status!$A$2:$A$10,Status!$B$2:$B$10,"Klíč nenalezen",0)</f>
        <v>Completed</v>
      </c>
    </row>
    <row r="5418" spans="1:9" x14ac:dyDescent="0.3">
      <c r="A5418" t="s">
        <v>5443</v>
      </c>
      <c r="B5418">
        <v>3</v>
      </c>
      <c r="C5418" t="str">
        <f>VLOOKUP(Clinical_Trials[[#This Row],[SponsorID]],Sponsor!$A$2:$B$11,2,FALSE)</f>
        <v>Novartis</v>
      </c>
      <c r="D5418">
        <v>2014</v>
      </c>
      <c r="E5418">
        <v>8</v>
      </c>
      <c r="F5418" t="s">
        <v>9</v>
      </c>
      <c r="G5418">
        <v>64</v>
      </c>
      <c r="H5418">
        <v>6</v>
      </c>
      <c r="I5418" t="str">
        <f>_xlfn.XLOOKUP(Clinical_Trials[[#This Row],[StatusID]],Status!$A$2:$A$10,Status!$B$2:$B$10,"Klíč nenalezen",0)</f>
        <v>Active, not recruiting</v>
      </c>
    </row>
    <row r="5419" spans="1:9" x14ac:dyDescent="0.3">
      <c r="A5419" t="s">
        <v>5444</v>
      </c>
      <c r="B5419">
        <v>3</v>
      </c>
      <c r="C5419" t="str">
        <f>VLOOKUP(Clinical_Trials[[#This Row],[SponsorID]],Sponsor!$A$2:$B$11,2,FALSE)</f>
        <v>Novartis</v>
      </c>
      <c r="D5419">
        <v>2014</v>
      </c>
      <c r="E5419">
        <v>9</v>
      </c>
      <c r="F5419" t="s">
        <v>71</v>
      </c>
      <c r="G5419">
        <v>40</v>
      </c>
      <c r="H5419">
        <v>5</v>
      </c>
      <c r="I5419" t="str">
        <f>_xlfn.XLOOKUP(Clinical_Trials[[#This Row],[StatusID]],Status!$A$2:$A$10,Status!$B$2:$B$10,"Klíč nenalezen",0)</f>
        <v>Recruiting</v>
      </c>
    </row>
    <row r="5420" spans="1:9" x14ac:dyDescent="0.3">
      <c r="A5420" t="s">
        <v>5445</v>
      </c>
      <c r="B5420">
        <v>3</v>
      </c>
      <c r="C5420" t="str">
        <f>VLOOKUP(Clinical_Trials[[#This Row],[SponsorID]],Sponsor!$A$2:$B$11,2,FALSE)</f>
        <v>Novartis</v>
      </c>
      <c r="D5420">
        <v>2014</v>
      </c>
      <c r="E5420">
        <v>11</v>
      </c>
      <c r="F5420" t="s">
        <v>71</v>
      </c>
      <c r="G5420">
        <v>38</v>
      </c>
      <c r="H5420">
        <v>1</v>
      </c>
      <c r="I5420" t="str">
        <f>_xlfn.XLOOKUP(Clinical_Trials[[#This Row],[StatusID]],Status!$A$2:$A$10,Status!$B$2:$B$10,"Klíč nenalezen",0)</f>
        <v>Completed</v>
      </c>
    </row>
    <row r="5421" spans="1:9" x14ac:dyDescent="0.3">
      <c r="A5421" t="s">
        <v>5446</v>
      </c>
      <c r="B5421">
        <v>3</v>
      </c>
      <c r="C5421" t="str">
        <f>VLOOKUP(Clinical_Trials[[#This Row],[SponsorID]],Sponsor!$A$2:$B$11,2,FALSE)</f>
        <v>Novartis</v>
      </c>
      <c r="D5421">
        <v>2014</v>
      </c>
      <c r="E5421">
        <v>11</v>
      </c>
      <c r="F5421" t="s">
        <v>80</v>
      </c>
      <c r="G5421">
        <v>1</v>
      </c>
      <c r="H5421">
        <v>4</v>
      </c>
      <c r="I5421" t="str">
        <f>_xlfn.XLOOKUP(Clinical_Trials[[#This Row],[StatusID]],Status!$A$2:$A$10,Status!$B$2:$B$10,"Klíč nenalezen",0)</f>
        <v>Terminated</v>
      </c>
    </row>
    <row r="5422" spans="1:9" x14ac:dyDescent="0.3">
      <c r="A5422" t="s">
        <v>5447</v>
      </c>
      <c r="B5422">
        <v>3</v>
      </c>
      <c r="C5422" t="str">
        <f>VLOOKUP(Clinical_Trials[[#This Row],[SponsorID]],Sponsor!$A$2:$B$11,2,FALSE)</f>
        <v>Novartis</v>
      </c>
      <c r="D5422">
        <v>2014</v>
      </c>
      <c r="E5422">
        <v>10</v>
      </c>
      <c r="F5422" t="s">
        <v>80</v>
      </c>
      <c r="G5422">
        <v>29</v>
      </c>
      <c r="H5422">
        <v>1</v>
      </c>
      <c r="I5422" t="str">
        <f>_xlfn.XLOOKUP(Clinical_Trials[[#This Row],[StatusID]],Status!$A$2:$A$10,Status!$B$2:$B$10,"Klíč nenalezen",0)</f>
        <v>Completed</v>
      </c>
    </row>
    <row r="5423" spans="1:9" x14ac:dyDescent="0.3">
      <c r="A5423" t="s">
        <v>5448</v>
      </c>
      <c r="B5423">
        <v>3</v>
      </c>
      <c r="C5423" t="str">
        <f>VLOOKUP(Clinical_Trials[[#This Row],[SponsorID]],Sponsor!$A$2:$B$11,2,FALSE)</f>
        <v>Novartis</v>
      </c>
      <c r="D5423">
        <v>2015</v>
      </c>
      <c r="E5423">
        <v>1</v>
      </c>
      <c r="F5423" t="s">
        <v>71</v>
      </c>
      <c r="G5423">
        <v>17</v>
      </c>
      <c r="H5423">
        <v>4</v>
      </c>
      <c r="I5423" t="str">
        <f>_xlfn.XLOOKUP(Clinical_Trials[[#This Row],[StatusID]],Status!$A$2:$A$10,Status!$B$2:$B$10,"Klíč nenalezen",0)</f>
        <v>Terminated</v>
      </c>
    </row>
    <row r="5424" spans="1:9" x14ac:dyDescent="0.3">
      <c r="A5424" t="s">
        <v>5449</v>
      </c>
      <c r="B5424">
        <v>3</v>
      </c>
      <c r="C5424" t="str">
        <f>VLOOKUP(Clinical_Trials[[#This Row],[SponsorID]],Sponsor!$A$2:$B$11,2,FALSE)</f>
        <v>Novartis</v>
      </c>
      <c r="D5424">
        <v>2014</v>
      </c>
      <c r="E5424">
        <v>3</v>
      </c>
      <c r="F5424" t="s">
        <v>55</v>
      </c>
      <c r="G5424">
        <v>10</v>
      </c>
      <c r="H5424">
        <v>1</v>
      </c>
      <c r="I5424" t="str">
        <f>_xlfn.XLOOKUP(Clinical_Trials[[#This Row],[StatusID]],Status!$A$2:$A$10,Status!$B$2:$B$10,"Klíč nenalezen",0)</f>
        <v>Completed</v>
      </c>
    </row>
    <row r="5425" spans="1:9" x14ac:dyDescent="0.3">
      <c r="A5425" t="s">
        <v>5450</v>
      </c>
      <c r="B5425">
        <v>3</v>
      </c>
      <c r="C5425" t="str">
        <f>VLOOKUP(Clinical_Trials[[#This Row],[SponsorID]],Sponsor!$A$2:$B$11,2,FALSE)</f>
        <v>Novartis</v>
      </c>
      <c r="D5425">
        <v>2015</v>
      </c>
      <c r="E5425">
        <v>2</v>
      </c>
      <c r="F5425" t="s">
        <v>14</v>
      </c>
      <c r="G5425">
        <v>5</v>
      </c>
      <c r="H5425">
        <v>1</v>
      </c>
      <c r="I5425" t="str">
        <f>_xlfn.XLOOKUP(Clinical_Trials[[#This Row],[StatusID]],Status!$A$2:$A$10,Status!$B$2:$B$10,"Klíč nenalezen",0)</f>
        <v>Completed</v>
      </c>
    </row>
    <row r="5426" spans="1:9" x14ac:dyDescent="0.3">
      <c r="A5426" t="s">
        <v>5451</v>
      </c>
      <c r="B5426">
        <v>3</v>
      </c>
      <c r="C5426" t="str">
        <f>VLOOKUP(Clinical_Trials[[#This Row],[SponsorID]],Sponsor!$A$2:$B$11,2,FALSE)</f>
        <v>Novartis</v>
      </c>
      <c r="D5426">
        <v>2014</v>
      </c>
      <c r="E5426">
        <v>10</v>
      </c>
      <c r="F5426" t="s">
        <v>18</v>
      </c>
      <c r="G5426">
        <v>287</v>
      </c>
      <c r="H5426">
        <v>1</v>
      </c>
      <c r="I5426" t="str">
        <f>_xlfn.XLOOKUP(Clinical_Trials[[#This Row],[StatusID]],Status!$A$2:$A$10,Status!$B$2:$B$10,"Klíč nenalezen",0)</f>
        <v>Completed</v>
      </c>
    </row>
    <row r="5427" spans="1:9" x14ac:dyDescent="0.3">
      <c r="A5427" t="s">
        <v>5452</v>
      </c>
      <c r="B5427">
        <v>3</v>
      </c>
      <c r="C5427" t="str">
        <f>VLOOKUP(Clinical_Trials[[#This Row],[SponsorID]],Sponsor!$A$2:$B$11,2,FALSE)</f>
        <v>Novartis</v>
      </c>
      <c r="D5427">
        <v>2014</v>
      </c>
      <c r="E5427">
        <v>9</v>
      </c>
      <c r="F5427" t="s">
        <v>18</v>
      </c>
      <c r="G5427">
        <v>1561</v>
      </c>
      <c r="H5427">
        <v>1</v>
      </c>
      <c r="I5427" t="str">
        <f>_xlfn.XLOOKUP(Clinical_Trials[[#This Row],[StatusID]],Status!$A$2:$A$10,Status!$B$2:$B$10,"Klíč nenalezen",0)</f>
        <v>Completed</v>
      </c>
    </row>
    <row r="5428" spans="1:9" x14ac:dyDescent="0.3">
      <c r="A5428" t="s">
        <v>5453</v>
      </c>
      <c r="B5428">
        <v>3</v>
      </c>
      <c r="C5428" t="str">
        <f>VLOOKUP(Clinical_Trials[[#This Row],[SponsorID]],Sponsor!$A$2:$B$11,2,FALSE)</f>
        <v>Novartis</v>
      </c>
      <c r="D5428">
        <v>2015</v>
      </c>
      <c r="E5428">
        <v>4</v>
      </c>
      <c r="F5428" t="s">
        <v>71</v>
      </c>
      <c r="G5428">
        <v>41</v>
      </c>
      <c r="H5428">
        <v>1</v>
      </c>
      <c r="I5428" t="str">
        <f>_xlfn.XLOOKUP(Clinical_Trials[[#This Row],[StatusID]],Status!$A$2:$A$10,Status!$B$2:$B$10,"Klíč nenalezen",0)</f>
        <v>Completed</v>
      </c>
    </row>
    <row r="5429" spans="1:9" x14ac:dyDescent="0.3">
      <c r="A5429" t="s">
        <v>5454</v>
      </c>
      <c r="B5429">
        <v>3</v>
      </c>
      <c r="C5429" t="str">
        <f>VLOOKUP(Clinical_Trials[[#This Row],[SponsorID]],Sponsor!$A$2:$B$11,2,FALSE)</f>
        <v>Novartis</v>
      </c>
      <c r="D5429">
        <v>2015</v>
      </c>
      <c r="E5429">
        <v>10</v>
      </c>
      <c r="F5429" t="s">
        <v>71</v>
      </c>
      <c r="G5429">
        <v>0</v>
      </c>
      <c r="H5429">
        <v>2</v>
      </c>
      <c r="I5429" t="str">
        <f>_xlfn.XLOOKUP(Clinical_Trials[[#This Row],[StatusID]],Status!$A$2:$A$10,Status!$B$2:$B$10,"Klíč nenalezen",0)</f>
        <v>Withdrawn</v>
      </c>
    </row>
    <row r="5430" spans="1:9" x14ac:dyDescent="0.3">
      <c r="A5430" t="s">
        <v>5455</v>
      </c>
      <c r="B5430">
        <v>3</v>
      </c>
      <c r="C5430" t="str">
        <f>VLOOKUP(Clinical_Trials[[#This Row],[SponsorID]],Sponsor!$A$2:$B$11,2,FALSE)</f>
        <v>Novartis</v>
      </c>
      <c r="D5430">
        <v>2014</v>
      </c>
      <c r="E5430">
        <v>11</v>
      </c>
      <c r="F5430" t="s">
        <v>18</v>
      </c>
      <c r="G5430">
        <v>381</v>
      </c>
      <c r="H5430">
        <v>1</v>
      </c>
      <c r="I5430" t="str">
        <f>_xlfn.XLOOKUP(Clinical_Trials[[#This Row],[StatusID]],Status!$A$2:$A$10,Status!$B$2:$B$10,"Klíč nenalezen",0)</f>
        <v>Completed</v>
      </c>
    </row>
    <row r="5431" spans="1:9" x14ac:dyDescent="0.3">
      <c r="A5431" t="s">
        <v>5456</v>
      </c>
      <c r="B5431">
        <v>3</v>
      </c>
      <c r="C5431" t="str">
        <f>VLOOKUP(Clinical_Trials[[#This Row],[SponsorID]],Sponsor!$A$2:$B$11,2,FALSE)</f>
        <v>Novartis</v>
      </c>
      <c r="D5431">
        <v>2014</v>
      </c>
      <c r="E5431">
        <v>12</v>
      </c>
      <c r="F5431" t="s">
        <v>18</v>
      </c>
      <c r="G5431">
        <v>87</v>
      </c>
      <c r="H5431">
        <v>1</v>
      </c>
      <c r="I5431" t="str">
        <f>_xlfn.XLOOKUP(Clinical_Trials[[#This Row],[StatusID]],Status!$A$2:$A$10,Status!$B$2:$B$10,"Klíč nenalezen",0)</f>
        <v>Completed</v>
      </c>
    </row>
    <row r="5432" spans="1:9" x14ac:dyDescent="0.3">
      <c r="A5432" t="s">
        <v>5457</v>
      </c>
      <c r="B5432">
        <v>3</v>
      </c>
      <c r="C5432" t="str">
        <f>VLOOKUP(Clinical_Trials[[#This Row],[SponsorID]],Sponsor!$A$2:$B$11,2,FALSE)</f>
        <v>Novartis</v>
      </c>
      <c r="D5432">
        <v>2014</v>
      </c>
      <c r="E5432">
        <v>9</v>
      </c>
      <c r="F5432" t="s">
        <v>18</v>
      </c>
      <c r="G5432">
        <v>102</v>
      </c>
      <c r="H5432">
        <v>1</v>
      </c>
      <c r="I5432" t="str">
        <f>_xlfn.XLOOKUP(Clinical_Trials[[#This Row],[StatusID]],Status!$A$2:$A$10,Status!$B$2:$B$10,"Klíč nenalezen",0)</f>
        <v>Completed</v>
      </c>
    </row>
    <row r="5433" spans="1:9" x14ac:dyDescent="0.3">
      <c r="A5433" t="s">
        <v>5458</v>
      </c>
      <c r="B5433">
        <v>3</v>
      </c>
      <c r="C5433" t="str">
        <f>VLOOKUP(Clinical_Trials[[#This Row],[SponsorID]],Sponsor!$A$2:$B$11,2,FALSE)</f>
        <v>Novartis</v>
      </c>
      <c r="D5433">
        <v>2015</v>
      </c>
      <c r="E5433">
        <v>4</v>
      </c>
      <c r="F5433" t="s">
        <v>14</v>
      </c>
      <c r="G5433">
        <v>44</v>
      </c>
      <c r="H5433">
        <v>5</v>
      </c>
      <c r="I5433" t="str">
        <f>_xlfn.XLOOKUP(Clinical_Trials[[#This Row],[StatusID]],Status!$A$2:$A$10,Status!$B$2:$B$10,"Klíč nenalezen",0)</f>
        <v>Recruiting</v>
      </c>
    </row>
    <row r="5434" spans="1:9" x14ac:dyDescent="0.3">
      <c r="A5434" t="s">
        <v>5459</v>
      </c>
      <c r="B5434">
        <v>3</v>
      </c>
      <c r="C5434" t="str">
        <f>VLOOKUP(Clinical_Trials[[#This Row],[SponsorID]],Sponsor!$A$2:$B$11,2,FALSE)</f>
        <v>Novartis</v>
      </c>
      <c r="D5434">
        <v>2014</v>
      </c>
      <c r="E5434">
        <v>10</v>
      </c>
      <c r="F5434" t="s">
        <v>18</v>
      </c>
      <c r="G5434">
        <v>102</v>
      </c>
      <c r="H5434">
        <v>1</v>
      </c>
      <c r="I5434" t="str">
        <f>_xlfn.XLOOKUP(Clinical_Trials[[#This Row],[StatusID]],Status!$A$2:$A$10,Status!$B$2:$B$10,"Klíč nenalezen",0)</f>
        <v>Completed</v>
      </c>
    </row>
    <row r="5435" spans="1:9" x14ac:dyDescent="0.3">
      <c r="A5435" t="s">
        <v>5460</v>
      </c>
      <c r="B5435">
        <v>3</v>
      </c>
      <c r="C5435" t="str">
        <f>VLOOKUP(Clinical_Trials[[#This Row],[SponsorID]],Sponsor!$A$2:$B$11,2,FALSE)</f>
        <v>Novartis</v>
      </c>
      <c r="D5435">
        <v>2014</v>
      </c>
      <c r="E5435">
        <v>7</v>
      </c>
      <c r="F5435" t="s">
        <v>18</v>
      </c>
      <c r="G5435">
        <v>225</v>
      </c>
      <c r="H5435">
        <v>1</v>
      </c>
      <c r="I5435" t="str">
        <f>_xlfn.XLOOKUP(Clinical_Trials[[#This Row],[StatusID]],Status!$A$2:$A$10,Status!$B$2:$B$10,"Klíč nenalezen",0)</f>
        <v>Completed</v>
      </c>
    </row>
    <row r="5436" spans="1:9" x14ac:dyDescent="0.3">
      <c r="A5436" t="s">
        <v>5461</v>
      </c>
      <c r="B5436">
        <v>3</v>
      </c>
      <c r="C5436" t="str">
        <f>VLOOKUP(Clinical_Trials[[#This Row],[SponsorID]],Sponsor!$A$2:$B$11,2,FALSE)</f>
        <v>Novartis</v>
      </c>
      <c r="D5436">
        <v>2015</v>
      </c>
      <c r="E5436">
        <v>1</v>
      </c>
      <c r="F5436" t="s">
        <v>9</v>
      </c>
      <c r="G5436">
        <v>67</v>
      </c>
      <c r="H5436">
        <v>6</v>
      </c>
      <c r="I5436" t="str">
        <f>_xlfn.XLOOKUP(Clinical_Trials[[#This Row],[StatusID]],Status!$A$2:$A$10,Status!$B$2:$B$10,"Klíč nenalezen",0)</f>
        <v>Active, not recruiting</v>
      </c>
    </row>
    <row r="5437" spans="1:9" x14ac:dyDescent="0.3">
      <c r="A5437" t="s">
        <v>5462</v>
      </c>
      <c r="B5437">
        <v>3</v>
      </c>
      <c r="C5437" t="str">
        <f>VLOOKUP(Clinical_Trials[[#This Row],[SponsorID]],Sponsor!$A$2:$B$11,2,FALSE)</f>
        <v>Novartis</v>
      </c>
      <c r="D5437">
        <v>2014</v>
      </c>
      <c r="E5437">
        <v>11</v>
      </c>
      <c r="F5437" t="s">
        <v>18</v>
      </c>
      <c r="G5437">
        <v>672</v>
      </c>
      <c r="H5437">
        <v>6</v>
      </c>
      <c r="I5437" t="str">
        <f>_xlfn.XLOOKUP(Clinical_Trials[[#This Row],[StatusID]],Status!$A$2:$A$10,Status!$B$2:$B$10,"Klíč nenalezen",0)</f>
        <v>Active, not recruiting</v>
      </c>
    </row>
    <row r="5438" spans="1:9" x14ac:dyDescent="0.3">
      <c r="A5438" t="s">
        <v>5463</v>
      </c>
      <c r="B5438">
        <v>3</v>
      </c>
      <c r="C5438" t="str">
        <f>VLOOKUP(Clinical_Trials[[#This Row],[SponsorID]],Sponsor!$A$2:$B$11,2,FALSE)</f>
        <v>Novartis</v>
      </c>
      <c r="D5438">
        <v>2013</v>
      </c>
      <c r="E5438">
        <v>5</v>
      </c>
      <c r="F5438" t="s">
        <v>9</v>
      </c>
      <c r="G5438">
        <v>33</v>
      </c>
      <c r="H5438">
        <v>5</v>
      </c>
      <c r="I5438" t="str">
        <f>_xlfn.XLOOKUP(Clinical_Trials[[#This Row],[StatusID]],Status!$A$2:$A$10,Status!$B$2:$B$10,"Klíč nenalezen",0)</f>
        <v>Recruiting</v>
      </c>
    </row>
    <row r="5439" spans="1:9" x14ac:dyDescent="0.3">
      <c r="A5439" t="s">
        <v>5464</v>
      </c>
      <c r="B5439">
        <v>3</v>
      </c>
      <c r="C5439" t="str">
        <f>VLOOKUP(Clinical_Trials[[#This Row],[SponsorID]],Sponsor!$A$2:$B$11,2,FALSE)</f>
        <v>Novartis</v>
      </c>
      <c r="D5439">
        <v>2014</v>
      </c>
      <c r="E5439">
        <v>12</v>
      </c>
      <c r="F5439" t="s">
        <v>18</v>
      </c>
      <c r="G5439">
        <v>215</v>
      </c>
      <c r="H5439">
        <v>1</v>
      </c>
      <c r="I5439" t="str">
        <f>_xlfn.XLOOKUP(Clinical_Trials[[#This Row],[StatusID]],Status!$A$2:$A$10,Status!$B$2:$B$10,"Klíč nenalezen",0)</f>
        <v>Completed</v>
      </c>
    </row>
    <row r="5440" spans="1:9" x14ac:dyDescent="0.3">
      <c r="A5440" t="s">
        <v>5465</v>
      </c>
      <c r="B5440">
        <v>3</v>
      </c>
      <c r="C5440" t="str">
        <f>VLOOKUP(Clinical_Trials[[#This Row],[SponsorID]],Sponsor!$A$2:$B$11,2,FALSE)</f>
        <v>Novartis</v>
      </c>
      <c r="D5440">
        <v>2014</v>
      </c>
      <c r="E5440">
        <v>10</v>
      </c>
      <c r="F5440" t="s">
        <v>9</v>
      </c>
      <c r="G5440">
        <v>60</v>
      </c>
      <c r="H5440">
        <v>1</v>
      </c>
      <c r="I5440" t="str">
        <f>_xlfn.XLOOKUP(Clinical_Trials[[#This Row],[StatusID]],Status!$A$2:$A$10,Status!$B$2:$B$10,"Klíč nenalezen",0)</f>
        <v>Completed</v>
      </c>
    </row>
    <row r="5441" spans="1:9" x14ac:dyDescent="0.3">
      <c r="A5441" t="s">
        <v>5466</v>
      </c>
      <c r="B5441">
        <v>3</v>
      </c>
      <c r="C5441" t="str">
        <f>VLOOKUP(Clinical_Trials[[#This Row],[SponsorID]],Sponsor!$A$2:$B$11,2,FALSE)</f>
        <v>Novartis</v>
      </c>
      <c r="D5441">
        <v>2014</v>
      </c>
      <c r="E5441">
        <v>11</v>
      </c>
      <c r="F5441" t="s">
        <v>18</v>
      </c>
      <c r="G5441">
        <v>160</v>
      </c>
      <c r="H5441">
        <v>1</v>
      </c>
      <c r="I5441" t="str">
        <f>_xlfn.XLOOKUP(Clinical_Trials[[#This Row],[StatusID]],Status!$A$2:$A$10,Status!$B$2:$B$10,"Klíč nenalezen",0)</f>
        <v>Completed</v>
      </c>
    </row>
    <row r="5442" spans="1:9" x14ac:dyDescent="0.3">
      <c r="A5442" t="s">
        <v>5467</v>
      </c>
      <c r="B5442">
        <v>3</v>
      </c>
      <c r="C5442" t="str">
        <f>VLOOKUP(Clinical_Trials[[#This Row],[SponsorID]],Sponsor!$A$2:$B$11,2,FALSE)</f>
        <v>Novartis</v>
      </c>
      <c r="D5442">
        <v>2015</v>
      </c>
      <c r="E5442">
        <v>5</v>
      </c>
      <c r="F5442" t="s">
        <v>80</v>
      </c>
      <c r="G5442">
        <v>27</v>
      </c>
      <c r="H5442">
        <v>1</v>
      </c>
      <c r="I5442" t="str">
        <f>_xlfn.XLOOKUP(Clinical_Trials[[#This Row],[StatusID]],Status!$A$2:$A$10,Status!$B$2:$B$10,"Klíč nenalezen",0)</f>
        <v>Completed</v>
      </c>
    </row>
    <row r="5443" spans="1:9" x14ac:dyDescent="0.3">
      <c r="A5443" t="s">
        <v>5468</v>
      </c>
      <c r="B5443">
        <v>3</v>
      </c>
      <c r="C5443" t="str">
        <f>VLOOKUP(Clinical_Trials[[#This Row],[SponsorID]],Sponsor!$A$2:$B$11,2,FALSE)</f>
        <v>Novartis</v>
      </c>
      <c r="D5443">
        <v>2015</v>
      </c>
      <c r="E5443">
        <v>5</v>
      </c>
      <c r="F5443" t="s">
        <v>18</v>
      </c>
      <c r="G5443">
        <v>341</v>
      </c>
      <c r="H5443">
        <v>1</v>
      </c>
      <c r="I5443" t="str">
        <f>_xlfn.XLOOKUP(Clinical_Trials[[#This Row],[StatusID]],Status!$A$2:$A$10,Status!$B$2:$B$10,"Klíč nenalezen",0)</f>
        <v>Completed</v>
      </c>
    </row>
    <row r="5444" spans="1:9" x14ac:dyDescent="0.3">
      <c r="A5444" t="s">
        <v>5469</v>
      </c>
      <c r="B5444">
        <v>3</v>
      </c>
      <c r="C5444" t="str">
        <f>VLOOKUP(Clinical_Trials[[#This Row],[SponsorID]],Sponsor!$A$2:$B$11,2,FALSE)</f>
        <v>Novartis</v>
      </c>
      <c r="D5444">
        <v>2014</v>
      </c>
      <c r="E5444">
        <v>12</v>
      </c>
      <c r="F5444" t="s">
        <v>9</v>
      </c>
      <c r="G5444">
        <v>62</v>
      </c>
      <c r="H5444">
        <v>4</v>
      </c>
      <c r="I5444" t="str">
        <f>_xlfn.XLOOKUP(Clinical_Trials[[#This Row],[StatusID]],Status!$A$2:$A$10,Status!$B$2:$B$10,"Klíč nenalezen",0)</f>
        <v>Terminated</v>
      </c>
    </row>
    <row r="5445" spans="1:9" x14ac:dyDescent="0.3">
      <c r="A5445" t="s">
        <v>5470</v>
      </c>
      <c r="B5445">
        <v>3</v>
      </c>
      <c r="C5445" t="str">
        <f>VLOOKUP(Clinical_Trials[[#This Row],[SponsorID]],Sponsor!$A$2:$B$11,2,FALSE)</f>
        <v>Novartis</v>
      </c>
      <c r="D5445">
        <v>2014</v>
      </c>
      <c r="E5445">
        <v>11</v>
      </c>
      <c r="F5445" t="s">
        <v>18</v>
      </c>
      <c r="G5445">
        <v>182</v>
      </c>
      <c r="H5445">
        <v>1</v>
      </c>
      <c r="I5445" t="str">
        <f>_xlfn.XLOOKUP(Clinical_Trials[[#This Row],[StatusID]],Status!$A$2:$A$10,Status!$B$2:$B$10,"Klíč nenalezen",0)</f>
        <v>Completed</v>
      </c>
    </row>
    <row r="5446" spans="1:9" x14ac:dyDescent="0.3">
      <c r="A5446" t="s">
        <v>5471</v>
      </c>
      <c r="B5446">
        <v>3</v>
      </c>
      <c r="C5446" t="str">
        <f>VLOOKUP(Clinical_Trials[[#This Row],[SponsorID]],Sponsor!$A$2:$B$11,2,FALSE)</f>
        <v>Novartis</v>
      </c>
      <c r="D5446">
        <v>2015</v>
      </c>
      <c r="E5446">
        <v>4</v>
      </c>
      <c r="F5446" t="s">
        <v>80</v>
      </c>
      <c r="G5446">
        <v>318</v>
      </c>
      <c r="H5446">
        <v>6</v>
      </c>
      <c r="I5446" t="str">
        <f>_xlfn.XLOOKUP(Clinical_Trials[[#This Row],[StatusID]],Status!$A$2:$A$10,Status!$B$2:$B$10,"Klíč nenalezen",0)</f>
        <v>Active, not recruiting</v>
      </c>
    </row>
    <row r="5447" spans="1:9" x14ac:dyDescent="0.3">
      <c r="A5447" t="s">
        <v>5472</v>
      </c>
      <c r="B5447">
        <v>3</v>
      </c>
      <c r="C5447" t="str">
        <f>VLOOKUP(Clinical_Trials[[#This Row],[SponsorID]],Sponsor!$A$2:$B$11,2,FALSE)</f>
        <v>Novartis</v>
      </c>
      <c r="D5447">
        <v>2015</v>
      </c>
      <c r="E5447">
        <v>2</v>
      </c>
      <c r="F5447" t="s">
        <v>9</v>
      </c>
      <c r="G5447">
        <v>10</v>
      </c>
      <c r="H5447">
        <v>1</v>
      </c>
      <c r="I5447" t="str">
        <f>_xlfn.XLOOKUP(Clinical_Trials[[#This Row],[StatusID]],Status!$A$2:$A$10,Status!$B$2:$B$10,"Klíč nenalezen",0)</f>
        <v>Completed</v>
      </c>
    </row>
    <row r="5448" spans="1:9" x14ac:dyDescent="0.3">
      <c r="A5448" t="s">
        <v>5473</v>
      </c>
      <c r="B5448">
        <v>3</v>
      </c>
      <c r="C5448" t="str">
        <f>VLOOKUP(Clinical_Trials[[#This Row],[SponsorID]],Sponsor!$A$2:$B$11,2,FALSE)</f>
        <v>Novartis</v>
      </c>
      <c r="D5448">
        <v>2014</v>
      </c>
      <c r="E5448">
        <v>12</v>
      </c>
      <c r="F5448" t="s">
        <v>18</v>
      </c>
      <c r="G5448">
        <v>55</v>
      </c>
      <c r="H5448">
        <v>1</v>
      </c>
      <c r="I5448" t="str">
        <f>_xlfn.XLOOKUP(Clinical_Trials[[#This Row],[StatusID]],Status!$A$2:$A$10,Status!$B$2:$B$10,"Klíč nenalezen",0)</f>
        <v>Completed</v>
      </c>
    </row>
    <row r="5449" spans="1:9" x14ac:dyDescent="0.3">
      <c r="A5449" t="s">
        <v>5474</v>
      </c>
      <c r="B5449">
        <v>3</v>
      </c>
      <c r="C5449" t="str">
        <f>VLOOKUP(Clinical_Trials[[#This Row],[SponsorID]],Sponsor!$A$2:$B$11,2,FALSE)</f>
        <v>Novartis</v>
      </c>
      <c r="D5449">
        <v>2014</v>
      </c>
      <c r="E5449">
        <v>6</v>
      </c>
      <c r="F5449" t="s">
        <v>71</v>
      </c>
      <c r="G5449">
        <v>177</v>
      </c>
      <c r="H5449">
        <v>1</v>
      </c>
      <c r="I5449" t="str">
        <f>_xlfn.XLOOKUP(Clinical_Trials[[#This Row],[StatusID]],Status!$A$2:$A$10,Status!$B$2:$B$10,"Klíč nenalezen",0)</f>
        <v>Completed</v>
      </c>
    </row>
    <row r="5450" spans="1:9" x14ac:dyDescent="0.3">
      <c r="A5450" t="s">
        <v>5475</v>
      </c>
      <c r="B5450">
        <v>3</v>
      </c>
      <c r="C5450" t="str">
        <f>VLOOKUP(Clinical_Trials[[#This Row],[SponsorID]],Sponsor!$A$2:$B$11,2,FALSE)</f>
        <v>Novartis</v>
      </c>
      <c r="D5450">
        <v>2015</v>
      </c>
      <c r="E5450">
        <v>2</v>
      </c>
      <c r="F5450" t="s">
        <v>9</v>
      </c>
      <c r="G5450">
        <v>68</v>
      </c>
      <c r="H5450">
        <v>5</v>
      </c>
      <c r="I5450" t="str">
        <f>_xlfn.XLOOKUP(Clinical_Trials[[#This Row],[StatusID]],Status!$A$2:$A$10,Status!$B$2:$B$10,"Klíč nenalezen",0)</f>
        <v>Recruiting</v>
      </c>
    </row>
    <row r="5451" spans="1:9" x14ac:dyDescent="0.3">
      <c r="A5451" t="s">
        <v>5476</v>
      </c>
      <c r="B5451">
        <v>3</v>
      </c>
      <c r="C5451" t="str">
        <f>VLOOKUP(Clinical_Trials[[#This Row],[SponsorID]],Sponsor!$A$2:$B$11,2,FALSE)</f>
        <v>Novartis</v>
      </c>
      <c r="D5451">
        <v>2014</v>
      </c>
      <c r="E5451">
        <v>12</v>
      </c>
      <c r="F5451" t="s">
        <v>71</v>
      </c>
      <c r="G5451">
        <v>218</v>
      </c>
      <c r="H5451">
        <v>1</v>
      </c>
      <c r="I5451" t="str">
        <f>_xlfn.XLOOKUP(Clinical_Trials[[#This Row],[StatusID]],Status!$A$2:$A$10,Status!$B$2:$B$10,"Klíč nenalezen",0)</f>
        <v>Completed</v>
      </c>
    </row>
    <row r="5452" spans="1:9" x14ac:dyDescent="0.3">
      <c r="A5452" t="s">
        <v>5477</v>
      </c>
      <c r="B5452">
        <v>3</v>
      </c>
      <c r="C5452" t="str">
        <f>VLOOKUP(Clinical_Trials[[#This Row],[SponsorID]],Sponsor!$A$2:$B$11,2,FALSE)</f>
        <v>Novartis</v>
      </c>
      <c r="D5452">
        <v>2014</v>
      </c>
      <c r="E5452">
        <v>12</v>
      </c>
      <c r="F5452" t="s">
        <v>18</v>
      </c>
      <c r="G5452">
        <v>218</v>
      </c>
      <c r="H5452">
        <v>1</v>
      </c>
      <c r="I5452" t="str">
        <f>_xlfn.XLOOKUP(Clinical_Trials[[#This Row],[StatusID]],Status!$A$2:$A$10,Status!$B$2:$B$10,"Klíč nenalezen",0)</f>
        <v>Completed</v>
      </c>
    </row>
    <row r="5453" spans="1:9" x14ac:dyDescent="0.3">
      <c r="A5453" t="s">
        <v>5478</v>
      </c>
      <c r="B5453">
        <v>3</v>
      </c>
      <c r="C5453" t="str">
        <f>VLOOKUP(Clinical_Trials[[#This Row],[SponsorID]],Sponsor!$A$2:$B$11,2,FALSE)</f>
        <v>Novartis</v>
      </c>
      <c r="D5453">
        <v>2014</v>
      </c>
      <c r="E5453">
        <v>12</v>
      </c>
      <c r="F5453" t="s">
        <v>9</v>
      </c>
      <c r="G5453">
        <v>211</v>
      </c>
      <c r="H5453">
        <v>1</v>
      </c>
      <c r="I5453" t="str">
        <f>_xlfn.XLOOKUP(Clinical_Trials[[#This Row],[StatusID]],Status!$A$2:$A$10,Status!$B$2:$B$10,"Klíč nenalezen",0)</f>
        <v>Completed</v>
      </c>
    </row>
    <row r="5454" spans="1:9" x14ac:dyDescent="0.3">
      <c r="A5454" t="s">
        <v>5479</v>
      </c>
      <c r="B5454">
        <v>3</v>
      </c>
      <c r="C5454" t="str">
        <f>VLOOKUP(Clinical_Trials[[#This Row],[SponsorID]],Sponsor!$A$2:$B$11,2,FALSE)</f>
        <v>Novartis</v>
      </c>
      <c r="D5454">
        <v>2015</v>
      </c>
      <c r="E5454">
        <v>2</v>
      </c>
      <c r="F5454" t="s">
        <v>80</v>
      </c>
      <c r="G5454">
        <v>88</v>
      </c>
      <c r="H5454">
        <v>6</v>
      </c>
      <c r="I5454" t="str">
        <f>_xlfn.XLOOKUP(Clinical_Trials[[#This Row],[StatusID]],Status!$A$2:$A$10,Status!$B$2:$B$10,"Klíč nenalezen",0)</f>
        <v>Active, not recruiting</v>
      </c>
    </row>
    <row r="5455" spans="1:9" x14ac:dyDescent="0.3">
      <c r="A5455" t="s">
        <v>5480</v>
      </c>
      <c r="B5455">
        <v>3</v>
      </c>
      <c r="C5455" t="str">
        <f>VLOOKUP(Clinical_Trials[[#This Row],[SponsorID]],Sponsor!$A$2:$B$11,2,FALSE)</f>
        <v>Novartis</v>
      </c>
      <c r="D5455">
        <v>2014</v>
      </c>
      <c r="E5455">
        <v>11</v>
      </c>
      <c r="F5455" t="s">
        <v>18</v>
      </c>
      <c r="G5455">
        <v>31</v>
      </c>
      <c r="H5455">
        <v>6</v>
      </c>
      <c r="I5455" t="str">
        <f>_xlfn.XLOOKUP(Clinical_Trials[[#This Row],[StatusID]],Status!$A$2:$A$10,Status!$B$2:$B$10,"Klíč nenalezen",0)</f>
        <v>Active, not recruiting</v>
      </c>
    </row>
    <row r="5456" spans="1:9" x14ac:dyDescent="0.3">
      <c r="A5456" t="s">
        <v>5481</v>
      </c>
      <c r="B5456">
        <v>3</v>
      </c>
      <c r="C5456" t="str">
        <f>VLOOKUP(Clinical_Trials[[#This Row],[SponsorID]],Sponsor!$A$2:$B$11,2,FALSE)</f>
        <v>Novartis</v>
      </c>
      <c r="D5456">
        <v>2015</v>
      </c>
      <c r="E5456">
        <v>1</v>
      </c>
      <c r="F5456" t="s">
        <v>14</v>
      </c>
      <c r="G5456">
        <v>177</v>
      </c>
      <c r="H5456">
        <v>5</v>
      </c>
      <c r="I5456" t="str">
        <f>_xlfn.XLOOKUP(Clinical_Trials[[#This Row],[StatusID]],Status!$A$2:$A$10,Status!$B$2:$B$10,"Klíč nenalezen",0)</f>
        <v>Recruiting</v>
      </c>
    </row>
    <row r="5457" spans="1:9" x14ac:dyDescent="0.3">
      <c r="A5457" t="s">
        <v>5482</v>
      </c>
      <c r="B5457">
        <v>3</v>
      </c>
      <c r="C5457" t="str">
        <f>VLOOKUP(Clinical_Trials[[#This Row],[SponsorID]],Sponsor!$A$2:$B$11,2,FALSE)</f>
        <v>Novartis</v>
      </c>
      <c r="D5457">
        <v>2015</v>
      </c>
      <c r="E5457">
        <v>9</v>
      </c>
      <c r="F5457" t="s">
        <v>9</v>
      </c>
      <c r="G5457">
        <v>10</v>
      </c>
      <c r="H5457">
        <v>4</v>
      </c>
      <c r="I5457" t="str">
        <f>_xlfn.XLOOKUP(Clinical_Trials[[#This Row],[StatusID]],Status!$A$2:$A$10,Status!$B$2:$B$10,"Klíč nenalezen",0)</f>
        <v>Terminated</v>
      </c>
    </row>
    <row r="5458" spans="1:9" x14ac:dyDescent="0.3">
      <c r="A5458" t="s">
        <v>5483</v>
      </c>
      <c r="B5458">
        <v>3</v>
      </c>
      <c r="C5458" t="str">
        <f>VLOOKUP(Clinical_Trials[[#This Row],[SponsorID]],Sponsor!$A$2:$B$11,2,FALSE)</f>
        <v>Novartis</v>
      </c>
      <c r="D5458">
        <v>2015</v>
      </c>
      <c r="E5458">
        <v>4</v>
      </c>
      <c r="F5458" t="s">
        <v>9</v>
      </c>
      <c r="G5458">
        <v>160</v>
      </c>
      <c r="H5458">
        <v>5</v>
      </c>
      <c r="I5458" t="str">
        <f>_xlfn.XLOOKUP(Clinical_Trials[[#This Row],[StatusID]],Status!$A$2:$A$10,Status!$B$2:$B$10,"Klíč nenalezen",0)</f>
        <v>Recruiting</v>
      </c>
    </row>
    <row r="5459" spans="1:9" x14ac:dyDescent="0.3">
      <c r="A5459" t="s">
        <v>5484</v>
      </c>
      <c r="B5459">
        <v>3</v>
      </c>
      <c r="C5459" t="str">
        <f>VLOOKUP(Clinical_Trials[[#This Row],[SponsorID]],Sponsor!$A$2:$B$11,2,FALSE)</f>
        <v>Novartis</v>
      </c>
      <c r="D5459">
        <v>2015</v>
      </c>
      <c r="E5459">
        <v>3</v>
      </c>
      <c r="F5459" t="s">
        <v>14</v>
      </c>
      <c r="G5459">
        <v>74</v>
      </c>
      <c r="H5459">
        <v>6</v>
      </c>
      <c r="I5459" t="str">
        <f>_xlfn.XLOOKUP(Clinical_Trials[[#This Row],[StatusID]],Status!$A$2:$A$10,Status!$B$2:$B$10,"Klíč nenalezen",0)</f>
        <v>Active, not recruiting</v>
      </c>
    </row>
    <row r="5460" spans="1:9" x14ac:dyDescent="0.3">
      <c r="A5460" t="s">
        <v>5485</v>
      </c>
      <c r="B5460">
        <v>3</v>
      </c>
      <c r="C5460" t="str">
        <f>VLOOKUP(Clinical_Trials[[#This Row],[SponsorID]],Sponsor!$A$2:$B$11,2,FALSE)</f>
        <v>Novartis</v>
      </c>
      <c r="D5460">
        <v>2015</v>
      </c>
      <c r="E5460">
        <v>3</v>
      </c>
      <c r="F5460" t="s">
        <v>18</v>
      </c>
      <c r="G5460">
        <v>123</v>
      </c>
      <c r="H5460">
        <v>1</v>
      </c>
      <c r="I5460" t="str">
        <f>_xlfn.XLOOKUP(Clinical_Trials[[#This Row],[StatusID]],Status!$A$2:$A$10,Status!$B$2:$B$10,"Klíč nenalezen",0)</f>
        <v>Completed</v>
      </c>
    </row>
    <row r="5461" spans="1:9" x14ac:dyDescent="0.3">
      <c r="A5461" t="s">
        <v>5486</v>
      </c>
      <c r="B5461">
        <v>3</v>
      </c>
      <c r="C5461" t="str">
        <f>VLOOKUP(Clinical_Trials[[#This Row],[SponsorID]],Sponsor!$A$2:$B$11,2,FALSE)</f>
        <v>Novartis</v>
      </c>
      <c r="D5461">
        <v>2015</v>
      </c>
      <c r="E5461">
        <v>3</v>
      </c>
      <c r="F5461" t="s">
        <v>9</v>
      </c>
      <c r="G5461">
        <v>136</v>
      </c>
      <c r="H5461">
        <v>1</v>
      </c>
      <c r="I5461" t="str">
        <f>_xlfn.XLOOKUP(Clinical_Trials[[#This Row],[StatusID]],Status!$A$2:$A$10,Status!$B$2:$B$10,"Klíč nenalezen",0)</f>
        <v>Completed</v>
      </c>
    </row>
    <row r="5462" spans="1:9" x14ac:dyDescent="0.3">
      <c r="A5462" t="s">
        <v>5487</v>
      </c>
      <c r="B5462">
        <v>3</v>
      </c>
      <c r="C5462" t="str">
        <f>VLOOKUP(Clinical_Trials[[#This Row],[SponsorID]],Sponsor!$A$2:$B$11,2,FALSE)</f>
        <v>Novartis</v>
      </c>
      <c r="D5462">
        <v>2015</v>
      </c>
      <c r="E5462">
        <v>3</v>
      </c>
      <c r="F5462" t="s">
        <v>18</v>
      </c>
      <c r="G5462">
        <v>132</v>
      </c>
      <c r="H5462">
        <v>1</v>
      </c>
      <c r="I5462" t="str">
        <f>_xlfn.XLOOKUP(Clinical_Trials[[#This Row],[StatusID]],Status!$A$2:$A$10,Status!$B$2:$B$10,"Klíč nenalezen",0)</f>
        <v>Completed</v>
      </c>
    </row>
    <row r="5463" spans="1:9" x14ac:dyDescent="0.3">
      <c r="A5463" t="s">
        <v>5488</v>
      </c>
      <c r="B5463">
        <v>3</v>
      </c>
      <c r="C5463" t="str">
        <f>VLOOKUP(Clinical_Trials[[#This Row],[SponsorID]],Sponsor!$A$2:$B$11,2,FALSE)</f>
        <v>Novartis</v>
      </c>
      <c r="D5463">
        <v>2015</v>
      </c>
      <c r="E5463">
        <v>3</v>
      </c>
      <c r="F5463" t="s">
        <v>9</v>
      </c>
      <c r="G5463">
        <v>514</v>
      </c>
      <c r="H5463">
        <v>1</v>
      </c>
      <c r="I5463" t="str">
        <f>_xlfn.XLOOKUP(Clinical_Trials[[#This Row],[StatusID]],Status!$A$2:$A$10,Status!$B$2:$B$10,"Klíč nenalezen",0)</f>
        <v>Completed</v>
      </c>
    </row>
    <row r="5464" spans="1:9" x14ac:dyDescent="0.3">
      <c r="A5464" t="s">
        <v>5489</v>
      </c>
      <c r="B5464">
        <v>3</v>
      </c>
      <c r="C5464" t="str">
        <f>VLOOKUP(Clinical_Trials[[#This Row],[SponsorID]],Sponsor!$A$2:$B$11,2,FALSE)</f>
        <v>Novartis</v>
      </c>
      <c r="D5464">
        <v>2015</v>
      </c>
      <c r="E5464">
        <v>2</v>
      </c>
      <c r="F5464" t="s">
        <v>71</v>
      </c>
      <c r="G5464">
        <v>135</v>
      </c>
      <c r="H5464">
        <v>1</v>
      </c>
      <c r="I5464" t="str">
        <f>_xlfn.XLOOKUP(Clinical_Trials[[#This Row],[StatusID]],Status!$A$2:$A$10,Status!$B$2:$B$10,"Klíč nenalezen",0)</f>
        <v>Completed</v>
      </c>
    </row>
    <row r="5465" spans="1:9" x14ac:dyDescent="0.3">
      <c r="A5465" t="s">
        <v>5490</v>
      </c>
      <c r="B5465">
        <v>3</v>
      </c>
      <c r="C5465" t="str">
        <f>VLOOKUP(Clinical_Trials[[#This Row],[SponsorID]],Sponsor!$A$2:$B$11,2,FALSE)</f>
        <v>Novartis</v>
      </c>
      <c r="D5465">
        <v>2015</v>
      </c>
      <c r="E5465">
        <v>5</v>
      </c>
      <c r="F5465" t="s">
        <v>80</v>
      </c>
      <c r="G5465">
        <v>15</v>
      </c>
      <c r="H5465">
        <v>6</v>
      </c>
      <c r="I5465" t="str">
        <f>_xlfn.XLOOKUP(Clinical_Trials[[#This Row],[StatusID]],Status!$A$2:$A$10,Status!$B$2:$B$10,"Klíč nenalezen",0)</f>
        <v>Active, not recruiting</v>
      </c>
    </row>
    <row r="5466" spans="1:9" x14ac:dyDescent="0.3">
      <c r="A5466" t="s">
        <v>5491</v>
      </c>
      <c r="B5466">
        <v>3</v>
      </c>
      <c r="C5466" t="str">
        <f>VLOOKUP(Clinical_Trials[[#This Row],[SponsorID]],Sponsor!$A$2:$B$11,2,FALSE)</f>
        <v>Novartis</v>
      </c>
      <c r="D5466">
        <v>2015</v>
      </c>
      <c r="E5466">
        <v>6</v>
      </c>
      <c r="F5466" t="s">
        <v>71</v>
      </c>
      <c r="G5466">
        <v>776</v>
      </c>
      <c r="H5466">
        <v>1</v>
      </c>
      <c r="I5466" t="str">
        <f>_xlfn.XLOOKUP(Clinical_Trials[[#This Row],[StatusID]],Status!$A$2:$A$10,Status!$B$2:$B$10,"Klíč nenalezen",0)</f>
        <v>Completed</v>
      </c>
    </row>
    <row r="5467" spans="1:9" x14ac:dyDescent="0.3">
      <c r="A5467" t="s">
        <v>5492</v>
      </c>
      <c r="B5467">
        <v>3</v>
      </c>
      <c r="C5467" t="str">
        <f>VLOOKUP(Clinical_Trials[[#This Row],[SponsorID]],Sponsor!$A$2:$B$11,2,FALSE)</f>
        <v>Novartis</v>
      </c>
      <c r="D5467">
        <v>2015</v>
      </c>
      <c r="E5467">
        <v>4</v>
      </c>
      <c r="F5467" t="s">
        <v>80</v>
      </c>
      <c r="G5467">
        <v>33</v>
      </c>
      <c r="H5467">
        <v>1</v>
      </c>
      <c r="I5467" t="str">
        <f>_xlfn.XLOOKUP(Clinical_Trials[[#This Row],[StatusID]],Status!$A$2:$A$10,Status!$B$2:$B$10,"Klíč nenalezen",0)</f>
        <v>Completed</v>
      </c>
    </row>
    <row r="5468" spans="1:9" x14ac:dyDescent="0.3">
      <c r="A5468" t="s">
        <v>5493</v>
      </c>
      <c r="B5468">
        <v>3</v>
      </c>
      <c r="C5468" t="str">
        <f>VLOOKUP(Clinical_Trials[[#This Row],[SponsorID]],Sponsor!$A$2:$B$11,2,FALSE)</f>
        <v>Novartis</v>
      </c>
      <c r="D5468">
        <v>2015</v>
      </c>
      <c r="E5468">
        <v>3</v>
      </c>
      <c r="F5468" t="s">
        <v>71</v>
      </c>
      <c r="G5468">
        <v>66</v>
      </c>
      <c r="H5468">
        <v>1</v>
      </c>
      <c r="I5468" t="str">
        <f>_xlfn.XLOOKUP(Clinical_Trials[[#This Row],[StatusID]],Status!$A$2:$A$10,Status!$B$2:$B$10,"Klíč nenalezen",0)</f>
        <v>Completed</v>
      </c>
    </row>
    <row r="5469" spans="1:9" x14ac:dyDescent="0.3">
      <c r="A5469" t="s">
        <v>5494</v>
      </c>
      <c r="B5469">
        <v>3</v>
      </c>
      <c r="C5469" t="str">
        <f>VLOOKUP(Clinical_Trials[[#This Row],[SponsorID]],Sponsor!$A$2:$B$11,2,FALSE)</f>
        <v>Novartis</v>
      </c>
      <c r="D5469">
        <v>2015</v>
      </c>
      <c r="E5469">
        <v>4</v>
      </c>
      <c r="F5469" t="s">
        <v>80</v>
      </c>
      <c r="G5469">
        <v>47</v>
      </c>
      <c r="H5469">
        <v>1</v>
      </c>
      <c r="I5469" t="str">
        <f>_xlfn.XLOOKUP(Clinical_Trials[[#This Row],[StatusID]],Status!$A$2:$A$10,Status!$B$2:$B$10,"Klíč nenalezen",0)</f>
        <v>Completed</v>
      </c>
    </row>
    <row r="5470" spans="1:9" x14ac:dyDescent="0.3">
      <c r="A5470" t="s">
        <v>5495</v>
      </c>
      <c r="B5470">
        <v>3</v>
      </c>
      <c r="C5470" t="str">
        <f>VLOOKUP(Clinical_Trials[[#This Row],[SponsorID]],Sponsor!$A$2:$B$11,2,FALSE)</f>
        <v>Novartis</v>
      </c>
      <c r="D5470">
        <v>2015</v>
      </c>
      <c r="E5470">
        <v>12</v>
      </c>
      <c r="F5470" t="s">
        <v>18</v>
      </c>
      <c r="G5470">
        <v>224</v>
      </c>
      <c r="H5470">
        <v>1</v>
      </c>
      <c r="I5470" t="str">
        <f>_xlfn.XLOOKUP(Clinical_Trials[[#This Row],[StatusID]],Status!$A$2:$A$10,Status!$B$2:$B$10,"Klíč nenalezen",0)</f>
        <v>Completed</v>
      </c>
    </row>
    <row r="5471" spans="1:9" x14ac:dyDescent="0.3">
      <c r="A5471" t="s">
        <v>5496</v>
      </c>
      <c r="B5471">
        <v>3</v>
      </c>
      <c r="C5471" t="str">
        <f>VLOOKUP(Clinical_Trials[[#This Row],[SponsorID]],Sponsor!$A$2:$B$11,2,FALSE)</f>
        <v>Novartis</v>
      </c>
      <c r="D5471">
        <v>2015</v>
      </c>
      <c r="E5471">
        <v>1</v>
      </c>
      <c r="F5471" t="s">
        <v>9</v>
      </c>
      <c r="G5471">
        <v>70</v>
      </c>
      <c r="H5471">
        <v>1</v>
      </c>
      <c r="I5471" t="str">
        <f>_xlfn.XLOOKUP(Clinical_Trials[[#This Row],[StatusID]],Status!$A$2:$A$10,Status!$B$2:$B$10,"Klíč nenalezen",0)</f>
        <v>Completed</v>
      </c>
    </row>
    <row r="5472" spans="1:9" x14ac:dyDescent="0.3">
      <c r="A5472" t="s">
        <v>5497</v>
      </c>
      <c r="B5472">
        <v>3</v>
      </c>
      <c r="C5472" t="str">
        <f>VLOOKUP(Clinical_Trials[[#This Row],[SponsorID]],Sponsor!$A$2:$B$11,2,FALSE)</f>
        <v>Novartis</v>
      </c>
      <c r="D5472">
        <v>2015</v>
      </c>
      <c r="E5472">
        <v>3</v>
      </c>
      <c r="F5472" t="s">
        <v>80</v>
      </c>
      <c r="G5472">
        <v>166</v>
      </c>
      <c r="H5472">
        <v>6</v>
      </c>
      <c r="I5472" t="str">
        <f>_xlfn.XLOOKUP(Clinical_Trials[[#This Row],[StatusID]],Status!$A$2:$A$10,Status!$B$2:$B$10,"Klíč nenalezen",0)</f>
        <v>Active, not recruiting</v>
      </c>
    </row>
    <row r="5473" spans="1:9" x14ac:dyDescent="0.3">
      <c r="A5473" t="s">
        <v>5498</v>
      </c>
      <c r="B5473">
        <v>3</v>
      </c>
      <c r="C5473" t="str">
        <f>VLOOKUP(Clinical_Trials[[#This Row],[SponsorID]],Sponsor!$A$2:$B$11,2,FALSE)</f>
        <v>Novartis</v>
      </c>
      <c r="D5473">
        <v>2015</v>
      </c>
      <c r="E5473">
        <v>4</v>
      </c>
      <c r="F5473" t="s">
        <v>80</v>
      </c>
      <c r="G5473">
        <v>315</v>
      </c>
      <c r="H5473">
        <v>1</v>
      </c>
      <c r="I5473" t="str">
        <f>_xlfn.XLOOKUP(Clinical_Trials[[#This Row],[StatusID]],Status!$A$2:$A$10,Status!$B$2:$B$10,"Klíč nenalezen",0)</f>
        <v>Completed</v>
      </c>
    </row>
    <row r="5474" spans="1:9" x14ac:dyDescent="0.3">
      <c r="A5474" t="s">
        <v>5499</v>
      </c>
      <c r="B5474">
        <v>3</v>
      </c>
      <c r="C5474" t="str">
        <f>VLOOKUP(Clinical_Trials[[#This Row],[SponsorID]],Sponsor!$A$2:$B$11,2,FALSE)</f>
        <v>Novartis</v>
      </c>
      <c r="D5474">
        <v>2015</v>
      </c>
      <c r="E5474">
        <v>3</v>
      </c>
      <c r="F5474" t="s">
        <v>71</v>
      </c>
      <c r="G5474">
        <v>171</v>
      </c>
      <c r="H5474">
        <v>5</v>
      </c>
      <c r="I5474" t="str">
        <f>_xlfn.XLOOKUP(Clinical_Trials[[#This Row],[StatusID]],Status!$A$2:$A$10,Status!$B$2:$B$10,"Klíč nenalezen",0)</f>
        <v>Recruiting</v>
      </c>
    </row>
    <row r="5475" spans="1:9" x14ac:dyDescent="0.3">
      <c r="A5475" t="s">
        <v>5500</v>
      </c>
      <c r="B5475">
        <v>3</v>
      </c>
      <c r="C5475" t="str">
        <f>VLOOKUP(Clinical_Trials[[#This Row],[SponsorID]],Sponsor!$A$2:$B$11,2,FALSE)</f>
        <v>Novartis</v>
      </c>
      <c r="D5475">
        <v>2015</v>
      </c>
      <c r="E5475">
        <v>5</v>
      </c>
      <c r="F5475" t="s">
        <v>80</v>
      </c>
      <c r="G5475">
        <v>86</v>
      </c>
      <c r="H5475">
        <v>5</v>
      </c>
      <c r="I5475" t="str">
        <f>_xlfn.XLOOKUP(Clinical_Trials[[#This Row],[StatusID]],Status!$A$2:$A$10,Status!$B$2:$B$10,"Klíč nenalezen",0)</f>
        <v>Recruiting</v>
      </c>
    </row>
    <row r="5476" spans="1:9" x14ac:dyDescent="0.3">
      <c r="A5476" t="s">
        <v>5501</v>
      </c>
      <c r="B5476">
        <v>3</v>
      </c>
      <c r="C5476" t="str">
        <f>VLOOKUP(Clinical_Trials[[#This Row],[SponsorID]],Sponsor!$A$2:$B$11,2,FALSE)</f>
        <v>Novartis</v>
      </c>
      <c r="D5476">
        <v>2015</v>
      </c>
      <c r="E5476">
        <v>4</v>
      </c>
      <c r="F5476" t="s">
        <v>18</v>
      </c>
      <c r="G5476">
        <v>434</v>
      </c>
      <c r="H5476">
        <v>1</v>
      </c>
      <c r="I5476" t="str">
        <f>_xlfn.XLOOKUP(Clinical_Trials[[#This Row],[StatusID]],Status!$A$2:$A$10,Status!$B$2:$B$10,"Klíč nenalezen",0)</f>
        <v>Completed</v>
      </c>
    </row>
    <row r="5477" spans="1:9" x14ac:dyDescent="0.3">
      <c r="A5477" t="s">
        <v>5502</v>
      </c>
      <c r="B5477">
        <v>3</v>
      </c>
      <c r="C5477" t="str">
        <f>VLOOKUP(Clinical_Trials[[#This Row],[SponsorID]],Sponsor!$A$2:$B$11,2,FALSE)</f>
        <v>Novartis</v>
      </c>
      <c r="D5477">
        <v>2015</v>
      </c>
      <c r="E5477">
        <v>5</v>
      </c>
      <c r="F5477" t="s">
        <v>18</v>
      </c>
      <c r="G5477">
        <v>19</v>
      </c>
      <c r="H5477">
        <v>1</v>
      </c>
      <c r="I5477" t="str">
        <f>_xlfn.XLOOKUP(Clinical_Trials[[#This Row],[StatusID]],Status!$A$2:$A$10,Status!$B$2:$B$10,"Klíč nenalezen",0)</f>
        <v>Completed</v>
      </c>
    </row>
    <row r="5478" spans="1:9" x14ac:dyDescent="0.3">
      <c r="A5478" t="s">
        <v>5503</v>
      </c>
      <c r="B5478">
        <v>3</v>
      </c>
      <c r="C5478" t="str">
        <f>VLOOKUP(Clinical_Trials[[#This Row],[SponsorID]],Sponsor!$A$2:$B$11,2,FALSE)</f>
        <v>Novartis</v>
      </c>
      <c r="D5478">
        <v>2015</v>
      </c>
      <c r="E5478">
        <v>11</v>
      </c>
      <c r="F5478" t="s">
        <v>80</v>
      </c>
      <c r="G5478">
        <v>15</v>
      </c>
      <c r="H5478">
        <v>1</v>
      </c>
      <c r="I5478" t="str">
        <f>_xlfn.XLOOKUP(Clinical_Trials[[#This Row],[StatusID]],Status!$A$2:$A$10,Status!$B$2:$B$10,"Klíč nenalezen",0)</f>
        <v>Completed</v>
      </c>
    </row>
    <row r="5479" spans="1:9" x14ac:dyDescent="0.3">
      <c r="A5479" t="s">
        <v>5504</v>
      </c>
      <c r="B5479">
        <v>3</v>
      </c>
      <c r="C5479" t="str">
        <f>VLOOKUP(Clinical_Trials[[#This Row],[SponsorID]],Sponsor!$A$2:$B$11,2,FALSE)</f>
        <v>Novartis</v>
      </c>
      <c r="D5479">
        <v>2015</v>
      </c>
      <c r="E5479">
        <v>3</v>
      </c>
      <c r="F5479" t="s">
        <v>60</v>
      </c>
      <c r="G5479">
        <v>406</v>
      </c>
      <c r="H5479">
        <v>1</v>
      </c>
      <c r="I5479" t="str">
        <f>_xlfn.XLOOKUP(Clinical_Trials[[#This Row],[StatusID]],Status!$A$2:$A$10,Status!$B$2:$B$10,"Klíč nenalezen",0)</f>
        <v>Completed</v>
      </c>
    </row>
    <row r="5480" spans="1:9" x14ac:dyDescent="0.3">
      <c r="A5480" t="s">
        <v>5505</v>
      </c>
      <c r="B5480">
        <v>3</v>
      </c>
      <c r="C5480" t="str">
        <f>VLOOKUP(Clinical_Trials[[#This Row],[SponsorID]],Sponsor!$A$2:$B$11,2,FALSE)</f>
        <v>Novartis</v>
      </c>
      <c r="D5480">
        <v>2015</v>
      </c>
      <c r="E5480">
        <v>5</v>
      </c>
      <c r="F5480" t="s">
        <v>9</v>
      </c>
      <c r="G5480">
        <v>11</v>
      </c>
      <c r="H5480">
        <v>1</v>
      </c>
      <c r="I5480" t="str">
        <f>_xlfn.XLOOKUP(Clinical_Trials[[#This Row],[StatusID]],Status!$A$2:$A$10,Status!$B$2:$B$10,"Klíč nenalezen",0)</f>
        <v>Completed</v>
      </c>
    </row>
    <row r="5481" spans="1:9" x14ac:dyDescent="0.3">
      <c r="A5481" t="s">
        <v>5506</v>
      </c>
      <c r="B5481">
        <v>3</v>
      </c>
      <c r="C5481" t="str">
        <f>VLOOKUP(Clinical_Trials[[#This Row],[SponsorID]],Sponsor!$A$2:$B$11,2,FALSE)</f>
        <v>Novartis</v>
      </c>
      <c r="D5481">
        <v>2015</v>
      </c>
      <c r="E5481">
        <v>8</v>
      </c>
      <c r="F5481" t="s">
        <v>18</v>
      </c>
      <c r="G5481">
        <v>998</v>
      </c>
      <c r="H5481">
        <v>6</v>
      </c>
      <c r="I5481" t="str">
        <f>_xlfn.XLOOKUP(Clinical_Trials[[#This Row],[StatusID]],Status!$A$2:$A$10,Status!$B$2:$B$10,"Klíč nenalezen",0)</f>
        <v>Active, not recruiting</v>
      </c>
    </row>
    <row r="5482" spans="1:9" x14ac:dyDescent="0.3">
      <c r="A5482" t="s">
        <v>5507</v>
      </c>
      <c r="B5482">
        <v>3</v>
      </c>
      <c r="C5482" t="str">
        <f>VLOOKUP(Clinical_Trials[[#This Row],[SponsorID]],Sponsor!$A$2:$B$11,2,FALSE)</f>
        <v>Novartis</v>
      </c>
      <c r="D5482">
        <v>2015</v>
      </c>
      <c r="E5482">
        <v>3</v>
      </c>
      <c r="F5482" t="s">
        <v>9</v>
      </c>
      <c r="G5482">
        <v>82</v>
      </c>
      <c r="H5482">
        <v>1</v>
      </c>
      <c r="I5482" t="str">
        <f>_xlfn.XLOOKUP(Clinical_Trials[[#This Row],[StatusID]],Status!$A$2:$A$10,Status!$B$2:$B$10,"Klíč nenalezen",0)</f>
        <v>Completed</v>
      </c>
    </row>
    <row r="5483" spans="1:9" x14ac:dyDescent="0.3">
      <c r="A5483" t="s">
        <v>5508</v>
      </c>
      <c r="B5483">
        <v>3</v>
      </c>
      <c r="C5483" t="str">
        <f>VLOOKUP(Clinical_Trials[[#This Row],[SponsorID]],Sponsor!$A$2:$B$11,2,FALSE)</f>
        <v>Novartis</v>
      </c>
      <c r="D5483">
        <v>2015</v>
      </c>
      <c r="E5483">
        <v>4</v>
      </c>
      <c r="F5483" t="s">
        <v>14</v>
      </c>
      <c r="G5483">
        <v>319</v>
      </c>
      <c r="H5483">
        <v>6</v>
      </c>
      <c r="I5483" t="str">
        <f>_xlfn.XLOOKUP(Clinical_Trials[[#This Row],[StatusID]],Status!$A$2:$A$10,Status!$B$2:$B$10,"Klíč nenalezen",0)</f>
        <v>Active, not recruiting</v>
      </c>
    </row>
    <row r="5484" spans="1:9" x14ac:dyDescent="0.3">
      <c r="A5484" t="s">
        <v>5509</v>
      </c>
      <c r="B5484">
        <v>3</v>
      </c>
      <c r="C5484" t="str">
        <f>VLOOKUP(Clinical_Trials[[#This Row],[SponsorID]],Sponsor!$A$2:$B$11,2,FALSE)</f>
        <v>Novartis</v>
      </c>
      <c r="D5484">
        <v>2015</v>
      </c>
      <c r="E5484">
        <v>1</v>
      </c>
      <c r="F5484" t="s">
        <v>18</v>
      </c>
      <c r="G5484">
        <v>1580</v>
      </c>
      <c r="H5484">
        <v>1</v>
      </c>
      <c r="I5484" t="str">
        <f>_xlfn.XLOOKUP(Clinical_Trials[[#This Row],[StatusID]],Status!$A$2:$A$10,Status!$B$2:$B$10,"Klíč nenalezen",0)</f>
        <v>Completed</v>
      </c>
    </row>
    <row r="5485" spans="1:9" x14ac:dyDescent="0.3">
      <c r="A5485" t="s">
        <v>5510</v>
      </c>
      <c r="B5485">
        <v>3</v>
      </c>
      <c r="C5485" t="str">
        <f>VLOOKUP(Clinical_Trials[[#This Row],[SponsorID]],Sponsor!$A$2:$B$11,2,FALSE)</f>
        <v>Novartis</v>
      </c>
      <c r="D5485">
        <v>2015</v>
      </c>
      <c r="E5485">
        <v>6</v>
      </c>
      <c r="F5485" t="s">
        <v>9</v>
      </c>
      <c r="G5485">
        <v>348</v>
      </c>
      <c r="H5485">
        <v>5</v>
      </c>
      <c r="I5485" t="str">
        <f>_xlfn.XLOOKUP(Clinical_Trials[[#This Row],[StatusID]],Status!$A$2:$A$10,Status!$B$2:$B$10,"Klíč nenalezen",0)</f>
        <v>Recruiting</v>
      </c>
    </row>
    <row r="5486" spans="1:9" x14ac:dyDescent="0.3">
      <c r="A5486" t="s">
        <v>5511</v>
      </c>
      <c r="B5486">
        <v>3</v>
      </c>
      <c r="C5486" t="str">
        <f>VLOOKUP(Clinical_Trials[[#This Row],[SponsorID]],Sponsor!$A$2:$B$11,2,FALSE)</f>
        <v>Novartis</v>
      </c>
      <c r="D5486">
        <v>2015</v>
      </c>
      <c r="E5486">
        <v>4</v>
      </c>
      <c r="F5486" t="s">
        <v>71</v>
      </c>
      <c r="G5486">
        <v>24</v>
      </c>
      <c r="H5486">
        <v>1</v>
      </c>
      <c r="I5486" t="str">
        <f>_xlfn.XLOOKUP(Clinical_Trials[[#This Row],[StatusID]],Status!$A$2:$A$10,Status!$B$2:$B$10,"Klíč nenalezen",0)</f>
        <v>Completed</v>
      </c>
    </row>
    <row r="5487" spans="1:9" x14ac:dyDescent="0.3">
      <c r="A5487" t="s">
        <v>5512</v>
      </c>
      <c r="B5487">
        <v>3</v>
      </c>
      <c r="C5487" t="str">
        <f>VLOOKUP(Clinical_Trials[[#This Row],[SponsorID]],Sponsor!$A$2:$B$11,2,FALSE)</f>
        <v>Novartis</v>
      </c>
      <c r="D5487">
        <v>2015</v>
      </c>
      <c r="E5487">
        <v>4</v>
      </c>
      <c r="F5487" t="s">
        <v>9</v>
      </c>
      <c r="G5487">
        <v>66</v>
      </c>
      <c r="H5487">
        <v>1</v>
      </c>
      <c r="I5487" t="str">
        <f>_xlfn.XLOOKUP(Clinical_Trials[[#This Row],[StatusID]],Status!$A$2:$A$10,Status!$B$2:$B$10,"Klíč nenalezen",0)</f>
        <v>Completed</v>
      </c>
    </row>
    <row r="5488" spans="1:9" x14ac:dyDescent="0.3">
      <c r="A5488" t="s">
        <v>5513</v>
      </c>
      <c r="B5488">
        <v>3</v>
      </c>
      <c r="C5488" t="str">
        <f>VLOOKUP(Clinical_Trials[[#This Row],[SponsorID]],Sponsor!$A$2:$B$11,2,FALSE)</f>
        <v>Novartis</v>
      </c>
      <c r="D5488">
        <v>2015</v>
      </c>
      <c r="E5488">
        <v>6</v>
      </c>
      <c r="F5488" t="s">
        <v>18</v>
      </c>
      <c r="G5488">
        <v>726</v>
      </c>
      <c r="H5488">
        <v>6</v>
      </c>
      <c r="I5488" t="str">
        <f>_xlfn.XLOOKUP(Clinical_Trials[[#This Row],[StatusID]],Status!$A$2:$A$10,Status!$B$2:$B$10,"Klíč nenalezen",0)</f>
        <v>Active, not recruiting</v>
      </c>
    </row>
    <row r="5489" spans="1:9" x14ac:dyDescent="0.3">
      <c r="A5489" t="s">
        <v>5514</v>
      </c>
      <c r="B5489">
        <v>3</v>
      </c>
      <c r="C5489" t="str">
        <f>VLOOKUP(Clinical_Trials[[#This Row],[SponsorID]],Sponsor!$A$2:$B$11,2,FALSE)</f>
        <v>Novartis</v>
      </c>
      <c r="D5489">
        <v>2015</v>
      </c>
      <c r="E5489">
        <v>4</v>
      </c>
      <c r="F5489" t="s">
        <v>9</v>
      </c>
      <c r="G5489">
        <v>126</v>
      </c>
      <c r="H5489">
        <v>1</v>
      </c>
      <c r="I5489" t="str">
        <f>_xlfn.XLOOKUP(Clinical_Trials[[#This Row],[StatusID]],Status!$A$2:$A$10,Status!$B$2:$B$10,"Klíč nenalezen",0)</f>
        <v>Completed</v>
      </c>
    </row>
    <row r="5490" spans="1:9" x14ac:dyDescent="0.3">
      <c r="A5490" t="s">
        <v>5515</v>
      </c>
      <c r="B5490">
        <v>3</v>
      </c>
      <c r="C5490" t="str">
        <f>VLOOKUP(Clinical_Trials[[#This Row],[SponsorID]],Sponsor!$A$2:$B$11,2,FALSE)</f>
        <v>Novartis</v>
      </c>
      <c r="D5490">
        <v>2015</v>
      </c>
      <c r="E5490">
        <v>10</v>
      </c>
      <c r="F5490" t="s">
        <v>80</v>
      </c>
      <c r="G5490">
        <v>38</v>
      </c>
      <c r="H5490">
        <v>1</v>
      </c>
      <c r="I5490" t="str">
        <f>_xlfn.XLOOKUP(Clinical_Trials[[#This Row],[StatusID]],Status!$A$2:$A$10,Status!$B$2:$B$10,"Klíč nenalezen",0)</f>
        <v>Completed</v>
      </c>
    </row>
    <row r="5491" spans="1:9" x14ac:dyDescent="0.3">
      <c r="A5491" t="s">
        <v>5516</v>
      </c>
      <c r="B5491">
        <v>3</v>
      </c>
      <c r="C5491" t="str">
        <f>VLOOKUP(Clinical_Trials[[#This Row],[SponsorID]],Sponsor!$A$2:$B$11,2,FALSE)</f>
        <v>Novartis</v>
      </c>
      <c r="D5491">
        <v>2015</v>
      </c>
      <c r="E5491">
        <v>8</v>
      </c>
      <c r="F5491" t="s">
        <v>55</v>
      </c>
      <c r="G5491">
        <v>36</v>
      </c>
      <c r="H5491">
        <v>5</v>
      </c>
      <c r="I5491" t="str">
        <f>_xlfn.XLOOKUP(Clinical_Trials[[#This Row],[StatusID]],Status!$A$2:$A$10,Status!$B$2:$B$10,"Klíč nenalezen",0)</f>
        <v>Recruiting</v>
      </c>
    </row>
    <row r="5492" spans="1:9" x14ac:dyDescent="0.3">
      <c r="A5492" t="s">
        <v>5517</v>
      </c>
      <c r="B5492">
        <v>3</v>
      </c>
      <c r="C5492" t="str">
        <f>VLOOKUP(Clinical_Trials[[#This Row],[SponsorID]],Sponsor!$A$2:$B$11,2,FALSE)</f>
        <v>Novartis</v>
      </c>
      <c r="D5492">
        <v>2015</v>
      </c>
      <c r="E5492">
        <v>10</v>
      </c>
      <c r="F5492" t="s">
        <v>9</v>
      </c>
      <c r="G5492">
        <v>224</v>
      </c>
      <c r="H5492">
        <v>6</v>
      </c>
      <c r="I5492" t="str">
        <f>_xlfn.XLOOKUP(Clinical_Trials[[#This Row],[StatusID]],Status!$A$2:$A$10,Status!$B$2:$B$10,"Klíč nenalezen",0)</f>
        <v>Active, not recruiting</v>
      </c>
    </row>
    <row r="5493" spans="1:9" x14ac:dyDescent="0.3">
      <c r="A5493" t="s">
        <v>5518</v>
      </c>
      <c r="B5493">
        <v>3</v>
      </c>
      <c r="C5493" t="str">
        <f>VLOOKUP(Clinical_Trials[[#This Row],[SponsorID]],Sponsor!$A$2:$B$11,2,FALSE)</f>
        <v>Novartis</v>
      </c>
      <c r="D5493">
        <v>2015</v>
      </c>
      <c r="E5493">
        <v>8</v>
      </c>
      <c r="F5493" t="s">
        <v>9</v>
      </c>
      <c r="G5493">
        <v>50</v>
      </c>
      <c r="H5493">
        <v>6</v>
      </c>
      <c r="I5493" t="str">
        <f>_xlfn.XLOOKUP(Clinical_Trials[[#This Row],[StatusID]],Status!$A$2:$A$10,Status!$B$2:$B$10,"Klíč nenalezen",0)</f>
        <v>Active, not recruiting</v>
      </c>
    </row>
    <row r="5494" spans="1:9" x14ac:dyDescent="0.3">
      <c r="A5494" t="s">
        <v>5519</v>
      </c>
      <c r="B5494">
        <v>3</v>
      </c>
      <c r="C5494" t="str">
        <f>VLOOKUP(Clinical_Trials[[#This Row],[SponsorID]],Sponsor!$A$2:$B$11,2,FALSE)</f>
        <v>Novartis</v>
      </c>
      <c r="D5494">
        <v>2015</v>
      </c>
      <c r="E5494">
        <v>4</v>
      </c>
      <c r="F5494" t="s">
        <v>9</v>
      </c>
      <c r="G5494">
        <v>81</v>
      </c>
      <c r="H5494">
        <v>6</v>
      </c>
      <c r="I5494" t="str">
        <f>_xlfn.XLOOKUP(Clinical_Trials[[#This Row],[StatusID]],Status!$A$2:$A$10,Status!$B$2:$B$10,"Klíč nenalezen",0)</f>
        <v>Active, not recruiting</v>
      </c>
    </row>
    <row r="5495" spans="1:9" x14ac:dyDescent="0.3">
      <c r="A5495" t="s">
        <v>5520</v>
      </c>
      <c r="B5495">
        <v>3</v>
      </c>
      <c r="C5495" t="str">
        <f>VLOOKUP(Clinical_Trials[[#This Row],[SponsorID]],Sponsor!$A$2:$B$11,2,FALSE)</f>
        <v>Novartis</v>
      </c>
      <c r="D5495">
        <v>2015</v>
      </c>
      <c r="E5495">
        <v>7</v>
      </c>
      <c r="F5495" t="s">
        <v>18</v>
      </c>
      <c r="G5495">
        <v>572</v>
      </c>
      <c r="H5495">
        <v>6</v>
      </c>
      <c r="I5495" t="str">
        <f>_xlfn.XLOOKUP(Clinical_Trials[[#This Row],[StatusID]],Status!$A$2:$A$10,Status!$B$2:$B$10,"Klíč nenalezen",0)</f>
        <v>Active, not recruiting</v>
      </c>
    </row>
    <row r="5496" spans="1:9" x14ac:dyDescent="0.3">
      <c r="A5496" t="s">
        <v>5521</v>
      </c>
      <c r="B5496">
        <v>3</v>
      </c>
      <c r="C5496" t="str">
        <f>VLOOKUP(Clinical_Trials[[#This Row],[SponsorID]],Sponsor!$A$2:$B$11,2,FALSE)</f>
        <v>Novartis</v>
      </c>
      <c r="D5496">
        <v>2015</v>
      </c>
      <c r="E5496">
        <v>5</v>
      </c>
      <c r="F5496" t="s">
        <v>71</v>
      </c>
      <c r="G5496">
        <v>62</v>
      </c>
      <c r="H5496">
        <v>1</v>
      </c>
      <c r="I5496" t="str">
        <f>_xlfn.XLOOKUP(Clinical_Trials[[#This Row],[StatusID]],Status!$A$2:$A$10,Status!$B$2:$B$10,"Klíč nenalezen",0)</f>
        <v>Completed</v>
      </c>
    </row>
    <row r="5497" spans="1:9" x14ac:dyDescent="0.3">
      <c r="A5497" t="s">
        <v>5522</v>
      </c>
      <c r="B5497">
        <v>3</v>
      </c>
      <c r="C5497" t="str">
        <f>VLOOKUP(Clinical_Trials[[#This Row],[SponsorID]],Sponsor!$A$2:$B$11,2,FALSE)</f>
        <v>Novartis</v>
      </c>
      <c r="D5497">
        <v>2015</v>
      </c>
      <c r="E5497">
        <v>7</v>
      </c>
      <c r="F5497" t="s">
        <v>9</v>
      </c>
      <c r="G5497">
        <v>116</v>
      </c>
      <c r="H5497">
        <v>6</v>
      </c>
      <c r="I5497" t="str">
        <f>_xlfn.XLOOKUP(Clinical_Trials[[#This Row],[StatusID]],Status!$A$2:$A$10,Status!$B$2:$B$10,"Klíč nenalezen",0)</f>
        <v>Active, not recruiting</v>
      </c>
    </row>
    <row r="5498" spans="1:9" x14ac:dyDescent="0.3">
      <c r="A5498" t="s">
        <v>5523</v>
      </c>
      <c r="B5498">
        <v>3</v>
      </c>
      <c r="C5498" t="str">
        <f>VLOOKUP(Clinical_Trials[[#This Row],[SponsorID]],Sponsor!$A$2:$B$11,2,FALSE)</f>
        <v>Novartis</v>
      </c>
      <c r="D5498">
        <v>2015</v>
      </c>
      <c r="E5498">
        <v>4</v>
      </c>
      <c r="F5498" t="s">
        <v>9</v>
      </c>
      <c r="G5498">
        <v>92</v>
      </c>
      <c r="H5498">
        <v>1</v>
      </c>
      <c r="I5498" t="str">
        <f>_xlfn.XLOOKUP(Clinical_Trials[[#This Row],[StatusID]],Status!$A$2:$A$10,Status!$B$2:$B$10,"Klíč nenalezen",0)</f>
        <v>Completed</v>
      </c>
    </row>
    <row r="5499" spans="1:9" x14ac:dyDescent="0.3">
      <c r="A5499" t="s">
        <v>5524</v>
      </c>
      <c r="B5499">
        <v>3</v>
      </c>
      <c r="C5499" t="str">
        <f>VLOOKUP(Clinical_Trials[[#This Row],[SponsorID]],Sponsor!$A$2:$B$11,2,FALSE)</f>
        <v>Novartis</v>
      </c>
      <c r="D5499">
        <v>2015</v>
      </c>
      <c r="E5499">
        <v>6</v>
      </c>
      <c r="F5499" t="s">
        <v>60</v>
      </c>
      <c r="G5499">
        <v>104</v>
      </c>
      <c r="H5499">
        <v>1</v>
      </c>
      <c r="I5499" t="str">
        <f>_xlfn.XLOOKUP(Clinical_Trials[[#This Row],[StatusID]],Status!$A$2:$A$10,Status!$B$2:$B$10,"Klíč nenalezen",0)</f>
        <v>Completed</v>
      </c>
    </row>
    <row r="5500" spans="1:9" x14ac:dyDescent="0.3">
      <c r="A5500" t="s">
        <v>5525</v>
      </c>
      <c r="B5500">
        <v>3</v>
      </c>
      <c r="C5500" t="str">
        <f>VLOOKUP(Clinical_Trials[[#This Row],[SponsorID]],Sponsor!$A$2:$B$11,2,FALSE)</f>
        <v>Novartis</v>
      </c>
      <c r="D5500">
        <v>2015</v>
      </c>
      <c r="E5500">
        <v>8</v>
      </c>
      <c r="F5500" t="s">
        <v>9</v>
      </c>
      <c r="G5500">
        <v>20</v>
      </c>
      <c r="H5500">
        <v>1</v>
      </c>
      <c r="I5500" t="str">
        <f>_xlfn.XLOOKUP(Clinical_Trials[[#This Row],[StatusID]],Status!$A$2:$A$10,Status!$B$2:$B$10,"Klíč nenalezen",0)</f>
        <v>Completed</v>
      </c>
    </row>
    <row r="5501" spans="1:9" x14ac:dyDescent="0.3">
      <c r="A5501" t="s">
        <v>5526</v>
      </c>
      <c r="B5501">
        <v>3</v>
      </c>
      <c r="C5501" t="str">
        <f>VLOOKUP(Clinical_Trials[[#This Row],[SponsorID]],Sponsor!$A$2:$B$11,2,FALSE)</f>
        <v>Novartis</v>
      </c>
      <c r="D5501">
        <v>2015</v>
      </c>
      <c r="E5501">
        <v>7</v>
      </c>
      <c r="F5501" t="s">
        <v>80</v>
      </c>
      <c r="G5501">
        <v>110</v>
      </c>
      <c r="H5501">
        <v>5</v>
      </c>
      <c r="I5501" t="str">
        <f>_xlfn.XLOOKUP(Clinical_Trials[[#This Row],[StatusID]],Status!$A$2:$A$10,Status!$B$2:$B$10,"Klíč nenalezen",0)</f>
        <v>Recruiting</v>
      </c>
    </row>
    <row r="5502" spans="1:9" x14ac:dyDescent="0.3">
      <c r="A5502" t="s">
        <v>5527</v>
      </c>
      <c r="B5502">
        <v>3</v>
      </c>
      <c r="C5502" t="str">
        <f>VLOOKUP(Clinical_Trials[[#This Row],[SponsorID]],Sponsor!$A$2:$B$11,2,FALSE)</f>
        <v>Novartis</v>
      </c>
      <c r="D5502">
        <v>2012</v>
      </c>
      <c r="E5502">
        <v>9</v>
      </c>
      <c r="F5502" t="s">
        <v>18</v>
      </c>
      <c r="G5502">
        <v>105</v>
      </c>
      <c r="H5502">
        <v>4</v>
      </c>
      <c r="I5502" t="str">
        <f>_xlfn.XLOOKUP(Clinical_Trials[[#This Row],[StatusID]],Status!$A$2:$A$10,Status!$B$2:$B$10,"Klíč nenalezen",0)</f>
        <v>Terminated</v>
      </c>
    </row>
    <row r="5503" spans="1:9" x14ac:dyDescent="0.3">
      <c r="A5503" t="s">
        <v>5528</v>
      </c>
      <c r="B5503">
        <v>3</v>
      </c>
      <c r="C5503" t="str">
        <f>VLOOKUP(Clinical_Trials[[#This Row],[SponsorID]],Sponsor!$A$2:$B$11,2,FALSE)</f>
        <v>Novartis</v>
      </c>
      <c r="D5503">
        <v>2015</v>
      </c>
      <c r="E5503">
        <v>9</v>
      </c>
      <c r="F5503" t="s">
        <v>9</v>
      </c>
      <c r="G5503">
        <v>9</v>
      </c>
      <c r="H5503">
        <v>1</v>
      </c>
      <c r="I5503" t="str">
        <f>_xlfn.XLOOKUP(Clinical_Trials[[#This Row],[StatusID]],Status!$A$2:$A$10,Status!$B$2:$B$10,"Klíč nenalezen",0)</f>
        <v>Completed</v>
      </c>
    </row>
    <row r="5504" spans="1:9" x14ac:dyDescent="0.3">
      <c r="A5504" t="s">
        <v>5529</v>
      </c>
      <c r="B5504">
        <v>3</v>
      </c>
      <c r="C5504" t="str">
        <f>VLOOKUP(Clinical_Trials[[#This Row],[SponsorID]],Sponsor!$A$2:$B$11,2,FALSE)</f>
        <v>Novartis</v>
      </c>
      <c r="D5504">
        <v>2015</v>
      </c>
      <c r="E5504">
        <v>6</v>
      </c>
      <c r="F5504" t="s">
        <v>18</v>
      </c>
      <c r="G5504">
        <v>225</v>
      </c>
      <c r="H5504">
        <v>6</v>
      </c>
      <c r="I5504" t="str">
        <f>_xlfn.XLOOKUP(Clinical_Trials[[#This Row],[StatusID]],Status!$A$2:$A$10,Status!$B$2:$B$10,"Klíč nenalezen",0)</f>
        <v>Active, not recruiting</v>
      </c>
    </row>
    <row r="5505" spans="1:9" x14ac:dyDescent="0.3">
      <c r="A5505" t="s">
        <v>5530</v>
      </c>
      <c r="B5505">
        <v>3</v>
      </c>
      <c r="C5505" t="str">
        <f>VLOOKUP(Clinical_Trials[[#This Row],[SponsorID]],Sponsor!$A$2:$B$11,2,FALSE)</f>
        <v>Novartis</v>
      </c>
      <c r="D5505">
        <v>2015</v>
      </c>
      <c r="E5505">
        <v>9</v>
      </c>
      <c r="F5505" t="s">
        <v>14</v>
      </c>
      <c r="G5505">
        <v>135</v>
      </c>
      <c r="H5505">
        <v>5</v>
      </c>
      <c r="I5505" t="str">
        <f>_xlfn.XLOOKUP(Clinical_Trials[[#This Row],[StatusID]],Status!$A$2:$A$10,Status!$B$2:$B$10,"Klíč nenalezen",0)</f>
        <v>Recruiting</v>
      </c>
    </row>
    <row r="5506" spans="1:9" x14ac:dyDescent="0.3">
      <c r="A5506" t="s">
        <v>5531</v>
      </c>
      <c r="B5506">
        <v>3</v>
      </c>
      <c r="C5506" t="str">
        <f>VLOOKUP(Clinical_Trials[[#This Row],[SponsorID]],Sponsor!$A$2:$B$11,2,FALSE)</f>
        <v>Novartis</v>
      </c>
      <c r="D5506">
        <v>2015</v>
      </c>
      <c r="E5506">
        <v>7</v>
      </c>
      <c r="F5506" t="s">
        <v>9</v>
      </c>
      <c r="G5506">
        <v>160</v>
      </c>
      <c r="H5506">
        <v>6</v>
      </c>
      <c r="I5506" t="str">
        <f>_xlfn.XLOOKUP(Clinical_Trials[[#This Row],[StatusID]],Status!$A$2:$A$10,Status!$B$2:$B$10,"Klíč nenalezen",0)</f>
        <v>Active, not recruiting</v>
      </c>
    </row>
    <row r="5507" spans="1:9" x14ac:dyDescent="0.3">
      <c r="A5507" t="s">
        <v>5532</v>
      </c>
      <c r="B5507">
        <v>3</v>
      </c>
      <c r="C5507" t="str">
        <f>VLOOKUP(Clinical_Trials[[#This Row],[SponsorID]],Sponsor!$A$2:$B$11,2,FALSE)</f>
        <v>Novartis</v>
      </c>
      <c r="D5507">
        <v>2015</v>
      </c>
      <c r="E5507">
        <v>6</v>
      </c>
      <c r="F5507" t="s">
        <v>9</v>
      </c>
      <c r="G5507">
        <v>181</v>
      </c>
      <c r="H5507">
        <v>1</v>
      </c>
      <c r="I5507" t="str">
        <f>_xlfn.XLOOKUP(Clinical_Trials[[#This Row],[StatusID]],Status!$A$2:$A$10,Status!$B$2:$B$10,"Klíč nenalezen",0)</f>
        <v>Completed</v>
      </c>
    </row>
    <row r="5508" spans="1:9" x14ac:dyDescent="0.3">
      <c r="A5508" t="s">
        <v>5533</v>
      </c>
      <c r="B5508">
        <v>3</v>
      </c>
      <c r="C5508" t="str">
        <f>VLOOKUP(Clinical_Trials[[#This Row],[SponsorID]],Sponsor!$A$2:$B$11,2,FALSE)</f>
        <v>Novartis</v>
      </c>
      <c r="D5508">
        <v>2015</v>
      </c>
      <c r="E5508">
        <v>9</v>
      </c>
      <c r="F5508" t="s">
        <v>18</v>
      </c>
      <c r="G5508">
        <v>160</v>
      </c>
      <c r="H5508">
        <v>5</v>
      </c>
      <c r="I5508" t="str">
        <f>_xlfn.XLOOKUP(Clinical_Trials[[#This Row],[StatusID]],Status!$A$2:$A$10,Status!$B$2:$B$10,"Klíč nenalezen",0)</f>
        <v>Recruiting</v>
      </c>
    </row>
    <row r="5509" spans="1:9" x14ac:dyDescent="0.3">
      <c r="A5509" t="s">
        <v>5534</v>
      </c>
      <c r="B5509">
        <v>3</v>
      </c>
      <c r="C5509" t="str">
        <f>VLOOKUP(Clinical_Trials[[#This Row],[SponsorID]],Sponsor!$A$2:$B$11,2,FALSE)</f>
        <v>Novartis</v>
      </c>
      <c r="D5509">
        <v>2015</v>
      </c>
      <c r="E5509">
        <v>5</v>
      </c>
      <c r="F5509" t="s">
        <v>18</v>
      </c>
      <c r="G5509">
        <v>772</v>
      </c>
      <c r="H5509">
        <v>1</v>
      </c>
      <c r="I5509" t="str">
        <f>_xlfn.XLOOKUP(Clinical_Trials[[#This Row],[StatusID]],Status!$A$2:$A$10,Status!$B$2:$B$10,"Klíč nenalezen",0)</f>
        <v>Completed</v>
      </c>
    </row>
    <row r="5510" spans="1:9" x14ac:dyDescent="0.3">
      <c r="A5510" t="s">
        <v>5535</v>
      </c>
      <c r="B5510">
        <v>3</v>
      </c>
      <c r="C5510" t="str">
        <f>VLOOKUP(Clinical_Trials[[#This Row],[SponsorID]],Sponsor!$A$2:$B$11,2,FALSE)</f>
        <v>Novartis</v>
      </c>
      <c r="D5510">
        <v>2015</v>
      </c>
      <c r="E5510">
        <v>4</v>
      </c>
      <c r="F5510" t="s">
        <v>18</v>
      </c>
      <c r="G5510">
        <v>202</v>
      </c>
      <c r="H5510">
        <v>1</v>
      </c>
      <c r="I5510" t="str">
        <f>_xlfn.XLOOKUP(Clinical_Trials[[#This Row],[StatusID]],Status!$A$2:$A$10,Status!$B$2:$B$10,"Klíč nenalezen",0)</f>
        <v>Completed</v>
      </c>
    </row>
    <row r="5511" spans="1:9" x14ac:dyDescent="0.3">
      <c r="A5511" t="s">
        <v>5536</v>
      </c>
      <c r="B5511">
        <v>3</v>
      </c>
      <c r="C5511" t="str">
        <f>VLOOKUP(Clinical_Trials[[#This Row],[SponsorID]],Sponsor!$A$2:$B$11,2,FALSE)</f>
        <v>Novartis</v>
      </c>
      <c r="D5511">
        <v>2015</v>
      </c>
      <c r="E5511">
        <v>6</v>
      </c>
      <c r="F5511" t="s">
        <v>80</v>
      </c>
      <c r="G5511">
        <v>31</v>
      </c>
      <c r="H5511">
        <v>1</v>
      </c>
      <c r="I5511" t="str">
        <f>_xlfn.XLOOKUP(Clinical_Trials[[#This Row],[StatusID]],Status!$A$2:$A$10,Status!$B$2:$B$10,"Klíč nenalezen",0)</f>
        <v>Completed</v>
      </c>
    </row>
    <row r="5512" spans="1:9" x14ac:dyDescent="0.3">
      <c r="A5512" t="s">
        <v>5537</v>
      </c>
      <c r="B5512">
        <v>3</v>
      </c>
      <c r="C5512" t="str">
        <f>VLOOKUP(Clinical_Trials[[#This Row],[SponsorID]],Sponsor!$A$2:$B$11,2,FALSE)</f>
        <v>Novartis</v>
      </c>
      <c r="D5512">
        <v>2015</v>
      </c>
      <c r="E5512">
        <v>4</v>
      </c>
      <c r="F5512" t="s">
        <v>18</v>
      </c>
      <c r="G5512">
        <v>328</v>
      </c>
      <c r="H5512">
        <v>1</v>
      </c>
      <c r="I5512" t="str">
        <f>_xlfn.XLOOKUP(Clinical_Trials[[#This Row],[StatusID]],Status!$A$2:$A$10,Status!$B$2:$B$10,"Klíč nenalezen",0)</f>
        <v>Completed</v>
      </c>
    </row>
    <row r="5513" spans="1:9" x14ac:dyDescent="0.3">
      <c r="A5513" t="s">
        <v>5538</v>
      </c>
      <c r="B5513">
        <v>3</v>
      </c>
      <c r="C5513" t="str">
        <f>VLOOKUP(Clinical_Trials[[#This Row],[SponsorID]],Sponsor!$A$2:$B$11,2,FALSE)</f>
        <v>Novartis</v>
      </c>
      <c r="D5513">
        <v>2015</v>
      </c>
      <c r="E5513">
        <v>7</v>
      </c>
      <c r="F5513" t="s">
        <v>9</v>
      </c>
      <c r="G5513">
        <v>382</v>
      </c>
      <c r="H5513">
        <v>1</v>
      </c>
      <c r="I5513" t="str">
        <f>_xlfn.XLOOKUP(Clinical_Trials[[#This Row],[StatusID]],Status!$A$2:$A$10,Status!$B$2:$B$10,"Klíč nenalezen",0)</f>
        <v>Completed</v>
      </c>
    </row>
    <row r="5514" spans="1:9" x14ac:dyDescent="0.3">
      <c r="A5514" t="s">
        <v>5539</v>
      </c>
      <c r="B5514">
        <v>3</v>
      </c>
      <c r="C5514" t="str">
        <f>VLOOKUP(Clinical_Trials[[#This Row],[SponsorID]],Sponsor!$A$2:$B$11,2,FALSE)</f>
        <v>Novartis</v>
      </c>
      <c r="D5514">
        <v>2015</v>
      </c>
      <c r="E5514">
        <v>5</v>
      </c>
      <c r="F5514" t="s">
        <v>9</v>
      </c>
      <c r="G5514">
        <v>88</v>
      </c>
      <c r="H5514">
        <v>1</v>
      </c>
      <c r="I5514" t="str">
        <f>_xlfn.XLOOKUP(Clinical_Trials[[#This Row],[StatusID]],Status!$A$2:$A$10,Status!$B$2:$B$10,"Klíč nenalezen",0)</f>
        <v>Completed</v>
      </c>
    </row>
    <row r="5515" spans="1:9" x14ac:dyDescent="0.3">
      <c r="A5515" t="s">
        <v>5540</v>
      </c>
      <c r="B5515">
        <v>3</v>
      </c>
      <c r="C5515" t="str">
        <f>VLOOKUP(Clinical_Trials[[#This Row],[SponsorID]],Sponsor!$A$2:$B$11,2,FALSE)</f>
        <v>Novartis</v>
      </c>
      <c r="D5515">
        <v>2015</v>
      </c>
      <c r="E5515">
        <v>7</v>
      </c>
      <c r="F5515" t="s">
        <v>18</v>
      </c>
      <c r="G5515">
        <v>357</v>
      </c>
      <c r="H5515">
        <v>1</v>
      </c>
      <c r="I5515" t="str">
        <f>_xlfn.XLOOKUP(Clinical_Trials[[#This Row],[StatusID]],Status!$A$2:$A$10,Status!$B$2:$B$10,"Klíč nenalezen",0)</f>
        <v>Completed</v>
      </c>
    </row>
    <row r="5516" spans="1:9" x14ac:dyDescent="0.3">
      <c r="A5516" t="s">
        <v>5541</v>
      </c>
      <c r="B5516">
        <v>3</v>
      </c>
      <c r="C5516" t="str">
        <f>VLOOKUP(Clinical_Trials[[#This Row],[SponsorID]],Sponsor!$A$2:$B$11,2,FALSE)</f>
        <v>Novartis</v>
      </c>
      <c r="D5516">
        <v>2015</v>
      </c>
      <c r="E5516">
        <v>7</v>
      </c>
      <c r="F5516" t="s">
        <v>18</v>
      </c>
      <c r="G5516">
        <v>355</v>
      </c>
      <c r="H5516">
        <v>1</v>
      </c>
      <c r="I5516" t="str">
        <f>_xlfn.XLOOKUP(Clinical_Trials[[#This Row],[StatusID]],Status!$A$2:$A$10,Status!$B$2:$B$10,"Klíč nenalezen",0)</f>
        <v>Completed</v>
      </c>
    </row>
    <row r="5517" spans="1:9" x14ac:dyDescent="0.3">
      <c r="A5517" t="s">
        <v>5542</v>
      </c>
      <c r="B5517">
        <v>3</v>
      </c>
      <c r="C5517" t="str">
        <f>VLOOKUP(Clinical_Trials[[#This Row],[SponsorID]],Sponsor!$A$2:$B$11,2,FALSE)</f>
        <v>Novartis</v>
      </c>
      <c r="D5517">
        <v>2015</v>
      </c>
      <c r="E5517">
        <v>11</v>
      </c>
      <c r="F5517" t="s">
        <v>80</v>
      </c>
      <c r="G5517">
        <v>28</v>
      </c>
      <c r="H5517">
        <v>1</v>
      </c>
      <c r="I5517" t="str">
        <f>_xlfn.XLOOKUP(Clinical_Trials[[#This Row],[StatusID]],Status!$A$2:$A$10,Status!$B$2:$B$10,"Klíč nenalezen",0)</f>
        <v>Completed</v>
      </c>
    </row>
    <row r="5518" spans="1:9" x14ac:dyDescent="0.3">
      <c r="A5518" t="s">
        <v>5543</v>
      </c>
      <c r="B5518">
        <v>3</v>
      </c>
      <c r="C5518" t="str">
        <f>VLOOKUP(Clinical_Trials[[#This Row],[SponsorID]],Sponsor!$A$2:$B$11,2,FALSE)</f>
        <v>Novartis</v>
      </c>
      <c r="D5518">
        <v>2015</v>
      </c>
      <c r="E5518">
        <v>12</v>
      </c>
      <c r="F5518" t="s">
        <v>14</v>
      </c>
      <c r="G5518">
        <v>0</v>
      </c>
      <c r="H5518">
        <v>2</v>
      </c>
      <c r="I5518" t="str">
        <f>_xlfn.XLOOKUP(Clinical_Trials[[#This Row],[StatusID]],Status!$A$2:$A$10,Status!$B$2:$B$10,"Klíč nenalezen",0)</f>
        <v>Withdrawn</v>
      </c>
    </row>
    <row r="5519" spans="1:9" x14ac:dyDescent="0.3">
      <c r="A5519" t="s">
        <v>5544</v>
      </c>
      <c r="B5519">
        <v>3</v>
      </c>
      <c r="C5519" t="str">
        <f>VLOOKUP(Clinical_Trials[[#This Row],[SponsorID]],Sponsor!$A$2:$B$11,2,FALSE)</f>
        <v>Novartis</v>
      </c>
      <c r="D5519">
        <v>2015</v>
      </c>
      <c r="E5519">
        <v>11</v>
      </c>
      <c r="F5519" t="s">
        <v>9</v>
      </c>
      <c r="G5519">
        <v>64</v>
      </c>
      <c r="H5519">
        <v>1</v>
      </c>
      <c r="I5519" t="str">
        <f>_xlfn.XLOOKUP(Clinical_Trials[[#This Row],[StatusID]],Status!$A$2:$A$10,Status!$B$2:$B$10,"Klíč nenalezen",0)</f>
        <v>Completed</v>
      </c>
    </row>
    <row r="5520" spans="1:9" x14ac:dyDescent="0.3">
      <c r="A5520" t="s">
        <v>5545</v>
      </c>
      <c r="B5520">
        <v>3</v>
      </c>
      <c r="C5520" t="str">
        <f>VLOOKUP(Clinical_Trials[[#This Row],[SponsorID]],Sponsor!$A$2:$B$11,2,FALSE)</f>
        <v>Novartis</v>
      </c>
      <c r="D5520">
        <v>2015</v>
      </c>
      <c r="E5520">
        <v>9</v>
      </c>
      <c r="F5520" t="s">
        <v>9</v>
      </c>
      <c r="G5520">
        <v>61</v>
      </c>
      <c r="H5520">
        <v>1</v>
      </c>
      <c r="I5520" t="str">
        <f>_xlfn.XLOOKUP(Clinical_Trials[[#This Row],[StatusID]],Status!$A$2:$A$10,Status!$B$2:$B$10,"Klíč nenalezen",0)</f>
        <v>Completed</v>
      </c>
    </row>
    <row r="5521" spans="1:9" x14ac:dyDescent="0.3">
      <c r="A5521" t="s">
        <v>5546</v>
      </c>
      <c r="B5521">
        <v>3</v>
      </c>
      <c r="C5521" t="str">
        <f>VLOOKUP(Clinical_Trials[[#This Row],[SponsorID]],Sponsor!$A$2:$B$11,2,FALSE)</f>
        <v>Novartis</v>
      </c>
      <c r="D5521">
        <v>2015</v>
      </c>
      <c r="E5521">
        <v>9</v>
      </c>
      <c r="F5521" t="s">
        <v>9</v>
      </c>
      <c r="G5521">
        <v>15</v>
      </c>
      <c r="H5521">
        <v>5</v>
      </c>
      <c r="I5521" t="str">
        <f>_xlfn.XLOOKUP(Clinical_Trials[[#This Row],[StatusID]],Status!$A$2:$A$10,Status!$B$2:$B$10,"Klíč nenalezen",0)</f>
        <v>Recruiting</v>
      </c>
    </row>
    <row r="5522" spans="1:9" x14ac:dyDescent="0.3">
      <c r="A5522" t="s">
        <v>5547</v>
      </c>
      <c r="B5522">
        <v>3</v>
      </c>
      <c r="C5522" t="str">
        <f>VLOOKUP(Clinical_Trials[[#This Row],[SponsorID]],Sponsor!$A$2:$B$11,2,FALSE)</f>
        <v>Novartis</v>
      </c>
      <c r="D5522">
        <v>2015</v>
      </c>
      <c r="E5522">
        <v>7</v>
      </c>
      <c r="F5522" t="s">
        <v>80</v>
      </c>
      <c r="G5522">
        <v>8</v>
      </c>
      <c r="H5522">
        <v>4</v>
      </c>
      <c r="I5522" t="str">
        <f>_xlfn.XLOOKUP(Clinical_Trials[[#This Row],[StatusID]],Status!$A$2:$A$10,Status!$B$2:$B$10,"Klíč nenalezen",0)</f>
        <v>Terminated</v>
      </c>
    </row>
    <row r="5523" spans="1:9" x14ac:dyDescent="0.3">
      <c r="A5523" t="s">
        <v>5548</v>
      </c>
      <c r="B5523">
        <v>3</v>
      </c>
      <c r="C5523" t="str">
        <f>VLOOKUP(Clinical_Trials[[#This Row],[SponsorID]],Sponsor!$A$2:$B$11,2,FALSE)</f>
        <v>Novartis</v>
      </c>
      <c r="D5523">
        <v>2016</v>
      </c>
      <c r="E5523">
        <v>2</v>
      </c>
      <c r="F5523" t="s">
        <v>71</v>
      </c>
      <c r="G5523">
        <v>171</v>
      </c>
      <c r="H5523">
        <v>5</v>
      </c>
      <c r="I5523" t="str">
        <f>_xlfn.XLOOKUP(Clinical_Trials[[#This Row],[StatusID]],Status!$A$2:$A$10,Status!$B$2:$B$10,"Klíč nenalezen",0)</f>
        <v>Recruiting</v>
      </c>
    </row>
    <row r="5524" spans="1:9" x14ac:dyDescent="0.3">
      <c r="A5524" t="s">
        <v>5549</v>
      </c>
      <c r="B5524">
        <v>3</v>
      </c>
      <c r="C5524" t="str">
        <f>VLOOKUP(Clinical_Trials[[#This Row],[SponsorID]],Sponsor!$A$2:$B$11,2,FALSE)</f>
        <v>Novartis</v>
      </c>
      <c r="D5524">
        <v>2015</v>
      </c>
      <c r="E5524">
        <v>6</v>
      </c>
      <c r="F5524" t="s">
        <v>71</v>
      </c>
      <c r="G5524">
        <v>34</v>
      </c>
      <c r="H5524">
        <v>1</v>
      </c>
      <c r="I5524" t="str">
        <f>_xlfn.XLOOKUP(Clinical_Trials[[#This Row],[StatusID]],Status!$A$2:$A$10,Status!$B$2:$B$10,"Klíč nenalezen",0)</f>
        <v>Completed</v>
      </c>
    </row>
    <row r="5525" spans="1:9" x14ac:dyDescent="0.3">
      <c r="A5525" t="s">
        <v>5550</v>
      </c>
      <c r="B5525">
        <v>3</v>
      </c>
      <c r="C5525" t="str">
        <f>VLOOKUP(Clinical_Trials[[#This Row],[SponsorID]],Sponsor!$A$2:$B$11,2,FALSE)</f>
        <v>Novartis</v>
      </c>
      <c r="D5525">
        <v>2015</v>
      </c>
      <c r="E5525">
        <v>4</v>
      </c>
      <c r="F5525" t="s">
        <v>71</v>
      </c>
      <c r="G5525">
        <v>136</v>
      </c>
      <c r="H5525">
        <v>1</v>
      </c>
      <c r="I5525" t="str">
        <f>_xlfn.XLOOKUP(Clinical_Trials[[#This Row],[StatusID]],Status!$A$2:$A$10,Status!$B$2:$B$10,"Klíč nenalezen",0)</f>
        <v>Completed</v>
      </c>
    </row>
    <row r="5526" spans="1:9" x14ac:dyDescent="0.3">
      <c r="A5526" t="s">
        <v>5551</v>
      </c>
      <c r="B5526">
        <v>3</v>
      </c>
      <c r="C5526" t="str">
        <f>VLOOKUP(Clinical_Trials[[#This Row],[SponsorID]],Sponsor!$A$2:$B$11,2,FALSE)</f>
        <v>Novartis</v>
      </c>
      <c r="D5526">
        <v>2015</v>
      </c>
      <c r="E5526">
        <v>9</v>
      </c>
      <c r="F5526" t="s">
        <v>60</v>
      </c>
      <c r="G5526">
        <v>100</v>
      </c>
      <c r="H5526">
        <v>1</v>
      </c>
      <c r="I5526" t="str">
        <f>_xlfn.XLOOKUP(Clinical_Trials[[#This Row],[StatusID]],Status!$A$2:$A$10,Status!$B$2:$B$10,"Klíč nenalezen",0)</f>
        <v>Completed</v>
      </c>
    </row>
    <row r="5527" spans="1:9" x14ac:dyDescent="0.3">
      <c r="A5527" t="s">
        <v>5552</v>
      </c>
      <c r="B5527">
        <v>3</v>
      </c>
      <c r="C5527" t="str">
        <f>VLOOKUP(Clinical_Trials[[#This Row],[SponsorID]],Sponsor!$A$2:$B$11,2,FALSE)</f>
        <v>Novartis</v>
      </c>
      <c r="D5527">
        <v>2015</v>
      </c>
      <c r="E5527">
        <v>12</v>
      </c>
      <c r="F5527" t="s">
        <v>18</v>
      </c>
      <c r="G5527">
        <v>2000</v>
      </c>
      <c r="H5527">
        <v>5</v>
      </c>
      <c r="I5527" t="str">
        <f>_xlfn.XLOOKUP(Clinical_Trials[[#This Row],[StatusID]],Status!$A$2:$A$10,Status!$B$2:$B$10,"Klíč nenalezen",0)</f>
        <v>Recruiting</v>
      </c>
    </row>
    <row r="5528" spans="1:9" x14ac:dyDescent="0.3">
      <c r="A5528" t="s">
        <v>5553</v>
      </c>
      <c r="B5528">
        <v>3</v>
      </c>
      <c r="C5528" t="str">
        <f>VLOOKUP(Clinical_Trials[[#This Row],[SponsorID]],Sponsor!$A$2:$B$11,2,FALSE)</f>
        <v>Novartis</v>
      </c>
      <c r="D5528">
        <v>2016</v>
      </c>
      <c r="E5528">
        <v>4</v>
      </c>
      <c r="F5528" t="s">
        <v>71</v>
      </c>
      <c r="G5528">
        <v>884</v>
      </c>
      <c r="H5528">
        <v>1</v>
      </c>
      <c r="I5528" t="str">
        <f>_xlfn.XLOOKUP(Clinical_Trials[[#This Row],[StatusID]],Status!$A$2:$A$10,Status!$B$2:$B$10,"Klíč nenalezen",0)</f>
        <v>Completed</v>
      </c>
    </row>
    <row r="5529" spans="1:9" x14ac:dyDescent="0.3">
      <c r="A5529" t="s">
        <v>5554</v>
      </c>
      <c r="B5529">
        <v>3</v>
      </c>
      <c r="C5529" t="str">
        <f>VLOOKUP(Clinical_Trials[[#This Row],[SponsorID]],Sponsor!$A$2:$B$11,2,FALSE)</f>
        <v>Novartis</v>
      </c>
      <c r="D5529">
        <v>2015</v>
      </c>
      <c r="E5529">
        <v>12</v>
      </c>
      <c r="F5529" t="s">
        <v>18</v>
      </c>
      <c r="G5529">
        <v>846</v>
      </c>
      <c r="H5529">
        <v>5</v>
      </c>
      <c r="I5529" t="str">
        <f>_xlfn.XLOOKUP(Clinical_Trials[[#This Row],[StatusID]],Status!$A$2:$A$10,Status!$B$2:$B$10,"Klíč nenalezen",0)</f>
        <v>Recruiting</v>
      </c>
    </row>
    <row r="5530" spans="1:9" x14ac:dyDescent="0.3">
      <c r="A5530" t="s">
        <v>5555</v>
      </c>
      <c r="B5530">
        <v>3</v>
      </c>
      <c r="C5530" t="str">
        <f>VLOOKUP(Clinical_Trials[[#This Row],[SponsorID]],Sponsor!$A$2:$B$11,2,FALSE)</f>
        <v>Novartis</v>
      </c>
      <c r="D5530">
        <v>2014</v>
      </c>
      <c r="E5530">
        <v>4</v>
      </c>
      <c r="F5530" t="s">
        <v>18</v>
      </c>
      <c r="G5530">
        <v>151</v>
      </c>
      <c r="H5530">
        <v>1</v>
      </c>
      <c r="I5530" t="str">
        <f>_xlfn.XLOOKUP(Clinical_Trials[[#This Row],[StatusID]],Status!$A$2:$A$10,Status!$B$2:$B$10,"Klíč nenalezen",0)</f>
        <v>Completed</v>
      </c>
    </row>
    <row r="5531" spans="1:9" x14ac:dyDescent="0.3">
      <c r="A5531" t="s">
        <v>5556</v>
      </c>
      <c r="B5531">
        <v>3</v>
      </c>
      <c r="C5531" t="str">
        <f>VLOOKUP(Clinical_Trials[[#This Row],[SponsorID]],Sponsor!$A$2:$B$11,2,FALSE)</f>
        <v>Novartis</v>
      </c>
      <c r="D5531">
        <v>2015</v>
      </c>
      <c r="E5531">
        <v>12</v>
      </c>
      <c r="F5531" t="s">
        <v>18</v>
      </c>
      <c r="G5531">
        <v>875</v>
      </c>
      <c r="H5531">
        <v>6</v>
      </c>
      <c r="I5531" t="str">
        <f>_xlfn.XLOOKUP(Clinical_Trials[[#This Row],[StatusID]],Status!$A$2:$A$10,Status!$B$2:$B$10,"Klíč nenalezen",0)</f>
        <v>Active, not recruiting</v>
      </c>
    </row>
    <row r="5532" spans="1:9" x14ac:dyDescent="0.3">
      <c r="A5532" t="s">
        <v>5557</v>
      </c>
      <c r="B5532">
        <v>3</v>
      </c>
      <c r="C5532" t="str">
        <f>VLOOKUP(Clinical_Trials[[#This Row],[SponsorID]],Sponsor!$A$2:$B$11,2,FALSE)</f>
        <v>Novartis</v>
      </c>
      <c r="D5532">
        <v>2015</v>
      </c>
      <c r="E5532">
        <v>11</v>
      </c>
      <c r="F5532" t="s">
        <v>55</v>
      </c>
      <c r="G5532">
        <v>1340</v>
      </c>
      <c r="H5532">
        <v>5</v>
      </c>
      <c r="I5532" t="str">
        <f>_xlfn.XLOOKUP(Clinical_Trials[[#This Row],[StatusID]],Status!$A$2:$A$10,Status!$B$2:$B$10,"Klíč nenalezen",0)</f>
        <v>Recruiting</v>
      </c>
    </row>
    <row r="5533" spans="1:9" x14ac:dyDescent="0.3">
      <c r="A5533" t="s">
        <v>5558</v>
      </c>
      <c r="B5533">
        <v>3</v>
      </c>
      <c r="C5533" t="str">
        <f>VLOOKUP(Clinical_Trials[[#This Row],[SponsorID]],Sponsor!$A$2:$B$11,2,FALSE)</f>
        <v>Novartis</v>
      </c>
      <c r="D5533">
        <v>2015</v>
      </c>
      <c r="E5533">
        <v>8</v>
      </c>
      <c r="F5533" t="s">
        <v>9</v>
      </c>
      <c r="G5533">
        <v>44</v>
      </c>
      <c r="H5533">
        <v>1</v>
      </c>
      <c r="I5533" t="str">
        <f>_xlfn.XLOOKUP(Clinical_Trials[[#This Row],[StatusID]],Status!$A$2:$A$10,Status!$B$2:$B$10,"Klíč nenalezen",0)</f>
        <v>Completed</v>
      </c>
    </row>
    <row r="5534" spans="1:9" x14ac:dyDescent="0.3">
      <c r="A5534" t="s">
        <v>5559</v>
      </c>
      <c r="B5534">
        <v>3</v>
      </c>
      <c r="C5534" t="str">
        <f>VLOOKUP(Clinical_Trials[[#This Row],[SponsorID]],Sponsor!$A$2:$B$11,2,FALSE)</f>
        <v>Novartis</v>
      </c>
      <c r="D5534">
        <v>2017</v>
      </c>
      <c r="E5534">
        <v>9</v>
      </c>
      <c r="F5534" t="s">
        <v>14</v>
      </c>
      <c r="G5534">
        <v>56</v>
      </c>
      <c r="H5534">
        <v>5</v>
      </c>
      <c r="I5534" t="str">
        <f>_xlfn.XLOOKUP(Clinical_Trials[[#This Row],[StatusID]],Status!$A$2:$A$10,Status!$B$2:$B$10,"Klíč nenalezen",0)</f>
        <v>Recruiting</v>
      </c>
    </row>
    <row r="5535" spans="1:9" x14ac:dyDescent="0.3">
      <c r="A5535" t="s">
        <v>5560</v>
      </c>
      <c r="B5535">
        <v>3</v>
      </c>
      <c r="C5535" t="str">
        <f>VLOOKUP(Clinical_Trials[[#This Row],[SponsorID]],Sponsor!$A$2:$B$11,2,FALSE)</f>
        <v>Novartis</v>
      </c>
      <c r="D5535">
        <v>2015</v>
      </c>
      <c r="E5535">
        <v>9</v>
      </c>
      <c r="F5535" t="s">
        <v>14</v>
      </c>
      <c r="G5535">
        <v>88</v>
      </c>
      <c r="H5535">
        <v>5</v>
      </c>
      <c r="I5535" t="str">
        <f>_xlfn.XLOOKUP(Clinical_Trials[[#This Row],[StatusID]],Status!$A$2:$A$10,Status!$B$2:$B$10,"Klíč nenalezen",0)</f>
        <v>Recruiting</v>
      </c>
    </row>
    <row r="5536" spans="1:9" x14ac:dyDescent="0.3">
      <c r="A5536" t="s">
        <v>5561</v>
      </c>
      <c r="B5536">
        <v>3</v>
      </c>
      <c r="C5536" t="str">
        <f>VLOOKUP(Clinical_Trials[[#This Row],[SponsorID]],Sponsor!$A$2:$B$11,2,FALSE)</f>
        <v>Novartis</v>
      </c>
      <c r="D5536">
        <v>2015</v>
      </c>
      <c r="E5536">
        <v>2</v>
      </c>
      <c r="F5536" t="s">
        <v>18</v>
      </c>
      <c r="G5536">
        <v>2980</v>
      </c>
      <c r="H5536">
        <v>5</v>
      </c>
      <c r="I5536" t="str">
        <f>_xlfn.XLOOKUP(Clinical_Trials[[#This Row],[StatusID]],Status!$A$2:$A$10,Status!$B$2:$B$10,"Klíč nenalezen",0)</f>
        <v>Recruiting</v>
      </c>
    </row>
    <row r="5537" spans="1:9" x14ac:dyDescent="0.3">
      <c r="A5537" t="s">
        <v>5562</v>
      </c>
      <c r="B5537">
        <v>3</v>
      </c>
      <c r="C5537" t="str">
        <f>VLOOKUP(Clinical_Trials[[#This Row],[SponsorID]],Sponsor!$A$2:$B$11,2,FALSE)</f>
        <v>Novartis</v>
      </c>
      <c r="D5537">
        <v>2015</v>
      </c>
      <c r="E5537">
        <v>11</v>
      </c>
      <c r="F5537" t="s">
        <v>18</v>
      </c>
      <c r="G5537">
        <v>211</v>
      </c>
      <c r="H5537">
        <v>1</v>
      </c>
      <c r="I5537" t="str">
        <f>_xlfn.XLOOKUP(Clinical_Trials[[#This Row],[StatusID]],Status!$A$2:$A$10,Status!$B$2:$B$10,"Klíč nenalezen",0)</f>
        <v>Completed</v>
      </c>
    </row>
    <row r="5538" spans="1:9" x14ac:dyDescent="0.3">
      <c r="A5538" t="s">
        <v>5563</v>
      </c>
      <c r="B5538">
        <v>3</v>
      </c>
      <c r="C5538" t="str">
        <f>VLOOKUP(Clinical_Trials[[#This Row],[SponsorID]],Sponsor!$A$2:$B$11,2,FALSE)</f>
        <v>Novartis</v>
      </c>
      <c r="D5538">
        <v>2016</v>
      </c>
      <c r="E5538">
        <v>2</v>
      </c>
      <c r="F5538" t="s">
        <v>71</v>
      </c>
      <c r="G5538">
        <v>4</v>
      </c>
      <c r="H5538">
        <v>4</v>
      </c>
      <c r="I5538" t="str">
        <f>_xlfn.XLOOKUP(Clinical_Trials[[#This Row],[StatusID]],Status!$A$2:$A$10,Status!$B$2:$B$10,"Klíč nenalezen",0)</f>
        <v>Terminated</v>
      </c>
    </row>
    <row r="5539" spans="1:9" x14ac:dyDescent="0.3">
      <c r="A5539" t="s">
        <v>5564</v>
      </c>
      <c r="B5539">
        <v>3</v>
      </c>
      <c r="C5539" t="str">
        <f>VLOOKUP(Clinical_Trials[[#This Row],[SponsorID]],Sponsor!$A$2:$B$11,2,FALSE)</f>
        <v>Novartis</v>
      </c>
      <c r="D5539">
        <v>2015</v>
      </c>
      <c r="E5539">
        <v>8</v>
      </c>
      <c r="F5539" t="s">
        <v>9</v>
      </c>
      <c r="G5539">
        <v>124</v>
      </c>
      <c r="H5539">
        <v>1</v>
      </c>
      <c r="I5539" t="str">
        <f>_xlfn.XLOOKUP(Clinical_Trials[[#This Row],[StatusID]],Status!$A$2:$A$10,Status!$B$2:$B$10,"Klíč nenalezen",0)</f>
        <v>Completed</v>
      </c>
    </row>
    <row r="5540" spans="1:9" x14ac:dyDescent="0.3">
      <c r="A5540" t="s">
        <v>5565</v>
      </c>
      <c r="B5540">
        <v>3</v>
      </c>
      <c r="C5540" t="str">
        <f>VLOOKUP(Clinical_Trials[[#This Row],[SponsorID]],Sponsor!$A$2:$B$11,2,FALSE)</f>
        <v>Novartis</v>
      </c>
      <c r="D5540">
        <v>2016</v>
      </c>
      <c r="E5540">
        <v>1</v>
      </c>
      <c r="F5540" t="s">
        <v>71</v>
      </c>
      <c r="G5540">
        <v>12</v>
      </c>
      <c r="H5540">
        <v>1</v>
      </c>
      <c r="I5540" t="str">
        <f>_xlfn.XLOOKUP(Clinical_Trials[[#This Row],[StatusID]],Status!$A$2:$A$10,Status!$B$2:$B$10,"Klíč nenalezen",0)</f>
        <v>Completed</v>
      </c>
    </row>
    <row r="5541" spans="1:9" x14ac:dyDescent="0.3">
      <c r="A5541" t="s">
        <v>5566</v>
      </c>
      <c r="B5541">
        <v>3</v>
      </c>
      <c r="C5541" t="str">
        <f>VLOOKUP(Clinical_Trials[[#This Row],[SponsorID]],Sponsor!$A$2:$B$11,2,FALSE)</f>
        <v>Novartis</v>
      </c>
      <c r="D5541">
        <v>2015</v>
      </c>
      <c r="E5541">
        <v>12</v>
      </c>
      <c r="F5541" t="s">
        <v>71</v>
      </c>
      <c r="G5541">
        <v>150</v>
      </c>
      <c r="H5541">
        <v>5</v>
      </c>
      <c r="I5541" t="str">
        <f>_xlfn.XLOOKUP(Clinical_Trials[[#This Row],[StatusID]],Status!$A$2:$A$10,Status!$B$2:$B$10,"Klíč nenalezen",0)</f>
        <v>Recruiting</v>
      </c>
    </row>
    <row r="5542" spans="1:9" x14ac:dyDescent="0.3">
      <c r="A5542" t="s">
        <v>5567</v>
      </c>
      <c r="B5542">
        <v>3</v>
      </c>
      <c r="C5542" t="str">
        <f>VLOOKUP(Clinical_Trials[[#This Row],[SponsorID]],Sponsor!$A$2:$B$11,2,FALSE)</f>
        <v>Novartis</v>
      </c>
      <c r="D5542">
        <v>2015</v>
      </c>
      <c r="E5542">
        <v>5</v>
      </c>
      <c r="F5542" t="s">
        <v>18</v>
      </c>
      <c r="G5542">
        <v>120</v>
      </c>
      <c r="H5542">
        <v>1</v>
      </c>
      <c r="I5542" t="str">
        <f>_xlfn.XLOOKUP(Clinical_Trials[[#This Row],[StatusID]],Status!$A$2:$A$10,Status!$B$2:$B$10,"Klíč nenalezen",0)</f>
        <v>Completed</v>
      </c>
    </row>
    <row r="5543" spans="1:9" x14ac:dyDescent="0.3">
      <c r="A5543" t="s">
        <v>5568</v>
      </c>
      <c r="B5543">
        <v>3</v>
      </c>
      <c r="C5543" t="str">
        <f>VLOOKUP(Clinical_Trials[[#This Row],[SponsorID]],Sponsor!$A$2:$B$11,2,FALSE)</f>
        <v>Novartis</v>
      </c>
      <c r="D5543">
        <v>2015</v>
      </c>
      <c r="E5543">
        <v>12</v>
      </c>
      <c r="F5543" t="s">
        <v>71</v>
      </c>
      <c r="G5543">
        <v>97</v>
      </c>
      <c r="H5543">
        <v>1</v>
      </c>
      <c r="I5543" t="str">
        <f>_xlfn.XLOOKUP(Clinical_Trials[[#This Row],[StatusID]],Status!$A$2:$A$10,Status!$B$2:$B$10,"Klíč nenalezen",0)</f>
        <v>Completed</v>
      </c>
    </row>
    <row r="5544" spans="1:9" x14ac:dyDescent="0.3">
      <c r="A5544" t="s">
        <v>5569</v>
      </c>
      <c r="B5544">
        <v>3</v>
      </c>
      <c r="C5544" t="str">
        <f>VLOOKUP(Clinical_Trials[[#This Row],[SponsorID]],Sponsor!$A$2:$B$11,2,FALSE)</f>
        <v>Novartis</v>
      </c>
      <c r="D5544">
        <v>2016</v>
      </c>
      <c r="E5544">
        <v>2</v>
      </c>
      <c r="F5544" t="s">
        <v>18</v>
      </c>
      <c r="G5544">
        <v>49</v>
      </c>
      <c r="H5544">
        <v>1</v>
      </c>
      <c r="I5544" t="str">
        <f>_xlfn.XLOOKUP(Clinical_Trials[[#This Row],[StatusID]],Status!$A$2:$A$10,Status!$B$2:$B$10,"Klíč nenalezen",0)</f>
        <v>Completed</v>
      </c>
    </row>
    <row r="5545" spans="1:9" x14ac:dyDescent="0.3">
      <c r="A5545" t="s">
        <v>5570</v>
      </c>
      <c r="B5545">
        <v>3</v>
      </c>
      <c r="C5545" t="str">
        <f>VLOOKUP(Clinical_Trials[[#This Row],[SponsorID]],Sponsor!$A$2:$B$11,2,FALSE)</f>
        <v>Novartis</v>
      </c>
      <c r="D5545">
        <v>2016</v>
      </c>
      <c r="E5545">
        <v>2</v>
      </c>
      <c r="F5545" t="s">
        <v>80</v>
      </c>
      <c r="G5545">
        <v>112</v>
      </c>
      <c r="H5545">
        <v>5</v>
      </c>
      <c r="I5545" t="str">
        <f>_xlfn.XLOOKUP(Clinical_Trials[[#This Row],[StatusID]],Status!$A$2:$A$10,Status!$B$2:$B$10,"Klíč nenalezen",0)</f>
        <v>Recruiting</v>
      </c>
    </row>
    <row r="5546" spans="1:9" x14ac:dyDescent="0.3">
      <c r="A5546" t="s">
        <v>5571</v>
      </c>
      <c r="B5546">
        <v>3</v>
      </c>
      <c r="C5546" t="str">
        <f>VLOOKUP(Clinical_Trials[[#This Row],[SponsorID]],Sponsor!$A$2:$B$11,2,FALSE)</f>
        <v>Novartis</v>
      </c>
      <c r="D5546">
        <v>2015</v>
      </c>
      <c r="E5546">
        <v>11</v>
      </c>
      <c r="F5546" t="s">
        <v>71</v>
      </c>
      <c r="G5546">
        <v>1053</v>
      </c>
      <c r="H5546">
        <v>1</v>
      </c>
      <c r="I5546" t="str">
        <f>_xlfn.XLOOKUP(Clinical_Trials[[#This Row],[StatusID]],Status!$A$2:$A$10,Status!$B$2:$B$10,"Klíč nenalezen",0)</f>
        <v>Completed</v>
      </c>
    </row>
    <row r="5547" spans="1:9" x14ac:dyDescent="0.3">
      <c r="A5547" t="s">
        <v>5572</v>
      </c>
      <c r="B5547">
        <v>3</v>
      </c>
      <c r="C5547" t="str">
        <f>VLOOKUP(Clinical_Trials[[#This Row],[SponsorID]],Sponsor!$A$2:$B$11,2,FALSE)</f>
        <v>Novartis</v>
      </c>
      <c r="D5547">
        <v>2015</v>
      </c>
      <c r="E5547">
        <v>11</v>
      </c>
      <c r="F5547" t="s">
        <v>80</v>
      </c>
      <c r="G5547">
        <v>20</v>
      </c>
      <c r="H5547">
        <v>1</v>
      </c>
      <c r="I5547" t="str">
        <f>_xlfn.XLOOKUP(Clinical_Trials[[#This Row],[StatusID]],Status!$A$2:$A$10,Status!$B$2:$B$10,"Klíč nenalezen",0)</f>
        <v>Completed</v>
      </c>
    </row>
    <row r="5548" spans="1:9" x14ac:dyDescent="0.3">
      <c r="A5548" t="s">
        <v>5573</v>
      </c>
      <c r="B5548">
        <v>3</v>
      </c>
      <c r="C5548" t="str">
        <f>VLOOKUP(Clinical_Trials[[#This Row],[SponsorID]],Sponsor!$A$2:$B$11,2,FALSE)</f>
        <v>Novartis</v>
      </c>
      <c r="D5548">
        <v>2016</v>
      </c>
      <c r="E5548">
        <v>4</v>
      </c>
      <c r="F5548" t="s">
        <v>9</v>
      </c>
      <c r="G5548">
        <v>114</v>
      </c>
      <c r="H5548">
        <v>5</v>
      </c>
      <c r="I5548" t="str">
        <f>_xlfn.XLOOKUP(Clinical_Trials[[#This Row],[StatusID]],Status!$A$2:$A$10,Status!$B$2:$B$10,"Klíč nenalezen",0)</f>
        <v>Recruiting</v>
      </c>
    </row>
    <row r="5549" spans="1:9" x14ac:dyDescent="0.3">
      <c r="A5549" t="s">
        <v>5574</v>
      </c>
      <c r="B5549">
        <v>3</v>
      </c>
      <c r="C5549" t="str">
        <f>VLOOKUP(Clinical_Trials[[#This Row],[SponsorID]],Sponsor!$A$2:$B$11,2,FALSE)</f>
        <v>Novartis</v>
      </c>
      <c r="D5549">
        <v>2015</v>
      </c>
      <c r="E5549">
        <v>12</v>
      </c>
      <c r="F5549" t="s">
        <v>80</v>
      </c>
      <c r="G5549">
        <v>25</v>
      </c>
      <c r="H5549">
        <v>1</v>
      </c>
      <c r="I5549" t="str">
        <f>_xlfn.XLOOKUP(Clinical_Trials[[#This Row],[StatusID]],Status!$A$2:$A$10,Status!$B$2:$B$10,"Klíč nenalezen",0)</f>
        <v>Completed</v>
      </c>
    </row>
    <row r="5550" spans="1:9" x14ac:dyDescent="0.3">
      <c r="A5550" t="s">
        <v>5575</v>
      </c>
      <c r="B5550">
        <v>3</v>
      </c>
      <c r="C5550" t="str">
        <f>VLOOKUP(Clinical_Trials[[#This Row],[SponsorID]],Sponsor!$A$2:$B$11,2,FALSE)</f>
        <v>Novartis</v>
      </c>
      <c r="D5550">
        <v>2015</v>
      </c>
      <c r="E5550">
        <v>11</v>
      </c>
      <c r="F5550" t="s">
        <v>14</v>
      </c>
      <c r="G5550">
        <v>250</v>
      </c>
      <c r="H5550">
        <v>5</v>
      </c>
      <c r="I5550" t="str">
        <f>_xlfn.XLOOKUP(Clinical_Trials[[#This Row],[StatusID]],Status!$A$2:$A$10,Status!$B$2:$B$10,"Klíč nenalezen",0)</f>
        <v>Recruiting</v>
      </c>
    </row>
    <row r="5551" spans="1:9" x14ac:dyDescent="0.3">
      <c r="A5551" t="s">
        <v>5576</v>
      </c>
      <c r="B5551">
        <v>3</v>
      </c>
      <c r="C5551" t="str">
        <f>VLOOKUP(Clinical_Trials[[#This Row],[SponsorID]],Sponsor!$A$2:$B$11,2,FALSE)</f>
        <v>Novartis</v>
      </c>
      <c r="D5551">
        <v>2016</v>
      </c>
      <c r="E5551">
        <v>10</v>
      </c>
      <c r="F5551" t="s">
        <v>9</v>
      </c>
      <c r="G5551">
        <v>60</v>
      </c>
      <c r="H5551">
        <v>5</v>
      </c>
      <c r="I5551" t="str">
        <f>_xlfn.XLOOKUP(Clinical_Trials[[#This Row],[StatusID]],Status!$A$2:$A$10,Status!$B$2:$B$10,"Klíč nenalezen",0)</f>
        <v>Recruiting</v>
      </c>
    </row>
    <row r="5552" spans="1:9" x14ac:dyDescent="0.3">
      <c r="A5552" t="s">
        <v>5577</v>
      </c>
      <c r="B5552">
        <v>3</v>
      </c>
      <c r="C5552" t="str">
        <f>VLOOKUP(Clinical_Trials[[#This Row],[SponsorID]],Sponsor!$A$2:$B$11,2,FALSE)</f>
        <v>Novartis</v>
      </c>
      <c r="D5552">
        <v>2015</v>
      </c>
      <c r="E5552">
        <v>12</v>
      </c>
      <c r="F5552" t="s">
        <v>80</v>
      </c>
      <c r="G5552">
        <v>23</v>
      </c>
      <c r="H5552">
        <v>1</v>
      </c>
      <c r="I5552" t="str">
        <f>_xlfn.XLOOKUP(Clinical_Trials[[#This Row],[StatusID]],Status!$A$2:$A$10,Status!$B$2:$B$10,"Klíč nenalezen",0)</f>
        <v>Completed</v>
      </c>
    </row>
    <row r="5553" spans="1:9" x14ac:dyDescent="0.3">
      <c r="A5553" t="s">
        <v>5578</v>
      </c>
      <c r="B5553">
        <v>3</v>
      </c>
      <c r="C5553" t="str">
        <f>VLOOKUP(Clinical_Trials[[#This Row],[SponsorID]],Sponsor!$A$2:$B$11,2,FALSE)</f>
        <v>Novartis</v>
      </c>
      <c r="D5553">
        <v>2016</v>
      </c>
      <c r="E5553">
        <v>2</v>
      </c>
      <c r="F5553" t="s">
        <v>9</v>
      </c>
      <c r="G5553">
        <v>26</v>
      </c>
      <c r="H5553">
        <v>4</v>
      </c>
      <c r="I5553" t="str">
        <f>_xlfn.XLOOKUP(Clinical_Trials[[#This Row],[StatusID]],Status!$A$2:$A$10,Status!$B$2:$B$10,"Klíč nenalezen",0)</f>
        <v>Terminated</v>
      </c>
    </row>
    <row r="5554" spans="1:9" x14ac:dyDescent="0.3">
      <c r="A5554" t="s">
        <v>5579</v>
      </c>
      <c r="B5554">
        <v>3</v>
      </c>
      <c r="C5554" t="str">
        <f>VLOOKUP(Clinical_Trials[[#This Row],[SponsorID]],Sponsor!$A$2:$B$11,2,FALSE)</f>
        <v>Novartis</v>
      </c>
      <c r="D5554">
        <v>2016</v>
      </c>
      <c r="E5554">
        <v>3</v>
      </c>
      <c r="F5554" t="s">
        <v>71</v>
      </c>
      <c r="G5554">
        <v>0</v>
      </c>
      <c r="H5554">
        <v>2</v>
      </c>
      <c r="I5554" t="str">
        <f>_xlfn.XLOOKUP(Clinical_Trials[[#This Row],[StatusID]],Status!$A$2:$A$10,Status!$B$2:$B$10,"Klíč nenalezen",0)</f>
        <v>Withdrawn</v>
      </c>
    </row>
    <row r="5555" spans="1:9" x14ac:dyDescent="0.3">
      <c r="A5555" t="s">
        <v>5580</v>
      </c>
      <c r="B5555">
        <v>3</v>
      </c>
      <c r="C5555" t="str">
        <f>VLOOKUP(Clinical_Trials[[#This Row],[SponsorID]],Sponsor!$A$2:$B$11,2,FALSE)</f>
        <v>Novartis</v>
      </c>
      <c r="D5555">
        <v>2016</v>
      </c>
      <c r="E5555">
        <v>6</v>
      </c>
      <c r="F5555" t="s">
        <v>18</v>
      </c>
      <c r="G5555">
        <v>31</v>
      </c>
      <c r="H5555">
        <v>1</v>
      </c>
      <c r="I5555" t="str">
        <f>_xlfn.XLOOKUP(Clinical_Trials[[#This Row],[StatusID]],Status!$A$2:$A$10,Status!$B$2:$B$10,"Klíč nenalezen",0)</f>
        <v>Completed</v>
      </c>
    </row>
    <row r="5556" spans="1:9" x14ac:dyDescent="0.3">
      <c r="A5556" t="s">
        <v>5581</v>
      </c>
      <c r="B5556">
        <v>3</v>
      </c>
      <c r="C5556" t="str">
        <f>VLOOKUP(Clinical_Trials[[#This Row],[SponsorID]],Sponsor!$A$2:$B$11,2,FALSE)</f>
        <v>Novartis</v>
      </c>
      <c r="D5556">
        <v>2016</v>
      </c>
      <c r="E5556">
        <v>6</v>
      </c>
      <c r="F5556" t="s">
        <v>18</v>
      </c>
      <c r="G5556">
        <v>224</v>
      </c>
      <c r="H5556">
        <v>5</v>
      </c>
      <c r="I5556" t="str">
        <f>_xlfn.XLOOKUP(Clinical_Trials[[#This Row],[StatusID]],Status!$A$2:$A$10,Status!$B$2:$B$10,"Klíč nenalezen",0)</f>
        <v>Recruiting</v>
      </c>
    </row>
    <row r="5557" spans="1:9" x14ac:dyDescent="0.3">
      <c r="A5557" t="s">
        <v>5582</v>
      </c>
      <c r="B5557">
        <v>3</v>
      </c>
      <c r="C5557" t="str">
        <f>VLOOKUP(Clinical_Trials[[#This Row],[SponsorID]],Sponsor!$A$2:$B$11,2,FALSE)</f>
        <v>Novartis</v>
      </c>
      <c r="D5557">
        <v>2016</v>
      </c>
      <c r="E5557">
        <v>5</v>
      </c>
      <c r="F5557" t="s">
        <v>9</v>
      </c>
      <c r="G5557">
        <v>227</v>
      </c>
      <c r="H5557">
        <v>6</v>
      </c>
      <c r="I5557" t="str">
        <f>_xlfn.XLOOKUP(Clinical_Trials[[#This Row],[StatusID]],Status!$A$2:$A$10,Status!$B$2:$B$10,"Klíč nenalezen",0)</f>
        <v>Active, not recruiting</v>
      </c>
    </row>
    <row r="5558" spans="1:9" x14ac:dyDescent="0.3">
      <c r="A5558" t="s">
        <v>5583</v>
      </c>
      <c r="B5558">
        <v>3</v>
      </c>
      <c r="C5558" t="str">
        <f>VLOOKUP(Clinical_Trials[[#This Row],[SponsorID]],Sponsor!$A$2:$B$11,2,FALSE)</f>
        <v>Novartis</v>
      </c>
      <c r="D5558">
        <v>2016</v>
      </c>
      <c r="E5558">
        <v>4</v>
      </c>
      <c r="F5558" t="s">
        <v>9</v>
      </c>
      <c r="G5558">
        <v>240</v>
      </c>
      <c r="H5558">
        <v>5</v>
      </c>
      <c r="I5558" t="str">
        <f>_xlfn.XLOOKUP(Clinical_Trials[[#This Row],[StatusID]],Status!$A$2:$A$10,Status!$B$2:$B$10,"Klíč nenalezen",0)</f>
        <v>Recruiting</v>
      </c>
    </row>
    <row r="5559" spans="1:9" x14ac:dyDescent="0.3">
      <c r="A5559" t="s">
        <v>5584</v>
      </c>
      <c r="B5559">
        <v>3</v>
      </c>
      <c r="C5559" t="str">
        <f>VLOOKUP(Clinical_Trials[[#This Row],[SponsorID]],Sponsor!$A$2:$B$11,2,FALSE)</f>
        <v>Novartis</v>
      </c>
      <c r="D5559">
        <v>2016</v>
      </c>
      <c r="E5559">
        <v>2</v>
      </c>
      <c r="F5559" t="s">
        <v>71</v>
      </c>
      <c r="G5559">
        <v>1000</v>
      </c>
      <c r="H5559">
        <v>1</v>
      </c>
      <c r="I5559" t="str">
        <f>_xlfn.XLOOKUP(Clinical_Trials[[#This Row],[StatusID]],Status!$A$2:$A$10,Status!$B$2:$B$10,"Klíč nenalezen",0)</f>
        <v>Completed</v>
      </c>
    </row>
    <row r="5560" spans="1:9" x14ac:dyDescent="0.3">
      <c r="A5560" t="s">
        <v>5585</v>
      </c>
      <c r="B5560">
        <v>3</v>
      </c>
      <c r="C5560" t="str">
        <f>VLOOKUP(Clinical_Trials[[#This Row],[SponsorID]],Sponsor!$A$2:$B$11,2,FALSE)</f>
        <v>Novartis</v>
      </c>
      <c r="D5560">
        <v>2016</v>
      </c>
      <c r="E5560">
        <v>8</v>
      </c>
      <c r="F5560" t="s">
        <v>18</v>
      </c>
      <c r="G5560">
        <v>218</v>
      </c>
      <c r="H5560">
        <v>5</v>
      </c>
      <c r="I5560" t="str">
        <f>_xlfn.XLOOKUP(Clinical_Trials[[#This Row],[StatusID]],Status!$A$2:$A$10,Status!$B$2:$B$10,"Klíč nenalezen",0)</f>
        <v>Recruiting</v>
      </c>
    </row>
    <row r="5561" spans="1:9" x14ac:dyDescent="0.3">
      <c r="A5561" t="s">
        <v>5586</v>
      </c>
      <c r="B5561">
        <v>3</v>
      </c>
      <c r="C5561" t="str">
        <f>VLOOKUP(Clinical_Trials[[#This Row],[SponsorID]],Sponsor!$A$2:$B$11,2,FALSE)</f>
        <v>Novartis</v>
      </c>
      <c r="D5561">
        <v>2016</v>
      </c>
      <c r="E5561">
        <v>5</v>
      </c>
      <c r="F5561" t="s">
        <v>9</v>
      </c>
      <c r="G5561">
        <v>1</v>
      </c>
      <c r="H5561">
        <v>4</v>
      </c>
      <c r="I5561" t="str">
        <f>_xlfn.XLOOKUP(Clinical_Trials[[#This Row],[StatusID]],Status!$A$2:$A$10,Status!$B$2:$B$10,"Klíč nenalezen",0)</f>
        <v>Terminated</v>
      </c>
    </row>
    <row r="5562" spans="1:9" x14ac:dyDescent="0.3">
      <c r="A5562" t="s">
        <v>5587</v>
      </c>
      <c r="B5562">
        <v>3</v>
      </c>
      <c r="C5562" t="str">
        <f>VLOOKUP(Clinical_Trials[[#This Row],[SponsorID]],Sponsor!$A$2:$B$11,2,FALSE)</f>
        <v>Novartis</v>
      </c>
      <c r="D5562">
        <v>2015</v>
      </c>
      <c r="E5562">
        <v>7</v>
      </c>
      <c r="F5562" t="s">
        <v>71</v>
      </c>
      <c r="G5562">
        <v>100</v>
      </c>
      <c r="H5562">
        <v>1</v>
      </c>
      <c r="I5562" t="str">
        <f>_xlfn.XLOOKUP(Clinical_Trials[[#This Row],[StatusID]],Status!$A$2:$A$10,Status!$B$2:$B$10,"Klíč nenalezen",0)</f>
        <v>Completed</v>
      </c>
    </row>
    <row r="5563" spans="1:9" x14ac:dyDescent="0.3">
      <c r="A5563" t="s">
        <v>5588</v>
      </c>
      <c r="B5563">
        <v>3</v>
      </c>
      <c r="C5563" t="str">
        <f>VLOOKUP(Clinical_Trials[[#This Row],[SponsorID]],Sponsor!$A$2:$B$11,2,FALSE)</f>
        <v>Novartis</v>
      </c>
      <c r="D5563">
        <v>2018</v>
      </c>
      <c r="E5563">
        <v>9</v>
      </c>
      <c r="F5563" t="s">
        <v>9</v>
      </c>
      <c r="G5563">
        <v>0</v>
      </c>
      <c r="H5563">
        <v>2</v>
      </c>
      <c r="I5563" t="str">
        <f>_xlfn.XLOOKUP(Clinical_Trials[[#This Row],[StatusID]],Status!$A$2:$A$10,Status!$B$2:$B$10,"Klíč nenalezen",0)</f>
        <v>Withdrawn</v>
      </c>
    </row>
    <row r="5564" spans="1:9" x14ac:dyDescent="0.3">
      <c r="A5564" t="s">
        <v>5589</v>
      </c>
      <c r="B5564">
        <v>3</v>
      </c>
      <c r="C5564" t="str">
        <f>VLOOKUP(Clinical_Trials[[#This Row],[SponsorID]],Sponsor!$A$2:$B$11,2,FALSE)</f>
        <v>Novartis</v>
      </c>
      <c r="D5564">
        <v>2010</v>
      </c>
      <c r="E5564">
        <v>12</v>
      </c>
      <c r="F5564" t="s">
        <v>80</v>
      </c>
      <c r="G5564">
        <v>65</v>
      </c>
      <c r="H5564">
        <v>1</v>
      </c>
      <c r="I5564" t="str">
        <f>_xlfn.XLOOKUP(Clinical_Trials[[#This Row],[StatusID]],Status!$A$2:$A$10,Status!$B$2:$B$10,"Klíč nenalezen",0)</f>
        <v>Completed</v>
      </c>
    </row>
    <row r="5565" spans="1:9" x14ac:dyDescent="0.3">
      <c r="A5565" t="s">
        <v>5590</v>
      </c>
      <c r="B5565">
        <v>3</v>
      </c>
      <c r="C5565" t="str">
        <f>VLOOKUP(Clinical_Trials[[#This Row],[SponsorID]],Sponsor!$A$2:$B$11,2,FALSE)</f>
        <v>Novartis</v>
      </c>
      <c r="D5565">
        <v>2017</v>
      </c>
      <c r="E5565">
        <v>3</v>
      </c>
      <c r="F5565" t="s">
        <v>9</v>
      </c>
      <c r="G5565">
        <v>84</v>
      </c>
      <c r="H5565">
        <v>1</v>
      </c>
      <c r="I5565" t="str">
        <f>_xlfn.XLOOKUP(Clinical_Trials[[#This Row],[StatusID]],Status!$A$2:$A$10,Status!$B$2:$B$10,"Klíč nenalezen",0)</f>
        <v>Completed</v>
      </c>
    </row>
    <row r="5566" spans="1:9" x14ac:dyDescent="0.3">
      <c r="A5566" t="s">
        <v>5591</v>
      </c>
      <c r="B5566">
        <v>3</v>
      </c>
      <c r="C5566" t="str">
        <f>VLOOKUP(Clinical_Trials[[#This Row],[SponsorID]],Sponsor!$A$2:$B$11,2,FALSE)</f>
        <v>Novartis</v>
      </c>
      <c r="D5566">
        <v>2016</v>
      </c>
      <c r="E5566">
        <v>2</v>
      </c>
      <c r="F5566" t="s">
        <v>80</v>
      </c>
      <c r="G5566">
        <v>18</v>
      </c>
      <c r="H5566">
        <v>1</v>
      </c>
      <c r="I5566" t="str">
        <f>_xlfn.XLOOKUP(Clinical_Trials[[#This Row],[StatusID]],Status!$A$2:$A$10,Status!$B$2:$B$10,"Klíč nenalezen",0)</f>
        <v>Completed</v>
      </c>
    </row>
    <row r="5567" spans="1:9" x14ac:dyDescent="0.3">
      <c r="A5567" t="s">
        <v>5592</v>
      </c>
      <c r="B5567">
        <v>3</v>
      </c>
      <c r="C5567" t="str">
        <f>VLOOKUP(Clinical_Trials[[#This Row],[SponsorID]],Sponsor!$A$2:$B$11,2,FALSE)</f>
        <v>Novartis</v>
      </c>
      <c r="D5567">
        <v>2016</v>
      </c>
      <c r="E5567">
        <v>11</v>
      </c>
      <c r="F5567" t="s">
        <v>55</v>
      </c>
      <c r="G5567">
        <v>360</v>
      </c>
      <c r="H5567">
        <v>5</v>
      </c>
      <c r="I5567" t="str">
        <f>_xlfn.XLOOKUP(Clinical_Trials[[#This Row],[StatusID]],Status!$A$2:$A$10,Status!$B$2:$B$10,"Klíč nenalezen",0)</f>
        <v>Recruiting</v>
      </c>
    </row>
    <row r="5568" spans="1:9" x14ac:dyDescent="0.3">
      <c r="A5568" t="s">
        <v>5593</v>
      </c>
      <c r="B5568">
        <v>3</v>
      </c>
      <c r="C5568" t="str">
        <f>VLOOKUP(Clinical_Trials[[#This Row],[SponsorID]],Sponsor!$A$2:$B$11,2,FALSE)</f>
        <v>Novartis</v>
      </c>
      <c r="D5568">
        <v>2017</v>
      </c>
      <c r="E5568">
        <v>12</v>
      </c>
      <c r="F5568" t="s">
        <v>9</v>
      </c>
      <c r="G5568">
        <v>142</v>
      </c>
      <c r="H5568">
        <v>5</v>
      </c>
      <c r="I5568" t="str">
        <f>_xlfn.XLOOKUP(Clinical_Trials[[#This Row],[StatusID]],Status!$A$2:$A$10,Status!$B$2:$B$10,"Klíč nenalezen",0)</f>
        <v>Recruiting</v>
      </c>
    </row>
    <row r="5569" spans="1:9" x14ac:dyDescent="0.3">
      <c r="A5569" t="s">
        <v>5594</v>
      </c>
      <c r="B5569">
        <v>3</v>
      </c>
      <c r="C5569" t="str">
        <f>VLOOKUP(Clinical_Trials[[#This Row],[SponsorID]],Sponsor!$A$2:$B$11,2,FALSE)</f>
        <v>Novartis</v>
      </c>
      <c r="D5569">
        <v>2016</v>
      </c>
      <c r="E5569">
        <v>2</v>
      </c>
      <c r="F5569" t="s">
        <v>71</v>
      </c>
      <c r="G5569">
        <v>91</v>
      </c>
      <c r="H5569">
        <v>1</v>
      </c>
      <c r="I5569" t="str">
        <f>_xlfn.XLOOKUP(Clinical_Trials[[#This Row],[StatusID]],Status!$A$2:$A$10,Status!$B$2:$B$10,"Klíč nenalezen",0)</f>
        <v>Completed</v>
      </c>
    </row>
    <row r="5570" spans="1:9" x14ac:dyDescent="0.3">
      <c r="A5570" t="s">
        <v>5595</v>
      </c>
      <c r="B5570">
        <v>3</v>
      </c>
      <c r="C5570" t="str">
        <f>VLOOKUP(Clinical_Trials[[#This Row],[SponsorID]],Sponsor!$A$2:$B$11,2,FALSE)</f>
        <v>Novartis</v>
      </c>
      <c r="D5570">
        <v>2016</v>
      </c>
      <c r="E5570">
        <v>3</v>
      </c>
      <c r="F5570" t="s">
        <v>71</v>
      </c>
      <c r="G5570">
        <v>302</v>
      </c>
      <c r="H5570">
        <v>1</v>
      </c>
      <c r="I5570" t="str">
        <f>_xlfn.XLOOKUP(Clinical_Trials[[#This Row],[StatusID]],Status!$A$2:$A$10,Status!$B$2:$B$10,"Klíč nenalezen",0)</f>
        <v>Completed</v>
      </c>
    </row>
    <row r="5571" spans="1:9" x14ac:dyDescent="0.3">
      <c r="A5571" t="s">
        <v>5596</v>
      </c>
      <c r="B5571">
        <v>3</v>
      </c>
      <c r="C5571" t="str">
        <f>VLOOKUP(Clinical_Trials[[#This Row],[SponsorID]],Sponsor!$A$2:$B$11,2,FALSE)</f>
        <v>Novartis</v>
      </c>
      <c r="D5571">
        <v>2016</v>
      </c>
      <c r="E5571">
        <v>4</v>
      </c>
      <c r="F5571" t="s">
        <v>18</v>
      </c>
      <c r="G5571">
        <v>555</v>
      </c>
      <c r="H5571">
        <v>5</v>
      </c>
      <c r="I5571" t="str">
        <f>_xlfn.XLOOKUP(Clinical_Trials[[#This Row],[StatusID]],Status!$A$2:$A$10,Status!$B$2:$B$10,"Klíč nenalezen",0)</f>
        <v>Recruiting</v>
      </c>
    </row>
    <row r="5572" spans="1:9" x14ac:dyDescent="0.3">
      <c r="A5572" t="s">
        <v>5597</v>
      </c>
      <c r="B5572">
        <v>3</v>
      </c>
      <c r="C5572" t="str">
        <f>VLOOKUP(Clinical_Trials[[#This Row],[SponsorID]],Sponsor!$A$2:$B$11,2,FALSE)</f>
        <v>Novartis</v>
      </c>
      <c r="D5572">
        <v>2016</v>
      </c>
      <c r="E5572">
        <v>5</v>
      </c>
      <c r="F5572" t="s">
        <v>9</v>
      </c>
      <c r="G5572">
        <v>40</v>
      </c>
      <c r="H5572">
        <v>5</v>
      </c>
      <c r="I5572" t="str">
        <f>_xlfn.XLOOKUP(Clinical_Trials[[#This Row],[StatusID]],Status!$A$2:$A$10,Status!$B$2:$B$10,"Klíč nenalezen",0)</f>
        <v>Recruiting</v>
      </c>
    </row>
    <row r="5573" spans="1:9" x14ac:dyDescent="0.3">
      <c r="A5573" t="s">
        <v>5598</v>
      </c>
      <c r="B5573">
        <v>3</v>
      </c>
      <c r="C5573" t="str">
        <f>VLOOKUP(Clinical_Trials[[#This Row],[SponsorID]],Sponsor!$A$2:$B$11,2,FALSE)</f>
        <v>Novartis</v>
      </c>
      <c r="D5573">
        <v>2016</v>
      </c>
      <c r="E5573">
        <v>10</v>
      </c>
      <c r="F5573" t="s">
        <v>18</v>
      </c>
      <c r="G5573">
        <v>69</v>
      </c>
      <c r="H5573">
        <v>5</v>
      </c>
      <c r="I5573" t="str">
        <f>_xlfn.XLOOKUP(Clinical_Trials[[#This Row],[StatusID]],Status!$A$2:$A$10,Status!$B$2:$B$10,"Klíč nenalezen",0)</f>
        <v>Recruiting</v>
      </c>
    </row>
    <row r="5574" spans="1:9" x14ac:dyDescent="0.3">
      <c r="A5574" t="s">
        <v>5599</v>
      </c>
      <c r="B5574">
        <v>3</v>
      </c>
      <c r="C5574" t="str">
        <f>VLOOKUP(Clinical_Trials[[#This Row],[SponsorID]],Sponsor!$A$2:$B$11,2,FALSE)</f>
        <v>Novartis</v>
      </c>
      <c r="D5574">
        <v>2016</v>
      </c>
      <c r="E5574">
        <v>6</v>
      </c>
      <c r="F5574" t="s">
        <v>14</v>
      </c>
      <c r="G5574">
        <v>150</v>
      </c>
      <c r="H5574">
        <v>5</v>
      </c>
      <c r="I5574" t="str">
        <f>_xlfn.XLOOKUP(Clinical_Trials[[#This Row],[StatusID]],Status!$A$2:$A$10,Status!$B$2:$B$10,"Klíč nenalezen",0)</f>
        <v>Recruiting</v>
      </c>
    </row>
    <row r="5575" spans="1:9" x14ac:dyDescent="0.3">
      <c r="A5575" t="s">
        <v>5600</v>
      </c>
      <c r="B5575">
        <v>3</v>
      </c>
      <c r="C5575" t="str">
        <f>VLOOKUP(Clinical_Trials[[#This Row],[SponsorID]],Sponsor!$A$2:$B$11,2,FALSE)</f>
        <v>Novartis</v>
      </c>
      <c r="D5575">
        <v>2016</v>
      </c>
      <c r="E5575">
        <v>5</v>
      </c>
      <c r="F5575" t="s">
        <v>71</v>
      </c>
      <c r="G5575">
        <v>118</v>
      </c>
      <c r="H5575">
        <v>1</v>
      </c>
      <c r="I5575" t="str">
        <f>_xlfn.XLOOKUP(Clinical_Trials[[#This Row],[StatusID]],Status!$A$2:$A$10,Status!$B$2:$B$10,"Klíč nenalezen",0)</f>
        <v>Completed</v>
      </c>
    </row>
    <row r="5576" spans="1:9" x14ac:dyDescent="0.3">
      <c r="A5576" t="s">
        <v>5601</v>
      </c>
      <c r="B5576">
        <v>3</v>
      </c>
      <c r="C5576" t="str">
        <f>VLOOKUP(Clinical_Trials[[#This Row],[SponsorID]],Sponsor!$A$2:$B$11,2,FALSE)</f>
        <v>Novartis</v>
      </c>
      <c r="D5576">
        <v>2016</v>
      </c>
      <c r="E5576">
        <v>4</v>
      </c>
      <c r="F5576" t="s">
        <v>80</v>
      </c>
      <c r="G5576">
        <v>125</v>
      </c>
      <c r="H5576">
        <v>5</v>
      </c>
      <c r="I5576" t="str">
        <f>_xlfn.XLOOKUP(Clinical_Trials[[#This Row],[StatusID]],Status!$A$2:$A$10,Status!$B$2:$B$10,"Klíč nenalezen",0)</f>
        <v>Recruiting</v>
      </c>
    </row>
    <row r="5577" spans="1:9" x14ac:dyDescent="0.3">
      <c r="A5577" t="s">
        <v>5602</v>
      </c>
      <c r="B5577">
        <v>3</v>
      </c>
      <c r="C5577" t="str">
        <f>VLOOKUP(Clinical_Trials[[#This Row],[SponsorID]],Sponsor!$A$2:$B$11,2,FALSE)</f>
        <v>Novartis</v>
      </c>
      <c r="D5577">
        <v>2017</v>
      </c>
      <c r="E5577">
        <v>2</v>
      </c>
      <c r="F5577" t="s">
        <v>9</v>
      </c>
      <c r="G5577">
        <v>180</v>
      </c>
      <c r="H5577">
        <v>5</v>
      </c>
      <c r="I5577" t="str">
        <f>_xlfn.XLOOKUP(Clinical_Trials[[#This Row],[StatusID]],Status!$A$2:$A$10,Status!$B$2:$B$10,"Klíč nenalezen",0)</f>
        <v>Recruiting</v>
      </c>
    </row>
    <row r="5578" spans="1:9" x14ac:dyDescent="0.3">
      <c r="A5578" t="s">
        <v>5603</v>
      </c>
      <c r="B5578">
        <v>3</v>
      </c>
      <c r="C5578" t="str">
        <f>VLOOKUP(Clinical_Trials[[#This Row],[SponsorID]],Sponsor!$A$2:$B$11,2,FALSE)</f>
        <v>Novartis</v>
      </c>
      <c r="D5578">
        <v>2016</v>
      </c>
      <c r="E5578">
        <v>1</v>
      </c>
      <c r="F5578" t="s">
        <v>9</v>
      </c>
      <c r="G5578">
        <v>20</v>
      </c>
      <c r="H5578">
        <v>1</v>
      </c>
      <c r="I5578" t="str">
        <f>_xlfn.XLOOKUP(Clinical_Trials[[#This Row],[StatusID]],Status!$A$2:$A$10,Status!$B$2:$B$10,"Klíč nenalezen",0)</f>
        <v>Completed</v>
      </c>
    </row>
    <row r="5579" spans="1:9" x14ac:dyDescent="0.3">
      <c r="A5579" t="s">
        <v>5604</v>
      </c>
      <c r="B5579">
        <v>3</v>
      </c>
      <c r="C5579" t="str">
        <f>VLOOKUP(Clinical_Trials[[#This Row],[SponsorID]],Sponsor!$A$2:$B$11,2,FALSE)</f>
        <v>Novartis</v>
      </c>
      <c r="D5579">
        <v>2016</v>
      </c>
      <c r="E5579">
        <v>4</v>
      </c>
      <c r="F5579" t="s">
        <v>9</v>
      </c>
      <c r="G5579">
        <v>15</v>
      </c>
      <c r="H5579">
        <v>1</v>
      </c>
      <c r="I5579" t="str">
        <f>_xlfn.XLOOKUP(Clinical_Trials[[#This Row],[StatusID]],Status!$A$2:$A$10,Status!$B$2:$B$10,"Klíč nenalezen",0)</f>
        <v>Completed</v>
      </c>
    </row>
    <row r="5580" spans="1:9" x14ac:dyDescent="0.3">
      <c r="A5580" t="s">
        <v>5605</v>
      </c>
      <c r="B5580">
        <v>3</v>
      </c>
      <c r="C5580" t="str">
        <f>VLOOKUP(Clinical_Trials[[#This Row],[SponsorID]],Sponsor!$A$2:$B$11,2,FALSE)</f>
        <v>Novartis</v>
      </c>
      <c r="D5580">
        <v>2017</v>
      </c>
      <c r="E5580">
        <v>10</v>
      </c>
      <c r="F5580" t="s">
        <v>14</v>
      </c>
      <c r="G5580">
        <v>0</v>
      </c>
      <c r="H5580">
        <v>2</v>
      </c>
      <c r="I5580" t="str">
        <f>_xlfn.XLOOKUP(Clinical_Trials[[#This Row],[StatusID]],Status!$A$2:$A$10,Status!$B$2:$B$10,"Klíč nenalezen",0)</f>
        <v>Withdrawn</v>
      </c>
    </row>
    <row r="5581" spans="1:9" x14ac:dyDescent="0.3">
      <c r="A5581" t="s">
        <v>5606</v>
      </c>
      <c r="B5581">
        <v>3</v>
      </c>
      <c r="C5581" t="str">
        <f>VLOOKUP(Clinical_Trials[[#This Row],[SponsorID]],Sponsor!$A$2:$B$11,2,FALSE)</f>
        <v>Novartis</v>
      </c>
      <c r="D5581">
        <v>2016</v>
      </c>
      <c r="E5581">
        <v>5</v>
      </c>
      <c r="F5581" t="s">
        <v>71</v>
      </c>
      <c r="G5581">
        <v>133</v>
      </c>
      <c r="H5581">
        <v>1</v>
      </c>
      <c r="I5581" t="str">
        <f>_xlfn.XLOOKUP(Clinical_Trials[[#This Row],[StatusID]],Status!$A$2:$A$10,Status!$B$2:$B$10,"Klíč nenalezen",0)</f>
        <v>Completed</v>
      </c>
    </row>
    <row r="5582" spans="1:9" x14ac:dyDescent="0.3">
      <c r="A5582" t="s">
        <v>5607</v>
      </c>
      <c r="B5582">
        <v>3</v>
      </c>
      <c r="C5582" t="str">
        <f>VLOOKUP(Clinical_Trials[[#This Row],[SponsorID]],Sponsor!$A$2:$B$11,2,FALSE)</f>
        <v>Novartis</v>
      </c>
      <c r="D5582">
        <v>2016</v>
      </c>
      <c r="E5582">
        <v>6</v>
      </c>
      <c r="F5582" t="s">
        <v>9</v>
      </c>
      <c r="G5582">
        <v>6</v>
      </c>
      <c r="H5582">
        <v>4</v>
      </c>
      <c r="I5582" t="str">
        <f>_xlfn.XLOOKUP(Clinical_Trials[[#This Row],[StatusID]],Status!$A$2:$A$10,Status!$B$2:$B$10,"Klíč nenalezen",0)</f>
        <v>Terminated</v>
      </c>
    </row>
    <row r="5583" spans="1:9" x14ac:dyDescent="0.3">
      <c r="A5583" t="s">
        <v>5608</v>
      </c>
      <c r="B5583">
        <v>3</v>
      </c>
      <c r="C5583" t="str">
        <f>VLOOKUP(Clinical_Trials[[#This Row],[SponsorID]],Sponsor!$A$2:$B$11,2,FALSE)</f>
        <v>Novartis</v>
      </c>
      <c r="D5583">
        <v>2016</v>
      </c>
      <c r="E5583">
        <v>8</v>
      </c>
      <c r="F5583" t="s">
        <v>18</v>
      </c>
      <c r="G5583">
        <v>53</v>
      </c>
      <c r="H5583">
        <v>6</v>
      </c>
      <c r="I5583" t="str">
        <f>_xlfn.XLOOKUP(Clinical_Trials[[#This Row],[StatusID]],Status!$A$2:$A$10,Status!$B$2:$B$10,"Klíč nenalezen",0)</f>
        <v>Active, not recruiting</v>
      </c>
    </row>
    <row r="5584" spans="1:9" x14ac:dyDescent="0.3">
      <c r="A5584" t="s">
        <v>5609</v>
      </c>
      <c r="B5584">
        <v>3</v>
      </c>
      <c r="C5584" t="str">
        <f>VLOOKUP(Clinical_Trials[[#This Row],[SponsorID]],Sponsor!$A$2:$B$11,2,FALSE)</f>
        <v>Novartis</v>
      </c>
      <c r="D5584">
        <v>2016</v>
      </c>
      <c r="E5584">
        <v>10</v>
      </c>
      <c r="F5584" t="s">
        <v>18</v>
      </c>
      <c r="G5584">
        <v>495</v>
      </c>
      <c r="H5584">
        <v>5</v>
      </c>
      <c r="I5584" t="str">
        <f>_xlfn.XLOOKUP(Clinical_Trials[[#This Row],[StatusID]],Status!$A$2:$A$10,Status!$B$2:$B$10,"Klíč nenalezen",0)</f>
        <v>Recruiting</v>
      </c>
    </row>
    <row r="5585" spans="1:9" x14ac:dyDescent="0.3">
      <c r="A5585" t="s">
        <v>5610</v>
      </c>
      <c r="B5585">
        <v>3</v>
      </c>
      <c r="C5585" t="str">
        <f>VLOOKUP(Clinical_Trials[[#This Row],[SponsorID]],Sponsor!$A$2:$B$11,2,FALSE)</f>
        <v>Novartis</v>
      </c>
      <c r="D5585">
        <v>2016</v>
      </c>
      <c r="E5585">
        <v>6</v>
      </c>
      <c r="F5585" t="s">
        <v>14</v>
      </c>
      <c r="G5585">
        <v>107</v>
      </c>
      <c r="H5585">
        <v>6</v>
      </c>
      <c r="I5585" t="str">
        <f>_xlfn.XLOOKUP(Clinical_Trials[[#This Row],[StatusID]],Status!$A$2:$A$10,Status!$B$2:$B$10,"Klíč nenalezen",0)</f>
        <v>Active, not recruiting</v>
      </c>
    </row>
    <row r="5586" spans="1:9" x14ac:dyDescent="0.3">
      <c r="A5586" t="s">
        <v>5611</v>
      </c>
      <c r="B5586">
        <v>3</v>
      </c>
      <c r="C5586" t="str">
        <f>VLOOKUP(Clinical_Trials[[#This Row],[SponsorID]],Sponsor!$A$2:$B$11,2,FALSE)</f>
        <v>Novartis</v>
      </c>
      <c r="D5586">
        <v>2016</v>
      </c>
      <c r="E5586">
        <v>6</v>
      </c>
      <c r="F5586" t="s">
        <v>80</v>
      </c>
      <c r="G5586">
        <v>312</v>
      </c>
      <c r="H5586">
        <v>5</v>
      </c>
      <c r="I5586" t="str">
        <f>_xlfn.XLOOKUP(Clinical_Trials[[#This Row],[StatusID]],Status!$A$2:$A$10,Status!$B$2:$B$10,"Klíč nenalezen",0)</f>
        <v>Recruiting</v>
      </c>
    </row>
    <row r="5587" spans="1:9" x14ac:dyDescent="0.3">
      <c r="A5587" t="s">
        <v>5612</v>
      </c>
      <c r="B5587">
        <v>3</v>
      </c>
      <c r="C5587" t="str">
        <f>VLOOKUP(Clinical_Trials[[#This Row],[SponsorID]],Sponsor!$A$2:$B$11,2,FALSE)</f>
        <v>Novartis</v>
      </c>
      <c r="D5587">
        <v>2016</v>
      </c>
      <c r="E5587">
        <v>7</v>
      </c>
      <c r="F5587" t="s">
        <v>80</v>
      </c>
      <c r="G5587">
        <v>264</v>
      </c>
      <c r="H5587">
        <v>5</v>
      </c>
      <c r="I5587" t="str">
        <f>_xlfn.XLOOKUP(Clinical_Trials[[#This Row],[StatusID]],Status!$A$2:$A$10,Status!$B$2:$B$10,"Klíč nenalezen",0)</f>
        <v>Recruiting</v>
      </c>
    </row>
    <row r="5588" spans="1:9" x14ac:dyDescent="0.3">
      <c r="A5588" t="s">
        <v>5613</v>
      </c>
      <c r="B5588">
        <v>3</v>
      </c>
      <c r="C5588" t="str">
        <f>VLOOKUP(Clinical_Trials[[#This Row],[SponsorID]],Sponsor!$A$2:$B$11,2,FALSE)</f>
        <v>Novartis</v>
      </c>
      <c r="D5588">
        <v>2017</v>
      </c>
      <c r="E5588">
        <v>4</v>
      </c>
      <c r="F5588" t="s">
        <v>18</v>
      </c>
      <c r="G5588">
        <v>850</v>
      </c>
      <c r="H5588">
        <v>5</v>
      </c>
      <c r="I5588" t="str">
        <f>_xlfn.XLOOKUP(Clinical_Trials[[#This Row],[StatusID]],Status!$A$2:$A$10,Status!$B$2:$B$10,"Klíč nenalezen",0)</f>
        <v>Recruiting</v>
      </c>
    </row>
    <row r="5589" spans="1:9" x14ac:dyDescent="0.3">
      <c r="A5589" t="s">
        <v>5614</v>
      </c>
      <c r="B5589">
        <v>3</v>
      </c>
      <c r="C5589" t="str">
        <f>VLOOKUP(Clinical_Trials[[#This Row],[SponsorID]],Sponsor!$A$2:$B$11,2,FALSE)</f>
        <v>Novartis</v>
      </c>
      <c r="D5589">
        <v>2016</v>
      </c>
      <c r="E5589">
        <v>12</v>
      </c>
      <c r="F5589" t="s">
        <v>18</v>
      </c>
      <c r="G5589">
        <v>214</v>
      </c>
      <c r="H5589">
        <v>1</v>
      </c>
      <c r="I5589" t="str">
        <f>_xlfn.XLOOKUP(Clinical_Trials[[#This Row],[StatusID]],Status!$A$2:$A$10,Status!$B$2:$B$10,"Klíč nenalezen",0)</f>
        <v>Completed</v>
      </c>
    </row>
    <row r="5590" spans="1:9" x14ac:dyDescent="0.3">
      <c r="A5590" t="s">
        <v>5615</v>
      </c>
      <c r="B5590">
        <v>3</v>
      </c>
      <c r="C5590" t="str">
        <f>VLOOKUP(Clinical_Trials[[#This Row],[SponsorID]],Sponsor!$A$2:$B$11,2,FALSE)</f>
        <v>Novartis</v>
      </c>
      <c r="D5590">
        <v>2016</v>
      </c>
      <c r="E5590">
        <v>3</v>
      </c>
      <c r="F5590" t="s">
        <v>18</v>
      </c>
      <c r="G5590">
        <v>30</v>
      </c>
      <c r="H5590">
        <v>1</v>
      </c>
      <c r="I5590" t="str">
        <f>_xlfn.XLOOKUP(Clinical_Trials[[#This Row],[StatusID]],Status!$A$2:$A$10,Status!$B$2:$B$10,"Klíč nenalezen",0)</f>
        <v>Completed</v>
      </c>
    </row>
    <row r="5591" spans="1:9" x14ac:dyDescent="0.3">
      <c r="A5591" t="s">
        <v>5616</v>
      </c>
      <c r="B5591">
        <v>3</v>
      </c>
      <c r="C5591" t="str">
        <f>VLOOKUP(Clinical_Trials[[#This Row],[SponsorID]],Sponsor!$A$2:$B$11,2,FALSE)</f>
        <v>Novartis</v>
      </c>
      <c r="D5591">
        <v>2016</v>
      </c>
      <c r="E5591">
        <v>4</v>
      </c>
      <c r="F5591" t="s">
        <v>60</v>
      </c>
      <c r="G5591">
        <v>252</v>
      </c>
      <c r="H5591">
        <v>1</v>
      </c>
      <c r="I5591" t="str">
        <f>_xlfn.XLOOKUP(Clinical_Trials[[#This Row],[StatusID]],Status!$A$2:$A$10,Status!$B$2:$B$10,"Klíč nenalezen",0)</f>
        <v>Completed</v>
      </c>
    </row>
    <row r="5592" spans="1:9" x14ac:dyDescent="0.3">
      <c r="A5592" t="s">
        <v>5617</v>
      </c>
      <c r="B5592">
        <v>3</v>
      </c>
      <c r="C5592" t="str">
        <f>VLOOKUP(Clinical_Trials[[#This Row],[SponsorID]],Sponsor!$A$2:$B$11,2,FALSE)</f>
        <v>Novartis</v>
      </c>
      <c r="D5592">
        <v>2016</v>
      </c>
      <c r="E5592">
        <v>3</v>
      </c>
      <c r="F5592" t="s">
        <v>71</v>
      </c>
      <c r="G5592">
        <v>1661</v>
      </c>
      <c r="H5592">
        <v>1</v>
      </c>
      <c r="I5592" t="str">
        <f>_xlfn.XLOOKUP(Clinical_Trials[[#This Row],[StatusID]],Status!$A$2:$A$10,Status!$B$2:$B$10,"Klíč nenalezen",0)</f>
        <v>Completed</v>
      </c>
    </row>
    <row r="5593" spans="1:9" x14ac:dyDescent="0.3">
      <c r="A5593" t="s">
        <v>5618</v>
      </c>
      <c r="B5593">
        <v>3</v>
      </c>
      <c r="C5593" t="str">
        <f>VLOOKUP(Clinical_Trials[[#This Row],[SponsorID]],Sponsor!$A$2:$B$11,2,FALSE)</f>
        <v>Novartis</v>
      </c>
      <c r="D5593">
        <v>2016</v>
      </c>
      <c r="E5593">
        <v>6</v>
      </c>
      <c r="F5593" t="s">
        <v>9</v>
      </c>
      <c r="G5593">
        <v>10</v>
      </c>
      <c r="H5593">
        <v>5</v>
      </c>
      <c r="I5593" t="str">
        <f>_xlfn.XLOOKUP(Clinical_Trials[[#This Row],[StatusID]],Status!$A$2:$A$10,Status!$B$2:$B$10,"Klíč nenalezen",0)</f>
        <v>Recruiting</v>
      </c>
    </row>
    <row r="5594" spans="1:9" x14ac:dyDescent="0.3">
      <c r="A5594" t="s">
        <v>5619</v>
      </c>
      <c r="B5594">
        <v>3</v>
      </c>
      <c r="C5594" t="str">
        <f>VLOOKUP(Clinical_Trials[[#This Row],[SponsorID]],Sponsor!$A$2:$B$11,2,FALSE)</f>
        <v>Novartis</v>
      </c>
      <c r="D5594">
        <v>2016</v>
      </c>
      <c r="E5594">
        <v>12</v>
      </c>
      <c r="F5594" t="s">
        <v>9</v>
      </c>
      <c r="G5594">
        <v>0</v>
      </c>
      <c r="H5594">
        <v>2</v>
      </c>
      <c r="I5594" t="str">
        <f>_xlfn.XLOOKUP(Clinical_Trials[[#This Row],[StatusID]],Status!$A$2:$A$10,Status!$B$2:$B$10,"Klíč nenalezen",0)</f>
        <v>Withdrawn</v>
      </c>
    </row>
    <row r="5595" spans="1:9" x14ac:dyDescent="0.3">
      <c r="A5595" t="s">
        <v>5620</v>
      </c>
      <c r="B5595">
        <v>3</v>
      </c>
      <c r="C5595" t="str">
        <f>VLOOKUP(Clinical_Trials[[#This Row],[SponsorID]],Sponsor!$A$2:$B$11,2,FALSE)</f>
        <v>Novartis</v>
      </c>
      <c r="D5595">
        <v>2016</v>
      </c>
      <c r="E5595">
        <v>5</v>
      </c>
      <c r="F5595" t="s">
        <v>71</v>
      </c>
      <c r="G5595">
        <v>204</v>
      </c>
      <c r="H5595">
        <v>5</v>
      </c>
      <c r="I5595" t="str">
        <f>_xlfn.XLOOKUP(Clinical_Trials[[#This Row],[StatusID]],Status!$A$2:$A$10,Status!$B$2:$B$10,"Klíč nenalezen",0)</f>
        <v>Recruiting</v>
      </c>
    </row>
    <row r="5596" spans="1:9" x14ac:dyDescent="0.3">
      <c r="A5596" t="s">
        <v>5621</v>
      </c>
      <c r="B5596">
        <v>3</v>
      </c>
      <c r="C5596" t="str">
        <f>VLOOKUP(Clinical_Trials[[#This Row],[SponsorID]],Sponsor!$A$2:$B$11,2,FALSE)</f>
        <v>Novartis</v>
      </c>
      <c r="D5596">
        <v>2016</v>
      </c>
      <c r="E5596">
        <v>4</v>
      </c>
      <c r="F5596" t="s">
        <v>9</v>
      </c>
      <c r="G5596">
        <v>7</v>
      </c>
      <c r="H5596">
        <v>4</v>
      </c>
      <c r="I5596" t="str">
        <f>_xlfn.XLOOKUP(Clinical_Trials[[#This Row],[StatusID]],Status!$A$2:$A$10,Status!$B$2:$B$10,"Klíč nenalezen",0)</f>
        <v>Terminated</v>
      </c>
    </row>
    <row r="5597" spans="1:9" x14ac:dyDescent="0.3">
      <c r="A5597" t="s">
        <v>5622</v>
      </c>
      <c r="B5597">
        <v>3</v>
      </c>
      <c r="C5597" t="str">
        <f>VLOOKUP(Clinical_Trials[[#This Row],[SponsorID]],Sponsor!$A$2:$B$11,2,FALSE)</f>
        <v>Novartis</v>
      </c>
      <c r="D5597">
        <v>2016</v>
      </c>
      <c r="E5597">
        <v>7</v>
      </c>
      <c r="F5597" t="s">
        <v>71</v>
      </c>
      <c r="G5597">
        <v>200</v>
      </c>
      <c r="H5597">
        <v>5</v>
      </c>
      <c r="I5597" t="str">
        <f>_xlfn.XLOOKUP(Clinical_Trials[[#This Row],[StatusID]],Status!$A$2:$A$10,Status!$B$2:$B$10,"Klíč nenalezen",0)</f>
        <v>Recruiting</v>
      </c>
    </row>
    <row r="5598" spans="1:9" x14ac:dyDescent="0.3">
      <c r="A5598" t="s">
        <v>5623</v>
      </c>
      <c r="B5598">
        <v>3</v>
      </c>
      <c r="C5598" t="str">
        <f>VLOOKUP(Clinical_Trials[[#This Row],[SponsorID]],Sponsor!$A$2:$B$11,2,FALSE)</f>
        <v>Novartis</v>
      </c>
      <c r="D5598">
        <v>2016</v>
      </c>
      <c r="E5598">
        <v>8</v>
      </c>
      <c r="F5598" t="s">
        <v>18</v>
      </c>
      <c r="G5598">
        <v>200</v>
      </c>
      <c r="H5598">
        <v>5</v>
      </c>
      <c r="I5598" t="str">
        <f>_xlfn.XLOOKUP(Clinical_Trials[[#This Row],[StatusID]],Status!$A$2:$A$10,Status!$B$2:$B$10,"Klíč nenalezen",0)</f>
        <v>Recruiting</v>
      </c>
    </row>
    <row r="5599" spans="1:9" x14ac:dyDescent="0.3">
      <c r="A5599" t="s">
        <v>5624</v>
      </c>
      <c r="B5599">
        <v>3</v>
      </c>
      <c r="C5599" t="str">
        <f>VLOOKUP(Clinical_Trials[[#This Row],[SponsorID]],Sponsor!$A$2:$B$11,2,FALSE)</f>
        <v>Novartis</v>
      </c>
      <c r="D5599">
        <v>2016</v>
      </c>
      <c r="E5599">
        <v>6</v>
      </c>
      <c r="F5599" t="s">
        <v>9</v>
      </c>
      <c r="G5599">
        <v>30</v>
      </c>
      <c r="H5599">
        <v>1</v>
      </c>
      <c r="I5599" t="str">
        <f>_xlfn.XLOOKUP(Clinical_Trials[[#This Row],[StatusID]],Status!$A$2:$A$10,Status!$B$2:$B$10,"Klíč nenalezen",0)</f>
        <v>Completed</v>
      </c>
    </row>
    <row r="5600" spans="1:9" x14ac:dyDescent="0.3">
      <c r="A5600" t="s">
        <v>5625</v>
      </c>
      <c r="B5600">
        <v>3</v>
      </c>
      <c r="C5600" t="str">
        <f>VLOOKUP(Clinical_Trials[[#This Row],[SponsorID]],Sponsor!$A$2:$B$11,2,FALSE)</f>
        <v>Novartis</v>
      </c>
      <c r="D5600">
        <v>2016</v>
      </c>
      <c r="E5600">
        <v>9</v>
      </c>
      <c r="F5600" t="s">
        <v>18</v>
      </c>
      <c r="G5600">
        <v>930</v>
      </c>
      <c r="H5600">
        <v>6</v>
      </c>
      <c r="I5600" t="str">
        <f>_xlfn.XLOOKUP(Clinical_Trials[[#This Row],[StatusID]],Status!$A$2:$A$10,Status!$B$2:$B$10,"Klíč nenalezen",0)</f>
        <v>Active, not recruiting</v>
      </c>
    </row>
    <row r="5601" spans="1:9" x14ac:dyDescent="0.3">
      <c r="A5601" t="s">
        <v>5626</v>
      </c>
      <c r="B5601">
        <v>3</v>
      </c>
      <c r="C5601" t="str">
        <f>VLOOKUP(Clinical_Trials[[#This Row],[SponsorID]],Sponsor!$A$2:$B$11,2,FALSE)</f>
        <v>Novartis</v>
      </c>
      <c r="D5601">
        <v>2016</v>
      </c>
      <c r="E5601">
        <v>8</v>
      </c>
      <c r="F5601" t="s">
        <v>18</v>
      </c>
      <c r="G5601">
        <v>900</v>
      </c>
      <c r="H5601">
        <v>5</v>
      </c>
      <c r="I5601" t="str">
        <f>_xlfn.XLOOKUP(Clinical_Trials[[#This Row],[StatusID]],Status!$A$2:$A$10,Status!$B$2:$B$10,"Klíč nenalezen",0)</f>
        <v>Recruiting</v>
      </c>
    </row>
    <row r="5602" spans="1:9" x14ac:dyDescent="0.3">
      <c r="A5602" t="s">
        <v>5627</v>
      </c>
      <c r="B5602">
        <v>3</v>
      </c>
      <c r="C5602" t="str">
        <f>VLOOKUP(Clinical_Trials[[#This Row],[SponsorID]],Sponsor!$A$2:$B$11,2,FALSE)</f>
        <v>Novartis</v>
      </c>
      <c r="D5602">
        <v>2016</v>
      </c>
      <c r="E5602">
        <v>6</v>
      </c>
      <c r="F5602" t="s">
        <v>18</v>
      </c>
      <c r="G5602">
        <v>0</v>
      </c>
      <c r="H5602">
        <v>2</v>
      </c>
      <c r="I5602" t="str">
        <f>_xlfn.XLOOKUP(Clinical_Trials[[#This Row],[StatusID]],Status!$A$2:$A$10,Status!$B$2:$B$10,"Klíč nenalezen",0)</f>
        <v>Withdrawn</v>
      </c>
    </row>
    <row r="5603" spans="1:9" x14ac:dyDescent="0.3">
      <c r="A5603" t="s">
        <v>5628</v>
      </c>
      <c r="B5603">
        <v>3</v>
      </c>
      <c r="C5603" t="str">
        <f>VLOOKUP(Clinical_Trials[[#This Row],[SponsorID]],Sponsor!$A$2:$B$11,2,FALSE)</f>
        <v>Novartis</v>
      </c>
      <c r="D5603">
        <v>2016</v>
      </c>
      <c r="E5603">
        <v>6</v>
      </c>
      <c r="F5603" t="s">
        <v>14</v>
      </c>
      <c r="G5603">
        <v>87</v>
      </c>
      <c r="H5603">
        <v>5</v>
      </c>
      <c r="I5603" t="str">
        <f>_xlfn.XLOOKUP(Clinical_Trials[[#This Row],[StatusID]],Status!$A$2:$A$10,Status!$B$2:$B$10,"Klíč nenalezen",0)</f>
        <v>Recruiting</v>
      </c>
    </row>
    <row r="5604" spans="1:9" x14ac:dyDescent="0.3">
      <c r="A5604" t="s">
        <v>5629</v>
      </c>
      <c r="B5604">
        <v>3</v>
      </c>
      <c r="C5604" t="str">
        <f>VLOOKUP(Clinical_Trials[[#This Row],[SponsorID]],Sponsor!$A$2:$B$11,2,FALSE)</f>
        <v>Novartis</v>
      </c>
      <c r="D5604">
        <v>2016</v>
      </c>
      <c r="E5604">
        <v>6</v>
      </c>
      <c r="F5604" t="s">
        <v>71</v>
      </c>
      <c r="G5604">
        <v>258</v>
      </c>
      <c r="H5604">
        <v>6</v>
      </c>
      <c r="I5604" t="str">
        <f>_xlfn.XLOOKUP(Clinical_Trials[[#This Row],[StatusID]],Status!$A$2:$A$10,Status!$B$2:$B$10,"Klíč nenalezen",0)</f>
        <v>Active, not recruiting</v>
      </c>
    </row>
    <row r="5605" spans="1:9" x14ac:dyDescent="0.3">
      <c r="A5605" t="s">
        <v>5630</v>
      </c>
      <c r="B5605">
        <v>3</v>
      </c>
      <c r="C5605" t="str">
        <f>VLOOKUP(Clinical_Trials[[#This Row],[SponsorID]],Sponsor!$A$2:$B$11,2,FALSE)</f>
        <v>Novartis</v>
      </c>
      <c r="D5605">
        <v>2016</v>
      </c>
      <c r="E5605">
        <v>6</v>
      </c>
      <c r="F5605" t="s">
        <v>14</v>
      </c>
      <c r="G5605">
        <v>175</v>
      </c>
      <c r="H5605">
        <v>5</v>
      </c>
      <c r="I5605" t="str">
        <f>_xlfn.XLOOKUP(Clinical_Trials[[#This Row],[StatusID]],Status!$A$2:$A$10,Status!$B$2:$B$10,"Klíč nenalezen",0)</f>
        <v>Recruiting</v>
      </c>
    </row>
    <row r="5606" spans="1:9" x14ac:dyDescent="0.3">
      <c r="A5606" t="s">
        <v>5631</v>
      </c>
      <c r="B5606">
        <v>3</v>
      </c>
      <c r="C5606" t="str">
        <f>VLOOKUP(Clinical_Trials[[#This Row],[SponsorID]],Sponsor!$A$2:$B$11,2,FALSE)</f>
        <v>Novartis</v>
      </c>
      <c r="D5606">
        <v>2016</v>
      </c>
      <c r="E5606">
        <v>7</v>
      </c>
      <c r="F5606" t="s">
        <v>71</v>
      </c>
      <c r="G5606">
        <v>4000</v>
      </c>
      <c r="H5606">
        <v>5</v>
      </c>
      <c r="I5606" t="str">
        <f>_xlfn.XLOOKUP(Clinical_Trials[[#This Row],[StatusID]],Status!$A$2:$A$10,Status!$B$2:$B$10,"Klíč nenalezen",0)</f>
        <v>Recruiting</v>
      </c>
    </row>
    <row r="5607" spans="1:9" x14ac:dyDescent="0.3">
      <c r="A5607" t="s">
        <v>5632</v>
      </c>
      <c r="B5607">
        <v>3</v>
      </c>
      <c r="C5607" t="str">
        <f>VLOOKUP(Clinical_Trials[[#This Row],[SponsorID]],Sponsor!$A$2:$B$11,2,FALSE)</f>
        <v>Novartis</v>
      </c>
      <c r="D5607">
        <v>2016</v>
      </c>
      <c r="E5607">
        <v>6</v>
      </c>
      <c r="F5607" t="s">
        <v>18</v>
      </c>
      <c r="G5607">
        <v>1114</v>
      </c>
      <c r="H5607">
        <v>1</v>
      </c>
      <c r="I5607" t="str">
        <f>_xlfn.XLOOKUP(Clinical_Trials[[#This Row],[StatusID]],Status!$A$2:$A$10,Status!$B$2:$B$10,"Klíč nenalezen",0)</f>
        <v>Completed</v>
      </c>
    </row>
    <row r="5608" spans="1:9" x14ac:dyDescent="0.3">
      <c r="A5608" t="s">
        <v>5633</v>
      </c>
      <c r="B5608">
        <v>3</v>
      </c>
      <c r="C5608" t="str">
        <f>VLOOKUP(Clinical_Trials[[#This Row],[SponsorID]],Sponsor!$A$2:$B$11,2,FALSE)</f>
        <v>Novartis</v>
      </c>
      <c r="D5608">
        <v>2016</v>
      </c>
      <c r="E5608">
        <v>8</v>
      </c>
      <c r="F5608" t="s">
        <v>80</v>
      </c>
      <c r="G5608">
        <v>0</v>
      </c>
      <c r="H5608">
        <v>2</v>
      </c>
      <c r="I5608" t="str">
        <f>_xlfn.XLOOKUP(Clinical_Trials[[#This Row],[StatusID]],Status!$A$2:$A$10,Status!$B$2:$B$10,"Klíč nenalezen",0)</f>
        <v>Withdrawn</v>
      </c>
    </row>
    <row r="5609" spans="1:9" x14ac:dyDescent="0.3">
      <c r="A5609" t="s">
        <v>5634</v>
      </c>
      <c r="B5609">
        <v>3</v>
      </c>
      <c r="C5609" t="str">
        <f>VLOOKUP(Clinical_Trials[[#This Row],[SponsorID]],Sponsor!$A$2:$B$11,2,FALSE)</f>
        <v>Novartis</v>
      </c>
      <c r="D5609">
        <v>2016</v>
      </c>
      <c r="E5609">
        <v>3</v>
      </c>
      <c r="F5609" t="s">
        <v>71</v>
      </c>
      <c r="G5609">
        <v>61</v>
      </c>
      <c r="H5609">
        <v>5</v>
      </c>
      <c r="I5609" t="str">
        <f>_xlfn.XLOOKUP(Clinical_Trials[[#This Row],[StatusID]],Status!$A$2:$A$10,Status!$B$2:$B$10,"Klíč nenalezen",0)</f>
        <v>Recruiting</v>
      </c>
    </row>
    <row r="5610" spans="1:9" x14ac:dyDescent="0.3">
      <c r="A5610" t="s">
        <v>5635</v>
      </c>
      <c r="B5610">
        <v>3</v>
      </c>
      <c r="C5610" t="str">
        <f>VLOOKUP(Clinical_Trials[[#This Row],[SponsorID]],Sponsor!$A$2:$B$11,2,FALSE)</f>
        <v>Novartis</v>
      </c>
      <c r="D5610">
        <v>2016</v>
      </c>
      <c r="E5610">
        <v>12</v>
      </c>
      <c r="F5610" t="s">
        <v>80</v>
      </c>
      <c r="G5610">
        <v>32</v>
      </c>
      <c r="H5610">
        <v>5</v>
      </c>
      <c r="I5610" t="str">
        <f>_xlfn.XLOOKUP(Clinical_Trials[[#This Row],[StatusID]],Status!$A$2:$A$10,Status!$B$2:$B$10,"Klíč nenalezen",0)</f>
        <v>Recruiting</v>
      </c>
    </row>
    <row r="5611" spans="1:9" x14ac:dyDescent="0.3">
      <c r="A5611" t="s">
        <v>5636</v>
      </c>
      <c r="B5611">
        <v>3</v>
      </c>
      <c r="C5611" t="str">
        <f>VLOOKUP(Clinical_Trials[[#This Row],[SponsorID]],Sponsor!$A$2:$B$11,2,FALSE)</f>
        <v>Novartis</v>
      </c>
      <c r="D5611">
        <v>2016</v>
      </c>
      <c r="E5611">
        <v>8</v>
      </c>
      <c r="F5611" t="s">
        <v>9</v>
      </c>
      <c r="G5611">
        <v>345</v>
      </c>
      <c r="H5611">
        <v>5</v>
      </c>
      <c r="I5611" t="str">
        <f>_xlfn.XLOOKUP(Clinical_Trials[[#This Row],[StatusID]],Status!$A$2:$A$10,Status!$B$2:$B$10,"Klíč nenalezen",0)</f>
        <v>Recruiting</v>
      </c>
    </row>
    <row r="5612" spans="1:9" x14ac:dyDescent="0.3">
      <c r="A5612" t="s">
        <v>5637</v>
      </c>
      <c r="B5612">
        <v>3</v>
      </c>
      <c r="C5612" t="str">
        <f>VLOOKUP(Clinical_Trials[[#This Row],[SponsorID]],Sponsor!$A$2:$B$11,2,FALSE)</f>
        <v>Novartis</v>
      </c>
      <c r="D5612">
        <v>2016</v>
      </c>
      <c r="E5612">
        <v>5</v>
      </c>
      <c r="F5612" t="s">
        <v>80</v>
      </c>
      <c r="G5612">
        <v>32</v>
      </c>
      <c r="H5612">
        <v>1</v>
      </c>
      <c r="I5612" t="str">
        <f>_xlfn.XLOOKUP(Clinical_Trials[[#This Row],[StatusID]],Status!$A$2:$A$10,Status!$B$2:$B$10,"Klíč nenalezen",0)</f>
        <v>Completed</v>
      </c>
    </row>
    <row r="5613" spans="1:9" x14ac:dyDescent="0.3">
      <c r="A5613" t="s">
        <v>5638</v>
      </c>
      <c r="B5613">
        <v>3</v>
      </c>
      <c r="C5613" t="str">
        <f>VLOOKUP(Clinical_Trials[[#This Row],[SponsorID]],Sponsor!$A$2:$B$11,2,FALSE)</f>
        <v>Novartis</v>
      </c>
      <c r="D5613">
        <v>2016</v>
      </c>
      <c r="E5613">
        <v>9</v>
      </c>
      <c r="F5613" t="s">
        <v>55</v>
      </c>
      <c r="G5613">
        <v>42</v>
      </c>
      <c r="H5613">
        <v>5</v>
      </c>
      <c r="I5613" t="str">
        <f>_xlfn.XLOOKUP(Clinical_Trials[[#This Row],[StatusID]],Status!$A$2:$A$10,Status!$B$2:$B$10,"Klíč nenalezen",0)</f>
        <v>Recruiting</v>
      </c>
    </row>
    <row r="5614" spans="1:9" x14ac:dyDescent="0.3">
      <c r="A5614" t="s">
        <v>5639</v>
      </c>
      <c r="B5614">
        <v>3</v>
      </c>
      <c r="C5614" t="str">
        <f>VLOOKUP(Clinical_Trials[[#This Row],[SponsorID]],Sponsor!$A$2:$B$11,2,FALSE)</f>
        <v>Novartis</v>
      </c>
      <c r="D5614">
        <v>2016</v>
      </c>
      <c r="E5614">
        <v>9</v>
      </c>
      <c r="F5614" t="s">
        <v>80</v>
      </c>
      <c r="G5614">
        <v>28</v>
      </c>
      <c r="H5614">
        <v>1</v>
      </c>
      <c r="I5614" t="str">
        <f>_xlfn.XLOOKUP(Clinical_Trials[[#This Row],[StatusID]],Status!$A$2:$A$10,Status!$B$2:$B$10,"Klíč nenalezen",0)</f>
        <v>Completed</v>
      </c>
    </row>
    <row r="5615" spans="1:9" x14ac:dyDescent="0.3">
      <c r="A5615" t="s">
        <v>5640</v>
      </c>
      <c r="B5615">
        <v>3</v>
      </c>
      <c r="C5615" t="str">
        <f>VLOOKUP(Clinical_Trials[[#This Row],[SponsorID]],Sponsor!$A$2:$B$11,2,FALSE)</f>
        <v>Novartis</v>
      </c>
      <c r="D5615">
        <v>2016</v>
      </c>
      <c r="E5615">
        <v>8</v>
      </c>
      <c r="F5615" t="s">
        <v>60</v>
      </c>
      <c r="G5615">
        <v>170</v>
      </c>
      <c r="H5615">
        <v>1</v>
      </c>
      <c r="I5615" t="str">
        <f>_xlfn.XLOOKUP(Clinical_Trials[[#This Row],[StatusID]],Status!$A$2:$A$10,Status!$B$2:$B$10,"Klíč nenalezen",0)</f>
        <v>Completed</v>
      </c>
    </row>
    <row r="5616" spans="1:9" x14ac:dyDescent="0.3">
      <c r="A5616" t="s">
        <v>5641</v>
      </c>
      <c r="B5616">
        <v>3</v>
      </c>
      <c r="C5616" t="str">
        <f>VLOOKUP(Clinical_Trials[[#This Row],[SponsorID]],Sponsor!$A$2:$B$11,2,FALSE)</f>
        <v>Novartis</v>
      </c>
      <c r="D5616">
        <v>2016</v>
      </c>
      <c r="E5616">
        <v>12</v>
      </c>
      <c r="F5616" t="s">
        <v>80</v>
      </c>
      <c r="G5616">
        <v>32</v>
      </c>
      <c r="H5616">
        <v>5</v>
      </c>
      <c r="I5616" t="str">
        <f>_xlfn.XLOOKUP(Clinical_Trials[[#This Row],[StatusID]],Status!$A$2:$A$10,Status!$B$2:$B$10,"Klíč nenalezen",0)</f>
        <v>Recruiting</v>
      </c>
    </row>
    <row r="5617" spans="1:9" x14ac:dyDescent="0.3">
      <c r="A5617" t="s">
        <v>5642</v>
      </c>
      <c r="B5617">
        <v>3</v>
      </c>
      <c r="C5617" t="str">
        <f>VLOOKUP(Clinical_Trials[[#This Row],[SponsorID]],Sponsor!$A$2:$B$11,2,FALSE)</f>
        <v>Novartis</v>
      </c>
      <c r="D5617">
        <v>2016</v>
      </c>
      <c r="E5617">
        <v>8</v>
      </c>
      <c r="F5617" t="s">
        <v>71</v>
      </c>
      <c r="G5617">
        <v>432</v>
      </c>
      <c r="H5617">
        <v>5</v>
      </c>
      <c r="I5617" t="str">
        <f>_xlfn.XLOOKUP(Clinical_Trials[[#This Row],[StatusID]],Status!$A$2:$A$10,Status!$B$2:$B$10,"Klíč nenalezen",0)</f>
        <v>Recruiting</v>
      </c>
    </row>
    <row r="5618" spans="1:9" x14ac:dyDescent="0.3">
      <c r="A5618" t="s">
        <v>5643</v>
      </c>
      <c r="B5618">
        <v>3</v>
      </c>
      <c r="C5618" t="str">
        <f>VLOOKUP(Clinical_Trials[[#This Row],[SponsorID]],Sponsor!$A$2:$B$11,2,FALSE)</f>
        <v>Novartis</v>
      </c>
      <c r="D5618">
        <v>2016</v>
      </c>
      <c r="E5618">
        <v>8</v>
      </c>
      <c r="F5618" t="s">
        <v>80</v>
      </c>
      <c r="G5618">
        <v>8</v>
      </c>
      <c r="H5618">
        <v>1</v>
      </c>
      <c r="I5618" t="str">
        <f>_xlfn.XLOOKUP(Clinical_Trials[[#This Row],[StatusID]],Status!$A$2:$A$10,Status!$B$2:$B$10,"Klíč nenalezen",0)</f>
        <v>Completed</v>
      </c>
    </row>
    <row r="5619" spans="1:9" x14ac:dyDescent="0.3">
      <c r="A5619" t="s">
        <v>5644</v>
      </c>
      <c r="B5619">
        <v>3</v>
      </c>
      <c r="C5619" t="str">
        <f>VLOOKUP(Clinical_Trials[[#This Row],[SponsorID]],Sponsor!$A$2:$B$11,2,FALSE)</f>
        <v>Novartis</v>
      </c>
      <c r="D5619">
        <v>2016</v>
      </c>
      <c r="E5619">
        <v>9</v>
      </c>
      <c r="F5619" t="s">
        <v>71</v>
      </c>
      <c r="G5619">
        <v>0</v>
      </c>
      <c r="H5619">
        <v>2</v>
      </c>
      <c r="I5619" t="str">
        <f>_xlfn.XLOOKUP(Clinical_Trials[[#This Row],[StatusID]],Status!$A$2:$A$10,Status!$B$2:$B$10,"Klíč nenalezen",0)</f>
        <v>Withdrawn</v>
      </c>
    </row>
    <row r="5620" spans="1:9" x14ac:dyDescent="0.3">
      <c r="A5620" t="s">
        <v>5645</v>
      </c>
      <c r="B5620">
        <v>3</v>
      </c>
      <c r="C5620" t="str">
        <f>VLOOKUP(Clinical_Trials[[#This Row],[SponsorID]],Sponsor!$A$2:$B$11,2,FALSE)</f>
        <v>Novartis</v>
      </c>
      <c r="D5620">
        <v>2016</v>
      </c>
      <c r="E5620">
        <v>11</v>
      </c>
      <c r="F5620" t="s">
        <v>18</v>
      </c>
      <c r="G5620">
        <v>520</v>
      </c>
      <c r="H5620">
        <v>5</v>
      </c>
      <c r="I5620" t="str">
        <f>_xlfn.XLOOKUP(Clinical_Trials[[#This Row],[StatusID]],Status!$A$2:$A$10,Status!$B$2:$B$10,"Klíč nenalezen",0)</f>
        <v>Recruiting</v>
      </c>
    </row>
    <row r="5621" spans="1:9" x14ac:dyDescent="0.3">
      <c r="A5621" t="s">
        <v>5646</v>
      </c>
      <c r="B5621">
        <v>3</v>
      </c>
      <c r="C5621" t="str">
        <f>VLOOKUP(Clinical_Trials[[#This Row],[SponsorID]],Sponsor!$A$2:$B$11,2,FALSE)</f>
        <v>Novartis</v>
      </c>
      <c r="D5621">
        <v>2016</v>
      </c>
      <c r="E5621">
        <v>10</v>
      </c>
      <c r="F5621" t="s">
        <v>71</v>
      </c>
      <c r="G5621">
        <v>830</v>
      </c>
      <c r="H5621">
        <v>5</v>
      </c>
      <c r="I5621" t="str">
        <f>_xlfn.XLOOKUP(Clinical_Trials[[#This Row],[StatusID]],Status!$A$2:$A$10,Status!$B$2:$B$10,"Klíč nenalezen",0)</f>
        <v>Recruiting</v>
      </c>
    </row>
    <row r="5622" spans="1:9" x14ac:dyDescent="0.3">
      <c r="A5622" t="s">
        <v>5647</v>
      </c>
      <c r="B5622">
        <v>3</v>
      </c>
      <c r="C5622" t="str">
        <f>VLOOKUP(Clinical_Trials[[#This Row],[SponsorID]],Sponsor!$A$2:$B$11,2,FALSE)</f>
        <v>Novartis</v>
      </c>
      <c r="D5622">
        <v>2016</v>
      </c>
      <c r="E5622">
        <v>12</v>
      </c>
      <c r="F5622" t="s">
        <v>9</v>
      </c>
      <c r="G5622">
        <v>38</v>
      </c>
      <c r="H5622">
        <v>5</v>
      </c>
      <c r="I5622" t="str">
        <f>_xlfn.XLOOKUP(Clinical_Trials[[#This Row],[StatusID]],Status!$A$2:$A$10,Status!$B$2:$B$10,"Klíč nenalezen",0)</f>
        <v>Recruiting</v>
      </c>
    </row>
    <row r="5623" spans="1:9" x14ac:dyDescent="0.3">
      <c r="A5623" t="s">
        <v>5648</v>
      </c>
      <c r="B5623">
        <v>3</v>
      </c>
      <c r="C5623" t="str">
        <f>VLOOKUP(Clinical_Trials[[#This Row],[SponsorID]],Sponsor!$A$2:$B$11,2,FALSE)</f>
        <v>Novartis</v>
      </c>
      <c r="D5623">
        <v>2016</v>
      </c>
      <c r="E5623">
        <v>10</v>
      </c>
      <c r="F5623" t="s">
        <v>80</v>
      </c>
      <c r="G5623">
        <v>350</v>
      </c>
      <c r="H5623">
        <v>5</v>
      </c>
      <c r="I5623" t="str">
        <f>_xlfn.XLOOKUP(Clinical_Trials[[#This Row],[StatusID]],Status!$A$2:$A$10,Status!$B$2:$B$10,"Klíč nenalezen",0)</f>
        <v>Recruiting</v>
      </c>
    </row>
    <row r="5624" spans="1:9" x14ac:dyDescent="0.3">
      <c r="A5624" t="s">
        <v>5649</v>
      </c>
      <c r="B5624">
        <v>3</v>
      </c>
      <c r="C5624" t="str">
        <f>VLOOKUP(Clinical_Trials[[#This Row],[SponsorID]],Sponsor!$A$2:$B$11,2,FALSE)</f>
        <v>Novartis</v>
      </c>
      <c r="D5624">
        <v>2017</v>
      </c>
      <c r="E5624">
        <v>4</v>
      </c>
      <c r="F5624" t="s">
        <v>9</v>
      </c>
      <c r="G5624">
        <v>80</v>
      </c>
      <c r="H5624">
        <v>5</v>
      </c>
      <c r="I5624" t="str">
        <f>_xlfn.XLOOKUP(Clinical_Trials[[#This Row],[StatusID]],Status!$A$2:$A$10,Status!$B$2:$B$10,"Klíč nenalezen",0)</f>
        <v>Recruiting</v>
      </c>
    </row>
    <row r="5625" spans="1:9" x14ac:dyDescent="0.3">
      <c r="A5625" t="s">
        <v>5650</v>
      </c>
      <c r="B5625">
        <v>3</v>
      </c>
      <c r="C5625" t="str">
        <f>VLOOKUP(Clinical_Trials[[#This Row],[SponsorID]],Sponsor!$A$2:$B$11,2,FALSE)</f>
        <v>Novartis</v>
      </c>
      <c r="D5625">
        <v>2017</v>
      </c>
      <c r="E5625">
        <v>1</v>
      </c>
      <c r="F5625" t="s">
        <v>18</v>
      </c>
      <c r="G5625">
        <v>750</v>
      </c>
      <c r="H5625">
        <v>5</v>
      </c>
      <c r="I5625" t="str">
        <f>_xlfn.XLOOKUP(Clinical_Trials[[#This Row],[StatusID]],Status!$A$2:$A$10,Status!$B$2:$B$10,"Klíč nenalezen",0)</f>
        <v>Recruiting</v>
      </c>
    </row>
    <row r="5626" spans="1:9" x14ac:dyDescent="0.3">
      <c r="A5626" t="s">
        <v>5651</v>
      </c>
      <c r="B5626">
        <v>3</v>
      </c>
      <c r="C5626" t="str">
        <f>VLOOKUP(Clinical_Trials[[#This Row],[SponsorID]],Sponsor!$A$2:$B$11,2,FALSE)</f>
        <v>Novartis</v>
      </c>
      <c r="D5626">
        <v>2016</v>
      </c>
      <c r="E5626">
        <v>10</v>
      </c>
      <c r="F5626" t="s">
        <v>18</v>
      </c>
      <c r="G5626">
        <v>459</v>
      </c>
      <c r="H5626">
        <v>6</v>
      </c>
      <c r="I5626" t="str">
        <f>_xlfn.XLOOKUP(Clinical_Trials[[#This Row],[StatusID]],Status!$A$2:$A$10,Status!$B$2:$B$10,"Klíč nenalezen",0)</f>
        <v>Active, not recruiting</v>
      </c>
    </row>
    <row r="5627" spans="1:9" x14ac:dyDescent="0.3">
      <c r="A5627" t="s">
        <v>5652</v>
      </c>
      <c r="B5627">
        <v>3</v>
      </c>
      <c r="C5627" t="str">
        <f>VLOOKUP(Clinical_Trials[[#This Row],[SponsorID]],Sponsor!$A$2:$B$11,2,FALSE)</f>
        <v>Novartis</v>
      </c>
      <c r="D5627">
        <v>2016</v>
      </c>
      <c r="E5627">
        <v>12</v>
      </c>
      <c r="F5627" t="s">
        <v>18</v>
      </c>
      <c r="G5627">
        <v>620</v>
      </c>
      <c r="H5627">
        <v>1</v>
      </c>
      <c r="I5627" t="str">
        <f>_xlfn.XLOOKUP(Clinical_Trials[[#This Row],[StatusID]],Status!$A$2:$A$10,Status!$B$2:$B$10,"Klíč nenalezen",0)</f>
        <v>Completed</v>
      </c>
    </row>
    <row r="5628" spans="1:9" x14ac:dyDescent="0.3">
      <c r="A5628" t="s">
        <v>5653</v>
      </c>
      <c r="B5628">
        <v>3</v>
      </c>
      <c r="C5628" t="str">
        <f>VLOOKUP(Clinical_Trials[[#This Row],[SponsorID]],Sponsor!$A$2:$B$11,2,FALSE)</f>
        <v>Novartis</v>
      </c>
      <c r="D5628">
        <v>2016</v>
      </c>
      <c r="E5628">
        <v>10</v>
      </c>
      <c r="F5628" t="s">
        <v>14</v>
      </c>
      <c r="G5628">
        <v>113</v>
      </c>
      <c r="H5628">
        <v>5</v>
      </c>
      <c r="I5628" t="str">
        <f>_xlfn.XLOOKUP(Clinical_Trials[[#This Row],[StatusID]],Status!$A$2:$A$10,Status!$B$2:$B$10,"Klíč nenalezen",0)</f>
        <v>Recruiting</v>
      </c>
    </row>
    <row r="5629" spans="1:9" x14ac:dyDescent="0.3">
      <c r="A5629" t="s">
        <v>5654</v>
      </c>
      <c r="B5629">
        <v>3</v>
      </c>
      <c r="C5629" t="str">
        <f>VLOOKUP(Clinical_Trials[[#This Row],[SponsorID]],Sponsor!$A$2:$B$11,2,FALSE)</f>
        <v>Novartis</v>
      </c>
      <c r="D5629">
        <v>2016</v>
      </c>
      <c r="E5629">
        <v>8</v>
      </c>
      <c r="F5629" t="s">
        <v>80</v>
      </c>
      <c r="G5629">
        <v>432</v>
      </c>
      <c r="H5629">
        <v>5</v>
      </c>
      <c r="I5629" t="str">
        <f>_xlfn.XLOOKUP(Clinical_Trials[[#This Row],[StatusID]],Status!$A$2:$A$10,Status!$B$2:$B$10,"Klíč nenalezen",0)</f>
        <v>Recruiting</v>
      </c>
    </row>
    <row r="5630" spans="1:9" x14ac:dyDescent="0.3">
      <c r="A5630" t="s">
        <v>5655</v>
      </c>
      <c r="B5630">
        <v>3</v>
      </c>
      <c r="C5630" t="str">
        <f>VLOOKUP(Clinical_Trials[[#This Row],[SponsorID]],Sponsor!$A$2:$B$11,2,FALSE)</f>
        <v>Novartis</v>
      </c>
      <c r="D5630">
        <v>2016</v>
      </c>
      <c r="E5630">
        <v>10</v>
      </c>
      <c r="F5630" t="s">
        <v>18</v>
      </c>
      <c r="G5630">
        <v>4</v>
      </c>
      <c r="H5630">
        <v>1</v>
      </c>
      <c r="I5630" t="str">
        <f>_xlfn.XLOOKUP(Clinical_Trials[[#This Row],[StatusID]],Status!$A$2:$A$10,Status!$B$2:$B$10,"Klíč nenalezen",0)</f>
        <v>Completed</v>
      </c>
    </row>
    <row r="5631" spans="1:9" x14ac:dyDescent="0.3">
      <c r="A5631" t="s">
        <v>5656</v>
      </c>
      <c r="B5631">
        <v>3</v>
      </c>
      <c r="C5631" t="str">
        <f>VLOOKUP(Clinical_Trials[[#This Row],[SponsorID]],Sponsor!$A$2:$B$11,2,FALSE)</f>
        <v>Novartis</v>
      </c>
      <c r="D5631">
        <v>2016</v>
      </c>
      <c r="E5631">
        <v>10</v>
      </c>
      <c r="F5631" t="s">
        <v>9</v>
      </c>
      <c r="G5631">
        <v>192</v>
      </c>
      <c r="H5631">
        <v>5</v>
      </c>
      <c r="I5631" t="str">
        <f>_xlfn.XLOOKUP(Clinical_Trials[[#This Row],[StatusID]],Status!$A$2:$A$10,Status!$B$2:$B$10,"Klíč nenalezen",0)</f>
        <v>Recruiting</v>
      </c>
    </row>
    <row r="5632" spans="1:9" x14ac:dyDescent="0.3">
      <c r="A5632" t="s">
        <v>5657</v>
      </c>
      <c r="B5632">
        <v>3</v>
      </c>
      <c r="C5632" t="str">
        <f>VLOOKUP(Clinical_Trials[[#This Row],[SponsorID]],Sponsor!$A$2:$B$11,2,FALSE)</f>
        <v>Novartis</v>
      </c>
      <c r="D5632">
        <v>2017</v>
      </c>
      <c r="E5632">
        <v>3</v>
      </c>
      <c r="F5632" t="s">
        <v>18</v>
      </c>
      <c r="G5632">
        <v>308</v>
      </c>
      <c r="H5632">
        <v>5</v>
      </c>
      <c r="I5632" t="str">
        <f>_xlfn.XLOOKUP(Clinical_Trials[[#This Row],[StatusID]],Status!$A$2:$A$10,Status!$B$2:$B$10,"Klíč nenalezen",0)</f>
        <v>Recruiting</v>
      </c>
    </row>
    <row r="5633" spans="1:9" x14ac:dyDescent="0.3">
      <c r="A5633" t="s">
        <v>5658</v>
      </c>
      <c r="B5633">
        <v>3</v>
      </c>
      <c r="C5633" t="str">
        <f>VLOOKUP(Clinical_Trials[[#This Row],[SponsorID]],Sponsor!$A$2:$B$11,2,FALSE)</f>
        <v>Novartis</v>
      </c>
      <c r="D5633">
        <v>2016</v>
      </c>
      <c r="E5633">
        <v>12</v>
      </c>
      <c r="F5633" t="s">
        <v>18</v>
      </c>
      <c r="G5633">
        <v>4650</v>
      </c>
      <c r="H5633">
        <v>5</v>
      </c>
      <c r="I5633" t="str">
        <f>_xlfn.XLOOKUP(Clinical_Trials[[#This Row],[StatusID]],Status!$A$2:$A$10,Status!$B$2:$B$10,"Klíč nenalezen",0)</f>
        <v>Recruiting</v>
      </c>
    </row>
    <row r="5634" spans="1:9" x14ac:dyDescent="0.3">
      <c r="A5634" t="s">
        <v>5659</v>
      </c>
      <c r="B5634">
        <v>3</v>
      </c>
      <c r="C5634" t="str">
        <f>VLOOKUP(Clinical_Trials[[#This Row],[SponsorID]],Sponsor!$A$2:$B$11,2,FALSE)</f>
        <v>Novartis</v>
      </c>
      <c r="D5634">
        <v>2017</v>
      </c>
      <c r="E5634">
        <v>9</v>
      </c>
      <c r="F5634" t="s">
        <v>9</v>
      </c>
      <c r="G5634">
        <v>38</v>
      </c>
      <c r="H5634">
        <v>5</v>
      </c>
      <c r="I5634" t="str">
        <f>_xlfn.XLOOKUP(Clinical_Trials[[#This Row],[StatusID]],Status!$A$2:$A$10,Status!$B$2:$B$10,"Klíč nenalezen",0)</f>
        <v>Recruiting</v>
      </c>
    </row>
    <row r="5635" spans="1:9" x14ac:dyDescent="0.3">
      <c r="A5635" t="s">
        <v>5660</v>
      </c>
      <c r="B5635">
        <v>3</v>
      </c>
      <c r="C5635" t="str">
        <f>VLOOKUP(Clinical_Trials[[#This Row],[SponsorID]],Sponsor!$A$2:$B$11,2,FALSE)</f>
        <v>Novartis</v>
      </c>
      <c r="D5635">
        <v>2016</v>
      </c>
      <c r="E5635">
        <v>10</v>
      </c>
      <c r="F5635" t="s">
        <v>80</v>
      </c>
      <c r="G5635">
        <v>155</v>
      </c>
      <c r="H5635">
        <v>5</v>
      </c>
      <c r="I5635" t="str">
        <f>_xlfn.XLOOKUP(Clinical_Trials[[#This Row],[StatusID]],Status!$A$2:$A$10,Status!$B$2:$B$10,"Klíč nenalezen",0)</f>
        <v>Recruiting</v>
      </c>
    </row>
    <row r="5636" spans="1:9" x14ac:dyDescent="0.3">
      <c r="A5636" t="s">
        <v>5661</v>
      </c>
      <c r="B5636">
        <v>3</v>
      </c>
      <c r="C5636" t="str">
        <f>VLOOKUP(Clinical_Trials[[#This Row],[SponsorID]],Sponsor!$A$2:$B$11,2,FALSE)</f>
        <v>Novartis</v>
      </c>
      <c r="D5636">
        <v>2016</v>
      </c>
      <c r="E5636">
        <v>11</v>
      </c>
      <c r="F5636" t="s">
        <v>60</v>
      </c>
      <c r="G5636">
        <v>87</v>
      </c>
      <c r="H5636">
        <v>1</v>
      </c>
      <c r="I5636" t="str">
        <f>_xlfn.XLOOKUP(Clinical_Trials[[#This Row],[StatusID]],Status!$A$2:$A$10,Status!$B$2:$B$10,"Klíč nenalezen",0)</f>
        <v>Completed</v>
      </c>
    </row>
    <row r="5637" spans="1:9" x14ac:dyDescent="0.3">
      <c r="A5637" t="s">
        <v>5662</v>
      </c>
      <c r="B5637">
        <v>3</v>
      </c>
      <c r="C5637" t="str">
        <f>VLOOKUP(Clinical_Trials[[#This Row],[SponsorID]],Sponsor!$A$2:$B$11,2,FALSE)</f>
        <v>Novartis</v>
      </c>
      <c r="D5637">
        <v>2018</v>
      </c>
      <c r="E5637">
        <v>2</v>
      </c>
      <c r="F5637" t="s">
        <v>9</v>
      </c>
      <c r="G5637">
        <v>38</v>
      </c>
      <c r="H5637">
        <v>5</v>
      </c>
      <c r="I5637" t="str">
        <f>_xlfn.XLOOKUP(Clinical_Trials[[#This Row],[StatusID]],Status!$A$2:$A$10,Status!$B$2:$B$10,"Klíč nenalezen",0)</f>
        <v>Recruiting</v>
      </c>
    </row>
    <row r="5638" spans="1:9" x14ac:dyDescent="0.3">
      <c r="A5638" t="s">
        <v>5663</v>
      </c>
      <c r="B5638">
        <v>3</v>
      </c>
      <c r="C5638" t="str">
        <f>VLOOKUP(Clinical_Trials[[#This Row],[SponsorID]],Sponsor!$A$2:$B$11,2,FALSE)</f>
        <v>Novartis</v>
      </c>
      <c r="D5638">
        <v>2012</v>
      </c>
      <c r="E5638">
        <v>9</v>
      </c>
      <c r="F5638" t="s">
        <v>18</v>
      </c>
      <c r="G5638">
        <v>3258</v>
      </c>
      <c r="H5638">
        <v>6</v>
      </c>
      <c r="I5638" t="str">
        <f>_xlfn.XLOOKUP(Clinical_Trials[[#This Row],[StatusID]],Status!$A$2:$A$10,Status!$B$2:$B$10,"Klíč nenalezen",0)</f>
        <v>Active, not recruiting</v>
      </c>
    </row>
    <row r="5639" spans="1:9" x14ac:dyDescent="0.3">
      <c r="A5639" t="s">
        <v>5664</v>
      </c>
      <c r="B5639">
        <v>3</v>
      </c>
      <c r="C5639" t="str">
        <f>VLOOKUP(Clinical_Trials[[#This Row],[SponsorID]],Sponsor!$A$2:$B$11,2,FALSE)</f>
        <v>Novartis</v>
      </c>
      <c r="D5639">
        <v>2016</v>
      </c>
      <c r="E5639">
        <v>12</v>
      </c>
      <c r="F5639" t="s">
        <v>80</v>
      </c>
      <c r="G5639">
        <v>9</v>
      </c>
      <c r="H5639">
        <v>4</v>
      </c>
      <c r="I5639" t="str">
        <f>_xlfn.XLOOKUP(Clinical_Trials[[#This Row],[StatusID]],Status!$A$2:$A$10,Status!$B$2:$B$10,"Klíč nenalezen",0)</f>
        <v>Terminated</v>
      </c>
    </row>
    <row r="5640" spans="1:9" x14ac:dyDescent="0.3">
      <c r="A5640" t="s">
        <v>5665</v>
      </c>
      <c r="B5640">
        <v>3</v>
      </c>
      <c r="C5640" t="str">
        <f>VLOOKUP(Clinical_Trials[[#This Row],[SponsorID]],Sponsor!$A$2:$B$11,2,FALSE)</f>
        <v>Novartis</v>
      </c>
      <c r="D5640">
        <v>2017</v>
      </c>
      <c r="E5640">
        <v>4</v>
      </c>
      <c r="F5640" t="s">
        <v>80</v>
      </c>
      <c r="G5640">
        <v>220</v>
      </c>
      <c r="H5640">
        <v>5</v>
      </c>
      <c r="I5640" t="str">
        <f>_xlfn.XLOOKUP(Clinical_Trials[[#This Row],[StatusID]],Status!$A$2:$A$10,Status!$B$2:$B$10,"Klíč nenalezen",0)</f>
        <v>Recruiting</v>
      </c>
    </row>
    <row r="5641" spans="1:9" x14ac:dyDescent="0.3">
      <c r="A5641" t="s">
        <v>5666</v>
      </c>
      <c r="B5641">
        <v>3</v>
      </c>
      <c r="C5641" t="str">
        <f>VLOOKUP(Clinical_Trials[[#This Row],[SponsorID]],Sponsor!$A$2:$B$11,2,FALSE)</f>
        <v>Novartis</v>
      </c>
      <c r="D5641">
        <v>2016</v>
      </c>
      <c r="E5641">
        <v>12</v>
      </c>
      <c r="F5641" t="s">
        <v>71</v>
      </c>
      <c r="G5641">
        <v>59</v>
      </c>
      <c r="H5641">
        <v>6</v>
      </c>
      <c r="I5641" t="str">
        <f>_xlfn.XLOOKUP(Clinical_Trials[[#This Row],[StatusID]],Status!$A$2:$A$10,Status!$B$2:$B$10,"Klíč nenalezen",0)</f>
        <v>Active, not recruiting</v>
      </c>
    </row>
    <row r="5642" spans="1:9" x14ac:dyDescent="0.3">
      <c r="A5642" t="s">
        <v>5667</v>
      </c>
      <c r="B5642">
        <v>3</v>
      </c>
      <c r="C5642" t="str">
        <f>VLOOKUP(Clinical_Trials[[#This Row],[SponsorID]],Sponsor!$A$2:$B$11,2,FALSE)</f>
        <v>Novartis</v>
      </c>
      <c r="D5642">
        <v>2017</v>
      </c>
      <c r="E5642">
        <v>2</v>
      </c>
      <c r="F5642" t="s">
        <v>9</v>
      </c>
      <c r="G5642">
        <v>116</v>
      </c>
      <c r="H5642">
        <v>6</v>
      </c>
      <c r="I5642" t="str">
        <f>_xlfn.XLOOKUP(Clinical_Trials[[#This Row],[StatusID]],Status!$A$2:$A$10,Status!$B$2:$B$10,"Klíč nenalezen",0)</f>
        <v>Active, not recruiting</v>
      </c>
    </row>
    <row r="5643" spans="1:9" x14ac:dyDescent="0.3">
      <c r="A5643" t="s">
        <v>5668</v>
      </c>
      <c r="B5643">
        <v>3</v>
      </c>
      <c r="C5643" t="str">
        <f>VLOOKUP(Clinical_Trials[[#This Row],[SponsorID]],Sponsor!$A$2:$B$11,2,FALSE)</f>
        <v>Novartis</v>
      </c>
      <c r="D5643">
        <v>2016</v>
      </c>
      <c r="E5643">
        <v>12</v>
      </c>
      <c r="F5643" t="s">
        <v>9</v>
      </c>
      <c r="G5643">
        <v>40</v>
      </c>
      <c r="H5643">
        <v>1</v>
      </c>
      <c r="I5643" t="str">
        <f>_xlfn.XLOOKUP(Clinical_Trials[[#This Row],[StatusID]],Status!$A$2:$A$10,Status!$B$2:$B$10,"Klíč nenalezen",0)</f>
        <v>Completed</v>
      </c>
    </row>
    <row r="5644" spans="1:9" x14ac:dyDescent="0.3">
      <c r="A5644" t="s">
        <v>5669</v>
      </c>
      <c r="B5644">
        <v>3</v>
      </c>
      <c r="C5644" t="str">
        <f>VLOOKUP(Clinical_Trials[[#This Row],[SponsorID]],Sponsor!$A$2:$B$11,2,FALSE)</f>
        <v>Novartis</v>
      </c>
      <c r="D5644">
        <v>2017</v>
      </c>
      <c r="E5644">
        <v>4</v>
      </c>
      <c r="F5644" t="s">
        <v>9</v>
      </c>
      <c r="G5644">
        <v>60</v>
      </c>
      <c r="H5644">
        <v>5</v>
      </c>
      <c r="I5644" t="str">
        <f>_xlfn.XLOOKUP(Clinical_Trials[[#This Row],[StatusID]],Status!$A$2:$A$10,Status!$B$2:$B$10,"Klíč nenalezen",0)</f>
        <v>Recruiting</v>
      </c>
    </row>
    <row r="5645" spans="1:9" x14ac:dyDescent="0.3">
      <c r="A5645" t="s">
        <v>5670</v>
      </c>
      <c r="B5645">
        <v>3</v>
      </c>
      <c r="C5645" t="str">
        <f>VLOOKUP(Clinical_Trials[[#This Row],[SponsorID]],Sponsor!$A$2:$B$11,2,FALSE)</f>
        <v>Novartis</v>
      </c>
      <c r="D5645">
        <v>2017</v>
      </c>
      <c r="E5645">
        <v>4</v>
      </c>
      <c r="F5645" t="s">
        <v>18</v>
      </c>
      <c r="G5645">
        <v>218</v>
      </c>
      <c r="H5645">
        <v>5</v>
      </c>
      <c r="I5645" t="str">
        <f>_xlfn.XLOOKUP(Clinical_Trials[[#This Row],[StatusID]],Status!$A$2:$A$10,Status!$B$2:$B$10,"Klíč nenalezen",0)</f>
        <v>Recruiting</v>
      </c>
    </row>
    <row r="5646" spans="1:9" x14ac:dyDescent="0.3">
      <c r="A5646" t="s">
        <v>5671</v>
      </c>
      <c r="B5646">
        <v>3</v>
      </c>
      <c r="C5646" t="str">
        <f>VLOOKUP(Clinical_Trials[[#This Row],[SponsorID]],Sponsor!$A$2:$B$11,2,FALSE)</f>
        <v>Novartis</v>
      </c>
      <c r="D5646">
        <v>2017</v>
      </c>
      <c r="E5646">
        <v>6</v>
      </c>
      <c r="F5646" t="s">
        <v>9</v>
      </c>
      <c r="G5646">
        <v>180</v>
      </c>
      <c r="H5646">
        <v>5</v>
      </c>
      <c r="I5646" t="str">
        <f>_xlfn.XLOOKUP(Clinical_Trials[[#This Row],[StatusID]],Status!$A$2:$A$10,Status!$B$2:$B$10,"Klíč nenalezen",0)</f>
        <v>Recruiting</v>
      </c>
    </row>
    <row r="5647" spans="1:9" x14ac:dyDescent="0.3">
      <c r="A5647" t="s">
        <v>5672</v>
      </c>
      <c r="B5647">
        <v>3</v>
      </c>
      <c r="C5647" t="str">
        <f>VLOOKUP(Clinical_Trials[[#This Row],[SponsorID]],Sponsor!$A$2:$B$11,2,FALSE)</f>
        <v>Novartis</v>
      </c>
      <c r="D5647">
        <v>2016</v>
      </c>
      <c r="E5647">
        <v>12</v>
      </c>
      <c r="F5647" t="s">
        <v>60</v>
      </c>
      <c r="G5647">
        <v>122</v>
      </c>
      <c r="H5647">
        <v>1</v>
      </c>
      <c r="I5647" t="str">
        <f>_xlfn.XLOOKUP(Clinical_Trials[[#This Row],[StatusID]],Status!$A$2:$A$10,Status!$B$2:$B$10,"Klíč nenalezen",0)</f>
        <v>Completed</v>
      </c>
    </row>
    <row r="5648" spans="1:9" x14ac:dyDescent="0.3">
      <c r="A5648" t="s">
        <v>5673</v>
      </c>
      <c r="B5648">
        <v>3</v>
      </c>
      <c r="C5648" t="str">
        <f>VLOOKUP(Clinical_Trials[[#This Row],[SponsorID]],Sponsor!$A$2:$B$11,2,FALSE)</f>
        <v>Novartis</v>
      </c>
      <c r="D5648">
        <v>2016</v>
      </c>
      <c r="E5648">
        <v>12</v>
      </c>
      <c r="F5648" t="s">
        <v>60</v>
      </c>
      <c r="G5648">
        <v>126</v>
      </c>
      <c r="H5648">
        <v>1</v>
      </c>
      <c r="I5648" t="str">
        <f>_xlfn.XLOOKUP(Clinical_Trials[[#This Row],[StatusID]],Status!$A$2:$A$10,Status!$B$2:$B$10,"Klíč nenalezen",0)</f>
        <v>Completed</v>
      </c>
    </row>
    <row r="5649" spans="1:9" x14ac:dyDescent="0.3">
      <c r="A5649" t="s">
        <v>5674</v>
      </c>
      <c r="B5649">
        <v>3</v>
      </c>
      <c r="C5649" t="str">
        <f>VLOOKUP(Clinical_Trials[[#This Row],[SponsorID]],Sponsor!$A$2:$B$11,2,FALSE)</f>
        <v>Novartis</v>
      </c>
      <c r="D5649">
        <v>2017</v>
      </c>
      <c r="E5649">
        <v>3</v>
      </c>
      <c r="F5649" t="s">
        <v>9</v>
      </c>
      <c r="G5649">
        <v>52</v>
      </c>
      <c r="H5649">
        <v>6</v>
      </c>
      <c r="I5649" t="str">
        <f>_xlfn.XLOOKUP(Clinical_Trials[[#This Row],[StatusID]],Status!$A$2:$A$10,Status!$B$2:$B$10,"Klíč nenalezen",0)</f>
        <v>Active, not recruiting</v>
      </c>
    </row>
    <row r="5650" spans="1:9" x14ac:dyDescent="0.3">
      <c r="A5650" t="s">
        <v>5675</v>
      </c>
      <c r="B5650">
        <v>3</v>
      </c>
      <c r="C5650" t="str">
        <f>VLOOKUP(Clinical_Trials[[#This Row],[SponsorID]],Sponsor!$A$2:$B$11,2,FALSE)</f>
        <v>Novartis</v>
      </c>
      <c r="D5650">
        <v>2017</v>
      </c>
      <c r="E5650">
        <v>2</v>
      </c>
      <c r="F5650" t="s">
        <v>18</v>
      </c>
      <c r="G5650">
        <v>538</v>
      </c>
      <c r="H5650">
        <v>5</v>
      </c>
      <c r="I5650" t="str">
        <f>_xlfn.XLOOKUP(Clinical_Trials[[#This Row],[StatusID]],Status!$A$2:$A$10,Status!$B$2:$B$10,"Klíč nenalezen",0)</f>
        <v>Recruiting</v>
      </c>
    </row>
    <row r="5651" spans="1:9" x14ac:dyDescent="0.3">
      <c r="A5651" t="s">
        <v>5676</v>
      </c>
      <c r="B5651">
        <v>3</v>
      </c>
      <c r="C5651" t="str">
        <f>VLOOKUP(Clinical_Trials[[#This Row],[SponsorID]],Sponsor!$A$2:$B$11,2,FALSE)</f>
        <v>Novartis</v>
      </c>
      <c r="D5651">
        <v>2016</v>
      </c>
      <c r="E5651">
        <v>12</v>
      </c>
      <c r="F5651" t="s">
        <v>71</v>
      </c>
      <c r="G5651">
        <v>144</v>
      </c>
      <c r="H5651">
        <v>1</v>
      </c>
      <c r="I5651" t="str">
        <f>_xlfn.XLOOKUP(Clinical_Trials[[#This Row],[StatusID]],Status!$A$2:$A$10,Status!$B$2:$B$10,"Klíč nenalezen",0)</f>
        <v>Completed</v>
      </c>
    </row>
    <row r="5652" spans="1:9" x14ac:dyDescent="0.3">
      <c r="A5652" t="s">
        <v>5677</v>
      </c>
      <c r="B5652">
        <v>3</v>
      </c>
      <c r="C5652" t="str">
        <f>VLOOKUP(Clinical_Trials[[#This Row],[SponsorID]],Sponsor!$A$2:$B$11,2,FALSE)</f>
        <v>Novartis</v>
      </c>
      <c r="D5652">
        <v>2017</v>
      </c>
      <c r="E5652">
        <v>3</v>
      </c>
      <c r="F5652" t="s">
        <v>60</v>
      </c>
      <c r="G5652">
        <v>39</v>
      </c>
      <c r="H5652">
        <v>4</v>
      </c>
      <c r="I5652" t="str">
        <f>_xlfn.XLOOKUP(Clinical_Trials[[#This Row],[StatusID]],Status!$A$2:$A$10,Status!$B$2:$B$10,"Klíč nenalezen",0)</f>
        <v>Terminated</v>
      </c>
    </row>
    <row r="5653" spans="1:9" x14ac:dyDescent="0.3">
      <c r="A5653" t="s">
        <v>5678</v>
      </c>
      <c r="B5653">
        <v>3</v>
      </c>
      <c r="C5653" t="str">
        <f>VLOOKUP(Clinical_Trials[[#This Row],[SponsorID]],Sponsor!$A$2:$B$11,2,FALSE)</f>
        <v>Novartis</v>
      </c>
      <c r="D5653">
        <v>2017</v>
      </c>
      <c r="E5653">
        <v>2</v>
      </c>
      <c r="F5653" t="s">
        <v>80</v>
      </c>
      <c r="G5653">
        <v>127</v>
      </c>
      <c r="H5653">
        <v>5</v>
      </c>
      <c r="I5653" t="str">
        <f>_xlfn.XLOOKUP(Clinical_Trials[[#This Row],[StatusID]],Status!$A$2:$A$10,Status!$B$2:$B$10,"Klíč nenalezen",0)</f>
        <v>Recruiting</v>
      </c>
    </row>
    <row r="5654" spans="1:9" x14ac:dyDescent="0.3">
      <c r="A5654" t="s">
        <v>5679</v>
      </c>
      <c r="B5654">
        <v>3</v>
      </c>
      <c r="C5654" t="str">
        <f>VLOOKUP(Clinical_Trials[[#This Row],[SponsorID]],Sponsor!$A$2:$B$11,2,FALSE)</f>
        <v>Novartis</v>
      </c>
      <c r="D5654">
        <v>2016</v>
      </c>
      <c r="E5654">
        <v>11</v>
      </c>
      <c r="F5654" t="s">
        <v>9</v>
      </c>
      <c r="G5654">
        <v>0</v>
      </c>
      <c r="H5654">
        <v>2</v>
      </c>
      <c r="I5654" t="str">
        <f>_xlfn.XLOOKUP(Clinical_Trials[[#This Row],[StatusID]],Status!$A$2:$A$10,Status!$B$2:$B$10,"Klíč nenalezen",0)</f>
        <v>Withdrawn</v>
      </c>
    </row>
    <row r="5655" spans="1:9" x14ac:dyDescent="0.3">
      <c r="A5655" t="s">
        <v>5680</v>
      </c>
      <c r="B5655">
        <v>3</v>
      </c>
      <c r="C5655" t="str">
        <f>VLOOKUP(Clinical_Trials[[#This Row],[SponsorID]],Sponsor!$A$2:$B$11,2,FALSE)</f>
        <v>Novartis</v>
      </c>
      <c r="D5655">
        <v>2017</v>
      </c>
      <c r="E5655">
        <v>3</v>
      </c>
      <c r="F5655" t="s">
        <v>60</v>
      </c>
      <c r="G5655">
        <v>21</v>
      </c>
      <c r="H5655">
        <v>4</v>
      </c>
      <c r="I5655" t="str">
        <f>_xlfn.XLOOKUP(Clinical_Trials[[#This Row],[StatusID]],Status!$A$2:$A$10,Status!$B$2:$B$10,"Klíč nenalezen",0)</f>
        <v>Terminated</v>
      </c>
    </row>
    <row r="5656" spans="1:9" x14ac:dyDescent="0.3">
      <c r="A5656" t="s">
        <v>5681</v>
      </c>
      <c r="B5656">
        <v>3</v>
      </c>
      <c r="C5656" t="str">
        <f>VLOOKUP(Clinical_Trials[[#This Row],[SponsorID]],Sponsor!$A$2:$B$11,2,FALSE)</f>
        <v>Novartis</v>
      </c>
      <c r="D5656">
        <v>2017</v>
      </c>
      <c r="E5656">
        <v>4</v>
      </c>
      <c r="F5656" t="s">
        <v>80</v>
      </c>
      <c r="G5656">
        <v>50</v>
      </c>
      <c r="H5656">
        <v>5</v>
      </c>
      <c r="I5656" t="str">
        <f>_xlfn.XLOOKUP(Clinical_Trials[[#This Row],[StatusID]],Status!$A$2:$A$10,Status!$B$2:$B$10,"Klíč nenalezen",0)</f>
        <v>Recruiting</v>
      </c>
    </row>
    <row r="5657" spans="1:9" x14ac:dyDescent="0.3">
      <c r="A5657" t="s">
        <v>5682</v>
      </c>
      <c r="B5657">
        <v>3</v>
      </c>
      <c r="C5657" t="str">
        <f>VLOOKUP(Clinical_Trials[[#This Row],[SponsorID]],Sponsor!$A$2:$B$11,2,FALSE)</f>
        <v>Novartis</v>
      </c>
      <c r="D5657">
        <v>2018</v>
      </c>
      <c r="E5657">
        <v>8</v>
      </c>
      <c r="F5657" t="s">
        <v>71</v>
      </c>
      <c r="G5657">
        <v>102</v>
      </c>
      <c r="H5657">
        <v>8</v>
      </c>
      <c r="I5657" t="str">
        <f>_xlfn.XLOOKUP(Clinical_Trials[[#This Row],[StatusID]],Status!$A$2:$A$10,Status!$B$2:$B$10,"Klíč nenalezen",0)</f>
        <v>Not yet recruiting</v>
      </c>
    </row>
    <row r="5658" spans="1:9" x14ac:dyDescent="0.3">
      <c r="A5658" t="s">
        <v>5683</v>
      </c>
      <c r="B5658">
        <v>3</v>
      </c>
      <c r="C5658" t="str">
        <f>VLOOKUP(Clinical_Trials[[#This Row],[SponsorID]],Sponsor!$A$2:$B$11,2,FALSE)</f>
        <v>Novartis</v>
      </c>
      <c r="D5658">
        <v>2017</v>
      </c>
      <c r="E5658">
        <v>7</v>
      </c>
      <c r="F5658" t="s">
        <v>80</v>
      </c>
      <c r="G5658">
        <v>67</v>
      </c>
      <c r="H5658">
        <v>5</v>
      </c>
      <c r="I5658" t="str">
        <f>_xlfn.XLOOKUP(Clinical_Trials[[#This Row],[StatusID]],Status!$A$2:$A$10,Status!$B$2:$B$10,"Klíč nenalezen",0)</f>
        <v>Recruiting</v>
      </c>
    </row>
    <row r="5659" spans="1:9" x14ac:dyDescent="0.3">
      <c r="A5659" t="s">
        <v>5684</v>
      </c>
      <c r="B5659">
        <v>3</v>
      </c>
      <c r="C5659" t="str">
        <f>VLOOKUP(Clinical_Trials[[#This Row],[SponsorID]],Sponsor!$A$2:$B$11,2,FALSE)</f>
        <v>Novartis</v>
      </c>
      <c r="D5659">
        <v>2017</v>
      </c>
      <c r="E5659">
        <v>7</v>
      </c>
      <c r="F5659" t="s">
        <v>9</v>
      </c>
      <c r="G5659">
        <v>170</v>
      </c>
      <c r="H5659">
        <v>5</v>
      </c>
      <c r="I5659" t="str">
        <f>_xlfn.XLOOKUP(Clinical_Trials[[#This Row],[StatusID]],Status!$A$2:$A$10,Status!$B$2:$B$10,"Klíč nenalezen",0)</f>
        <v>Recruiting</v>
      </c>
    </row>
    <row r="5660" spans="1:9" x14ac:dyDescent="0.3">
      <c r="A5660" t="s">
        <v>5685</v>
      </c>
      <c r="B5660">
        <v>3</v>
      </c>
      <c r="C5660" t="str">
        <f>VLOOKUP(Clinical_Trials[[#This Row],[SponsorID]],Sponsor!$A$2:$B$11,2,FALSE)</f>
        <v>Novartis</v>
      </c>
      <c r="D5660">
        <v>2017</v>
      </c>
      <c r="E5660">
        <v>5</v>
      </c>
      <c r="F5660" t="s">
        <v>9</v>
      </c>
      <c r="G5660">
        <v>50</v>
      </c>
      <c r="H5660">
        <v>5</v>
      </c>
      <c r="I5660" t="str">
        <f>_xlfn.XLOOKUP(Clinical_Trials[[#This Row],[StatusID]],Status!$A$2:$A$10,Status!$B$2:$B$10,"Klíč nenalezen",0)</f>
        <v>Recruiting</v>
      </c>
    </row>
    <row r="5661" spans="1:9" x14ac:dyDescent="0.3">
      <c r="A5661" t="s">
        <v>5686</v>
      </c>
      <c r="B5661">
        <v>3</v>
      </c>
      <c r="C5661" t="str">
        <f>VLOOKUP(Clinical_Trials[[#This Row],[SponsorID]],Sponsor!$A$2:$B$11,2,FALSE)</f>
        <v>Novartis</v>
      </c>
      <c r="D5661">
        <v>2016</v>
      </c>
      <c r="E5661">
        <v>12</v>
      </c>
      <c r="F5661" t="s">
        <v>9</v>
      </c>
      <c r="G5661">
        <v>52</v>
      </c>
      <c r="H5661">
        <v>4</v>
      </c>
      <c r="I5661" t="str">
        <f>_xlfn.XLOOKUP(Clinical_Trials[[#This Row],[StatusID]],Status!$A$2:$A$10,Status!$B$2:$B$10,"Klíč nenalezen",0)</f>
        <v>Terminated</v>
      </c>
    </row>
    <row r="5662" spans="1:9" x14ac:dyDescent="0.3">
      <c r="A5662" t="s">
        <v>5687</v>
      </c>
      <c r="B5662">
        <v>3</v>
      </c>
      <c r="C5662" t="str">
        <f>VLOOKUP(Clinical_Trials[[#This Row],[SponsorID]],Sponsor!$A$2:$B$11,2,FALSE)</f>
        <v>Novartis</v>
      </c>
      <c r="D5662">
        <v>2017</v>
      </c>
      <c r="E5662">
        <v>2</v>
      </c>
      <c r="F5662" t="s">
        <v>9</v>
      </c>
      <c r="G5662">
        <v>77</v>
      </c>
      <c r="H5662">
        <v>6</v>
      </c>
      <c r="I5662" t="str">
        <f>_xlfn.XLOOKUP(Clinical_Trials[[#This Row],[StatusID]],Status!$A$2:$A$10,Status!$B$2:$B$10,"Klíč nenalezen",0)</f>
        <v>Active, not recruiting</v>
      </c>
    </row>
    <row r="5663" spans="1:9" x14ac:dyDescent="0.3">
      <c r="A5663" t="s">
        <v>5688</v>
      </c>
      <c r="B5663">
        <v>3</v>
      </c>
      <c r="C5663" t="str">
        <f>VLOOKUP(Clinical_Trials[[#This Row],[SponsorID]],Sponsor!$A$2:$B$11,2,FALSE)</f>
        <v>Novartis</v>
      </c>
      <c r="D5663">
        <v>2017</v>
      </c>
      <c r="E5663">
        <v>3</v>
      </c>
      <c r="F5663" t="s">
        <v>71</v>
      </c>
      <c r="G5663">
        <v>196</v>
      </c>
      <c r="H5663">
        <v>5</v>
      </c>
      <c r="I5663" t="str">
        <f>_xlfn.XLOOKUP(Clinical_Trials[[#This Row],[StatusID]],Status!$A$2:$A$10,Status!$B$2:$B$10,"Klíč nenalezen",0)</f>
        <v>Recruiting</v>
      </c>
    </row>
    <row r="5664" spans="1:9" x14ac:dyDescent="0.3">
      <c r="A5664" t="s">
        <v>5689</v>
      </c>
      <c r="B5664">
        <v>3</v>
      </c>
      <c r="C5664" t="str">
        <f>VLOOKUP(Clinical_Trials[[#This Row],[SponsorID]],Sponsor!$A$2:$B$11,2,FALSE)</f>
        <v>Novartis</v>
      </c>
      <c r="D5664">
        <v>2017</v>
      </c>
      <c r="E5664">
        <v>9</v>
      </c>
      <c r="F5664" t="s">
        <v>9</v>
      </c>
      <c r="G5664">
        <v>60</v>
      </c>
      <c r="H5664">
        <v>5</v>
      </c>
      <c r="I5664" t="str">
        <f>_xlfn.XLOOKUP(Clinical_Trials[[#This Row],[StatusID]],Status!$A$2:$A$10,Status!$B$2:$B$10,"Klíč nenalezen",0)</f>
        <v>Recruiting</v>
      </c>
    </row>
    <row r="5665" spans="1:9" x14ac:dyDescent="0.3">
      <c r="A5665" t="s">
        <v>5690</v>
      </c>
      <c r="B5665">
        <v>3</v>
      </c>
      <c r="C5665" t="str">
        <f>VLOOKUP(Clinical_Trials[[#This Row],[SponsorID]],Sponsor!$A$2:$B$11,2,FALSE)</f>
        <v>Novartis</v>
      </c>
      <c r="D5665">
        <v>2017</v>
      </c>
      <c r="E5665">
        <v>2</v>
      </c>
      <c r="F5665" t="s">
        <v>60</v>
      </c>
      <c r="G5665">
        <v>323</v>
      </c>
      <c r="H5665">
        <v>1</v>
      </c>
      <c r="I5665" t="str">
        <f>_xlfn.XLOOKUP(Clinical_Trials[[#This Row],[StatusID]],Status!$A$2:$A$10,Status!$B$2:$B$10,"Klíč nenalezen",0)</f>
        <v>Completed</v>
      </c>
    </row>
    <row r="5666" spans="1:9" x14ac:dyDescent="0.3">
      <c r="A5666" t="s">
        <v>5691</v>
      </c>
      <c r="B5666">
        <v>3</v>
      </c>
      <c r="C5666" t="str">
        <f>VLOOKUP(Clinical_Trials[[#This Row],[SponsorID]],Sponsor!$A$2:$B$11,2,FALSE)</f>
        <v>Novartis</v>
      </c>
      <c r="D5666">
        <v>2017</v>
      </c>
      <c r="E5666">
        <v>5</v>
      </c>
      <c r="F5666" t="s">
        <v>18</v>
      </c>
      <c r="G5666">
        <v>80</v>
      </c>
      <c r="H5666">
        <v>5</v>
      </c>
      <c r="I5666" t="str">
        <f>_xlfn.XLOOKUP(Clinical_Trials[[#This Row],[StatusID]],Status!$A$2:$A$10,Status!$B$2:$B$10,"Klíč nenalezen",0)</f>
        <v>Recruiting</v>
      </c>
    </row>
    <row r="5667" spans="1:9" x14ac:dyDescent="0.3">
      <c r="A5667" t="s">
        <v>5692</v>
      </c>
      <c r="B5667">
        <v>3</v>
      </c>
      <c r="C5667" t="str">
        <f>VLOOKUP(Clinical_Trials[[#This Row],[SponsorID]],Sponsor!$A$2:$B$11,2,FALSE)</f>
        <v>Novartis</v>
      </c>
      <c r="D5667">
        <v>2017</v>
      </c>
      <c r="E5667">
        <v>5</v>
      </c>
      <c r="F5667" t="s">
        <v>80</v>
      </c>
      <c r="G5667">
        <v>40</v>
      </c>
      <c r="H5667">
        <v>5</v>
      </c>
      <c r="I5667" t="str">
        <f>_xlfn.XLOOKUP(Clinical_Trials[[#This Row],[StatusID]],Status!$A$2:$A$10,Status!$B$2:$B$10,"Klíč nenalezen",0)</f>
        <v>Recruiting</v>
      </c>
    </row>
    <row r="5668" spans="1:9" x14ac:dyDescent="0.3">
      <c r="A5668" t="s">
        <v>5693</v>
      </c>
      <c r="B5668">
        <v>3</v>
      </c>
      <c r="C5668" t="str">
        <f>VLOOKUP(Clinical_Trials[[#This Row],[SponsorID]],Sponsor!$A$2:$B$11,2,FALSE)</f>
        <v>Novartis</v>
      </c>
      <c r="D5668">
        <v>2017</v>
      </c>
      <c r="E5668">
        <v>6</v>
      </c>
      <c r="F5668" t="s">
        <v>18</v>
      </c>
      <c r="G5668">
        <v>140</v>
      </c>
      <c r="H5668">
        <v>5</v>
      </c>
      <c r="I5668" t="str">
        <f>_xlfn.XLOOKUP(Clinical_Trials[[#This Row],[StatusID]],Status!$A$2:$A$10,Status!$B$2:$B$10,"Klíč nenalezen",0)</f>
        <v>Recruiting</v>
      </c>
    </row>
    <row r="5669" spans="1:9" x14ac:dyDescent="0.3">
      <c r="A5669" t="s">
        <v>5694</v>
      </c>
      <c r="B5669">
        <v>3</v>
      </c>
      <c r="C5669" t="str">
        <f>VLOOKUP(Clinical_Trials[[#This Row],[SponsorID]],Sponsor!$A$2:$B$11,2,FALSE)</f>
        <v>Novartis</v>
      </c>
      <c r="D5669">
        <v>2017</v>
      </c>
      <c r="E5669">
        <v>3</v>
      </c>
      <c r="F5669" t="s">
        <v>18</v>
      </c>
      <c r="G5669">
        <v>1570</v>
      </c>
      <c r="H5669">
        <v>5</v>
      </c>
      <c r="I5669" t="str">
        <f>_xlfn.XLOOKUP(Clinical_Trials[[#This Row],[StatusID]],Status!$A$2:$A$10,Status!$B$2:$B$10,"Klíč nenalezen",0)</f>
        <v>Recruiting</v>
      </c>
    </row>
    <row r="5670" spans="1:9" x14ac:dyDescent="0.3">
      <c r="A5670" t="s">
        <v>5695</v>
      </c>
      <c r="B5670">
        <v>3</v>
      </c>
      <c r="C5670" t="str">
        <f>VLOOKUP(Clinical_Trials[[#This Row],[SponsorID]],Sponsor!$A$2:$B$11,2,FALSE)</f>
        <v>Novartis</v>
      </c>
      <c r="D5670">
        <v>2017</v>
      </c>
      <c r="E5670">
        <v>1</v>
      </c>
      <c r="F5670" t="s">
        <v>71</v>
      </c>
      <c r="G5670">
        <v>75</v>
      </c>
      <c r="H5670">
        <v>5</v>
      </c>
      <c r="I5670" t="str">
        <f>_xlfn.XLOOKUP(Clinical_Trials[[#This Row],[StatusID]],Status!$A$2:$A$10,Status!$B$2:$B$10,"Klíč nenalezen",0)</f>
        <v>Recruiting</v>
      </c>
    </row>
    <row r="5671" spans="1:9" x14ac:dyDescent="0.3">
      <c r="A5671" t="s">
        <v>5696</v>
      </c>
      <c r="B5671">
        <v>3</v>
      </c>
      <c r="C5671" t="str">
        <f>VLOOKUP(Clinical_Trials[[#This Row],[SponsorID]],Sponsor!$A$2:$B$11,2,FALSE)</f>
        <v>Novartis</v>
      </c>
      <c r="D5671">
        <v>2017</v>
      </c>
      <c r="E5671">
        <v>8</v>
      </c>
      <c r="F5671" t="s">
        <v>9</v>
      </c>
      <c r="G5671">
        <v>160</v>
      </c>
      <c r="H5671">
        <v>5</v>
      </c>
      <c r="I5671" t="str">
        <f>_xlfn.XLOOKUP(Clinical_Trials[[#This Row],[StatusID]],Status!$A$2:$A$10,Status!$B$2:$B$10,"Klíč nenalezen",0)</f>
        <v>Recruiting</v>
      </c>
    </row>
    <row r="5672" spans="1:9" x14ac:dyDescent="0.3">
      <c r="A5672" t="s">
        <v>5697</v>
      </c>
      <c r="B5672">
        <v>3</v>
      </c>
      <c r="C5672" t="str">
        <f>VLOOKUP(Clinical_Trials[[#This Row],[SponsorID]],Sponsor!$A$2:$B$11,2,FALSE)</f>
        <v>Novartis</v>
      </c>
      <c r="D5672">
        <v>2017</v>
      </c>
      <c r="E5672">
        <v>5</v>
      </c>
      <c r="F5672" t="s">
        <v>9</v>
      </c>
      <c r="G5672">
        <v>114</v>
      </c>
      <c r="H5672">
        <v>5</v>
      </c>
      <c r="I5672" t="str">
        <f>_xlfn.XLOOKUP(Clinical_Trials[[#This Row],[StatusID]],Status!$A$2:$A$10,Status!$B$2:$B$10,"Klíč nenalezen",0)</f>
        <v>Recruiting</v>
      </c>
    </row>
    <row r="5673" spans="1:9" x14ac:dyDescent="0.3">
      <c r="A5673" t="s">
        <v>5698</v>
      </c>
      <c r="B5673">
        <v>3</v>
      </c>
      <c r="C5673" t="str">
        <f>VLOOKUP(Clinical_Trials[[#This Row],[SponsorID]],Sponsor!$A$2:$B$11,2,FALSE)</f>
        <v>Novartis</v>
      </c>
      <c r="D5673">
        <v>2017</v>
      </c>
      <c r="E5673">
        <v>5</v>
      </c>
      <c r="F5673" t="s">
        <v>80</v>
      </c>
      <c r="G5673">
        <v>170</v>
      </c>
      <c r="H5673">
        <v>5</v>
      </c>
      <c r="I5673" t="str">
        <f>_xlfn.XLOOKUP(Clinical_Trials[[#This Row],[StatusID]],Status!$A$2:$A$10,Status!$B$2:$B$10,"Klíč nenalezen",0)</f>
        <v>Recruiting</v>
      </c>
    </row>
    <row r="5674" spans="1:9" x14ac:dyDescent="0.3">
      <c r="A5674" t="s">
        <v>5699</v>
      </c>
      <c r="B5674">
        <v>3</v>
      </c>
      <c r="C5674" t="str">
        <f>VLOOKUP(Clinical_Trials[[#This Row],[SponsorID]],Sponsor!$A$2:$B$11,2,FALSE)</f>
        <v>Novartis</v>
      </c>
      <c r="D5674">
        <v>2017</v>
      </c>
      <c r="E5674">
        <v>2</v>
      </c>
      <c r="F5674" t="s">
        <v>18</v>
      </c>
      <c r="G5674">
        <v>543</v>
      </c>
      <c r="H5674">
        <v>1</v>
      </c>
      <c r="I5674" t="str">
        <f>_xlfn.XLOOKUP(Clinical_Trials[[#This Row],[StatusID]],Status!$A$2:$A$10,Status!$B$2:$B$10,"Klíč nenalezen",0)</f>
        <v>Completed</v>
      </c>
    </row>
    <row r="5675" spans="1:9" x14ac:dyDescent="0.3">
      <c r="A5675" t="s">
        <v>5700</v>
      </c>
      <c r="B5675">
        <v>3</v>
      </c>
      <c r="C5675" t="str">
        <f>VLOOKUP(Clinical_Trials[[#This Row],[SponsorID]],Sponsor!$A$2:$B$11,2,FALSE)</f>
        <v>Novartis</v>
      </c>
      <c r="D5675">
        <v>2017</v>
      </c>
      <c r="E5675">
        <v>7</v>
      </c>
      <c r="F5675" t="s">
        <v>80</v>
      </c>
      <c r="G5675">
        <v>175</v>
      </c>
      <c r="H5675">
        <v>5</v>
      </c>
      <c r="I5675" t="str">
        <f>_xlfn.XLOOKUP(Clinical_Trials[[#This Row],[StatusID]],Status!$A$2:$A$10,Status!$B$2:$B$10,"Klíč nenalezen",0)</f>
        <v>Recruiting</v>
      </c>
    </row>
    <row r="5676" spans="1:9" x14ac:dyDescent="0.3">
      <c r="A5676" t="s">
        <v>5701</v>
      </c>
      <c r="B5676">
        <v>3</v>
      </c>
      <c r="C5676" t="str">
        <f>VLOOKUP(Clinical_Trials[[#This Row],[SponsorID]],Sponsor!$A$2:$B$11,2,FALSE)</f>
        <v>Novartis</v>
      </c>
      <c r="D5676">
        <v>2017</v>
      </c>
      <c r="E5676">
        <v>8</v>
      </c>
      <c r="F5676" t="s">
        <v>18</v>
      </c>
      <c r="G5676">
        <v>2500</v>
      </c>
      <c r="H5676">
        <v>5</v>
      </c>
      <c r="I5676" t="str">
        <f>_xlfn.XLOOKUP(Clinical_Trials[[#This Row],[StatusID]],Status!$A$2:$A$10,Status!$B$2:$B$10,"Klíč nenalezen",0)</f>
        <v>Recruiting</v>
      </c>
    </row>
    <row r="5677" spans="1:9" x14ac:dyDescent="0.3">
      <c r="A5677" t="s">
        <v>5702</v>
      </c>
      <c r="B5677">
        <v>3</v>
      </c>
      <c r="C5677" t="str">
        <f>VLOOKUP(Clinical_Trials[[#This Row],[SponsorID]],Sponsor!$A$2:$B$11,2,FALSE)</f>
        <v>Novartis</v>
      </c>
      <c r="D5677">
        <v>2017</v>
      </c>
      <c r="E5677">
        <v>6</v>
      </c>
      <c r="F5677" t="s">
        <v>9</v>
      </c>
      <c r="G5677">
        <v>52</v>
      </c>
      <c r="H5677">
        <v>6</v>
      </c>
      <c r="I5677" t="str">
        <f>_xlfn.XLOOKUP(Clinical_Trials[[#This Row],[StatusID]],Status!$A$2:$A$10,Status!$B$2:$B$10,"Klíč nenalezen",0)</f>
        <v>Active, not recruiting</v>
      </c>
    </row>
    <row r="5678" spans="1:9" x14ac:dyDescent="0.3">
      <c r="A5678" t="s">
        <v>5703</v>
      </c>
      <c r="B5678">
        <v>3</v>
      </c>
      <c r="C5678" t="str">
        <f>VLOOKUP(Clinical_Trials[[#This Row],[SponsorID]],Sponsor!$A$2:$B$11,2,FALSE)</f>
        <v>Novartis</v>
      </c>
      <c r="D5678">
        <v>2018</v>
      </c>
      <c r="E5678">
        <v>3</v>
      </c>
      <c r="F5678" t="s">
        <v>18</v>
      </c>
      <c r="G5678">
        <v>0</v>
      </c>
      <c r="H5678">
        <v>2</v>
      </c>
      <c r="I5678" t="str">
        <f>_xlfn.XLOOKUP(Clinical_Trials[[#This Row],[StatusID]],Status!$A$2:$A$10,Status!$B$2:$B$10,"Klíč nenalezen",0)</f>
        <v>Withdrawn</v>
      </c>
    </row>
    <row r="5679" spans="1:9" x14ac:dyDescent="0.3">
      <c r="A5679" t="s">
        <v>5704</v>
      </c>
      <c r="B5679">
        <v>3</v>
      </c>
      <c r="C5679" t="str">
        <f>VLOOKUP(Clinical_Trials[[#This Row],[SponsorID]],Sponsor!$A$2:$B$11,2,FALSE)</f>
        <v>Novartis</v>
      </c>
      <c r="D5679">
        <v>2017</v>
      </c>
      <c r="E5679">
        <v>6</v>
      </c>
      <c r="F5679" t="s">
        <v>80</v>
      </c>
      <c r="G5679">
        <v>10</v>
      </c>
      <c r="H5679">
        <v>6</v>
      </c>
      <c r="I5679" t="str">
        <f>_xlfn.XLOOKUP(Clinical_Trials[[#This Row],[StatusID]],Status!$A$2:$A$10,Status!$B$2:$B$10,"Klíč nenalezen",0)</f>
        <v>Active, not recruiting</v>
      </c>
    </row>
    <row r="5680" spans="1:9" x14ac:dyDescent="0.3">
      <c r="A5680" t="s">
        <v>5705</v>
      </c>
      <c r="B5680">
        <v>3</v>
      </c>
      <c r="C5680" t="str">
        <f>VLOOKUP(Clinical_Trials[[#This Row],[SponsorID]],Sponsor!$A$2:$B$11,2,FALSE)</f>
        <v>Novartis</v>
      </c>
      <c r="D5680">
        <v>2017</v>
      </c>
      <c r="E5680">
        <v>7</v>
      </c>
      <c r="F5680" t="s">
        <v>80</v>
      </c>
      <c r="G5680">
        <v>45</v>
      </c>
      <c r="H5680">
        <v>1</v>
      </c>
      <c r="I5680" t="str">
        <f>_xlfn.XLOOKUP(Clinical_Trials[[#This Row],[StatusID]],Status!$A$2:$A$10,Status!$B$2:$B$10,"Klíč nenalezen",0)</f>
        <v>Completed</v>
      </c>
    </row>
    <row r="5681" spans="1:9" x14ac:dyDescent="0.3">
      <c r="A5681" t="s">
        <v>5706</v>
      </c>
      <c r="B5681">
        <v>3</v>
      </c>
      <c r="C5681" t="str">
        <f>VLOOKUP(Clinical_Trials[[#This Row],[SponsorID]],Sponsor!$A$2:$B$11,2,FALSE)</f>
        <v>Novartis</v>
      </c>
      <c r="D5681">
        <v>2017</v>
      </c>
      <c r="E5681">
        <v>6</v>
      </c>
      <c r="F5681" t="s">
        <v>9</v>
      </c>
      <c r="G5681">
        <v>360</v>
      </c>
      <c r="H5681">
        <v>5</v>
      </c>
      <c r="I5681" t="str">
        <f>_xlfn.XLOOKUP(Clinical_Trials[[#This Row],[StatusID]],Status!$A$2:$A$10,Status!$B$2:$B$10,"Klíč nenalezen",0)</f>
        <v>Recruiting</v>
      </c>
    </row>
    <row r="5682" spans="1:9" x14ac:dyDescent="0.3">
      <c r="A5682" t="s">
        <v>5707</v>
      </c>
      <c r="B5682">
        <v>3</v>
      </c>
      <c r="C5682" t="str">
        <f>VLOOKUP(Clinical_Trials[[#This Row],[SponsorID]],Sponsor!$A$2:$B$11,2,FALSE)</f>
        <v>Novartis</v>
      </c>
      <c r="D5682">
        <v>2017</v>
      </c>
      <c r="E5682">
        <v>3</v>
      </c>
      <c r="F5682" t="s">
        <v>18</v>
      </c>
      <c r="G5682">
        <v>246</v>
      </c>
      <c r="H5682">
        <v>6</v>
      </c>
      <c r="I5682" t="str">
        <f>_xlfn.XLOOKUP(Clinical_Trials[[#This Row],[StatusID]],Status!$A$2:$A$10,Status!$B$2:$B$10,"Klíč nenalezen",0)</f>
        <v>Active, not recruiting</v>
      </c>
    </row>
    <row r="5683" spans="1:9" x14ac:dyDescent="0.3">
      <c r="A5683" t="s">
        <v>5708</v>
      </c>
      <c r="B5683">
        <v>3</v>
      </c>
      <c r="C5683" t="str">
        <f>VLOOKUP(Clinical_Trials[[#This Row],[SponsorID]],Sponsor!$A$2:$B$11,2,FALSE)</f>
        <v>Novartis</v>
      </c>
      <c r="D5683">
        <v>2016</v>
      </c>
      <c r="E5683">
        <v>10</v>
      </c>
      <c r="F5683" t="s">
        <v>18</v>
      </c>
      <c r="G5683">
        <v>500</v>
      </c>
      <c r="H5683">
        <v>5</v>
      </c>
      <c r="I5683" t="str">
        <f>_xlfn.XLOOKUP(Clinical_Trials[[#This Row],[StatusID]],Status!$A$2:$A$10,Status!$B$2:$B$10,"Klíč nenalezen",0)</f>
        <v>Recruiting</v>
      </c>
    </row>
    <row r="5684" spans="1:9" x14ac:dyDescent="0.3">
      <c r="A5684" t="s">
        <v>5709</v>
      </c>
      <c r="B5684">
        <v>3</v>
      </c>
      <c r="C5684" t="str">
        <f>VLOOKUP(Clinical_Trials[[#This Row],[SponsorID]],Sponsor!$A$2:$B$11,2,FALSE)</f>
        <v>Novartis</v>
      </c>
      <c r="D5684">
        <v>2017</v>
      </c>
      <c r="E5684">
        <v>5</v>
      </c>
      <c r="F5684" t="s">
        <v>9</v>
      </c>
      <c r="G5684">
        <v>460</v>
      </c>
      <c r="H5684">
        <v>1</v>
      </c>
      <c r="I5684" t="str">
        <f>_xlfn.XLOOKUP(Clinical_Trials[[#This Row],[StatusID]],Status!$A$2:$A$10,Status!$B$2:$B$10,"Klíč nenalezen",0)</f>
        <v>Completed</v>
      </c>
    </row>
    <row r="5685" spans="1:9" x14ac:dyDescent="0.3">
      <c r="A5685" t="s">
        <v>5710</v>
      </c>
      <c r="B5685">
        <v>3</v>
      </c>
      <c r="C5685" t="str">
        <f>VLOOKUP(Clinical_Trials[[#This Row],[SponsorID]],Sponsor!$A$2:$B$11,2,FALSE)</f>
        <v>Novartis</v>
      </c>
      <c r="D5685">
        <v>2017</v>
      </c>
      <c r="E5685">
        <v>4</v>
      </c>
      <c r="F5685" t="s">
        <v>18</v>
      </c>
      <c r="G5685">
        <v>51</v>
      </c>
      <c r="H5685">
        <v>6</v>
      </c>
      <c r="I5685" t="str">
        <f>_xlfn.XLOOKUP(Clinical_Trials[[#This Row],[StatusID]],Status!$A$2:$A$10,Status!$B$2:$B$10,"Klíč nenalezen",0)</f>
        <v>Active, not recruiting</v>
      </c>
    </row>
    <row r="5686" spans="1:9" x14ac:dyDescent="0.3">
      <c r="A5686" t="s">
        <v>5711</v>
      </c>
      <c r="B5686">
        <v>3</v>
      </c>
      <c r="C5686" t="str">
        <f>VLOOKUP(Clinical_Trials[[#This Row],[SponsorID]],Sponsor!$A$2:$B$11,2,FALSE)</f>
        <v>Novartis</v>
      </c>
      <c r="D5686">
        <v>2017</v>
      </c>
      <c r="E5686">
        <v>4</v>
      </c>
      <c r="F5686" t="s">
        <v>18</v>
      </c>
      <c r="G5686">
        <v>94</v>
      </c>
      <c r="H5686">
        <v>6</v>
      </c>
      <c r="I5686" t="str">
        <f>_xlfn.XLOOKUP(Clinical_Trials[[#This Row],[StatusID]],Status!$A$2:$A$10,Status!$B$2:$B$10,"Klíč nenalezen",0)</f>
        <v>Active, not recruiting</v>
      </c>
    </row>
    <row r="5687" spans="1:9" x14ac:dyDescent="0.3">
      <c r="A5687" t="s">
        <v>5712</v>
      </c>
      <c r="B5687">
        <v>3</v>
      </c>
      <c r="C5687" t="str">
        <f>VLOOKUP(Clinical_Trials[[#This Row],[SponsorID]],Sponsor!$A$2:$B$11,2,FALSE)</f>
        <v>Novartis</v>
      </c>
      <c r="D5687">
        <v>2017</v>
      </c>
      <c r="E5687">
        <v>10</v>
      </c>
      <c r="F5687" t="s">
        <v>18</v>
      </c>
      <c r="G5687">
        <v>222</v>
      </c>
      <c r="H5687">
        <v>5</v>
      </c>
      <c r="I5687" t="str">
        <f>_xlfn.XLOOKUP(Clinical_Trials[[#This Row],[StatusID]],Status!$A$2:$A$10,Status!$B$2:$B$10,"Klíč nenalezen",0)</f>
        <v>Recruiting</v>
      </c>
    </row>
    <row r="5688" spans="1:9" x14ac:dyDescent="0.3">
      <c r="A5688" t="s">
        <v>5713</v>
      </c>
      <c r="B5688">
        <v>3</v>
      </c>
      <c r="C5688" t="str">
        <f>VLOOKUP(Clinical_Trials[[#This Row],[SponsorID]],Sponsor!$A$2:$B$11,2,FALSE)</f>
        <v>Novartis</v>
      </c>
      <c r="D5688">
        <v>2017</v>
      </c>
      <c r="E5688">
        <v>6</v>
      </c>
      <c r="F5688" t="s">
        <v>9</v>
      </c>
      <c r="G5688">
        <v>38</v>
      </c>
      <c r="H5688">
        <v>1</v>
      </c>
      <c r="I5688" t="str">
        <f>_xlfn.XLOOKUP(Clinical_Trials[[#This Row],[StatusID]],Status!$A$2:$A$10,Status!$B$2:$B$10,"Klíč nenalezen",0)</f>
        <v>Completed</v>
      </c>
    </row>
    <row r="5689" spans="1:9" x14ac:dyDescent="0.3">
      <c r="A5689" t="s">
        <v>5714</v>
      </c>
      <c r="B5689">
        <v>3</v>
      </c>
      <c r="C5689" t="str">
        <f>VLOOKUP(Clinical_Trials[[#This Row],[SponsorID]],Sponsor!$A$2:$B$11,2,FALSE)</f>
        <v>Novartis</v>
      </c>
      <c r="D5689">
        <v>2017</v>
      </c>
      <c r="E5689">
        <v>12</v>
      </c>
      <c r="F5689" t="s">
        <v>80</v>
      </c>
      <c r="G5689">
        <v>70</v>
      </c>
      <c r="H5689">
        <v>5</v>
      </c>
      <c r="I5689" t="str">
        <f>_xlfn.XLOOKUP(Clinical_Trials[[#This Row],[StatusID]],Status!$A$2:$A$10,Status!$B$2:$B$10,"Klíč nenalezen",0)</f>
        <v>Recruiting</v>
      </c>
    </row>
    <row r="5690" spans="1:9" x14ac:dyDescent="0.3">
      <c r="A5690" t="s">
        <v>5715</v>
      </c>
      <c r="B5690">
        <v>3</v>
      </c>
      <c r="C5690" t="str">
        <f>VLOOKUP(Clinical_Trials[[#This Row],[SponsorID]],Sponsor!$A$2:$B$11,2,FALSE)</f>
        <v>Novartis</v>
      </c>
      <c r="D5690">
        <v>2017</v>
      </c>
      <c r="E5690">
        <v>8</v>
      </c>
      <c r="F5690" t="s">
        <v>55</v>
      </c>
      <c r="G5690">
        <v>2000</v>
      </c>
      <c r="H5690">
        <v>5</v>
      </c>
      <c r="I5690" t="str">
        <f>_xlfn.XLOOKUP(Clinical_Trials[[#This Row],[StatusID]],Status!$A$2:$A$10,Status!$B$2:$B$10,"Klíč nenalezen",0)</f>
        <v>Recruiting</v>
      </c>
    </row>
    <row r="5691" spans="1:9" x14ac:dyDescent="0.3">
      <c r="A5691" t="s">
        <v>5716</v>
      </c>
      <c r="B5691">
        <v>3</v>
      </c>
      <c r="C5691" t="str">
        <f>VLOOKUP(Clinical_Trials[[#This Row],[SponsorID]],Sponsor!$A$2:$B$11,2,FALSE)</f>
        <v>Novartis</v>
      </c>
      <c r="D5691">
        <v>2017</v>
      </c>
      <c r="E5691">
        <v>4</v>
      </c>
      <c r="F5691" t="s">
        <v>9</v>
      </c>
      <c r="G5691">
        <v>53</v>
      </c>
      <c r="H5691">
        <v>1</v>
      </c>
      <c r="I5691" t="str">
        <f>_xlfn.XLOOKUP(Clinical_Trials[[#This Row],[StatusID]],Status!$A$2:$A$10,Status!$B$2:$B$10,"Klíč nenalezen",0)</f>
        <v>Completed</v>
      </c>
    </row>
    <row r="5692" spans="1:9" x14ac:dyDescent="0.3">
      <c r="A5692" t="s">
        <v>5717</v>
      </c>
      <c r="B5692">
        <v>3</v>
      </c>
      <c r="C5692" t="str">
        <f>VLOOKUP(Clinical_Trials[[#This Row],[SponsorID]],Sponsor!$A$2:$B$11,2,FALSE)</f>
        <v>Novartis</v>
      </c>
      <c r="D5692">
        <v>2017</v>
      </c>
      <c r="E5692">
        <v>6</v>
      </c>
      <c r="F5692" t="s">
        <v>18</v>
      </c>
      <c r="G5692">
        <v>386</v>
      </c>
      <c r="H5692">
        <v>6</v>
      </c>
      <c r="I5692" t="str">
        <f>_xlfn.XLOOKUP(Clinical_Trials[[#This Row],[StatusID]],Status!$A$2:$A$10,Status!$B$2:$B$10,"Klíč nenalezen",0)</f>
        <v>Active, not recruiting</v>
      </c>
    </row>
    <row r="5693" spans="1:9" x14ac:dyDescent="0.3">
      <c r="A5693" t="s">
        <v>5718</v>
      </c>
      <c r="B5693">
        <v>3</v>
      </c>
      <c r="C5693" t="str">
        <f>VLOOKUP(Clinical_Trials[[#This Row],[SponsorID]],Sponsor!$A$2:$B$11,2,FALSE)</f>
        <v>Novartis</v>
      </c>
      <c r="D5693">
        <v>2017</v>
      </c>
      <c r="E5693">
        <v>5</v>
      </c>
      <c r="F5693" t="s">
        <v>55</v>
      </c>
      <c r="G5693">
        <v>148</v>
      </c>
      <c r="H5693">
        <v>1</v>
      </c>
      <c r="I5693" t="str">
        <f>_xlfn.XLOOKUP(Clinical_Trials[[#This Row],[StatusID]],Status!$A$2:$A$10,Status!$B$2:$B$10,"Klíč nenalezen",0)</f>
        <v>Completed</v>
      </c>
    </row>
    <row r="5694" spans="1:9" x14ac:dyDescent="0.3">
      <c r="A5694" t="s">
        <v>5719</v>
      </c>
      <c r="B5694">
        <v>3</v>
      </c>
      <c r="C5694" t="str">
        <f>VLOOKUP(Clinical_Trials[[#This Row],[SponsorID]],Sponsor!$A$2:$B$11,2,FALSE)</f>
        <v>Novartis</v>
      </c>
      <c r="D5694">
        <v>2017</v>
      </c>
      <c r="E5694">
        <v>12</v>
      </c>
      <c r="F5694" t="s">
        <v>80</v>
      </c>
      <c r="G5694">
        <v>55</v>
      </c>
      <c r="H5694">
        <v>5</v>
      </c>
      <c r="I5694" t="str">
        <f>_xlfn.XLOOKUP(Clinical_Trials[[#This Row],[StatusID]],Status!$A$2:$A$10,Status!$B$2:$B$10,"Klíč nenalezen",0)</f>
        <v>Recruiting</v>
      </c>
    </row>
    <row r="5695" spans="1:9" x14ac:dyDescent="0.3">
      <c r="A5695" t="s">
        <v>5720</v>
      </c>
      <c r="B5695">
        <v>3</v>
      </c>
      <c r="C5695" t="str">
        <f>VLOOKUP(Clinical_Trials[[#This Row],[SponsorID]],Sponsor!$A$2:$B$11,2,FALSE)</f>
        <v>Novartis</v>
      </c>
      <c r="D5695">
        <v>2017</v>
      </c>
      <c r="E5695">
        <v>7</v>
      </c>
      <c r="F5695" t="s">
        <v>9</v>
      </c>
      <c r="G5695">
        <v>24</v>
      </c>
      <c r="H5695">
        <v>1</v>
      </c>
      <c r="I5695" t="str">
        <f>_xlfn.XLOOKUP(Clinical_Trials[[#This Row],[StatusID]],Status!$A$2:$A$10,Status!$B$2:$B$10,"Klíč nenalezen",0)</f>
        <v>Completed</v>
      </c>
    </row>
    <row r="5696" spans="1:9" x14ac:dyDescent="0.3">
      <c r="A5696" t="s">
        <v>5721</v>
      </c>
      <c r="B5696">
        <v>3</v>
      </c>
      <c r="C5696" t="str">
        <f>VLOOKUP(Clinical_Trials[[#This Row],[SponsorID]],Sponsor!$A$2:$B$11,2,FALSE)</f>
        <v>Novartis</v>
      </c>
      <c r="D5696">
        <v>2017</v>
      </c>
      <c r="E5696">
        <v>9</v>
      </c>
      <c r="F5696" t="s">
        <v>71</v>
      </c>
      <c r="G5696">
        <v>1</v>
      </c>
      <c r="H5696">
        <v>1</v>
      </c>
      <c r="I5696" t="str">
        <f>_xlfn.XLOOKUP(Clinical_Trials[[#This Row],[StatusID]],Status!$A$2:$A$10,Status!$B$2:$B$10,"Klíč nenalezen",0)</f>
        <v>Completed</v>
      </c>
    </row>
    <row r="5697" spans="1:9" x14ac:dyDescent="0.3">
      <c r="A5697" t="s">
        <v>5722</v>
      </c>
      <c r="B5697">
        <v>3</v>
      </c>
      <c r="C5697" t="str">
        <f>VLOOKUP(Clinical_Trials[[#This Row],[SponsorID]],Sponsor!$A$2:$B$11,2,FALSE)</f>
        <v>Novartis</v>
      </c>
      <c r="D5697">
        <v>2017</v>
      </c>
      <c r="E5697">
        <v>7</v>
      </c>
      <c r="F5697" t="s">
        <v>9</v>
      </c>
      <c r="G5697">
        <v>125</v>
      </c>
      <c r="H5697">
        <v>1</v>
      </c>
      <c r="I5697" t="str">
        <f>_xlfn.XLOOKUP(Clinical_Trials[[#This Row],[StatusID]],Status!$A$2:$A$10,Status!$B$2:$B$10,"Klíč nenalezen",0)</f>
        <v>Completed</v>
      </c>
    </row>
    <row r="5698" spans="1:9" x14ac:dyDescent="0.3">
      <c r="A5698" t="s">
        <v>5723</v>
      </c>
      <c r="B5698">
        <v>3</v>
      </c>
      <c r="C5698" t="str">
        <f>VLOOKUP(Clinical_Trials[[#This Row],[SponsorID]],Sponsor!$A$2:$B$11,2,FALSE)</f>
        <v>Novartis</v>
      </c>
      <c r="D5698">
        <v>2017</v>
      </c>
      <c r="E5698">
        <v>7</v>
      </c>
      <c r="F5698" t="s">
        <v>9</v>
      </c>
      <c r="G5698">
        <v>29</v>
      </c>
      <c r="H5698">
        <v>1</v>
      </c>
      <c r="I5698" t="str">
        <f>_xlfn.XLOOKUP(Clinical_Trials[[#This Row],[StatusID]],Status!$A$2:$A$10,Status!$B$2:$B$10,"Klíč nenalezen",0)</f>
        <v>Completed</v>
      </c>
    </row>
    <row r="5699" spans="1:9" x14ac:dyDescent="0.3">
      <c r="A5699" t="s">
        <v>5724</v>
      </c>
      <c r="B5699">
        <v>3</v>
      </c>
      <c r="C5699" t="str">
        <f>VLOOKUP(Clinical_Trials[[#This Row],[SponsorID]],Sponsor!$A$2:$B$11,2,FALSE)</f>
        <v>Novartis</v>
      </c>
      <c r="D5699">
        <v>2018</v>
      </c>
      <c r="E5699">
        <v>2</v>
      </c>
      <c r="F5699" t="s">
        <v>18</v>
      </c>
      <c r="G5699">
        <v>1251</v>
      </c>
      <c r="H5699">
        <v>5</v>
      </c>
      <c r="I5699" t="str">
        <f>_xlfn.XLOOKUP(Clinical_Trials[[#This Row],[StatusID]],Status!$A$2:$A$10,Status!$B$2:$B$10,"Klíč nenalezen",0)</f>
        <v>Recruiting</v>
      </c>
    </row>
    <row r="5700" spans="1:9" x14ac:dyDescent="0.3">
      <c r="A5700" t="s">
        <v>5725</v>
      </c>
      <c r="B5700">
        <v>3</v>
      </c>
      <c r="C5700" t="str">
        <f>VLOOKUP(Clinical_Trials[[#This Row],[SponsorID]],Sponsor!$A$2:$B$11,2,FALSE)</f>
        <v>Novartis</v>
      </c>
      <c r="D5700">
        <v>2017</v>
      </c>
      <c r="E5700">
        <v>8</v>
      </c>
      <c r="F5700" t="s">
        <v>9</v>
      </c>
      <c r="G5700">
        <v>512</v>
      </c>
      <c r="H5700">
        <v>5</v>
      </c>
      <c r="I5700" t="str">
        <f>_xlfn.XLOOKUP(Clinical_Trials[[#This Row],[StatusID]],Status!$A$2:$A$10,Status!$B$2:$B$10,"Klíč nenalezen",0)</f>
        <v>Recruiting</v>
      </c>
    </row>
    <row r="5701" spans="1:9" x14ac:dyDescent="0.3">
      <c r="A5701" t="s">
        <v>5726</v>
      </c>
      <c r="B5701">
        <v>3</v>
      </c>
      <c r="C5701" t="str">
        <f>VLOOKUP(Clinical_Trials[[#This Row],[SponsorID]],Sponsor!$A$2:$B$11,2,FALSE)</f>
        <v>Novartis</v>
      </c>
      <c r="D5701">
        <v>2017</v>
      </c>
      <c r="E5701">
        <v>9</v>
      </c>
      <c r="F5701" t="s">
        <v>80</v>
      </c>
      <c r="G5701">
        <v>150</v>
      </c>
      <c r="H5701">
        <v>5</v>
      </c>
      <c r="I5701" t="str">
        <f>_xlfn.XLOOKUP(Clinical_Trials[[#This Row],[StatusID]],Status!$A$2:$A$10,Status!$B$2:$B$10,"Klíč nenalezen",0)</f>
        <v>Recruiting</v>
      </c>
    </row>
    <row r="5702" spans="1:9" x14ac:dyDescent="0.3">
      <c r="A5702" t="s">
        <v>5727</v>
      </c>
      <c r="B5702">
        <v>3</v>
      </c>
      <c r="C5702" t="str">
        <f>VLOOKUP(Clinical_Trials[[#This Row],[SponsorID]],Sponsor!$A$2:$B$11,2,FALSE)</f>
        <v>Novartis</v>
      </c>
      <c r="D5702">
        <v>2013</v>
      </c>
      <c r="E5702">
        <v>3</v>
      </c>
      <c r="F5702" t="s">
        <v>18</v>
      </c>
      <c r="G5702">
        <v>236</v>
      </c>
      <c r="H5702">
        <v>6</v>
      </c>
      <c r="I5702" t="str">
        <f>_xlfn.XLOOKUP(Clinical_Trials[[#This Row],[StatusID]],Status!$A$2:$A$10,Status!$B$2:$B$10,"Klíč nenalezen",0)</f>
        <v>Active, not recruiting</v>
      </c>
    </row>
    <row r="5703" spans="1:9" x14ac:dyDescent="0.3">
      <c r="A5703" t="s">
        <v>5728</v>
      </c>
      <c r="B5703">
        <v>3</v>
      </c>
      <c r="C5703" t="str">
        <f>VLOOKUP(Clinical_Trials[[#This Row],[SponsorID]],Sponsor!$A$2:$B$11,2,FALSE)</f>
        <v>Novartis</v>
      </c>
      <c r="D5703">
        <v>2017</v>
      </c>
      <c r="E5703">
        <v>9</v>
      </c>
      <c r="F5703" t="s">
        <v>80</v>
      </c>
      <c r="G5703">
        <v>1</v>
      </c>
      <c r="H5703">
        <v>1</v>
      </c>
      <c r="I5703" t="str">
        <f>_xlfn.XLOOKUP(Clinical_Trials[[#This Row],[StatusID]],Status!$A$2:$A$10,Status!$B$2:$B$10,"Klíč nenalezen",0)</f>
        <v>Completed</v>
      </c>
    </row>
    <row r="5704" spans="1:9" x14ac:dyDescent="0.3">
      <c r="A5704" t="s">
        <v>5729</v>
      </c>
      <c r="B5704">
        <v>3</v>
      </c>
      <c r="C5704" t="str">
        <f>VLOOKUP(Clinical_Trials[[#This Row],[SponsorID]],Sponsor!$A$2:$B$11,2,FALSE)</f>
        <v>Novartis</v>
      </c>
      <c r="D5704">
        <v>2017</v>
      </c>
      <c r="E5704">
        <v>9</v>
      </c>
      <c r="F5704" t="s">
        <v>9</v>
      </c>
      <c r="G5704">
        <v>46</v>
      </c>
      <c r="H5704">
        <v>6</v>
      </c>
      <c r="I5704" t="str">
        <f>_xlfn.XLOOKUP(Clinical_Trials[[#This Row],[StatusID]],Status!$A$2:$A$10,Status!$B$2:$B$10,"Klíč nenalezen",0)</f>
        <v>Active, not recruiting</v>
      </c>
    </row>
    <row r="5705" spans="1:9" x14ac:dyDescent="0.3">
      <c r="A5705" t="s">
        <v>5730</v>
      </c>
      <c r="B5705">
        <v>3</v>
      </c>
      <c r="C5705" t="str">
        <f>VLOOKUP(Clinical_Trials[[#This Row],[SponsorID]],Sponsor!$A$2:$B$11,2,FALSE)</f>
        <v>Novartis</v>
      </c>
      <c r="D5705">
        <v>2017</v>
      </c>
      <c r="E5705">
        <v>11</v>
      </c>
      <c r="F5705" t="s">
        <v>9</v>
      </c>
      <c r="G5705">
        <v>100</v>
      </c>
      <c r="H5705">
        <v>5</v>
      </c>
      <c r="I5705" t="str">
        <f>_xlfn.XLOOKUP(Clinical_Trials[[#This Row],[StatusID]],Status!$A$2:$A$10,Status!$B$2:$B$10,"Klíč nenalezen",0)</f>
        <v>Recruiting</v>
      </c>
    </row>
    <row r="5706" spans="1:9" x14ac:dyDescent="0.3">
      <c r="A5706" t="s">
        <v>5731</v>
      </c>
      <c r="B5706">
        <v>3</v>
      </c>
      <c r="C5706" t="str">
        <f>VLOOKUP(Clinical_Trials[[#This Row],[SponsorID]],Sponsor!$A$2:$B$11,2,FALSE)</f>
        <v>Novartis</v>
      </c>
      <c r="D5706">
        <v>2018</v>
      </c>
      <c r="E5706">
        <v>1</v>
      </c>
      <c r="F5706" t="s">
        <v>9</v>
      </c>
      <c r="G5706">
        <v>150</v>
      </c>
      <c r="H5706">
        <v>5</v>
      </c>
      <c r="I5706" t="str">
        <f>_xlfn.XLOOKUP(Clinical_Trials[[#This Row],[StatusID]],Status!$A$2:$A$10,Status!$B$2:$B$10,"Klíč nenalezen",0)</f>
        <v>Recruiting</v>
      </c>
    </row>
    <row r="5707" spans="1:9" x14ac:dyDescent="0.3">
      <c r="A5707" t="s">
        <v>5732</v>
      </c>
      <c r="B5707">
        <v>3</v>
      </c>
      <c r="C5707" t="str">
        <f>VLOOKUP(Clinical_Trials[[#This Row],[SponsorID]],Sponsor!$A$2:$B$11,2,FALSE)</f>
        <v>Novartis</v>
      </c>
      <c r="D5707">
        <v>2017</v>
      </c>
      <c r="E5707">
        <v>10</v>
      </c>
      <c r="F5707" t="s">
        <v>9</v>
      </c>
      <c r="G5707">
        <v>110</v>
      </c>
      <c r="H5707">
        <v>5</v>
      </c>
      <c r="I5707" t="str">
        <f>_xlfn.XLOOKUP(Clinical_Trials[[#This Row],[StatusID]],Status!$A$2:$A$10,Status!$B$2:$B$10,"Klíč nenalezen",0)</f>
        <v>Recruiting</v>
      </c>
    </row>
    <row r="5708" spans="1:9" x14ac:dyDescent="0.3">
      <c r="A5708" t="s">
        <v>5733</v>
      </c>
      <c r="B5708">
        <v>3</v>
      </c>
      <c r="C5708" t="str">
        <f>VLOOKUP(Clinical_Trials[[#This Row],[SponsorID]],Sponsor!$A$2:$B$11,2,FALSE)</f>
        <v>Novartis</v>
      </c>
      <c r="D5708">
        <v>2017</v>
      </c>
      <c r="E5708">
        <v>8</v>
      </c>
      <c r="F5708" t="s">
        <v>9</v>
      </c>
      <c r="G5708">
        <v>260</v>
      </c>
      <c r="H5708">
        <v>5</v>
      </c>
      <c r="I5708" t="str">
        <f>_xlfn.XLOOKUP(Clinical_Trials[[#This Row],[StatusID]],Status!$A$2:$A$10,Status!$B$2:$B$10,"Klíč nenalezen",0)</f>
        <v>Recruiting</v>
      </c>
    </row>
    <row r="5709" spans="1:9" x14ac:dyDescent="0.3">
      <c r="A5709" t="s">
        <v>5734</v>
      </c>
      <c r="B5709">
        <v>3</v>
      </c>
      <c r="C5709" t="str">
        <f>VLOOKUP(Clinical_Trials[[#This Row],[SponsorID]],Sponsor!$A$2:$B$11,2,FALSE)</f>
        <v>Novartis</v>
      </c>
      <c r="D5709">
        <v>2017</v>
      </c>
      <c r="E5709">
        <v>11</v>
      </c>
      <c r="F5709" t="s">
        <v>18</v>
      </c>
      <c r="G5709">
        <v>650</v>
      </c>
      <c r="H5709">
        <v>5</v>
      </c>
      <c r="I5709" t="str">
        <f>_xlfn.XLOOKUP(Clinical_Trials[[#This Row],[StatusID]],Status!$A$2:$A$10,Status!$B$2:$B$10,"Klíč nenalezen",0)</f>
        <v>Recruiting</v>
      </c>
    </row>
    <row r="5710" spans="1:9" x14ac:dyDescent="0.3">
      <c r="A5710" t="s">
        <v>5735</v>
      </c>
      <c r="B5710">
        <v>3</v>
      </c>
      <c r="C5710" t="str">
        <f>VLOOKUP(Clinical_Trials[[#This Row],[SponsorID]],Sponsor!$A$2:$B$11,2,FALSE)</f>
        <v>Novartis</v>
      </c>
      <c r="D5710">
        <v>2018</v>
      </c>
      <c r="E5710">
        <v>2</v>
      </c>
      <c r="F5710" t="s">
        <v>55</v>
      </c>
      <c r="G5710">
        <v>80</v>
      </c>
      <c r="H5710">
        <v>5</v>
      </c>
      <c r="I5710" t="str">
        <f>_xlfn.XLOOKUP(Clinical_Trials[[#This Row],[StatusID]],Status!$A$2:$A$10,Status!$B$2:$B$10,"Klíč nenalezen",0)</f>
        <v>Recruiting</v>
      </c>
    </row>
    <row r="5711" spans="1:9" x14ac:dyDescent="0.3">
      <c r="A5711" t="s">
        <v>5736</v>
      </c>
      <c r="B5711">
        <v>3</v>
      </c>
      <c r="C5711" t="str">
        <f>VLOOKUP(Clinical_Trials[[#This Row],[SponsorID]],Sponsor!$A$2:$B$11,2,FALSE)</f>
        <v>Novartis</v>
      </c>
      <c r="D5711">
        <v>2017</v>
      </c>
      <c r="E5711">
        <v>10</v>
      </c>
      <c r="F5711" t="s">
        <v>18</v>
      </c>
      <c r="G5711">
        <v>650</v>
      </c>
      <c r="H5711">
        <v>5</v>
      </c>
      <c r="I5711" t="str">
        <f>_xlfn.XLOOKUP(Clinical_Trials[[#This Row],[StatusID]],Status!$A$2:$A$10,Status!$B$2:$B$10,"Klíč nenalezen",0)</f>
        <v>Recruiting</v>
      </c>
    </row>
    <row r="5712" spans="1:9" x14ac:dyDescent="0.3">
      <c r="A5712" t="s">
        <v>5737</v>
      </c>
      <c r="B5712">
        <v>3</v>
      </c>
      <c r="C5712" t="str">
        <f>VLOOKUP(Clinical_Trials[[#This Row],[SponsorID]],Sponsor!$A$2:$B$11,2,FALSE)</f>
        <v>Novartis</v>
      </c>
      <c r="D5712">
        <v>2018</v>
      </c>
      <c r="E5712">
        <v>7</v>
      </c>
      <c r="F5712" t="s">
        <v>9</v>
      </c>
      <c r="G5712">
        <v>0</v>
      </c>
      <c r="H5712">
        <v>2</v>
      </c>
      <c r="I5712" t="str">
        <f>_xlfn.XLOOKUP(Clinical_Trials[[#This Row],[StatusID]],Status!$A$2:$A$10,Status!$B$2:$B$10,"Klíč nenalezen",0)</f>
        <v>Withdrawn</v>
      </c>
    </row>
    <row r="5713" spans="1:9" x14ac:dyDescent="0.3">
      <c r="A5713" t="s">
        <v>5738</v>
      </c>
      <c r="B5713">
        <v>3</v>
      </c>
      <c r="C5713" t="str">
        <f>VLOOKUP(Clinical_Trials[[#This Row],[SponsorID]],Sponsor!$A$2:$B$11,2,FALSE)</f>
        <v>Novartis</v>
      </c>
      <c r="D5713">
        <v>2017</v>
      </c>
      <c r="E5713">
        <v>12</v>
      </c>
      <c r="F5713" t="s">
        <v>9</v>
      </c>
      <c r="G5713">
        <v>60</v>
      </c>
      <c r="H5713">
        <v>5</v>
      </c>
      <c r="I5713" t="str">
        <f>_xlfn.XLOOKUP(Clinical_Trials[[#This Row],[StatusID]],Status!$A$2:$A$10,Status!$B$2:$B$10,"Klíč nenalezen",0)</f>
        <v>Recruiting</v>
      </c>
    </row>
    <row r="5714" spans="1:9" x14ac:dyDescent="0.3">
      <c r="A5714" t="s">
        <v>5739</v>
      </c>
      <c r="B5714">
        <v>3</v>
      </c>
      <c r="C5714" t="str">
        <f>VLOOKUP(Clinical_Trials[[#This Row],[SponsorID]],Sponsor!$A$2:$B$11,2,FALSE)</f>
        <v>Novartis</v>
      </c>
      <c r="D5714">
        <v>2018</v>
      </c>
      <c r="E5714">
        <v>3</v>
      </c>
      <c r="F5714" t="s">
        <v>9</v>
      </c>
      <c r="G5714">
        <v>60</v>
      </c>
      <c r="H5714">
        <v>5</v>
      </c>
      <c r="I5714" t="str">
        <f>_xlfn.XLOOKUP(Clinical_Trials[[#This Row],[StatusID]],Status!$A$2:$A$10,Status!$B$2:$B$10,"Klíč nenalezen",0)</f>
        <v>Recruiting</v>
      </c>
    </row>
    <row r="5715" spans="1:9" x14ac:dyDescent="0.3">
      <c r="A5715" t="s">
        <v>5740</v>
      </c>
      <c r="B5715">
        <v>3</v>
      </c>
      <c r="C5715" t="str">
        <f>VLOOKUP(Clinical_Trials[[#This Row],[SponsorID]],Sponsor!$A$2:$B$11,2,FALSE)</f>
        <v>Novartis</v>
      </c>
      <c r="D5715">
        <v>2017</v>
      </c>
      <c r="E5715">
        <v>9</v>
      </c>
      <c r="F5715" t="s">
        <v>71</v>
      </c>
      <c r="G5715">
        <v>400</v>
      </c>
      <c r="H5715">
        <v>5</v>
      </c>
      <c r="I5715" t="str">
        <f>_xlfn.XLOOKUP(Clinical_Trials[[#This Row],[StatusID]],Status!$A$2:$A$10,Status!$B$2:$B$10,"Klíč nenalezen",0)</f>
        <v>Recruiting</v>
      </c>
    </row>
    <row r="5716" spans="1:9" x14ac:dyDescent="0.3">
      <c r="A5716" t="s">
        <v>5741</v>
      </c>
      <c r="B5716">
        <v>3</v>
      </c>
      <c r="C5716" t="str">
        <f>VLOOKUP(Clinical_Trials[[#This Row],[SponsorID]],Sponsor!$A$2:$B$11,2,FALSE)</f>
        <v>Novartis</v>
      </c>
      <c r="D5716">
        <v>2017</v>
      </c>
      <c r="E5716">
        <v>9</v>
      </c>
      <c r="F5716" t="s">
        <v>9</v>
      </c>
      <c r="G5716">
        <v>54</v>
      </c>
      <c r="H5716">
        <v>1</v>
      </c>
      <c r="I5716" t="str">
        <f>_xlfn.XLOOKUP(Clinical_Trials[[#This Row],[StatusID]],Status!$A$2:$A$10,Status!$B$2:$B$10,"Klíč nenalezen",0)</f>
        <v>Completed</v>
      </c>
    </row>
    <row r="5717" spans="1:9" x14ac:dyDescent="0.3">
      <c r="A5717" t="s">
        <v>5742</v>
      </c>
      <c r="B5717">
        <v>3</v>
      </c>
      <c r="C5717" t="str">
        <f>VLOOKUP(Clinical_Trials[[#This Row],[SponsorID]],Sponsor!$A$2:$B$11,2,FALSE)</f>
        <v>Novartis</v>
      </c>
      <c r="D5717">
        <v>2017</v>
      </c>
      <c r="E5717">
        <v>11</v>
      </c>
      <c r="F5717" t="s">
        <v>18</v>
      </c>
      <c r="G5717">
        <v>837</v>
      </c>
      <c r="H5717">
        <v>5</v>
      </c>
      <c r="I5717" t="str">
        <f>_xlfn.XLOOKUP(Clinical_Trials[[#This Row],[StatusID]],Status!$A$2:$A$10,Status!$B$2:$B$10,"Klíč nenalezen",0)</f>
        <v>Recruiting</v>
      </c>
    </row>
    <row r="5718" spans="1:9" x14ac:dyDescent="0.3">
      <c r="A5718" t="s">
        <v>5743</v>
      </c>
      <c r="B5718">
        <v>3</v>
      </c>
      <c r="C5718" t="str">
        <f>VLOOKUP(Clinical_Trials[[#This Row],[SponsorID]],Sponsor!$A$2:$B$11,2,FALSE)</f>
        <v>Novartis</v>
      </c>
      <c r="D5718">
        <v>2017</v>
      </c>
      <c r="E5718">
        <v>12</v>
      </c>
      <c r="F5718" t="s">
        <v>9</v>
      </c>
      <c r="G5718">
        <v>55</v>
      </c>
      <c r="H5718">
        <v>5</v>
      </c>
      <c r="I5718" t="str">
        <f>_xlfn.XLOOKUP(Clinical_Trials[[#This Row],[StatusID]],Status!$A$2:$A$10,Status!$B$2:$B$10,"Klíč nenalezen",0)</f>
        <v>Recruiting</v>
      </c>
    </row>
    <row r="5719" spans="1:9" x14ac:dyDescent="0.3">
      <c r="A5719" t="s">
        <v>5744</v>
      </c>
      <c r="B5719">
        <v>3</v>
      </c>
      <c r="C5719" t="str">
        <f>VLOOKUP(Clinical_Trials[[#This Row],[SponsorID]],Sponsor!$A$2:$B$11,2,FALSE)</f>
        <v>Novartis</v>
      </c>
      <c r="D5719">
        <v>2017</v>
      </c>
      <c r="E5719">
        <v>9</v>
      </c>
      <c r="F5719" t="s">
        <v>9</v>
      </c>
      <c r="G5719">
        <v>60</v>
      </c>
      <c r="H5719">
        <v>5</v>
      </c>
      <c r="I5719" t="str">
        <f>_xlfn.XLOOKUP(Clinical_Trials[[#This Row],[StatusID]],Status!$A$2:$A$10,Status!$B$2:$B$10,"Klíč nenalezen",0)</f>
        <v>Recruiting</v>
      </c>
    </row>
    <row r="5720" spans="1:9" x14ac:dyDescent="0.3">
      <c r="A5720" t="s">
        <v>5745</v>
      </c>
      <c r="B5720">
        <v>3</v>
      </c>
      <c r="C5720" t="str">
        <f>VLOOKUP(Clinical_Trials[[#This Row],[SponsorID]],Sponsor!$A$2:$B$11,2,FALSE)</f>
        <v>Novartis</v>
      </c>
      <c r="D5720">
        <v>2018</v>
      </c>
      <c r="E5720">
        <v>4</v>
      </c>
      <c r="F5720" t="s">
        <v>9</v>
      </c>
      <c r="G5720">
        <v>66</v>
      </c>
      <c r="H5720">
        <v>5</v>
      </c>
      <c r="I5720" t="str">
        <f>_xlfn.XLOOKUP(Clinical_Trials[[#This Row],[StatusID]],Status!$A$2:$A$10,Status!$B$2:$B$10,"Klíč nenalezen",0)</f>
        <v>Recruiting</v>
      </c>
    </row>
    <row r="5721" spans="1:9" x14ac:dyDescent="0.3">
      <c r="A5721" t="s">
        <v>5746</v>
      </c>
      <c r="B5721">
        <v>3</v>
      </c>
      <c r="C5721" t="str">
        <f>VLOOKUP(Clinical_Trials[[#This Row],[SponsorID]],Sponsor!$A$2:$B$11,2,FALSE)</f>
        <v>Novartis</v>
      </c>
      <c r="D5721">
        <v>2017</v>
      </c>
      <c r="E5721">
        <v>9</v>
      </c>
      <c r="F5721" t="s">
        <v>9</v>
      </c>
      <c r="G5721">
        <v>84</v>
      </c>
      <c r="H5721">
        <v>5</v>
      </c>
      <c r="I5721" t="str">
        <f>_xlfn.XLOOKUP(Clinical_Trials[[#This Row],[StatusID]],Status!$A$2:$A$10,Status!$B$2:$B$10,"Klíč nenalezen",0)</f>
        <v>Recruiting</v>
      </c>
    </row>
    <row r="5722" spans="1:9" x14ac:dyDescent="0.3">
      <c r="A5722" t="s">
        <v>5747</v>
      </c>
      <c r="B5722">
        <v>3</v>
      </c>
      <c r="C5722" t="str">
        <f>VLOOKUP(Clinical_Trials[[#This Row],[SponsorID]],Sponsor!$A$2:$B$11,2,FALSE)</f>
        <v>Novartis</v>
      </c>
      <c r="D5722">
        <v>2018</v>
      </c>
      <c r="E5722">
        <v>3</v>
      </c>
      <c r="F5722" t="s">
        <v>9</v>
      </c>
      <c r="G5722">
        <v>400</v>
      </c>
      <c r="H5722">
        <v>5</v>
      </c>
      <c r="I5722" t="str">
        <f>_xlfn.XLOOKUP(Clinical_Trials[[#This Row],[StatusID]],Status!$A$2:$A$10,Status!$B$2:$B$10,"Klíč nenalezen",0)</f>
        <v>Recruiting</v>
      </c>
    </row>
    <row r="5723" spans="1:9" x14ac:dyDescent="0.3">
      <c r="A5723" t="s">
        <v>5748</v>
      </c>
      <c r="B5723">
        <v>3</v>
      </c>
      <c r="C5723" t="str">
        <f>VLOOKUP(Clinical_Trials[[#This Row],[SponsorID]],Sponsor!$A$2:$B$11,2,FALSE)</f>
        <v>Novartis</v>
      </c>
      <c r="D5723">
        <v>2017</v>
      </c>
      <c r="E5723">
        <v>11</v>
      </c>
      <c r="F5723" t="s">
        <v>9</v>
      </c>
      <c r="G5723">
        <v>110</v>
      </c>
      <c r="H5723">
        <v>5</v>
      </c>
      <c r="I5723" t="str">
        <f>_xlfn.XLOOKUP(Clinical_Trials[[#This Row],[StatusID]],Status!$A$2:$A$10,Status!$B$2:$B$10,"Klíč nenalezen",0)</f>
        <v>Recruiting</v>
      </c>
    </row>
    <row r="5724" spans="1:9" x14ac:dyDescent="0.3">
      <c r="A5724" t="s">
        <v>5749</v>
      </c>
      <c r="B5724">
        <v>3</v>
      </c>
      <c r="C5724" t="str">
        <f>VLOOKUP(Clinical_Trials[[#This Row],[SponsorID]],Sponsor!$A$2:$B$11,2,FALSE)</f>
        <v>Novartis</v>
      </c>
      <c r="D5724">
        <v>2018</v>
      </c>
      <c r="E5724">
        <v>7</v>
      </c>
      <c r="F5724" t="s">
        <v>71</v>
      </c>
      <c r="G5724">
        <v>60</v>
      </c>
      <c r="H5724">
        <v>5</v>
      </c>
      <c r="I5724" t="str">
        <f>_xlfn.XLOOKUP(Clinical_Trials[[#This Row],[StatusID]],Status!$A$2:$A$10,Status!$B$2:$B$10,"Klíč nenalezen",0)</f>
        <v>Recruiting</v>
      </c>
    </row>
    <row r="5725" spans="1:9" x14ac:dyDescent="0.3">
      <c r="A5725" t="s">
        <v>5750</v>
      </c>
      <c r="B5725">
        <v>3</v>
      </c>
      <c r="C5725" t="str">
        <f>VLOOKUP(Clinical_Trials[[#This Row],[SponsorID]],Sponsor!$A$2:$B$11,2,FALSE)</f>
        <v>Novartis</v>
      </c>
      <c r="D5725">
        <v>2017</v>
      </c>
      <c r="E5725">
        <v>9</v>
      </c>
      <c r="F5725" t="s">
        <v>9</v>
      </c>
      <c r="G5725">
        <v>160</v>
      </c>
      <c r="H5725">
        <v>5</v>
      </c>
      <c r="I5725" t="str">
        <f>_xlfn.XLOOKUP(Clinical_Trials[[#This Row],[StatusID]],Status!$A$2:$A$10,Status!$B$2:$B$10,"Klíč nenalezen",0)</f>
        <v>Recruiting</v>
      </c>
    </row>
    <row r="5726" spans="1:9" x14ac:dyDescent="0.3">
      <c r="A5726" t="s">
        <v>5751</v>
      </c>
      <c r="B5726">
        <v>3</v>
      </c>
      <c r="C5726" t="str">
        <f>VLOOKUP(Clinical_Trials[[#This Row],[SponsorID]],Sponsor!$A$2:$B$11,2,FALSE)</f>
        <v>Novartis</v>
      </c>
      <c r="D5726">
        <v>2017</v>
      </c>
      <c r="E5726">
        <v>12</v>
      </c>
      <c r="F5726" t="s">
        <v>9</v>
      </c>
      <c r="G5726">
        <v>126</v>
      </c>
      <c r="H5726">
        <v>1</v>
      </c>
      <c r="I5726" t="str">
        <f>_xlfn.XLOOKUP(Clinical_Trials[[#This Row],[StatusID]],Status!$A$2:$A$10,Status!$B$2:$B$10,"Klíč nenalezen",0)</f>
        <v>Completed</v>
      </c>
    </row>
    <row r="5727" spans="1:9" x14ac:dyDescent="0.3">
      <c r="A5727" t="s">
        <v>5752</v>
      </c>
      <c r="B5727">
        <v>3</v>
      </c>
      <c r="C5727" t="str">
        <f>VLOOKUP(Clinical_Trials[[#This Row],[SponsorID]],Sponsor!$A$2:$B$11,2,FALSE)</f>
        <v>Novartis</v>
      </c>
      <c r="D5727">
        <v>2017</v>
      </c>
      <c r="E5727">
        <v>4</v>
      </c>
      <c r="F5727" t="s">
        <v>18</v>
      </c>
      <c r="G5727">
        <v>523</v>
      </c>
      <c r="H5727">
        <v>5</v>
      </c>
      <c r="I5727" t="str">
        <f>_xlfn.XLOOKUP(Clinical_Trials[[#This Row],[StatusID]],Status!$A$2:$A$10,Status!$B$2:$B$10,"Klíč nenalezen",0)</f>
        <v>Recruiting</v>
      </c>
    </row>
    <row r="5728" spans="1:9" x14ac:dyDescent="0.3">
      <c r="A5728" t="s">
        <v>5753</v>
      </c>
      <c r="B5728">
        <v>3</v>
      </c>
      <c r="C5728" t="str">
        <f>VLOOKUP(Clinical_Trials[[#This Row],[SponsorID]],Sponsor!$A$2:$B$11,2,FALSE)</f>
        <v>Novartis</v>
      </c>
      <c r="D5728">
        <v>2018</v>
      </c>
      <c r="E5728">
        <v>2</v>
      </c>
      <c r="F5728" t="s">
        <v>18</v>
      </c>
      <c r="G5728">
        <v>880</v>
      </c>
      <c r="H5728">
        <v>5</v>
      </c>
      <c r="I5728" t="str">
        <f>_xlfn.XLOOKUP(Clinical_Trials[[#This Row],[StatusID]],Status!$A$2:$A$10,Status!$B$2:$B$10,"Klíč nenalezen",0)</f>
        <v>Recruiting</v>
      </c>
    </row>
    <row r="5729" spans="1:9" x14ac:dyDescent="0.3">
      <c r="A5729" t="s">
        <v>5754</v>
      </c>
      <c r="B5729">
        <v>3</v>
      </c>
      <c r="C5729" t="str">
        <f>VLOOKUP(Clinical_Trials[[#This Row],[SponsorID]],Sponsor!$A$2:$B$11,2,FALSE)</f>
        <v>Novartis</v>
      </c>
      <c r="D5729">
        <v>2018</v>
      </c>
      <c r="E5729">
        <v>1</v>
      </c>
      <c r="F5729" t="s">
        <v>80</v>
      </c>
      <c r="G5729">
        <v>157</v>
      </c>
      <c r="H5729">
        <v>5</v>
      </c>
      <c r="I5729" t="str">
        <f>_xlfn.XLOOKUP(Clinical_Trials[[#This Row],[StatusID]],Status!$A$2:$A$10,Status!$B$2:$B$10,"Klíč nenalezen",0)</f>
        <v>Recruiting</v>
      </c>
    </row>
    <row r="5730" spans="1:9" x14ac:dyDescent="0.3">
      <c r="A5730" t="s">
        <v>5755</v>
      </c>
      <c r="B5730">
        <v>3</v>
      </c>
      <c r="C5730" t="str">
        <f>VLOOKUP(Clinical_Trials[[#This Row],[SponsorID]],Sponsor!$A$2:$B$11,2,FALSE)</f>
        <v>Novartis</v>
      </c>
      <c r="D5730">
        <v>2017</v>
      </c>
      <c r="E5730">
        <v>12</v>
      </c>
      <c r="F5730" t="s">
        <v>14</v>
      </c>
      <c r="G5730">
        <v>40</v>
      </c>
      <c r="H5730">
        <v>1</v>
      </c>
      <c r="I5730" t="str">
        <f>_xlfn.XLOOKUP(Clinical_Trials[[#This Row],[StatusID]],Status!$A$2:$A$10,Status!$B$2:$B$10,"Klíč nenalezen",0)</f>
        <v>Completed</v>
      </c>
    </row>
    <row r="5731" spans="1:9" x14ac:dyDescent="0.3">
      <c r="A5731" t="s">
        <v>5756</v>
      </c>
      <c r="B5731">
        <v>3</v>
      </c>
      <c r="C5731" t="str">
        <f>VLOOKUP(Clinical_Trials[[#This Row],[SponsorID]],Sponsor!$A$2:$B$11,2,FALSE)</f>
        <v>Novartis</v>
      </c>
      <c r="D5731">
        <v>2017</v>
      </c>
      <c r="E5731">
        <v>11</v>
      </c>
      <c r="F5731" t="s">
        <v>9</v>
      </c>
      <c r="G5731">
        <v>150</v>
      </c>
      <c r="H5731">
        <v>5</v>
      </c>
      <c r="I5731" t="str">
        <f>_xlfn.XLOOKUP(Clinical_Trials[[#This Row],[StatusID]],Status!$A$2:$A$10,Status!$B$2:$B$10,"Klíč nenalezen",0)</f>
        <v>Recruiting</v>
      </c>
    </row>
    <row r="5732" spans="1:9" x14ac:dyDescent="0.3">
      <c r="A5732" t="s">
        <v>5757</v>
      </c>
      <c r="B5732">
        <v>3</v>
      </c>
      <c r="C5732" t="str">
        <f>VLOOKUP(Clinical_Trials[[#This Row],[SponsorID]],Sponsor!$A$2:$B$11,2,FALSE)</f>
        <v>Novartis</v>
      </c>
      <c r="D5732">
        <v>2017</v>
      </c>
      <c r="E5732">
        <v>12</v>
      </c>
      <c r="F5732" t="s">
        <v>9</v>
      </c>
      <c r="G5732">
        <v>100</v>
      </c>
      <c r="H5732">
        <v>5</v>
      </c>
      <c r="I5732" t="str">
        <f>_xlfn.XLOOKUP(Clinical_Trials[[#This Row],[StatusID]],Status!$A$2:$A$10,Status!$B$2:$B$10,"Klíč nenalezen",0)</f>
        <v>Recruiting</v>
      </c>
    </row>
    <row r="5733" spans="1:9" x14ac:dyDescent="0.3">
      <c r="A5733" t="s">
        <v>5758</v>
      </c>
      <c r="B5733">
        <v>3</v>
      </c>
      <c r="C5733" t="str">
        <f>VLOOKUP(Clinical_Trials[[#This Row],[SponsorID]],Sponsor!$A$2:$B$11,2,FALSE)</f>
        <v>Novartis</v>
      </c>
      <c r="D5733">
        <v>2017</v>
      </c>
      <c r="E5733">
        <v>12</v>
      </c>
      <c r="F5733" t="s">
        <v>71</v>
      </c>
      <c r="G5733">
        <v>100</v>
      </c>
      <c r="H5733">
        <v>5</v>
      </c>
      <c r="I5733" t="str">
        <f>_xlfn.XLOOKUP(Clinical_Trials[[#This Row],[StatusID]],Status!$A$2:$A$10,Status!$B$2:$B$10,"Klíč nenalezen",0)</f>
        <v>Recruiting</v>
      </c>
    </row>
    <row r="5734" spans="1:9" x14ac:dyDescent="0.3">
      <c r="A5734" t="s">
        <v>5759</v>
      </c>
      <c r="B5734">
        <v>3</v>
      </c>
      <c r="C5734" t="str">
        <f>VLOOKUP(Clinical_Trials[[#This Row],[SponsorID]],Sponsor!$A$2:$B$11,2,FALSE)</f>
        <v>Novartis</v>
      </c>
      <c r="D5734">
        <v>2017</v>
      </c>
      <c r="E5734">
        <v>12</v>
      </c>
      <c r="F5734" t="s">
        <v>9</v>
      </c>
      <c r="G5734">
        <v>100</v>
      </c>
      <c r="H5734">
        <v>5</v>
      </c>
      <c r="I5734" t="str">
        <f>_xlfn.XLOOKUP(Clinical_Trials[[#This Row],[StatusID]],Status!$A$2:$A$10,Status!$B$2:$B$10,"Klíč nenalezen",0)</f>
        <v>Recruiting</v>
      </c>
    </row>
    <row r="5735" spans="1:9" x14ac:dyDescent="0.3">
      <c r="A5735" t="s">
        <v>5760</v>
      </c>
      <c r="B5735">
        <v>3</v>
      </c>
      <c r="C5735" t="str">
        <f>VLOOKUP(Clinical_Trials[[#This Row],[SponsorID]],Sponsor!$A$2:$B$11,2,FALSE)</f>
        <v>Novartis</v>
      </c>
      <c r="D5735">
        <v>2018</v>
      </c>
      <c r="E5735">
        <v>3</v>
      </c>
      <c r="F5735" t="s">
        <v>71</v>
      </c>
      <c r="G5735">
        <v>270</v>
      </c>
      <c r="H5735">
        <v>5</v>
      </c>
      <c r="I5735" t="str">
        <f>_xlfn.XLOOKUP(Clinical_Trials[[#This Row],[StatusID]],Status!$A$2:$A$10,Status!$B$2:$B$10,"Klíč nenalezen",0)</f>
        <v>Recruiting</v>
      </c>
    </row>
    <row r="5736" spans="1:9" x14ac:dyDescent="0.3">
      <c r="A5736" t="s">
        <v>5761</v>
      </c>
      <c r="B5736">
        <v>3</v>
      </c>
      <c r="C5736" t="str">
        <f>VLOOKUP(Clinical_Trials[[#This Row],[SponsorID]],Sponsor!$A$2:$B$11,2,FALSE)</f>
        <v>Novartis</v>
      </c>
      <c r="D5736">
        <v>2018</v>
      </c>
      <c r="E5736">
        <v>5</v>
      </c>
      <c r="F5736" t="s">
        <v>9</v>
      </c>
      <c r="G5736">
        <v>3</v>
      </c>
      <c r="H5736">
        <v>4</v>
      </c>
      <c r="I5736" t="str">
        <f>_xlfn.XLOOKUP(Clinical_Trials[[#This Row],[StatusID]],Status!$A$2:$A$10,Status!$B$2:$B$10,"Klíč nenalezen",0)</f>
        <v>Terminated</v>
      </c>
    </row>
    <row r="5737" spans="1:9" x14ac:dyDescent="0.3">
      <c r="A5737" t="s">
        <v>5762</v>
      </c>
      <c r="B5737">
        <v>3</v>
      </c>
      <c r="C5737" t="str">
        <f>VLOOKUP(Clinical_Trials[[#This Row],[SponsorID]],Sponsor!$A$2:$B$11,2,FALSE)</f>
        <v>Novartis</v>
      </c>
      <c r="D5737">
        <v>2017</v>
      </c>
      <c r="E5737">
        <v>11</v>
      </c>
      <c r="F5737" t="s">
        <v>80</v>
      </c>
      <c r="G5737">
        <v>30</v>
      </c>
      <c r="H5737">
        <v>5</v>
      </c>
      <c r="I5737" t="str">
        <f>_xlfn.XLOOKUP(Clinical_Trials[[#This Row],[StatusID]],Status!$A$2:$A$10,Status!$B$2:$B$10,"Klíč nenalezen",0)</f>
        <v>Recruiting</v>
      </c>
    </row>
    <row r="5738" spans="1:9" x14ac:dyDescent="0.3">
      <c r="A5738" t="s">
        <v>5763</v>
      </c>
      <c r="B5738">
        <v>3</v>
      </c>
      <c r="C5738" t="str">
        <f>VLOOKUP(Clinical_Trials[[#This Row],[SponsorID]],Sponsor!$A$2:$B$11,2,FALSE)</f>
        <v>Novartis</v>
      </c>
      <c r="D5738">
        <v>2018</v>
      </c>
      <c r="E5738">
        <v>1</v>
      </c>
      <c r="F5738" t="s">
        <v>9</v>
      </c>
      <c r="G5738">
        <v>160</v>
      </c>
      <c r="H5738">
        <v>5</v>
      </c>
      <c r="I5738" t="str">
        <f>_xlfn.XLOOKUP(Clinical_Trials[[#This Row],[StatusID]],Status!$A$2:$A$10,Status!$B$2:$B$10,"Klíč nenalezen",0)</f>
        <v>Recruiting</v>
      </c>
    </row>
    <row r="5739" spans="1:9" x14ac:dyDescent="0.3">
      <c r="A5739" t="s">
        <v>5764</v>
      </c>
      <c r="B5739">
        <v>3</v>
      </c>
      <c r="C5739" t="str">
        <f>VLOOKUP(Clinical_Trials[[#This Row],[SponsorID]],Sponsor!$A$2:$B$11,2,FALSE)</f>
        <v>Novartis</v>
      </c>
      <c r="D5739">
        <v>2017</v>
      </c>
      <c r="E5739">
        <v>12</v>
      </c>
      <c r="F5739" t="s">
        <v>18</v>
      </c>
      <c r="G5739">
        <v>337</v>
      </c>
      <c r="H5739">
        <v>1</v>
      </c>
      <c r="I5739" t="str">
        <f>_xlfn.XLOOKUP(Clinical_Trials[[#This Row],[StatusID]],Status!$A$2:$A$10,Status!$B$2:$B$10,"Klíč nenalezen",0)</f>
        <v>Completed</v>
      </c>
    </row>
    <row r="5740" spans="1:9" x14ac:dyDescent="0.3">
      <c r="A5740" t="s">
        <v>5765</v>
      </c>
      <c r="B5740">
        <v>3</v>
      </c>
      <c r="C5740" t="str">
        <f>VLOOKUP(Clinical_Trials[[#This Row],[SponsorID]],Sponsor!$A$2:$B$11,2,FALSE)</f>
        <v>Novartis</v>
      </c>
      <c r="D5740">
        <v>2018</v>
      </c>
      <c r="E5740">
        <v>10</v>
      </c>
      <c r="F5740" t="s">
        <v>9</v>
      </c>
      <c r="G5740">
        <v>0</v>
      </c>
      <c r="H5740">
        <v>2</v>
      </c>
      <c r="I5740" t="str">
        <f>_xlfn.XLOOKUP(Clinical_Trials[[#This Row],[StatusID]],Status!$A$2:$A$10,Status!$B$2:$B$10,"Klíč nenalezen",0)</f>
        <v>Withdrawn</v>
      </c>
    </row>
    <row r="5741" spans="1:9" x14ac:dyDescent="0.3">
      <c r="A5741" t="s">
        <v>5766</v>
      </c>
      <c r="B5741">
        <v>3</v>
      </c>
      <c r="C5741" t="str">
        <f>VLOOKUP(Clinical_Trials[[#This Row],[SponsorID]],Sponsor!$A$2:$B$11,2,FALSE)</f>
        <v>Novartis</v>
      </c>
      <c r="D5741">
        <v>2018</v>
      </c>
      <c r="E5741">
        <v>1</v>
      </c>
      <c r="F5741" t="s">
        <v>71</v>
      </c>
      <c r="G5741">
        <v>40</v>
      </c>
      <c r="H5741">
        <v>5</v>
      </c>
      <c r="I5741" t="str">
        <f>_xlfn.XLOOKUP(Clinical_Trials[[#This Row],[StatusID]],Status!$A$2:$A$10,Status!$B$2:$B$10,"Klíč nenalezen",0)</f>
        <v>Recruiting</v>
      </c>
    </row>
    <row r="5742" spans="1:9" x14ac:dyDescent="0.3">
      <c r="A5742" t="s">
        <v>5767</v>
      </c>
      <c r="B5742">
        <v>3</v>
      </c>
      <c r="C5742" t="str">
        <f>VLOOKUP(Clinical_Trials[[#This Row],[SponsorID]],Sponsor!$A$2:$B$11,2,FALSE)</f>
        <v>Novartis</v>
      </c>
      <c r="D5742">
        <v>2018</v>
      </c>
      <c r="E5742">
        <v>2</v>
      </c>
      <c r="F5742" t="s">
        <v>9</v>
      </c>
      <c r="G5742">
        <v>48</v>
      </c>
      <c r="H5742">
        <v>5</v>
      </c>
      <c r="I5742" t="str">
        <f>_xlfn.XLOOKUP(Clinical_Trials[[#This Row],[StatusID]],Status!$A$2:$A$10,Status!$B$2:$B$10,"Klíč nenalezen",0)</f>
        <v>Recruiting</v>
      </c>
    </row>
    <row r="5743" spans="1:9" x14ac:dyDescent="0.3">
      <c r="A5743" t="s">
        <v>5768</v>
      </c>
      <c r="B5743">
        <v>3</v>
      </c>
      <c r="C5743" t="str">
        <f>VLOOKUP(Clinical_Trials[[#This Row],[SponsorID]],Sponsor!$A$2:$B$11,2,FALSE)</f>
        <v>Novartis</v>
      </c>
      <c r="D5743">
        <v>2018</v>
      </c>
      <c r="E5743">
        <v>8</v>
      </c>
      <c r="F5743" t="s">
        <v>14</v>
      </c>
      <c r="G5743">
        <v>21</v>
      </c>
      <c r="H5743">
        <v>5</v>
      </c>
      <c r="I5743" t="str">
        <f>_xlfn.XLOOKUP(Clinical_Trials[[#This Row],[StatusID]],Status!$A$2:$A$10,Status!$B$2:$B$10,"Klíč nenalezen",0)</f>
        <v>Recruiting</v>
      </c>
    </row>
    <row r="5744" spans="1:9" x14ac:dyDescent="0.3">
      <c r="A5744" t="s">
        <v>5769</v>
      </c>
      <c r="B5744">
        <v>3</v>
      </c>
      <c r="C5744" t="str">
        <f>VLOOKUP(Clinical_Trials[[#This Row],[SponsorID]],Sponsor!$A$2:$B$11,2,FALSE)</f>
        <v>Novartis</v>
      </c>
      <c r="D5744">
        <v>2018</v>
      </c>
      <c r="E5744">
        <v>10</v>
      </c>
      <c r="F5744" t="s">
        <v>9</v>
      </c>
      <c r="G5744">
        <v>0</v>
      </c>
      <c r="H5744">
        <v>2</v>
      </c>
      <c r="I5744" t="str">
        <f>_xlfn.XLOOKUP(Clinical_Trials[[#This Row],[StatusID]],Status!$A$2:$A$10,Status!$B$2:$B$10,"Klíč nenalezen",0)</f>
        <v>Withdrawn</v>
      </c>
    </row>
    <row r="5745" spans="1:9" x14ac:dyDescent="0.3">
      <c r="A5745" t="s">
        <v>5770</v>
      </c>
      <c r="B5745">
        <v>3</v>
      </c>
      <c r="C5745" t="str">
        <f>VLOOKUP(Clinical_Trials[[#This Row],[SponsorID]],Sponsor!$A$2:$B$11,2,FALSE)</f>
        <v>Novartis</v>
      </c>
      <c r="D5745">
        <v>2018</v>
      </c>
      <c r="E5745">
        <v>7</v>
      </c>
      <c r="F5745" t="s">
        <v>18</v>
      </c>
      <c r="G5745">
        <v>146</v>
      </c>
      <c r="H5745">
        <v>5</v>
      </c>
      <c r="I5745" t="str">
        <f>_xlfn.XLOOKUP(Clinical_Trials[[#This Row],[StatusID]],Status!$A$2:$A$10,Status!$B$2:$B$10,"Klíč nenalezen",0)</f>
        <v>Recruiting</v>
      </c>
    </row>
    <row r="5746" spans="1:9" x14ac:dyDescent="0.3">
      <c r="A5746" t="s">
        <v>5771</v>
      </c>
      <c r="B5746">
        <v>3</v>
      </c>
      <c r="C5746" t="str">
        <f>VLOOKUP(Clinical_Trials[[#This Row],[SponsorID]],Sponsor!$A$2:$B$11,2,FALSE)</f>
        <v>Novartis</v>
      </c>
      <c r="D5746">
        <v>2018</v>
      </c>
      <c r="E5746">
        <v>2</v>
      </c>
      <c r="F5746" t="s">
        <v>18</v>
      </c>
      <c r="G5746">
        <v>300</v>
      </c>
      <c r="H5746">
        <v>5</v>
      </c>
      <c r="I5746" t="str">
        <f>_xlfn.XLOOKUP(Clinical_Trials[[#This Row],[StatusID]],Status!$A$2:$A$10,Status!$B$2:$B$10,"Klíč nenalezen",0)</f>
        <v>Recruiting</v>
      </c>
    </row>
    <row r="5747" spans="1:9" x14ac:dyDescent="0.3">
      <c r="A5747" t="s">
        <v>5772</v>
      </c>
      <c r="B5747">
        <v>3</v>
      </c>
      <c r="C5747" t="str">
        <f>VLOOKUP(Clinical_Trials[[#This Row],[SponsorID]],Sponsor!$A$2:$B$11,2,FALSE)</f>
        <v>Novartis</v>
      </c>
      <c r="D5747">
        <v>2018</v>
      </c>
      <c r="E5747">
        <v>1</v>
      </c>
      <c r="F5747" t="s">
        <v>18</v>
      </c>
      <c r="G5747">
        <v>151</v>
      </c>
      <c r="H5747">
        <v>1</v>
      </c>
      <c r="I5747" t="str">
        <f>_xlfn.XLOOKUP(Clinical_Trials[[#This Row],[StatusID]],Status!$A$2:$A$10,Status!$B$2:$B$10,"Klíč nenalezen",0)</f>
        <v>Completed</v>
      </c>
    </row>
    <row r="5748" spans="1:9" x14ac:dyDescent="0.3">
      <c r="A5748" t="s">
        <v>5773</v>
      </c>
      <c r="B5748">
        <v>3</v>
      </c>
      <c r="C5748" t="str">
        <f>VLOOKUP(Clinical_Trials[[#This Row],[SponsorID]],Sponsor!$A$2:$B$11,2,FALSE)</f>
        <v>Novartis</v>
      </c>
      <c r="D5748">
        <v>2018</v>
      </c>
      <c r="E5748">
        <v>10</v>
      </c>
      <c r="F5748" t="s">
        <v>9</v>
      </c>
      <c r="G5748">
        <v>0</v>
      </c>
      <c r="H5748">
        <v>2</v>
      </c>
      <c r="I5748" t="str">
        <f>_xlfn.XLOOKUP(Clinical_Trials[[#This Row],[StatusID]],Status!$A$2:$A$10,Status!$B$2:$B$10,"Klíč nenalezen",0)</f>
        <v>Withdrawn</v>
      </c>
    </row>
    <row r="5749" spans="1:9" x14ac:dyDescent="0.3">
      <c r="A5749" t="s">
        <v>5774</v>
      </c>
      <c r="B5749">
        <v>3</v>
      </c>
      <c r="C5749" t="str">
        <f>VLOOKUP(Clinical_Trials[[#This Row],[SponsorID]],Sponsor!$A$2:$B$11,2,FALSE)</f>
        <v>Novartis</v>
      </c>
      <c r="D5749">
        <v>2018</v>
      </c>
      <c r="E5749">
        <v>10</v>
      </c>
      <c r="F5749" t="s">
        <v>9</v>
      </c>
      <c r="G5749">
        <v>0</v>
      </c>
      <c r="H5749">
        <v>2</v>
      </c>
      <c r="I5749" t="str">
        <f>_xlfn.XLOOKUP(Clinical_Trials[[#This Row],[StatusID]],Status!$A$2:$A$10,Status!$B$2:$B$10,"Klíč nenalezen",0)</f>
        <v>Withdrawn</v>
      </c>
    </row>
    <row r="5750" spans="1:9" x14ac:dyDescent="0.3">
      <c r="A5750" t="s">
        <v>5775</v>
      </c>
      <c r="B5750">
        <v>3</v>
      </c>
      <c r="C5750" t="str">
        <f>VLOOKUP(Clinical_Trials[[#This Row],[SponsorID]],Sponsor!$A$2:$B$11,2,FALSE)</f>
        <v>Novartis</v>
      </c>
      <c r="D5750">
        <v>2018</v>
      </c>
      <c r="E5750">
        <v>4</v>
      </c>
      <c r="F5750" t="s">
        <v>80</v>
      </c>
      <c r="G5750">
        <v>60</v>
      </c>
      <c r="H5750">
        <v>5</v>
      </c>
      <c r="I5750" t="str">
        <f>_xlfn.XLOOKUP(Clinical_Trials[[#This Row],[StatusID]],Status!$A$2:$A$10,Status!$B$2:$B$10,"Klíč nenalezen",0)</f>
        <v>Recruiting</v>
      </c>
    </row>
    <row r="5751" spans="1:9" x14ac:dyDescent="0.3">
      <c r="A5751" t="s">
        <v>5776</v>
      </c>
      <c r="B5751">
        <v>3</v>
      </c>
      <c r="C5751" t="str">
        <f>VLOOKUP(Clinical_Trials[[#This Row],[SponsorID]],Sponsor!$A$2:$B$11,2,FALSE)</f>
        <v>Novartis</v>
      </c>
      <c r="D5751">
        <v>2018</v>
      </c>
      <c r="E5751">
        <v>5</v>
      </c>
      <c r="F5751" t="s">
        <v>9</v>
      </c>
      <c r="G5751">
        <v>50</v>
      </c>
      <c r="H5751">
        <v>8</v>
      </c>
      <c r="I5751" t="str">
        <f>_xlfn.XLOOKUP(Clinical_Trials[[#This Row],[StatusID]],Status!$A$2:$A$10,Status!$B$2:$B$10,"Klíč nenalezen",0)</f>
        <v>Not yet recruiting</v>
      </c>
    </row>
    <row r="5752" spans="1:9" x14ac:dyDescent="0.3">
      <c r="A5752" t="s">
        <v>5777</v>
      </c>
      <c r="B5752">
        <v>3</v>
      </c>
      <c r="C5752" t="str">
        <f>VLOOKUP(Clinical_Trials[[#This Row],[SponsorID]],Sponsor!$A$2:$B$11,2,FALSE)</f>
        <v>Novartis</v>
      </c>
      <c r="D5752">
        <v>2018</v>
      </c>
      <c r="E5752">
        <v>2</v>
      </c>
      <c r="F5752" t="s">
        <v>18</v>
      </c>
      <c r="G5752">
        <v>350</v>
      </c>
      <c r="H5752">
        <v>5</v>
      </c>
      <c r="I5752" t="str">
        <f>_xlfn.XLOOKUP(Clinical_Trials[[#This Row],[StatusID]],Status!$A$2:$A$10,Status!$B$2:$B$10,"Klíč nenalezen",0)</f>
        <v>Recruiting</v>
      </c>
    </row>
    <row r="5753" spans="1:9" x14ac:dyDescent="0.3">
      <c r="A5753" t="s">
        <v>5778</v>
      </c>
      <c r="B5753">
        <v>3</v>
      </c>
      <c r="C5753" t="str">
        <f>VLOOKUP(Clinical_Trials[[#This Row],[SponsorID]],Sponsor!$A$2:$B$11,2,FALSE)</f>
        <v>Novartis</v>
      </c>
      <c r="D5753">
        <v>2018</v>
      </c>
      <c r="E5753">
        <v>4</v>
      </c>
      <c r="F5753" t="s">
        <v>9</v>
      </c>
      <c r="G5753">
        <v>10</v>
      </c>
      <c r="H5753">
        <v>5</v>
      </c>
      <c r="I5753" t="str">
        <f>_xlfn.XLOOKUP(Clinical_Trials[[#This Row],[StatusID]],Status!$A$2:$A$10,Status!$B$2:$B$10,"Klíč nenalezen",0)</f>
        <v>Recruiting</v>
      </c>
    </row>
    <row r="5754" spans="1:9" x14ac:dyDescent="0.3">
      <c r="A5754" t="s">
        <v>5779</v>
      </c>
      <c r="B5754">
        <v>3</v>
      </c>
      <c r="C5754" t="str">
        <f>VLOOKUP(Clinical_Trials[[#This Row],[SponsorID]],Sponsor!$A$2:$B$11,2,FALSE)</f>
        <v>Novartis</v>
      </c>
      <c r="D5754">
        <v>2018</v>
      </c>
      <c r="E5754">
        <v>2</v>
      </c>
      <c r="F5754" t="s">
        <v>71</v>
      </c>
      <c r="G5754">
        <v>760</v>
      </c>
      <c r="H5754">
        <v>5</v>
      </c>
      <c r="I5754" t="str">
        <f>_xlfn.XLOOKUP(Clinical_Trials[[#This Row],[StatusID]],Status!$A$2:$A$10,Status!$B$2:$B$10,"Klíč nenalezen",0)</f>
        <v>Recruiting</v>
      </c>
    </row>
    <row r="5755" spans="1:9" x14ac:dyDescent="0.3">
      <c r="A5755" t="s">
        <v>5780</v>
      </c>
      <c r="B5755">
        <v>3</v>
      </c>
      <c r="C5755" t="str">
        <f>VLOOKUP(Clinical_Trials[[#This Row],[SponsorID]],Sponsor!$A$2:$B$11,2,FALSE)</f>
        <v>Novartis</v>
      </c>
      <c r="D5755">
        <v>2018</v>
      </c>
      <c r="E5755">
        <v>3</v>
      </c>
      <c r="F5755" t="s">
        <v>18</v>
      </c>
      <c r="G5755">
        <v>1500</v>
      </c>
      <c r="H5755">
        <v>5</v>
      </c>
      <c r="I5755" t="str">
        <f>_xlfn.XLOOKUP(Clinical_Trials[[#This Row],[StatusID]],Status!$A$2:$A$10,Status!$B$2:$B$10,"Klíč nenalezen",0)</f>
        <v>Recruiting</v>
      </c>
    </row>
    <row r="5756" spans="1:9" x14ac:dyDescent="0.3">
      <c r="A5756" t="s">
        <v>5781</v>
      </c>
      <c r="B5756">
        <v>3</v>
      </c>
      <c r="C5756" t="str">
        <f>VLOOKUP(Clinical_Trials[[#This Row],[SponsorID]],Sponsor!$A$2:$B$11,2,FALSE)</f>
        <v>Novartis</v>
      </c>
      <c r="D5756">
        <v>2018</v>
      </c>
      <c r="E5756">
        <v>10</v>
      </c>
      <c r="F5756" t="s">
        <v>9</v>
      </c>
      <c r="G5756">
        <v>0</v>
      </c>
      <c r="H5756">
        <v>2</v>
      </c>
      <c r="I5756" t="str">
        <f>_xlfn.XLOOKUP(Clinical_Trials[[#This Row],[StatusID]],Status!$A$2:$A$10,Status!$B$2:$B$10,"Klíč nenalezen",0)</f>
        <v>Withdrawn</v>
      </c>
    </row>
    <row r="5757" spans="1:9" x14ac:dyDescent="0.3">
      <c r="A5757" t="s">
        <v>5782</v>
      </c>
      <c r="B5757">
        <v>3</v>
      </c>
      <c r="C5757" t="str">
        <f>VLOOKUP(Clinical_Trials[[#This Row],[SponsorID]],Sponsor!$A$2:$B$11,2,FALSE)</f>
        <v>Novartis</v>
      </c>
      <c r="D5757">
        <v>2018</v>
      </c>
      <c r="E5757">
        <v>10</v>
      </c>
      <c r="F5757" t="s">
        <v>9</v>
      </c>
      <c r="G5757">
        <v>100</v>
      </c>
      <c r="H5757">
        <v>5</v>
      </c>
      <c r="I5757" t="str">
        <f>_xlfn.XLOOKUP(Clinical_Trials[[#This Row],[StatusID]],Status!$A$2:$A$10,Status!$B$2:$B$10,"Klíč nenalezen",0)</f>
        <v>Recruiting</v>
      </c>
    </row>
    <row r="5758" spans="1:9" x14ac:dyDescent="0.3">
      <c r="A5758" t="s">
        <v>5783</v>
      </c>
      <c r="B5758">
        <v>3</v>
      </c>
      <c r="C5758" t="str">
        <f>VLOOKUP(Clinical_Trials[[#This Row],[SponsorID]],Sponsor!$A$2:$B$11,2,FALSE)</f>
        <v>Novartis</v>
      </c>
      <c r="D5758">
        <v>2018</v>
      </c>
      <c r="E5758">
        <v>7</v>
      </c>
      <c r="F5758" t="s">
        <v>18</v>
      </c>
      <c r="G5758">
        <v>534</v>
      </c>
      <c r="H5758">
        <v>5</v>
      </c>
      <c r="I5758" t="str">
        <f>_xlfn.XLOOKUP(Clinical_Trials[[#This Row],[StatusID]],Status!$A$2:$A$10,Status!$B$2:$B$10,"Klíč nenalezen",0)</f>
        <v>Recruiting</v>
      </c>
    </row>
    <row r="5759" spans="1:9" x14ac:dyDescent="0.3">
      <c r="A5759" t="s">
        <v>5784</v>
      </c>
      <c r="B5759">
        <v>3</v>
      </c>
      <c r="C5759" t="str">
        <f>VLOOKUP(Clinical_Trials[[#This Row],[SponsorID]],Sponsor!$A$2:$B$11,2,FALSE)</f>
        <v>Novartis</v>
      </c>
      <c r="D5759">
        <v>2018</v>
      </c>
      <c r="E5759">
        <v>7</v>
      </c>
      <c r="F5759" t="s">
        <v>18</v>
      </c>
      <c r="G5759">
        <v>356</v>
      </c>
      <c r="H5759">
        <v>5</v>
      </c>
      <c r="I5759" t="str">
        <f>_xlfn.XLOOKUP(Clinical_Trials[[#This Row],[StatusID]],Status!$A$2:$A$10,Status!$B$2:$B$10,"Klíč nenalezen",0)</f>
        <v>Recruiting</v>
      </c>
    </row>
    <row r="5760" spans="1:9" x14ac:dyDescent="0.3">
      <c r="A5760" t="s">
        <v>5785</v>
      </c>
      <c r="B5760">
        <v>3</v>
      </c>
      <c r="C5760" t="str">
        <f>VLOOKUP(Clinical_Trials[[#This Row],[SponsorID]],Sponsor!$A$2:$B$11,2,FALSE)</f>
        <v>Novartis</v>
      </c>
      <c r="D5760">
        <v>2018</v>
      </c>
      <c r="E5760">
        <v>9</v>
      </c>
      <c r="F5760" t="s">
        <v>9</v>
      </c>
      <c r="G5760">
        <v>135</v>
      </c>
      <c r="H5760">
        <v>5</v>
      </c>
      <c r="I5760" t="str">
        <f>_xlfn.XLOOKUP(Clinical_Trials[[#This Row],[StatusID]],Status!$A$2:$A$10,Status!$B$2:$B$10,"Klíč nenalezen",0)</f>
        <v>Recruiting</v>
      </c>
    </row>
    <row r="5761" spans="1:9" x14ac:dyDescent="0.3">
      <c r="A5761" t="s">
        <v>5786</v>
      </c>
      <c r="B5761">
        <v>3</v>
      </c>
      <c r="C5761" t="str">
        <f>VLOOKUP(Clinical_Trials[[#This Row],[SponsorID]],Sponsor!$A$2:$B$11,2,FALSE)</f>
        <v>Novartis</v>
      </c>
      <c r="D5761">
        <v>2019</v>
      </c>
      <c r="E5761">
        <v>1</v>
      </c>
      <c r="F5761" t="s">
        <v>14</v>
      </c>
      <c r="G5761">
        <v>43</v>
      </c>
      <c r="H5761">
        <v>5</v>
      </c>
      <c r="I5761" t="str">
        <f>_xlfn.XLOOKUP(Clinical_Trials[[#This Row],[StatusID]],Status!$A$2:$A$10,Status!$B$2:$B$10,"Klíč nenalezen",0)</f>
        <v>Recruiting</v>
      </c>
    </row>
    <row r="5762" spans="1:9" x14ac:dyDescent="0.3">
      <c r="A5762" t="s">
        <v>5787</v>
      </c>
      <c r="B5762">
        <v>3</v>
      </c>
      <c r="C5762" t="str">
        <f>VLOOKUP(Clinical_Trials[[#This Row],[SponsorID]],Sponsor!$A$2:$B$11,2,FALSE)</f>
        <v>Novartis</v>
      </c>
      <c r="D5762">
        <v>2018</v>
      </c>
      <c r="E5762">
        <v>7</v>
      </c>
      <c r="F5762" t="s">
        <v>60</v>
      </c>
      <c r="G5762">
        <v>134</v>
      </c>
      <c r="H5762">
        <v>5</v>
      </c>
      <c r="I5762" t="str">
        <f>_xlfn.XLOOKUP(Clinical_Trials[[#This Row],[StatusID]],Status!$A$2:$A$10,Status!$B$2:$B$10,"Klíč nenalezen",0)</f>
        <v>Recruiting</v>
      </c>
    </row>
    <row r="5763" spans="1:9" x14ac:dyDescent="0.3">
      <c r="A5763" t="s">
        <v>5788</v>
      </c>
      <c r="B5763">
        <v>3</v>
      </c>
      <c r="C5763" t="str">
        <f>VLOOKUP(Clinical_Trials[[#This Row],[SponsorID]],Sponsor!$A$2:$B$11,2,FALSE)</f>
        <v>Novartis</v>
      </c>
      <c r="D5763">
        <v>2018</v>
      </c>
      <c r="E5763">
        <v>7</v>
      </c>
      <c r="F5763" t="s">
        <v>9</v>
      </c>
      <c r="G5763">
        <v>96</v>
      </c>
      <c r="H5763">
        <v>5</v>
      </c>
      <c r="I5763" t="str">
        <f>_xlfn.XLOOKUP(Clinical_Trials[[#This Row],[StatusID]],Status!$A$2:$A$10,Status!$B$2:$B$10,"Klíč nenalezen",0)</f>
        <v>Recruiting</v>
      </c>
    </row>
    <row r="5764" spans="1:9" x14ac:dyDescent="0.3">
      <c r="A5764" t="s">
        <v>5789</v>
      </c>
      <c r="B5764">
        <v>3</v>
      </c>
      <c r="C5764" t="str">
        <f>VLOOKUP(Clinical_Trials[[#This Row],[SponsorID]],Sponsor!$A$2:$B$11,2,FALSE)</f>
        <v>Novartis</v>
      </c>
      <c r="D5764">
        <v>2018</v>
      </c>
      <c r="E5764">
        <v>6</v>
      </c>
      <c r="F5764" t="s">
        <v>71</v>
      </c>
      <c r="G5764">
        <v>45</v>
      </c>
      <c r="H5764">
        <v>5</v>
      </c>
      <c r="I5764" t="str">
        <f>_xlfn.XLOOKUP(Clinical_Trials[[#This Row],[StatusID]],Status!$A$2:$A$10,Status!$B$2:$B$10,"Klíč nenalezen",0)</f>
        <v>Recruiting</v>
      </c>
    </row>
    <row r="5765" spans="1:9" x14ac:dyDescent="0.3">
      <c r="A5765" t="s">
        <v>5790</v>
      </c>
      <c r="B5765">
        <v>3</v>
      </c>
      <c r="C5765" t="str">
        <f>VLOOKUP(Clinical_Trials[[#This Row],[SponsorID]],Sponsor!$A$2:$B$11,2,FALSE)</f>
        <v>Novartis</v>
      </c>
      <c r="D5765">
        <v>2018</v>
      </c>
      <c r="E5765">
        <v>6</v>
      </c>
      <c r="F5765" t="s">
        <v>18</v>
      </c>
      <c r="G5765">
        <v>330</v>
      </c>
      <c r="H5765">
        <v>5</v>
      </c>
      <c r="I5765" t="str">
        <f>_xlfn.XLOOKUP(Clinical_Trials[[#This Row],[StatusID]],Status!$A$2:$A$10,Status!$B$2:$B$10,"Klíč nenalezen",0)</f>
        <v>Recruiting</v>
      </c>
    </row>
    <row r="5766" spans="1:9" x14ac:dyDescent="0.3">
      <c r="A5766" t="s">
        <v>5791</v>
      </c>
      <c r="B5766">
        <v>3</v>
      </c>
      <c r="C5766" t="str">
        <f>VLOOKUP(Clinical_Trials[[#This Row],[SponsorID]],Sponsor!$A$2:$B$11,2,FALSE)</f>
        <v>Novartis</v>
      </c>
      <c r="D5766">
        <v>2018</v>
      </c>
      <c r="E5766">
        <v>7</v>
      </c>
      <c r="F5766" t="s">
        <v>18</v>
      </c>
      <c r="G5766">
        <v>502</v>
      </c>
      <c r="H5766">
        <v>5</v>
      </c>
      <c r="I5766" t="str">
        <f>_xlfn.XLOOKUP(Clinical_Trials[[#This Row],[StatusID]],Status!$A$2:$A$10,Status!$B$2:$B$10,"Klíč nenalezen",0)</f>
        <v>Recruiting</v>
      </c>
    </row>
    <row r="5767" spans="1:9" x14ac:dyDescent="0.3">
      <c r="A5767" t="s">
        <v>5792</v>
      </c>
      <c r="B5767">
        <v>3</v>
      </c>
      <c r="C5767" t="str">
        <f>VLOOKUP(Clinical_Trials[[#This Row],[SponsorID]],Sponsor!$A$2:$B$11,2,FALSE)</f>
        <v>Novartis</v>
      </c>
      <c r="D5767">
        <v>2018</v>
      </c>
      <c r="E5767">
        <v>9</v>
      </c>
      <c r="F5767" t="s">
        <v>9</v>
      </c>
      <c r="G5767">
        <v>200</v>
      </c>
      <c r="H5767">
        <v>5</v>
      </c>
      <c r="I5767" t="str">
        <f>_xlfn.XLOOKUP(Clinical_Trials[[#This Row],[StatusID]],Status!$A$2:$A$10,Status!$B$2:$B$10,"Klíč nenalezen",0)</f>
        <v>Recruiting</v>
      </c>
    </row>
    <row r="5768" spans="1:9" x14ac:dyDescent="0.3">
      <c r="A5768" t="s">
        <v>5793</v>
      </c>
      <c r="B5768">
        <v>3</v>
      </c>
      <c r="C5768" t="str">
        <f>VLOOKUP(Clinical_Trials[[#This Row],[SponsorID]],Sponsor!$A$2:$B$11,2,FALSE)</f>
        <v>Novartis</v>
      </c>
      <c r="D5768">
        <v>2018</v>
      </c>
      <c r="E5768">
        <v>6</v>
      </c>
      <c r="F5768" t="s">
        <v>9</v>
      </c>
      <c r="G5768">
        <v>360</v>
      </c>
      <c r="H5768">
        <v>8</v>
      </c>
      <c r="I5768" t="str">
        <f>_xlfn.XLOOKUP(Clinical_Trials[[#This Row],[StatusID]],Status!$A$2:$A$10,Status!$B$2:$B$10,"Klíč nenalezen",0)</f>
        <v>Not yet recruiting</v>
      </c>
    </row>
    <row r="5769" spans="1:9" x14ac:dyDescent="0.3">
      <c r="A5769" t="s">
        <v>5794</v>
      </c>
      <c r="B5769">
        <v>3</v>
      </c>
      <c r="C5769" t="str">
        <f>VLOOKUP(Clinical_Trials[[#This Row],[SponsorID]],Sponsor!$A$2:$B$11,2,FALSE)</f>
        <v>Novartis</v>
      </c>
      <c r="D5769">
        <v>2018</v>
      </c>
      <c r="E5769">
        <v>11</v>
      </c>
      <c r="F5769" t="s">
        <v>9</v>
      </c>
      <c r="G5769">
        <v>101</v>
      </c>
      <c r="H5769">
        <v>5</v>
      </c>
      <c r="I5769" t="str">
        <f>_xlfn.XLOOKUP(Clinical_Trials[[#This Row],[StatusID]],Status!$A$2:$A$10,Status!$B$2:$B$10,"Klíč nenalezen",0)</f>
        <v>Recruiting</v>
      </c>
    </row>
    <row r="5770" spans="1:9" x14ac:dyDescent="0.3">
      <c r="A5770" t="s">
        <v>5795</v>
      </c>
      <c r="B5770">
        <v>3</v>
      </c>
      <c r="C5770" t="str">
        <f>VLOOKUP(Clinical_Trials[[#This Row],[SponsorID]],Sponsor!$A$2:$B$11,2,FALSE)</f>
        <v>Novartis</v>
      </c>
      <c r="D5770">
        <v>2018</v>
      </c>
      <c r="E5770">
        <v>11</v>
      </c>
      <c r="F5770" t="s">
        <v>71</v>
      </c>
      <c r="G5770">
        <v>40</v>
      </c>
      <c r="H5770">
        <v>5</v>
      </c>
      <c r="I5770" t="str">
        <f>_xlfn.XLOOKUP(Clinical_Trials[[#This Row],[StatusID]],Status!$A$2:$A$10,Status!$B$2:$B$10,"Klíč nenalezen",0)</f>
        <v>Recruiting</v>
      </c>
    </row>
    <row r="5771" spans="1:9" x14ac:dyDescent="0.3">
      <c r="A5771" t="s">
        <v>5796</v>
      </c>
      <c r="B5771">
        <v>3</v>
      </c>
      <c r="C5771" t="str">
        <f>VLOOKUP(Clinical_Trials[[#This Row],[SponsorID]],Sponsor!$A$2:$B$11,2,FALSE)</f>
        <v>Novartis</v>
      </c>
      <c r="D5771">
        <v>2018</v>
      </c>
      <c r="E5771">
        <v>7</v>
      </c>
      <c r="F5771" t="s">
        <v>18</v>
      </c>
      <c r="G5771">
        <v>0</v>
      </c>
      <c r="H5771">
        <v>2</v>
      </c>
      <c r="I5771" t="str">
        <f>_xlfn.XLOOKUP(Clinical_Trials[[#This Row],[StatusID]],Status!$A$2:$A$10,Status!$B$2:$B$10,"Klíč nenalezen",0)</f>
        <v>Withdrawn</v>
      </c>
    </row>
    <row r="5772" spans="1:9" x14ac:dyDescent="0.3">
      <c r="A5772" t="s">
        <v>5797</v>
      </c>
      <c r="B5772">
        <v>3</v>
      </c>
      <c r="C5772" t="str">
        <f>VLOOKUP(Clinical_Trials[[#This Row],[SponsorID]],Sponsor!$A$2:$B$11,2,FALSE)</f>
        <v>Novartis</v>
      </c>
      <c r="D5772">
        <v>2018</v>
      </c>
      <c r="E5772">
        <v>7</v>
      </c>
      <c r="F5772" t="s">
        <v>80</v>
      </c>
      <c r="G5772">
        <v>344</v>
      </c>
      <c r="H5772">
        <v>5</v>
      </c>
      <c r="I5772" t="str">
        <f>_xlfn.XLOOKUP(Clinical_Trials[[#This Row],[StatusID]],Status!$A$2:$A$10,Status!$B$2:$B$10,"Klíč nenalezen",0)</f>
        <v>Recruiting</v>
      </c>
    </row>
    <row r="5773" spans="1:9" x14ac:dyDescent="0.3">
      <c r="A5773" t="s">
        <v>5798</v>
      </c>
      <c r="B5773">
        <v>3</v>
      </c>
      <c r="C5773" t="str">
        <f>VLOOKUP(Clinical_Trials[[#This Row],[SponsorID]],Sponsor!$A$2:$B$11,2,FALSE)</f>
        <v>Novartis</v>
      </c>
      <c r="D5773">
        <v>2018</v>
      </c>
      <c r="E5773">
        <v>8</v>
      </c>
      <c r="F5773" t="s">
        <v>18</v>
      </c>
      <c r="G5773">
        <v>600</v>
      </c>
      <c r="H5773">
        <v>5</v>
      </c>
      <c r="I5773" t="str">
        <f>_xlfn.XLOOKUP(Clinical_Trials[[#This Row],[StatusID]],Status!$A$2:$A$10,Status!$B$2:$B$10,"Klíč nenalezen",0)</f>
        <v>Recruiting</v>
      </c>
    </row>
    <row r="5774" spans="1:9" x14ac:dyDescent="0.3">
      <c r="A5774" t="s">
        <v>5799</v>
      </c>
      <c r="B5774">
        <v>3</v>
      </c>
      <c r="C5774" t="str">
        <f>VLOOKUP(Clinical_Trials[[#This Row],[SponsorID]],Sponsor!$A$2:$B$11,2,FALSE)</f>
        <v>Novartis</v>
      </c>
      <c r="D5774">
        <v>2018</v>
      </c>
      <c r="E5774">
        <v>10</v>
      </c>
      <c r="F5774" t="s">
        <v>9</v>
      </c>
      <c r="G5774">
        <v>40</v>
      </c>
      <c r="H5774">
        <v>5</v>
      </c>
      <c r="I5774" t="str">
        <f>_xlfn.XLOOKUP(Clinical_Trials[[#This Row],[StatusID]],Status!$A$2:$A$10,Status!$B$2:$B$10,"Klíč nenalezen",0)</f>
        <v>Recruiting</v>
      </c>
    </row>
    <row r="5775" spans="1:9" x14ac:dyDescent="0.3">
      <c r="A5775" t="s">
        <v>5800</v>
      </c>
      <c r="B5775">
        <v>3</v>
      </c>
      <c r="C5775" t="str">
        <f>VLOOKUP(Clinical_Trials[[#This Row],[SponsorID]],Sponsor!$A$2:$B$11,2,FALSE)</f>
        <v>Novartis</v>
      </c>
      <c r="D5775">
        <v>2018</v>
      </c>
      <c r="E5775">
        <v>9</v>
      </c>
      <c r="F5775" t="s">
        <v>9</v>
      </c>
      <c r="G5775">
        <v>284</v>
      </c>
      <c r="H5775">
        <v>5</v>
      </c>
      <c r="I5775" t="str">
        <f>_xlfn.XLOOKUP(Clinical_Trials[[#This Row],[StatusID]],Status!$A$2:$A$10,Status!$B$2:$B$10,"Klíč nenalezen",0)</f>
        <v>Recruiting</v>
      </c>
    </row>
    <row r="5776" spans="1:9" x14ac:dyDescent="0.3">
      <c r="A5776" t="s">
        <v>5801</v>
      </c>
      <c r="B5776">
        <v>3</v>
      </c>
      <c r="C5776" t="str">
        <f>VLOOKUP(Clinical_Trials[[#This Row],[SponsorID]],Sponsor!$A$2:$B$11,2,FALSE)</f>
        <v>Novartis</v>
      </c>
      <c r="D5776">
        <v>2018</v>
      </c>
      <c r="E5776">
        <v>11</v>
      </c>
      <c r="F5776" t="s">
        <v>9</v>
      </c>
      <c r="G5776">
        <v>113</v>
      </c>
      <c r="H5776">
        <v>5</v>
      </c>
      <c r="I5776" t="str">
        <f>_xlfn.XLOOKUP(Clinical_Trials[[#This Row],[StatusID]],Status!$A$2:$A$10,Status!$B$2:$B$10,"Klíč nenalezen",0)</f>
        <v>Recruiting</v>
      </c>
    </row>
    <row r="5777" spans="1:9" x14ac:dyDescent="0.3">
      <c r="A5777" t="s">
        <v>5802</v>
      </c>
      <c r="B5777">
        <v>3</v>
      </c>
      <c r="C5777" t="str">
        <f>VLOOKUP(Clinical_Trials[[#This Row],[SponsorID]],Sponsor!$A$2:$B$11,2,FALSE)</f>
        <v>Novartis</v>
      </c>
      <c r="D5777">
        <v>2019</v>
      </c>
      <c r="E5777">
        <v>1</v>
      </c>
      <c r="F5777" t="s">
        <v>18</v>
      </c>
      <c r="G5777">
        <v>318</v>
      </c>
      <c r="H5777">
        <v>8</v>
      </c>
      <c r="I5777" t="str">
        <f>_xlfn.XLOOKUP(Clinical_Trials[[#This Row],[StatusID]],Status!$A$2:$A$10,Status!$B$2:$B$10,"Klíč nenalezen",0)</f>
        <v>Not yet recruiting</v>
      </c>
    </row>
    <row r="5778" spans="1:9" x14ac:dyDescent="0.3">
      <c r="A5778" t="s">
        <v>5803</v>
      </c>
      <c r="B5778">
        <v>3</v>
      </c>
      <c r="C5778" t="str">
        <f>VLOOKUP(Clinical_Trials[[#This Row],[SponsorID]],Sponsor!$A$2:$B$11,2,FALSE)</f>
        <v>Novartis</v>
      </c>
      <c r="D5778">
        <v>2018</v>
      </c>
      <c r="E5778">
        <v>12</v>
      </c>
      <c r="F5778" t="s">
        <v>80</v>
      </c>
      <c r="G5778">
        <v>50</v>
      </c>
      <c r="H5778">
        <v>8</v>
      </c>
      <c r="I5778" t="str">
        <f>_xlfn.XLOOKUP(Clinical_Trials[[#This Row],[StatusID]],Status!$A$2:$A$10,Status!$B$2:$B$10,"Klíč nenalezen",0)</f>
        <v>Not yet recruiting</v>
      </c>
    </row>
    <row r="5779" spans="1:9" x14ac:dyDescent="0.3">
      <c r="A5779" t="s">
        <v>5804</v>
      </c>
      <c r="B5779">
        <v>3</v>
      </c>
      <c r="C5779" t="str">
        <f>VLOOKUP(Clinical_Trials[[#This Row],[SponsorID]],Sponsor!$A$2:$B$11,2,FALSE)</f>
        <v>Novartis</v>
      </c>
      <c r="D5779">
        <v>2018</v>
      </c>
      <c r="E5779">
        <v>11</v>
      </c>
      <c r="F5779" t="s">
        <v>9</v>
      </c>
      <c r="G5779">
        <v>120</v>
      </c>
      <c r="H5779">
        <v>5</v>
      </c>
      <c r="I5779" t="str">
        <f>_xlfn.XLOOKUP(Clinical_Trials[[#This Row],[StatusID]],Status!$A$2:$A$10,Status!$B$2:$B$10,"Klíč nenalezen",0)</f>
        <v>Recruiting</v>
      </c>
    </row>
    <row r="5780" spans="1:9" x14ac:dyDescent="0.3">
      <c r="A5780" t="s">
        <v>5805</v>
      </c>
      <c r="B5780">
        <v>3</v>
      </c>
      <c r="C5780" t="str">
        <f>VLOOKUP(Clinical_Trials[[#This Row],[SponsorID]],Sponsor!$A$2:$B$11,2,FALSE)</f>
        <v>Novartis</v>
      </c>
      <c r="D5780">
        <v>2018</v>
      </c>
      <c r="E5780">
        <v>10</v>
      </c>
      <c r="F5780" t="s">
        <v>18</v>
      </c>
      <c r="G5780">
        <v>1050</v>
      </c>
      <c r="H5780">
        <v>5</v>
      </c>
      <c r="I5780" t="str">
        <f>_xlfn.XLOOKUP(Clinical_Trials[[#This Row],[StatusID]],Status!$A$2:$A$10,Status!$B$2:$B$10,"Klíč nenalezen",0)</f>
        <v>Recruiting</v>
      </c>
    </row>
    <row r="5781" spans="1:9" x14ac:dyDescent="0.3">
      <c r="A5781" t="s">
        <v>5806</v>
      </c>
      <c r="B5781">
        <v>3</v>
      </c>
      <c r="C5781" t="str">
        <f>VLOOKUP(Clinical_Trials[[#This Row],[SponsorID]],Sponsor!$A$2:$B$11,2,FALSE)</f>
        <v>Novartis</v>
      </c>
      <c r="D5781">
        <v>2018</v>
      </c>
      <c r="E5781">
        <v>10</v>
      </c>
      <c r="F5781" t="s">
        <v>18</v>
      </c>
      <c r="G5781">
        <v>1050</v>
      </c>
      <c r="H5781">
        <v>5</v>
      </c>
      <c r="I5781" t="str">
        <f>_xlfn.XLOOKUP(Clinical_Trials[[#This Row],[StatusID]],Status!$A$2:$A$10,Status!$B$2:$B$10,"Klíč nenalezen",0)</f>
        <v>Recruiting</v>
      </c>
    </row>
    <row r="5782" spans="1:9" x14ac:dyDescent="0.3">
      <c r="A5782" t="s">
        <v>5807</v>
      </c>
      <c r="B5782">
        <v>3</v>
      </c>
      <c r="C5782" t="str">
        <f>VLOOKUP(Clinical_Trials[[#This Row],[SponsorID]],Sponsor!$A$2:$B$11,2,FALSE)</f>
        <v>Novartis</v>
      </c>
      <c r="D5782">
        <v>2018</v>
      </c>
      <c r="E5782">
        <v>10</v>
      </c>
      <c r="F5782" t="s">
        <v>18</v>
      </c>
      <c r="G5782">
        <v>120</v>
      </c>
      <c r="H5782">
        <v>8</v>
      </c>
      <c r="I5782" t="str">
        <f>_xlfn.XLOOKUP(Clinical_Trials[[#This Row],[StatusID]],Status!$A$2:$A$10,Status!$B$2:$B$10,"Klíč nenalezen",0)</f>
        <v>Not yet recruiting</v>
      </c>
    </row>
    <row r="5783" spans="1:9" x14ac:dyDescent="0.3">
      <c r="A5783" t="s">
        <v>5808</v>
      </c>
      <c r="B5783">
        <v>3</v>
      </c>
      <c r="C5783" t="str">
        <f>VLOOKUP(Clinical_Trials[[#This Row],[SponsorID]],Sponsor!$A$2:$B$11,2,FALSE)</f>
        <v>Novartis</v>
      </c>
      <c r="D5783">
        <v>2018</v>
      </c>
      <c r="E5783">
        <v>12</v>
      </c>
      <c r="F5783" t="s">
        <v>9</v>
      </c>
      <c r="G5783">
        <v>50</v>
      </c>
      <c r="H5783">
        <v>8</v>
      </c>
      <c r="I5783" t="str">
        <f>_xlfn.XLOOKUP(Clinical_Trials[[#This Row],[StatusID]],Status!$A$2:$A$10,Status!$B$2:$B$10,"Klíč nenalezen",0)</f>
        <v>Not yet recruiting</v>
      </c>
    </row>
    <row r="5784" spans="1:9" x14ac:dyDescent="0.3">
      <c r="A5784" t="s">
        <v>5809</v>
      </c>
      <c r="B5784">
        <v>3</v>
      </c>
      <c r="C5784" t="str">
        <f>VLOOKUP(Clinical_Trials[[#This Row],[SponsorID]],Sponsor!$A$2:$B$11,2,FALSE)</f>
        <v>Novartis</v>
      </c>
      <c r="D5784">
        <v>2018</v>
      </c>
      <c r="E5784">
        <v>11</v>
      </c>
      <c r="F5784" t="s">
        <v>80</v>
      </c>
      <c r="G5784">
        <v>28</v>
      </c>
      <c r="H5784">
        <v>5</v>
      </c>
      <c r="I5784" t="str">
        <f>_xlfn.XLOOKUP(Clinical_Trials[[#This Row],[StatusID]],Status!$A$2:$A$10,Status!$B$2:$B$10,"Klíč nenalezen",0)</f>
        <v>Recruiting</v>
      </c>
    </row>
    <row r="5785" spans="1:9" x14ac:dyDescent="0.3">
      <c r="A5785" t="s">
        <v>5810</v>
      </c>
      <c r="B5785">
        <v>3</v>
      </c>
      <c r="C5785" t="str">
        <f>VLOOKUP(Clinical_Trials[[#This Row],[SponsorID]],Sponsor!$A$2:$B$11,2,FALSE)</f>
        <v>Novartis</v>
      </c>
      <c r="D5785">
        <v>2018</v>
      </c>
      <c r="E5785">
        <v>10</v>
      </c>
      <c r="F5785" t="s">
        <v>9</v>
      </c>
      <c r="G5785">
        <v>180</v>
      </c>
      <c r="H5785">
        <v>5</v>
      </c>
      <c r="I5785" t="str">
        <f>_xlfn.XLOOKUP(Clinical_Trials[[#This Row],[StatusID]],Status!$A$2:$A$10,Status!$B$2:$B$10,"Klíč nenalezen",0)</f>
        <v>Recruiting</v>
      </c>
    </row>
    <row r="5786" spans="1:9" x14ac:dyDescent="0.3">
      <c r="A5786" t="s">
        <v>5811</v>
      </c>
      <c r="B5786">
        <v>3</v>
      </c>
      <c r="C5786" t="str">
        <f>VLOOKUP(Clinical_Trials[[#This Row],[SponsorID]],Sponsor!$A$2:$B$11,2,FALSE)</f>
        <v>Novartis</v>
      </c>
      <c r="D5786">
        <v>2018</v>
      </c>
      <c r="E5786">
        <v>9</v>
      </c>
      <c r="F5786" t="s">
        <v>9</v>
      </c>
      <c r="G5786">
        <v>60</v>
      </c>
      <c r="H5786">
        <v>5</v>
      </c>
      <c r="I5786" t="str">
        <f>_xlfn.XLOOKUP(Clinical_Trials[[#This Row],[StatusID]],Status!$A$2:$A$10,Status!$B$2:$B$10,"Klíč nenalezen",0)</f>
        <v>Recruiting</v>
      </c>
    </row>
    <row r="5787" spans="1:9" x14ac:dyDescent="0.3">
      <c r="A5787" t="s">
        <v>5812</v>
      </c>
      <c r="B5787">
        <v>3</v>
      </c>
      <c r="C5787" t="str">
        <f>VLOOKUP(Clinical_Trials[[#This Row],[SponsorID]],Sponsor!$A$2:$B$11,2,FALSE)</f>
        <v>Novartis</v>
      </c>
      <c r="D5787">
        <v>2018</v>
      </c>
      <c r="E5787">
        <v>9</v>
      </c>
      <c r="F5787" t="s">
        <v>9</v>
      </c>
      <c r="G5787">
        <v>35</v>
      </c>
      <c r="H5787">
        <v>8</v>
      </c>
      <c r="I5787" t="str">
        <f>_xlfn.XLOOKUP(Clinical_Trials[[#This Row],[StatusID]],Status!$A$2:$A$10,Status!$B$2:$B$10,"Klíč nenalezen",0)</f>
        <v>Not yet recruiting</v>
      </c>
    </row>
    <row r="5788" spans="1:9" x14ac:dyDescent="0.3">
      <c r="A5788" t="s">
        <v>5813</v>
      </c>
      <c r="B5788">
        <v>3</v>
      </c>
      <c r="C5788" t="str">
        <f>VLOOKUP(Clinical_Trials[[#This Row],[SponsorID]],Sponsor!$A$2:$B$11,2,FALSE)</f>
        <v>Novartis</v>
      </c>
      <c r="D5788">
        <v>2018</v>
      </c>
      <c r="E5788">
        <v>10</v>
      </c>
      <c r="F5788" t="s">
        <v>9</v>
      </c>
      <c r="G5788">
        <v>150</v>
      </c>
      <c r="H5788">
        <v>8</v>
      </c>
      <c r="I5788" t="str">
        <f>_xlfn.XLOOKUP(Clinical_Trials[[#This Row],[StatusID]],Status!$A$2:$A$10,Status!$B$2:$B$10,"Klíč nenalezen",0)</f>
        <v>Not yet recruiting</v>
      </c>
    </row>
    <row r="5789" spans="1:9" x14ac:dyDescent="0.3">
      <c r="A5789" t="s">
        <v>5814</v>
      </c>
      <c r="B5789">
        <v>3</v>
      </c>
      <c r="C5789" t="str">
        <f>VLOOKUP(Clinical_Trials[[#This Row],[SponsorID]],Sponsor!$A$2:$B$11,2,FALSE)</f>
        <v>Novartis</v>
      </c>
      <c r="D5789">
        <v>2018</v>
      </c>
      <c r="E5789">
        <v>9</v>
      </c>
      <c r="F5789" t="s">
        <v>18</v>
      </c>
      <c r="G5789">
        <v>300</v>
      </c>
      <c r="H5789">
        <v>8</v>
      </c>
      <c r="I5789" t="str">
        <f>_xlfn.XLOOKUP(Clinical_Trials[[#This Row],[StatusID]],Status!$A$2:$A$10,Status!$B$2:$B$10,"Klíč nenalezen",0)</f>
        <v>Not yet recruiting</v>
      </c>
    </row>
    <row r="5790" spans="1:9" x14ac:dyDescent="0.3">
      <c r="A5790" t="s">
        <v>5815</v>
      </c>
      <c r="B5790">
        <v>3</v>
      </c>
      <c r="C5790" t="str">
        <f>VLOOKUP(Clinical_Trials[[#This Row],[SponsorID]],Sponsor!$A$2:$B$11,2,FALSE)</f>
        <v>Novartis</v>
      </c>
      <c r="D5790">
        <v>2018</v>
      </c>
      <c r="E5790">
        <v>12</v>
      </c>
      <c r="F5790" t="s">
        <v>18</v>
      </c>
      <c r="G5790">
        <v>240</v>
      </c>
      <c r="H5790">
        <v>5</v>
      </c>
      <c r="I5790" t="str">
        <f>_xlfn.XLOOKUP(Clinical_Trials[[#This Row],[StatusID]],Status!$A$2:$A$10,Status!$B$2:$B$10,"Klíč nenalezen",0)</f>
        <v>Recruiting</v>
      </c>
    </row>
    <row r="5791" spans="1:9" x14ac:dyDescent="0.3">
      <c r="A5791" t="s">
        <v>5816</v>
      </c>
      <c r="B5791">
        <v>3</v>
      </c>
      <c r="C5791" t="str">
        <f>VLOOKUP(Clinical_Trials[[#This Row],[SponsorID]],Sponsor!$A$2:$B$11,2,FALSE)</f>
        <v>Novartis</v>
      </c>
      <c r="D5791">
        <v>2019</v>
      </c>
      <c r="E5791">
        <v>1</v>
      </c>
      <c r="F5791" t="s">
        <v>18</v>
      </c>
      <c r="G5791">
        <v>220</v>
      </c>
      <c r="H5791">
        <v>8</v>
      </c>
      <c r="I5791" t="str">
        <f>_xlfn.XLOOKUP(Clinical_Trials[[#This Row],[StatusID]],Status!$A$2:$A$10,Status!$B$2:$B$10,"Klíč nenalezen",0)</f>
        <v>Not yet recruiting</v>
      </c>
    </row>
    <row r="5792" spans="1:9" x14ac:dyDescent="0.3">
      <c r="A5792" t="s">
        <v>5817</v>
      </c>
      <c r="B5792">
        <v>3</v>
      </c>
      <c r="C5792" t="str">
        <f>VLOOKUP(Clinical_Trials[[#This Row],[SponsorID]],Sponsor!$A$2:$B$11,2,FALSE)</f>
        <v>Novartis</v>
      </c>
      <c r="D5792">
        <v>2018</v>
      </c>
      <c r="E5792">
        <v>12</v>
      </c>
      <c r="F5792" t="s">
        <v>71</v>
      </c>
      <c r="G5792">
        <v>669</v>
      </c>
      <c r="H5792">
        <v>8</v>
      </c>
      <c r="I5792" t="str">
        <f>_xlfn.XLOOKUP(Clinical_Trials[[#This Row],[StatusID]],Status!$A$2:$A$10,Status!$B$2:$B$10,"Klíč nenalezen",0)</f>
        <v>Not yet recruiting</v>
      </c>
    </row>
    <row r="5793" spans="1:9" x14ac:dyDescent="0.3">
      <c r="A5793" t="s">
        <v>5818</v>
      </c>
      <c r="B5793">
        <v>3</v>
      </c>
      <c r="C5793" t="str">
        <f>VLOOKUP(Clinical_Trials[[#This Row],[SponsorID]],Sponsor!$A$2:$B$11,2,FALSE)</f>
        <v>Novartis</v>
      </c>
      <c r="D5793">
        <v>2018</v>
      </c>
      <c r="E5793">
        <v>10</v>
      </c>
      <c r="F5793" t="s">
        <v>80</v>
      </c>
      <c r="G5793">
        <v>32</v>
      </c>
      <c r="H5793">
        <v>5</v>
      </c>
      <c r="I5793" t="str">
        <f>_xlfn.XLOOKUP(Clinical_Trials[[#This Row],[StatusID]],Status!$A$2:$A$10,Status!$B$2:$B$10,"Klíč nenalezen",0)</f>
        <v>Recruiting</v>
      </c>
    </row>
    <row r="5794" spans="1:9" x14ac:dyDescent="0.3">
      <c r="A5794" t="s">
        <v>5819</v>
      </c>
      <c r="B5794">
        <v>3</v>
      </c>
      <c r="C5794" t="str">
        <f>VLOOKUP(Clinical_Trials[[#This Row],[SponsorID]],Sponsor!$A$2:$B$11,2,FALSE)</f>
        <v>Novartis</v>
      </c>
      <c r="D5794">
        <v>2019</v>
      </c>
      <c r="E5794">
        <v>1</v>
      </c>
      <c r="F5794" t="s">
        <v>18</v>
      </c>
      <c r="G5794">
        <v>627</v>
      </c>
      <c r="H5794">
        <v>8</v>
      </c>
      <c r="I5794" t="str">
        <f>_xlfn.XLOOKUP(Clinical_Trials[[#This Row],[StatusID]],Status!$A$2:$A$10,Status!$B$2:$B$10,"Klíč nenalezen",0)</f>
        <v>Not yet recruiting</v>
      </c>
    </row>
    <row r="5795" spans="1:9" x14ac:dyDescent="0.3">
      <c r="A5795" t="s">
        <v>5820</v>
      </c>
      <c r="B5795">
        <v>3</v>
      </c>
      <c r="C5795" t="str">
        <f>VLOOKUP(Clinical_Trials[[#This Row],[SponsorID]],Sponsor!$A$2:$B$11,2,FALSE)</f>
        <v>Novartis</v>
      </c>
      <c r="D5795">
        <v>2018</v>
      </c>
      <c r="E5795">
        <v>11</v>
      </c>
      <c r="F5795" t="s">
        <v>9</v>
      </c>
      <c r="G5795">
        <v>105</v>
      </c>
      <c r="H5795">
        <v>8</v>
      </c>
      <c r="I5795" t="str">
        <f>_xlfn.XLOOKUP(Clinical_Trials[[#This Row],[StatusID]],Status!$A$2:$A$10,Status!$B$2:$B$10,"Klíč nenalezen",0)</f>
        <v>Not yet recruiting</v>
      </c>
    </row>
    <row r="5796" spans="1:9" x14ac:dyDescent="0.3">
      <c r="A5796" t="s">
        <v>5821</v>
      </c>
      <c r="B5796">
        <v>3</v>
      </c>
      <c r="C5796" t="str">
        <f>VLOOKUP(Clinical_Trials[[#This Row],[SponsorID]],Sponsor!$A$2:$B$11,2,FALSE)</f>
        <v>Novartis</v>
      </c>
      <c r="D5796">
        <v>2018</v>
      </c>
      <c r="E5796">
        <v>12</v>
      </c>
      <c r="F5796" t="s">
        <v>18</v>
      </c>
      <c r="G5796">
        <v>2010</v>
      </c>
      <c r="H5796">
        <v>8</v>
      </c>
      <c r="I5796" t="str">
        <f>_xlfn.XLOOKUP(Clinical_Trials[[#This Row],[StatusID]],Status!$A$2:$A$10,Status!$B$2:$B$10,"Klíč nenalezen",0)</f>
        <v>Not yet recruiting</v>
      </c>
    </row>
    <row r="5797" spans="1:9" x14ac:dyDescent="0.3">
      <c r="A5797" t="s">
        <v>5822</v>
      </c>
      <c r="B5797">
        <v>3</v>
      </c>
      <c r="C5797" t="str">
        <f>VLOOKUP(Clinical_Trials[[#This Row],[SponsorID]],Sponsor!$A$2:$B$11,2,FALSE)</f>
        <v>Novartis</v>
      </c>
      <c r="D5797">
        <v>2018</v>
      </c>
      <c r="E5797">
        <v>11</v>
      </c>
      <c r="F5797" t="s">
        <v>9</v>
      </c>
      <c r="G5797">
        <v>24</v>
      </c>
      <c r="H5797">
        <v>8</v>
      </c>
      <c r="I5797" t="str">
        <f>_xlfn.XLOOKUP(Clinical_Trials[[#This Row],[StatusID]],Status!$A$2:$A$10,Status!$B$2:$B$10,"Klíč nenalezen",0)</f>
        <v>Not yet recruiting</v>
      </c>
    </row>
    <row r="5798" spans="1:9" x14ac:dyDescent="0.3">
      <c r="A5798" t="s">
        <v>5823</v>
      </c>
      <c r="B5798">
        <v>3</v>
      </c>
      <c r="C5798" t="str">
        <f>VLOOKUP(Clinical_Trials[[#This Row],[SponsorID]],Sponsor!$A$2:$B$11,2,FALSE)</f>
        <v>Novartis</v>
      </c>
      <c r="D5798">
        <v>2018</v>
      </c>
      <c r="E5798">
        <v>12</v>
      </c>
      <c r="F5798" t="s">
        <v>9</v>
      </c>
      <c r="G5798">
        <v>120</v>
      </c>
      <c r="H5798">
        <v>8</v>
      </c>
      <c r="I5798" t="str">
        <f>_xlfn.XLOOKUP(Clinical_Trials[[#This Row],[StatusID]],Status!$A$2:$A$10,Status!$B$2:$B$10,"Klíč nenalezen",0)</f>
        <v>Not yet recruiting</v>
      </c>
    </row>
    <row r="5799" spans="1:9" x14ac:dyDescent="0.3">
      <c r="A5799" t="s">
        <v>5824</v>
      </c>
      <c r="B5799">
        <v>3</v>
      </c>
      <c r="C5799" t="str">
        <f>VLOOKUP(Clinical_Trials[[#This Row],[SponsorID]],Sponsor!$A$2:$B$11,2,FALSE)</f>
        <v>Novartis</v>
      </c>
      <c r="D5799">
        <v>2018</v>
      </c>
      <c r="E5799">
        <v>8</v>
      </c>
      <c r="F5799" t="s">
        <v>18</v>
      </c>
      <c r="G5799">
        <v>80</v>
      </c>
      <c r="H5799">
        <v>5</v>
      </c>
      <c r="I5799" t="str">
        <f>_xlfn.XLOOKUP(Clinical_Trials[[#This Row],[StatusID]],Status!$A$2:$A$10,Status!$B$2:$B$10,"Klíč nenalezen",0)</f>
        <v>Recruiting</v>
      </c>
    </row>
    <row r="5800" spans="1:9" x14ac:dyDescent="0.3">
      <c r="A5800" t="s">
        <v>5825</v>
      </c>
      <c r="B5800">
        <v>3</v>
      </c>
      <c r="C5800" t="str">
        <f>VLOOKUP(Clinical_Trials[[#This Row],[SponsorID]],Sponsor!$A$2:$B$11,2,FALSE)</f>
        <v>Novartis</v>
      </c>
      <c r="D5800">
        <v>2018</v>
      </c>
      <c r="E5800">
        <v>8</v>
      </c>
      <c r="F5800" t="s">
        <v>9</v>
      </c>
      <c r="G5800">
        <v>315</v>
      </c>
      <c r="H5800">
        <v>5</v>
      </c>
      <c r="I5800" t="str">
        <f>_xlfn.XLOOKUP(Clinical_Trials[[#This Row],[StatusID]],Status!$A$2:$A$10,Status!$B$2:$B$10,"Klíč nenalezen",0)</f>
        <v>Recruiting</v>
      </c>
    </row>
    <row r="5801" spans="1:9" x14ac:dyDescent="0.3">
      <c r="A5801" t="s">
        <v>5826</v>
      </c>
      <c r="B5801">
        <v>3</v>
      </c>
      <c r="C5801" t="str">
        <f>VLOOKUP(Clinical_Trials[[#This Row],[SponsorID]],Sponsor!$A$2:$B$11,2,FALSE)</f>
        <v>Novartis</v>
      </c>
      <c r="D5801">
        <v>2019</v>
      </c>
      <c r="E5801">
        <v>1</v>
      </c>
      <c r="F5801" t="s">
        <v>18</v>
      </c>
      <c r="G5801">
        <v>93</v>
      </c>
      <c r="H5801">
        <v>8</v>
      </c>
      <c r="I5801" t="str">
        <f>_xlfn.XLOOKUP(Clinical_Trials[[#This Row],[StatusID]],Status!$A$2:$A$10,Status!$B$2:$B$10,"Klíč nenalezen",0)</f>
        <v>Not yet recruiting</v>
      </c>
    </row>
    <row r="5802" spans="1:9" x14ac:dyDescent="0.3">
      <c r="A5802" t="s">
        <v>5827</v>
      </c>
      <c r="B5802">
        <v>3</v>
      </c>
      <c r="C5802" t="str">
        <f>VLOOKUP(Clinical_Trials[[#This Row],[SponsorID]],Sponsor!$A$2:$B$11,2,FALSE)</f>
        <v>Novartis</v>
      </c>
      <c r="D5802">
        <v>2018</v>
      </c>
      <c r="E5802">
        <v>9</v>
      </c>
      <c r="F5802" t="s">
        <v>80</v>
      </c>
      <c r="G5802">
        <v>48</v>
      </c>
      <c r="H5802">
        <v>5</v>
      </c>
      <c r="I5802" t="str">
        <f>_xlfn.XLOOKUP(Clinical_Trials[[#This Row],[StatusID]],Status!$A$2:$A$10,Status!$B$2:$B$10,"Klíč nenalezen",0)</f>
        <v>Recruiting</v>
      </c>
    </row>
    <row r="5803" spans="1:9" x14ac:dyDescent="0.3">
      <c r="A5803" t="s">
        <v>5828</v>
      </c>
      <c r="B5803">
        <v>3</v>
      </c>
      <c r="C5803" t="str">
        <f>VLOOKUP(Clinical_Trials[[#This Row],[SponsorID]],Sponsor!$A$2:$B$11,2,FALSE)</f>
        <v>Novartis</v>
      </c>
      <c r="D5803">
        <v>2018</v>
      </c>
      <c r="E5803">
        <v>12</v>
      </c>
      <c r="F5803" t="s">
        <v>80</v>
      </c>
      <c r="G5803">
        <v>42</v>
      </c>
      <c r="H5803">
        <v>8</v>
      </c>
      <c r="I5803" t="str">
        <f>_xlfn.XLOOKUP(Clinical_Trials[[#This Row],[StatusID]],Status!$A$2:$A$10,Status!$B$2:$B$10,"Klíč nenalezen",0)</f>
        <v>Not yet recruiting</v>
      </c>
    </row>
    <row r="5804" spans="1:9" x14ac:dyDescent="0.3">
      <c r="A5804" t="s">
        <v>5829</v>
      </c>
      <c r="B5804">
        <v>3</v>
      </c>
      <c r="C5804" t="str">
        <f>VLOOKUP(Clinical_Trials[[#This Row],[SponsorID]],Sponsor!$A$2:$B$11,2,FALSE)</f>
        <v>Novartis</v>
      </c>
      <c r="D5804">
        <v>2018</v>
      </c>
      <c r="E5804">
        <v>12</v>
      </c>
      <c r="F5804" t="s">
        <v>18</v>
      </c>
      <c r="G5804">
        <v>4000</v>
      </c>
      <c r="H5804">
        <v>8</v>
      </c>
      <c r="I5804" t="str">
        <f>_xlfn.XLOOKUP(Clinical_Trials[[#This Row],[StatusID]],Status!$A$2:$A$10,Status!$B$2:$B$10,"Klíč nenalezen",0)</f>
        <v>Not yet recruiting</v>
      </c>
    </row>
    <row r="5805" spans="1:9" x14ac:dyDescent="0.3">
      <c r="A5805" t="s">
        <v>5830</v>
      </c>
      <c r="B5805">
        <v>3</v>
      </c>
      <c r="C5805" t="str">
        <f>VLOOKUP(Clinical_Trials[[#This Row],[SponsorID]],Sponsor!$A$2:$B$11,2,FALSE)</f>
        <v>Novartis</v>
      </c>
      <c r="D5805">
        <v>2019</v>
      </c>
      <c r="E5805">
        <v>1</v>
      </c>
      <c r="F5805" t="s">
        <v>9</v>
      </c>
      <c r="G5805">
        <v>20</v>
      </c>
      <c r="H5805">
        <v>8</v>
      </c>
      <c r="I5805" t="str">
        <f>_xlfn.XLOOKUP(Clinical_Trials[[#This Row],[StatusID]],Status!$A$2:$A$10,Status!$B$2:$B$10,"Klíč nenalezen",0)</f>
        <v>Not yet recruiting</v>
      </c>
    </row>
    <row r="5806" spans="1:9" x14ac:dyDescent="0.3">
      <c r="A5806" t="s">
        <v>5831</v>
      </c>
      <c r="B5806">
        <v>3</v>
      </c>
      <c r="C5806" t="str">
        <f>VLOOKUP(Clinical_Trials[[#This Row],[SponsorID]],Sponsor!$A$2:$B$11,2,FALSE)</f>
        <v>Novartis</v>
      </c>
      <c r="D5806">
        <v>2018</v>
      </c>
      <c r="E5806">
        <v>10</v>
      </c>
      <c r="F5806" t="s">
        <v>18</v>
      </c>
      <c r="G5806">
        <v>500</v>
      </c>
      <c r="H5806">
        <v>5</v>
      </c>
      <c r="I5806" t="str">
        <f>_xlfn.XLOOKUP(Clinical_Trials[[#This Row],[StatusID]],Status!$A$2:$A$10,Status!$B$2:$B$10,"Klíč nenalezen",0)</f>
        <v>Recruiting</v>
      </c>
    </row>
    <row r="5807" spans="1:9" x14ac:dyDescent="0.3">
      <c r="A5807" t="s">
        <v>5832</v>
      </c>
      <c r="B5807">
        <v>3</v>
      </c>
      <c r="C5807" t="str">
        <f>VLOOKUP(Clinical_Trials[[#This Row],[SponsorID]],Sponsor!$A$2:$B$11,2,FALSE)</f>
        <v>Novartis</v>
      </c>
      <c r="D5807">
        <v>2019</v>
      </c>
      <c r="E5807">
        <v>2</v>
      </c>
      <c r="F5807" t="s">
        <v>18</v>
      </c>
      <c r="G5807">
        <v>471</v>
      </c>
      <c r="H5807">
        <v>8</v>
      </c>
      <c r="I5807" t="str">
        <f>_xlfn.XLOOKUP(Clinical_Trials[[#This Row],[StatusID]],Status!$A$2:$A$10,Status!$B$2:$B$10,"Klíč nenalezen",0)</f>
        <v>Not yet recruiting</v>
      </c>
    </row>
    <row r="5808" spans="1:9" x14ac:dyDescent="0.3">
      <c r="A5808" t="s">
        <v>5833</v>
      </c>
      <c r="B5808">
        <v>3</v>
      </c>
      <c r="C5808" t="str">
        <f>VLOOKUP(Clinical_Trials[[#This Row],[SponsorID]],Sponsor!$A$2:$B$11,2,FALSE)</f>
        <v>Novartis</v>
      </c>
      <c r="D5808">
        <v>2019</v>
      </c>
      <c r="E5808">
        <v>2</v>
      </c>
      <c r="F5808" t="s">
        <v>18</v>
      </c>
      <c r="G5808">
        <v>471</v>
      </c>
      <c r="H5808">
        <v>8</v>
      </c>
      <c r="I5808" t="str">
        <f>_xlfn.XLOOKUP(Clinical_Trials[[#This Row],[StatusID]],Status!$A$2:$A$10,Status!$B$2:$B$10,"Klíč nenalezen",0)</f>
        <v>Not yet recruiting</v>
      </c>
    </row>
    <row r="5809" spans="1:9" x14ac:dyDescent="0.3">
      <c r="A5809" t="s">
        <v>5834</v>
      </c>
      <c r="B5809">
        <v>3</v>
      </c>
      <c r="C5809" t="str">
        <f>VLOOKUP(Clinical_Trials[[#This Row],[SponsorID]],Sponsor!$A$2:$B$11,2,FALSE)</f>
        <v>Novartis</v>
      </c>
      <c r="D5809">
        <v>2018</v>
      </c>
      <c r="E5809">
        <v>12</v>
      </c>
      <c r="F5809" t="s">
        <v>80</v>
      </c>
      <c r="G5809">
        <v>220</v>
      </c>
      <c r="H5809">
        <v>8</v>
      </c>
      <c r="I5809" t="str">
        <f>_xlfn.XLOOKUP(Clinical_Trials[[#This Row],[StatusID]],Status!$A$2:$A$10,Status!$B$2:$B$10,"Klíč nenalezen",0)</f>
        <v>Not yet recruiting</v>
      </c>
    </row>
    <row r="5810" spans="1:9" x14ac:dyDescent="0.3">
      <c r="A5810" t="s">
        <v>5835</v>
      </c>
      <c r="B5810">
        <v>3</v>
      </c>
      <c r="C5810" t="str">
        <f>VLOOKUP(Clinical_Trials[[#This Row],[SponsorID]],Sponsor!$A$2:$B$11,2,FALSE)</f>
        <v>Novartis</v>
      </c>
      <c r="D5810">
        <v>2018</v>
      </c>
      <c r="E5810">
        <v>12</v>
      </c>
      <c r="F5810" t="s">
        <v>9</v>
      </c>
      <c r="G5810">
        <v>102</v>
      </c>
      <c r="H5810">
        <v>8</v>
      </c>
      <c r="I5810" t="str">
        <f>_xlfn.XLOOKUP(Clinical_Trials[[#This Row],[StatusID]],Status!$A$2:$A$10,Status!$B$2:$B$10,"Klíč nenalezen",0)</f>
        <v>Not yet recruiting</v>
      </c>
    </row>
    <row r="5811" spans="1:9" x14ac:dyDescent="0.3">
      <c r="A5811" t="s">
        <v>5836</v>
      </c>
      <c r="B5811">
        <v>3</v>
      </c>
      <c r="C5811" t="str">
        <f>VLOOKUP(Clinical_Trials[[#This Row],[SponsorID]],Sponsor!$A$2:$B$11,2,FALSE)</f>
        <v>Novartis</v>
      </c>
      <c r="D5811">
        <v>2019</v>
      </c>
      <c r="E5811">
        <v>2</v>
      </c>
      <c r="F5811" t="s">
        <v>9</v>
      </c>
      <c r="G5811">
        <v>66</v>
      </c>
      <c r="H5811">
        <v>8</v>
      </c>
      <c r="I5811" t="str">
        <f>_xlfn.XLOOKUP(Clinical_Trials[[#This Row],[StatusID]],Status!$A$2:$A$10,Status!$B$2:$B$10,"Klíč nenalezen",0)</f>
        <v>Not yet recruiting</v>
      </c>
    </row>
    <row r="5812" spans="1:9" x14ac:dyDescent="0.3">
      <c r="A5812" t="s">
        <v>5837</v>
      </c>
      <c r="B5812">
        <v>3</v>
      </c>
      <c r="C5812" t="str">
        <f>VLOOKUP(Clinical_Trials[[#This Row],[SponsorID]],Sponsor!$A$2:$B$11,2,FALSE)</f>
        <v>Novartis</v>
      </c>
      <c r="D5812">
        <v>2019</v>
      </c>
      <c r="E5812">
        <v>2</v>
      </c>
      <c r="F5812" t="s">
        <v>14</v>
      </c>
      <c r="G5812">
        <v>180</v>
      </c>
      <c r="H5812">
        <v>8</v>
      </c>
      <c r="I5812" t="str">
        <f>_xlfn.XLOOKUP(Clinical_Trials[[#This Row],[StatusID]],Status!$A$2:$A$10,Status!$B$2:$B$10,"Klíč nenalezen",0)</f>
        <v>Not yet recruiting</v>
      </c>
    </row>
    <row r="5813" spans="1:9" x14ac:dyDescent="0.3">
      <c r="A5813" t="s">
        <v>5838</v>
      </c>
      <c r="B5813">
        <v>3</v>
      </c>
      <c r="C5813" t="str">
        <f>VLOOKUP(Clinical_Trials[[#This Row],[SponsorID]],Sponsor!$A$2:$B$11,2,FALSE)</f>
        <v>Novartis</v>
      </c>
      <c r="D5813">
        <v>2019</v>
      </c>
      <c r="E5813">
        <v>1</v>
      </c>
      <c r="F5813" t="s">
        <v>9</v>
      </c>
      <c r="G5813">
        <v>50</v>
      </c>
      <c r="H5813">
        <v>8</v>
      </c>
      <c r="I5813" t="str">
        <f>_xlfn.XLOOKUP(Clinical_Trials[[#This Row],[StatusID]],Status!$A$2:$A$10,Status!$B$2:$B$10,"Klíč nenalezen",0)</f>
        <v>Not yet recruiting</v>
      </c>
    </row>
    <row r="5814" spans="1:9" x14ac:dyDescent="0.3">
      <c r="A5814" t="s">
        <v>5839</v>
      </c>
      <c r="B5814">
        <v>3</v>
      </c>
      <c r="C5814" t="str">
        <f>VLOOKUP(Clinical_Trials[[#This Row],[SponsorID]],Sponsor!$A$2:$B$11,2,FALSE)</f>
        <v>Novartis</v>
      </c>
      <c r="D5814">
        <v>2019</v>
      </c>
      <c r="E5814">
        <v>5</v>
      </c>
      <c r="F5814" t="s">
        <v>18</v>
      </c>
      <c r="G5814">
        <v>64</v>
      </c>
      <c r="H5814">
        <v>8</v>
      </c>
      <c r="I5814" t="str">
        <f>_xlfn.XLOOKUP(Clinical_Trials[[#This Row],[StatusID]],Status!$A$2:$A$10,Status!$B$2:$B$10,"Klíč nenalezen",0)</f>
        <v>Not yet recruiting</v>
      </c>
    </row>
    <row r="5815" spans="1:9" x14ac:dyDescent="0.3">
      <c r="A5815" t="s">
        <v>5840</v>
      </c>
      <c r="B5815">
        <v>3</v>
      </c>
      <c r="C5815" t="str">
        <f>VLOOKUP(Clinical_Trials[[#This Row],[SponsorID]],Sponsor!$A$2:$B$11,2,FALSE)</f>
        <v>Novartis</v>
      </c>
      <c r="D5815">
        <v>2019</v>
      </c>
      <c r="E5815">
        <v>3</v>
      </c>
      <c r="F5815" t="s">
        <v>9</v>
      </c>
      <c r="G5815">
        <v>42</v>
      </c>
      <c r="H5815">
        <v>8</v>
      </c>
      <c r="I5815" t="str">
        <f>_xlfn.XLOOKUP(Clinical_Trials[[#This Row],[StatusID]],Status!$A$2:$A$10,Status!$B$2:$B$10,"Klíč nenalezen",0)</f>
        <v>Not yet recruiting</v>
      </c>
    </row>
    <row r="5816" spans="1:9" x14ac:dyDescent="0.3">
      <c r="A5816" t="s">
        <v>5841</v>
      </c>
      <c r="B5816">
        <v>4</v>
      </c>
      <c r="C5816" t="str">
        <f>VLOOKUP(Clinical_Trials[[#This Row],[SponsorID]],Sponsor!$A$2:$B$11,2,FALSE)</f>
        <v>Merck</v>
      </c>
      <c r="D5816">
        <v>2004</v>
      </c>
      <c r="E5816">
        <v>7</v>
      </c>
      <c r="F5816" t="s">
        <v>18</v>
      </c>
      <c r="G5816">
        <v>650</v>
      </c>
      <c r="H5816">
        <v>1</v>
      </c>
      <c r="I5816" t="str">
        <f>_xlfn.XLOOKUP(Clinical_Trials[[#This Row],[StatusID]],Status!$A$2:$A$10,Status!$B$2:$B$10,"Klíč nenalezen",0)</f>
        <v>Completed</v>
      </c>
    </row>
    <row r="5817" spans="1:9" x14ac:dyDescent="0.3">
      <c r="A5817" t="s">
        <v>5843</v>
      </c>
      <c r="B5817">
        <v>4</v>
      </c>
      <c r="C5817" t="str">
        <f>VLOOKUP(Clinical_Trials[[#This Row],[SponsorID]],Sponsor!$A$2:$B$11,2,FALSE)</f>
        <v>Merck</v>
      </c>
      <c r="D5817">
        <v>2002</v>
      </c>
      <c r="E5817">
        <v>3</v>
      </c>
      <c r="F5817" t="s">
        <v>18</v>
      </c>
      <c r="G5817">
        <v>150</v>
      </c>
      <c r="H5817">
        <v>1</v>
      </c>
      <c r="I5817" t="str">
        <f>_xlfn.XLOOKUP(Clinical_Trials[[#This Row],[StatusID]],Status!$A$2:$A$10,Status!$B$2:$B$10,"Klíč nenalezen",0)</f>
        <v>Completed</v>
      </c>
    </row>
    <row r="5818" spans="1:9" x14ac:dyDescent="0.3">
      <c r="A5818" t="s">
        <v>5844</v>
      </c>
      <c r="B5818">
        <v>4</v>
      </c>
      <c r="C5818" t="str">
        <f>VLOOKUP(Clinical_Trials[[#This Row],[SponsorID]],Sponsor!$A$2:$B$11,2,FALSE)</f>
        <v>Merck</v>
      </c>
      <c r="D5818">
        <v>2017</v>
      </c>
      <c r="E5818">
        <v>6</v>
      </c>
      <c r="F5818" t="s">
        <v>71</v>
      </c>
      <c r="G5818">
        <v>117</v>
      </c>
      <c r="H5818">
        <v>1</v>
      </c>
      <c r="I5818" t="str">
        <f>_xlfn.XLOOKUP(Clinical_Trials[[#This Row],[StatusID]],Status!$A$2:$A$10,Status!$B$2:$B$10,"Klíč nenalezen",0)</f>
        <v>Completed</v>
      </c>
    </row>
    <row r="5819" spans="1:9" x14ac:dyDescent="0.3">
      <c r="A5819" t="s">
        <v>5845</v>
      </c>
      <c r="B5819">
        <v>4</v>
      </c>
      <c r="C5819" t="str">
        <f>VLOOKUP(Clinical_Trials[[#This Row],[SponsorID]],Sponsor!$A$2:$B$11,2,FALSE)</f>
        <v>Merck</v>
      </c>
      <c r="D5819">
        <v>2003</v>
      </c>
      <c r="E5819">
        <v>10</v>
      </c>
      <c r="F5819" t="s">
        <v>71</v>
      </c>
      <c r="G5819">
        <v>247</v>
      </c>
      <c r="H5819">
        <v>1</v>
      </c>
      <c r="I5819" t="str">
        <f>_xlfn.XLOOKUP(Clinical_Trials[[#This Row],[StatusID]],Status!$A$2:$A$10,Status!$B$2:$B$10,"Klíč nenalezen",0)</f>
        <v>Completed</v>
      </c>
    </row>
    <row r="5820" spans="1:9" x14ac:dyDescent="0.3">
      <c r="A5820" t="s">
        <v>5846</v>
      </c>
      <c r="B5820">
        <v>4</v>
      </c>
      <c r="C5820" t="str">
        <f>VLOOKUP(Clinical_Trials[[#This Row],[SponsorID]],Sponsor!$A$2:$B$11,2,FALSE)</f>
        <v>Merck</v>
      </c>
      <c r="D5820">
        <v>2007</v>
      </c>
      <c r="E5820">
        <v>12</v>
      </c>
      <c r="F5820" t="s">
        <v>71</v>
      </c>
      <c r="G5820">
        <v>75</v>
      </c>
      <c r="H5820">
        <v>1</v>
      </c>
      <c r="I5820" t="str">
        <f>_xlfn.XLOOKUP(Clinical_Trials[[#This Row],[StatusID]],Status!$A$2:$A$10,Status!$B$2:$B$10,"Klíč nenalezen",0)</f>
        <v>Completed</v>
      </c>
    </row>
    <row r="5821" spans="1:9" x14ac:dyDescent="0.3">
      <c r="A5821" t="s">
        <v>5847</v>
      </c>
      <c r="B5821">
        <v>4</v>
      </c>
      <c r="C5821" t="str">
        <f>VLOOKUP(Clinical_Trials[[#This Row],[SponsorID]],Sponsor!$A$2:$B$11,2,FALSE)</f>
        <v>Merck</v>
      </c>
      <c r="D5821">
        <v>2006</v>
      </c>
      <c r="E5821">
        <v>3</v>
      </c>
      <c r="F5821" t="s">
        <v>18</v>
      </c>
      <c r="G5821">
        <v>131</v>
      </c>
      <c r="H5821">
        <v>1</v>
      </c>
      <c r="I5821" t="str">
        <f>_xlfn.XLOOKUP(Clinical_Trials[[#This Row],[StatusID]],Status!$A$2:$A$10,Status!$B$2:$B$10,"Klíč nenalezen",0)</f>
        <v>Completed</v>
      </c>
    </row>
    <row r="5822" spans="1:9" x14ac:dyDescent="0.3">
      <c r="A5822" t="s">
        <v>5848</v>
      </c>
      <c r="B5822">
        <v>4</v>
      </c>
      <c r="C5822" t="str">
        <f>VLOOKUP(Clinical_Trials[[#This Row],[SponsorID]],Sponsor!$A$2:$B$11,2,FALSE)</f>
        <v>Merck</v>
      </c>
      <c r="D5822">
        <v>1991</v>
      </c>
      <c r="E5822">
        <v>5</v>
      </c>
      <c r="F5822" t="s">
        <v>18</v>
      </c>
      <c r="G5822">
        <v>122</v>
      </c>
      <c r="H5822">
        <v>1</v>
      </c>
      <c r="I5822" t="str">
        <f>_xlfn.XLOOKUP(Clinical_Trials[[#This Row],[StatusID]],Status!$A$2:$A$10,Status!$B$2:$B$10,"Klíč nenalezen",0)</f>
        <v>Completed</v>
      </c>
    </row>
    <row r="5823" spans="1:9" x14ac:dyDescent="0.3">
      <c r="A5823" t="s">
        <v>5849</v>
      </c>
      <c r="B5823">
        <v>4</v>
      </c>
      <c r="C5823" t="str">
        <f>VLOOKUP(Clinical_Trials[[#This Row],[SponsorID]],Sponsor!$A$2:$B$11,2,FALSE)</f>
        <v>Merck</v>
      </c>
      <c r="D5823">
        <v>2005</v>
      </c>
      <c r="E5823">
        <v>1</v>
      </c>
      <c r="F5823" t="s">
        <v>9</v>
      </c>
      <c r="G5823">
        <v>0</v>
      </c>
      <c r="H5823">
        <v>1</v>
      </c>
      <c r="I5823" t="str">
        <f>_xlfn.XLOOKUP(Clinical_Trials[[#This Row],[StatusID]],Status!$A$2:$A$10,Status!$B$2:$B$10,"Klíč nenalezen",0)</f>
        <v>Completed</v>
      </c>
    </row>
    <row r="5824" spans="1:9" x14ac:dyDescent="0.3">
      <c r="A5824" t="s">
        <v>5850</v>
      </c>
      <c r="B5824">
        <v>4</v>
      </c>
      <c r="C5824" t="str">
        <f>VLOOKUP(Clinical_Trials[[#This Row],[SponsorID]],Sponsor!$A$2:$B$11,2,FALSE)</f>
        <v>Merck</v>
      </c>
      <c r="D5824">
        <v>2018</v>
      </c>
      <c r="E5824">
        <v>12</v>
      </c>
      <c r="F5824" t="s">
        <v>18</v>
      </c>
      <c r="G5824">
        <v>750</v>
      </c>
      <c r="H5824">
        <v>8</v>
      </c>
      <c r="I5824" t="str">
        <f>_xlfn.XLOOKUP(Clinical_Trials[[#This Row],[StatusID]],Status!$A$2:$A$10,Status!$B$2:$B$10,"Klíč nenalezen",0)</f>
        <v>Not yet recruiting</v>
      </c>
    </row>
    <row r="5825" spans="1:9" x14ac:dyDescent="0.3">
      <c r="A5825" t="s">
        <v>5851</v>
      </c>
      <c r="B5825">
        <v>4</v>
      </c>
      <c r="C5825" t="str">
        <f>VLOOKUP(Clinical_Trials[[#This Row],[SponsorID]],Sponsor!$A$2:$B$11,2,FALSE)</f>
        <v>Merck</v>
      </c>
      <c r="D5825">
        <v>2012</v>
      </c>
      <c r="E5825">
        <v>7</v>
      </c>
      <c r="F5825" t="s">
        <v>80</v>
      </c>
      <c r="G5825">
        <v>25</v>
      </c>
      <c r="H5825">
        <v>1</v>
      </c>
      <c r="I5825" t="str">
        <f>_xlfn.XLOOKUP(Clinical_Trials[[#This Row],[StatusID]],Status!$A$2:$A$10,Status!$B$2:$B$10,"Klíč nenalezen",0)</f>
        <v>Completed</v>
      </c>
    </row>
    <row r="5826" spans="1:9" x14ac:dyDescent="0.3">
      <c r="A5826" t="s">
        <v>5852</v>
      </c>
      <c r="B5826">
        <v>4</v>
      </c>
      <c r="C5826" t="str">
        <f>VLOOKUP(Clinical_Trials[[#This Row],[SponsorID]],Sponsor!$A$2:$B$11,2,FALSE)</f>
        <v>Merck</v>
      </c>
      <c r="D5826">
        <v>2015</v>
      </c>
      <c r="E5826">
        <v>11</v>
      </c>
      <c r="F5826" t="s">
        <v>18</v>
      </c>
      <c r="G5826">
        <v>536</v>
      </c>
      <c r="H5826">
        <v>5</v>
      </c>
      <c r="I5826" t="str">
        <f>_xlfn.XLOOKUP(Clinical_Trials[[#This Row],[StatusID]],Status!$A$2:$A$10,Status!$B$2:$B$10,"Klíč nenalezen",0)</f>
        <v>Recruiting</v>
      </c>
    </row>
    <row r="5827" spans="1:9" x14ac:dyDescent="0.3">
      <c r="A5827" t="s">
        <v>5853</v>
      </c>
      <c r="B5827">
        <v>4</v>
      </c>
      <c r="C5827" t="str">
        <f>VLOOKUP(Clinical_Trials[[#This Row],[SponsorID]],Sponsor!$A$2:$B$11,2,FALSE)</f>
        <v>Merck</v>
      </c>
      <c r="D5827">
        <v>2005</v>
      </c>
      <c r="E5827">
        <v>9</v>
      </c>
      <c r="F5827" t="s">
        <v>18</v>
      </c>
      <c r="G5827">
        <v>1738</v>
      </c>
      <c r="H5827">
        <v>1</v>
      </c>
      <c r="I5827" t="str">
        <f>_xlfn.XLOOKUP(Clinical_Trials[[#This Row],[StatusID]],Status!$A$2:$A$10,Status!$B$2:$B$10,"Klíč nenalezen",0)</f>
        <v>Completed</v>
      </c>
    </row>
    <row r="5828" spans="1:9" x14ac:dyDescent="0.3">
      <c r="A5828" t="s">
        <v>5854</v>
      </c>
      <c r="B5828">
        <v>4</v>
      </c>
      <c r="C5828" t="str">
        <f>VLOOKUP(Clinical_Trials[[#This Row],[SponsorID]],Sponsor!$A$2:$B$11,2,FALSE)</f>
        <v>Merck</v>
      </c>
      <c r="D5828">
        <v>2015</v>
      </c>
      <c r="E5828">
        <v>10</v>
      </c>
      <c r="F5828" t="s">
        <v>18</v>
      </c>
      <c r="G5828">
        <v>600</v>
      </c>
      <c r="H5828">
        <v>6</v>
      </c>
      <c r="I5828" t="str">
        <f>_xlfn.XLOOKUP(Clinical_Trials[[#This Row],[StatusID]],Status!$A$2:$A$10,Status!$B$2:$B$10,"Klíč nenalezen",0)</f>
        <v>Active, not recruiting</v>
      </c>
    </row>
    <row r="5829" spans="1:9" x14ac:dyDescent="0.3">
      <c r="A5829" t="s">
        <v>5855</v>
      </c>
      <c r="B5829">
        <v>4</v>
      </c>
      <c r="C5829" t="str">
        <f>VLOOKUP(Clinical_Trials[[#This Row],[SponsorID]],Sponsor!$A$2:$B$11,2,FALSE)</f>
        <v>Merck</v>
      </c>
      <c r="D5829">
        <v>2006</v>
      </c>
      <c r="E5829">
        <v>12</v>
      </c>
      <c r="F5829" t="s">
        <v>9</v>
      </c>
      <c r="G5829">
        <v>99</v>
      </c>
      <c r="H5829">
        <v>4</v>
      </c>
      <c r="I5829" t="str">
        <f>_xlfn.XLOOKUP(Clinical_Trials[[#This Row],[StatusID]],Status!$A$2:$A$10,Status!$B$2:$B$10,"Klíč nenalezen",0)</f>
        <v>Terminated</v>
      </c>
    </row>
    <row r="5830" spans="1:9" x14ac:dyDescent="0.3">
      <c r="A5830" t="s">
        <v>5856</v>
      </c>
      <c r="B5830">
        <v>4</v>
      </c>
      <c r="C5830" t="str">
        <f>VLOOKUP(Clinical_Trials[[#This Row],[SponsorID]],Sponsor!$A$2:$B$11,2,FALSE)</f>
        <v>Merck</v>
      </c>
      <c r="D5830">
        <v>2005</v>
      </c>
      <c r="E5830">
        <v>9</v>
      </c>
      <c r="F5830" t="s">
        <v>80</v>
      </c>
      <c r="G5830">
        <v>23</v>
      </c>
      <c r="H5830">
        <v>4</v>
      </c>
      <c r="I5830" t="str">
        <f>_xlfn.XLOOKUP(Clinical_Trials[[#This Row],[StatusID]],Status!$A$2:$A$10,Status!$B$2:$B$10,"Klíč nenalezen",0)</f>
        <v>Terminated</v>
      </c>
    </row>
    <row r="5831" spans="1:9" x14ac:dyDescent="0.3">
      <c r="A5831" t="s">
        <v>5857</v>
      </c>
      <c r="B5831">
        <v>4</v>
      </c>
      <c r="C5831" t="str">
        <f>VLOOKUP(Clinical_Trials[[#This Row],[SponsorID]],Sponsor!$A$2:$B$11,2,FALSE)</f>
        <v>Merck</v>
      </c>
      <c r="D5831">
        <v>2006</v>
      </c>
      <c r="E5831">
        <v>2</v>
      </c>
      <c r="F5831" t="s">
        <v>18</v>
      </c>
      <c r="G5831">
        <v>579</v>
      </c>
      <c r="H5831">
        <v>1</v>
      </c>
      <c r="I5831" t="str">
        <f>_xlfn.XLOOKUP(Clinical_Trials[[#This Row],[StatusID]],Status!$A$2:$A$10,Status!$B$2:$B$10,"Klíč nenalezen",0)</f>
        <v>Completed</v>
      </c>
    </row>
    <row r="5832" spans="1:9" x14ac:dyDescent="0.3">
      <c r="A5832" t="s">
        <v>5858</v>
      </c>
      <c r="B5832">
        <v>4</v>
      </c>
      <c r="C5832" t="str">
        <f>VLOOKUP(Clinical_Trials[[#This Row],[SponsorID]],Sponsor!$A$2:$B$11,2,FALSE)</f>
        <v>Merck</v>
      </c>
      <c r="D5832">
        <v>2007</v>
      </c>
      <c r="E5832">
        <v>11</v>
      </c>
      <c r="F5832" t="s">
        <v>80</v>
      </c>
      <c r="G5832">
        <v>24</v>
      </c>
      <c r="H5832">
        <v>1</v>
      </c>
      <c r="I5832" t="str">
        <f>_xlfn.XLOOKUP(Clinical_Trials[[#This Row],[StatusID]],Status!$A$2:$A$10,Status!$B$2:$B$10,"Klíč nenalezen",0)</f>
        <v>Completed</v>
      </c>
    </row>
    <row r="5833" spans="1:9" x14ac:dyDescent="0.3">
      <c r="A5833" t="s">
        <v>5859</v>
      </c>
      <c r="B5833">
        <v>4</v>
      </c>
      <c r="C5833" t="str">
        <f>VLOOKUP(Clinical_Trials[[#This Row],[SponsorID]],Sponsor!$A$2:$B$11,2,FALSE)</f>
        <v>Merck</v>
      </c>
      <c r="D5833">
        <v>2001</v>
      </c>
      <c r="E5833">
        <v>5</v>
      </c>
      <c r="F5833" t="s">
        <v>80</v>
      </c>
      <c r="G5833">
        <v>14</v>
      </c>
      <c r="H5833">
        <v>1</v>
      </c>
      <c r="I5833" t="str">
        <f>_xlfn.XLOOKUP(Clinical_Trials[[#This Row],[StatusID]],Status!$A$2:$A$10,Status!$B$2:$B$10,"Klíč nenalezen",0)</f>
        <v>Completed</v>
      </c>
    </row>
    <row r="5834" spans="1:9" x14ac:dyDescent="0.3">
      <c r="A5834" t="s">
        <v>5860</v>
      </c>
      <c r="B5834">
        <v>4</v>
      </c>
      <c r="C5834" t="str">
        <f>VLOOKUP(Clinical_Trials[[#This Row],[SponsorID]],Sponsor!$A$2:$B$11,2,FALSE)</f>
        <v>Merck</v>
      </c>
      <c r="D5834">
        <v>2017</v>
      </c>
      <c r="E5834">
        <v>10</v>
      </c>
      <c r="F5834" t="s">
        <v>9</v>
      </c>
      <c r="G5834">
        <v>150</v>
      </c>
      <c r="H5834">
        <v>5</v>
      </c>
      <c r="I5834" t="str">
        <f>_xlfn.XLOOKUP(Clinical_Trials[[#This Row],[StatusID]],Status!$A$2:$A$10,Status!$B$2:$B$10,"Klíč nenalezen",0)</f>
        <v>Recruiting</v>
      </c>
    </row>
    <row r="5835" spans="1:9" x14ac:dyDescent="0.3">
      <c r="A5835" t="s">
        <v>5861</v>
      </c>
      <c r="B5835">
        <v>4</v>
      </c>
      <c r="C5835" t="str">
        <f>VLOOKUP(Clinical_Trials[[#This Row],[SponsorID]],Sponsor!$A$2:$B$11,2,FALSE)</f>
        <v>Merck</v>
      </c>
      <c r="D5835">
        <v>2012</v>
      </c>
      <c r="E5835">
        <v>3</v>
      </c>
      <c r="F5835" t="s">
        <v>80</v>
      </c>
      <c r="G5835">
        <v>12</v>
      </c>
      <c r="H5835">
        <v>1</v>
      </c>
      <c r="I5835" t="str">
        <f>_xlfn.XLOOKUP(Clinical_Trials[[#This Row],[StatusID]],Status!$A$2:$A$10,Status!$B$2:$B$10,"Klíč nenalezen",0)</f>
        <v>Completed</v>
      </c>
    </row>
    <row r="5836" spans="1:9" x14ac:dyDescent="0.3">
      <c r="A5836" t="s">
        <v>5862</v>
      </c>
      <c r="B5836">
        <v>4</v>
      </c>
      <c r="C5836" t="str">
        <f>VLOOKUP(Clinical_Trials[[#This Row],[SponsorID]],Sponsor!$A$2:$B$11,2,FALSE)</f>
        <v>Merck</v>
      </c>
      <c r="D5836">
        <v>2005</v>
      </c>
      <c r="E5836">
        <v>6</v>
      </c>
      <c r="F5836" t="s">
        <v>18</v>
      </c>
      <c r="G5836">
        <v>143</v>
      </c>
      <c r="H5836">
        <v>1</v>
      </c>
      <c r="I5836" t="str">
        <f>_xlfn.XLOOKUP(Clinical_Trials[[#This Row],[StatusID]],Status!$A$2:$A$10,Status!$B$2:$B$10,"Klíč nenalezen",0)</f>
        <v>Completed</v>
      </c>
    </row>
    <row r="5837" spans="1:9" x14ac:dyDescent="0.3">
      <c r="A5837" t="s">
        <v>5863</v>
      </c>
      <c r="B5837">
        <v>4</v>
      </c>
      <c r="C5837" t="str">
        <f>VLOOKUP(Clinical_Trials[[#This Row],[SponsorID]],Sponsor!$A$2:$B$11,2,FALSE)</f>
        <v>Merck</v>
      </c>
      <c r="D5837">
        <v>2003</v>
      </c>
      <c r="E5837">
        <v>10</v>
      </c>
      <c r="F5837" t="s">
        <v>18</v>
      </c>
      <c r="G5837">
        <v>1781</v>
      </c>
      <c r="H5837">
        <v>1</v>
      </c>
      <c r="I5837" t="str">
        <f>_xlfn.XLOOKUP(Clinical_Trials[[#This Row],[StatusID]],Status!$A$2:$A$10,Status!$B$2:$B$10,"Klíč nenalezen",0)</f>
        <v>Completed</v>
      </c>
    </row>
    <row r="5838" spans="1:9" x14ac:dyDescent="0.3">
      <c r="A5838" t="s">
        <v>5864</v>
      </c>
      <c r="B5838">
        <v>4</v>
      </c>
      <c r="C5838" t="str">
        <f>VLOOKUP(Clinical_Trials[[#This Row],[SponsorID]],Sponsor!$A$2:$B$11,2,FALSE)</f>
        <v>Merck</v>
      </c>
      <c r="D5838">
        <v>2015</v>
      </c>
      <c r="E5838">
        <v>9</v>
      </c>
      <c r="F5838" t="s">
        <v>18</v>
      </c>
      <c r="G5838">
        <v>309</v>
      </c>
      <c r="H5838">
        <v>1</v>
      </c>
      <c r="I5838" t="str">
        <f>_xlfn.XLOOKUP(Clinical_Trials[[#This Row],[StatusID]],Status!$A$2:$A$10,Status!$B$2:$B$10,"Klíč nenalezen",0)</f>
        <v>Completed</v>
      </c>
    </row>
    <row r="5839" spans="1:9" x14ac:dyDescent="0.3">
      <c r="A5839" t="s">
        <v>5865</v>
      </c>
      <c r="B5839">
        <v>4</v>
      </c>
      <c r="C5839" t="str">
        <f>VLOOKUP(Clinical_Trials[[#This Row],[SponsorID]],Sponsor!$A$2:$B$11,2,FALSE)</f>
        <v>Merck</v>
      </c>
      <c r="D5839">
        <v>2002</v>
      </c>
      <c r="E5839">
        <v>4</v>
      </c>
      <c r="F5839" t="s">
        <v>18</v>
      </c>
      <c r="G5839">
        <v>840</v>
      </c>
      <c r="H5839">
        <v>1</v>
      </c>
      <c r="I5839" t="str">
        <f>_xlfn.XLOOKUP(Clinical_Trials[[#This Row],[StatusID]],Status!$A$2:$A$10,Status!$B$2:$B$10,"Klíč nenalezen",0)</f>
        <v>Completed</v>
      </c>
    </row>
    <row r="5840" spans="1:9" x14ac:dyDescent="0.3">
      <c r="A5840" t="s">
        <v>5866</v>
      </c>
      <c r="B5840">
        <v>4</v>
      </c>
      <c r="C5840" t="str">
        <f>VLOOKUP(Clinical_Trials[[#This Row],[SponsorID]],Sponsor!$A$2:$B$11,2,FALSE)</f>
        <v>Merck</v>
      </c>
      <c r="D5840">
        <v>2013</v>
      </c>
      <c r="E5840">
        <v>1</v>
      </c>
      <c r="F5840" t="s">
        <v>18</v>
      </c>
      <c r="G5840">
        <v>402</v>
      </c>
      <c r="H5840">
        <v>1</v>
      </c>
      <c r="I5840" t="str">
        <f>_xlfn.XLOOKUP(Clinical_Trials[[#This Row],[StatusID]],Status!$A$2:$A$10,Status!$B$2:$B$10,"Klíč nenalezen",0)</f>
        <v>Completed</v>
      </c>
    </row>
    <row r="5841" spans="1:9" x14ac:dyDescent="0.3">
      <c r="A5841" t="s">
        <v>5867</v>
      </c>
      <c r="B5841">
        <v>4</v>
      </c>
      <c r="C5841" t="str">
        <f>VLOOKUP(Clinical_Trials[[#This Row],[SponsorID]],Sponsor!$A$2:$B$11,2,FALSE)</f>
        <v>Merck</v>
      </c>
      <c r="D5841">
        <v>2005</v>
      </c>
      <c r="E5841">
        <v>1</v>
      </c>
      <c r="F5841" t="s">
        <v>71</v>
      </c>
      <c r="G5841">
        <v>180</v>
      </c>
      <c r="H5841">
        <v>1</v>
      </c>
      <c r="I5841" t="str">
        <f>_xlfn.XLOOKUP(Clinical_Trials[[#This Row],[StatusID]],Status!$A$2:$A$10,Status!$B$2:$B$10,"Klíč nenalezen",0)</f>
        <v>Completed</v>
      </c>
    </row>
    <row r="5842" spans="1:9" x14ac:dyDescent="0.3">
      <c r="A5842" t="s">
        <v>5868</v>
      </c>
      <c r="B5842">
        <v>4</v>
      </c>
      <c r="C5842" t="str">
        <f>VLOOKUP(Clinical_Trials[[#This Row],[SponsorID]],Sponsor!$A$2:$B$11,2,FALSE)</f>
        <v>Merck</v>
      </c>
      <c r="D5842">
        <v>2004</v>
      </c>
      <c r="E5842">
        <v>6</v>
      </c>
      <c r="F5842" t="s">
        <v>9</v>
      </c>
      <c r="G5842">
        <v>149</v>
      </c>
      <c r="H5842">
        <v>1</v>
      </c>
      <c r="I5842" t="str">
        <f>_xlfn.XLOOKUP(Clinical_Trials[[#This Row],[StatusID]],Status!$A$2:$A$10,Status!$B$2:$B$10,"Klíč nenalezen",0)</f>
        <v>Completed</v>
      </c>
    </row>
    <row r="5843" spans="1:9" x14ac:dyDescent="0.3">
      <c r="A5843" t="s">
        <v>5869</v>
      </c>
      <c r="B5843">
        <v>4</v>
      </c>
      <c r="C5843" t="str">
        <f>VLOOKUP(Clinical_Trials[[#This Row],[SponsorID]],Sponsor!$A$2:$B$11,2,FALSE)</f>
        <v>Merck</v>
      </c>
      <c r="D5843">
        <v>2009</v>
      </c>
      <c r="E5843">
        <v>5</v>
      </c>
      <c r="F5843" t="s">
        <v>18</v>
      </c>
      <c r="G5843">
        <v>138</v>
      </c>
      <c r="H5843">
        <v>1</v>
      </c>
      <c r="I5843" t="str">
        <f>_xlfn.XLOOKUP(Clinical_Trials[[#This Row],[StatusID]],Status!$A$2:$A$10,Status!$B$2:$B$10,"Klíč nenalezen",0)</f>
        <v>Completed</v>
      </c>
    </row>
    <row r="5844" spans="1:9" x14ac:dyDescent="0.3">
      <c r="A5844" t="s">
        <v>5870</v>
      </c>
      <c r="B5844">
        <v>4</v>
      </c>
      <c r="C5844" t="str">
        <f>VLOOKUP(Clinical_Trials[[#This Row],[SponsorID]],Sponsor!$A$2:$B$11,2,FALSE)</f>
        <v>Merck</v>
      </c>
      <c r="D5844">
        <v>2008</v>
      </c>
      <c r="E5844">
        <v>6</v>
      </c>
      <c r="F5844" t="s">
        <v>18</v>
      </c>
      <c r="G5844">
        <v>515</v>
      </c>
      <c r="H5844">
        <v>1</v>
      </c>
      <c r="I5844" t="str">
        <f>_xlfn.XLOOKUP(Clinical_Trials[[#This Row],[StatusID]],Status!$A$2:$A$10,Status!$B$2:$B$10,"Klíč nenalezen",0)</f>
        <v>Completed</v>
      </c>
    </row>
    <row r="5845" spans="1:9" x14ac:dyDescent="0.3">
      <c r="A5845" t="s">
        <v>5871</v>
      </c>
      <c r="B5845">
        <v>4</v>
      </c>
      <c r="C5845" t="str">
        <f>VLOOKUP(Clinical_Trials[[#This Row],[SponsorID]],Sponsor!$A$2:$B$11,2,FALSE)</f>
        <v>Merck</v>
      </c>
      <c r="D5845">
        <v>2006</v>
      </c>
      <c r="E5845">
        <v>5</v>
      </c>
      <c r="F5845" t="s">
        <v>71</v>
      </c>
      <c r="G5845">
        <v>285</v>
      </c>
      <c r="H5845">
        <v>4</v>
      </c>
      <c r="I5845" t="str">
        <f>_xlfn.XLOOKUP(Clinical_Trials[[#This Row],[StatusID]],Status!$A$2:$A$10,Status!$B$2:$B$10,"Klíč nenalezen",0)</f>
        <v>Terminated</v>
      </c>
    </row>
    <row r="5846" spans="1:9" x14ac:dyDescent="0.3">
      <c r="A5846" t="s">
        <v>5872</v>
      </c>
      <c r="B5846">
        <v>4</v>
      </c>
      <c r="C5846" t="str">
        <f>VLOOKUP(Clinical_Trials[[#This Row],[SponsorID]],Sponsor!$A$2:$B$11,2,FALSE)</f>
        <v>Merck</v>
      </c>
      <c r="D5846">
        <v>2007</v>
      </c>
      <c r="E5846">
        <v>5</v>
      </c>
      <c r="F5846" t="s">
        <v>71</v>
      </c>
      <c r="G5846">
        <v>0</v>
      </c>
      <c r="H5846">
        <v>2</v>
      </c>
      <c r="I5846" t="str">
        <f>_xlfn.XLOOKUP(Clinical_Trials[[#This Row],[StatusID]],Status!$A$2:$A$10,Status!$B$2:$B$10,"Klíč nenalezen",0)</f>
        <v>Withdrawn</v>
      </c>
    </row>
    <row r="5847" spans="1:9" x14ac:dyDescent="0.3">
      <c r="A5847" t="s">
        <v>5873</v>
      </c>
      <c r="B5847">
        <v>4</v>
      </c>
      <c r="C5847" t="str">
        <f>VLOOKUP(Clinical_Trials[[#This Row],[SponsorID]],Sponsor!$A$2:$B$11,2,FALSE)</f>
        <v>Merck</v>
      </c>
      <c r="D5847">
        <v>2013</v>
      </c>
      <c r="E5847">
        <v>8</v>
      </c>
      <c r="F5847" t="s">
        <v>71</v>
      </c>
      <c r="G5847">
        <v>0</v>
      </c>
      <c r="H5847">
        <v>2</v>
      </c>
      <c r="I5847" t="str">
        <f>_xlfn.XLOOKUP(Clinical_Trials[[#This Row],[StatusID]],Status!$A$2:$A$10,Status!$B$2:$B$10,"Klíč nenalezen",0)</f>
        <v>Withdrawn</v>
      </c>
    </row>
    <row r="5848" spans="1:9" x14ac:dyDescent="0.3">
      <c r="A5848" t="s">
        <v>5874</v>
      </c>
      <c r="B5848">
        <v>4</v>
      </c>
      <c r="C5848" t="str">
        <f>VLOOKUP(Clinical_Trials[[#This Row],[SponsorID]],Sponsor!$A$2:$B$11,2,FALSE)</f>
        <v>Merck</v>
      </c>
      <c r="D5848">
        <v>2015</v>
      </c>
      <c r="E5848">
        <v>9</v>
      </c>
      <c r="F5848" t="s">
        <v>80</v>
      </c>
      <c r="G5848">
        <v>16</v>
      </c>
      <c r="H5848">
        <v>1</v>
      </c>
      <c r="I5848" t="str">
        <f>_xlfn.XLOOKUP(Clinical_Trials[[#This Row],[StatusID]],Status!$A$2:$A$10,Status!$B$2:$B$10,"Klíč nenalezen",0)</f>
        <v>Completed</v>
      </c>
    </row>
    <row r="5849" spans="1:9" x14ac:dyDescent="0.3">
      <c r="A5849" t="s">
        <v>5875</v>
      </c>
      <c r="B5849">
        <v>4</v>
      </c>
      <c r="C5849" t="str">
        <f>VLOOKUP(Clinical_Trials[[#This Row],[SponsorID]],Sponsor!$A$2:$B$11,2,FALSE)</f>
        <v>Merck</v>
      </c>
      <c r="D5849">
        <v>2005</v>
      </c>
      <c r="E5849">
        <v>4</v>
      </c>
      <c r="F5849" t="s">
        <v>9</v>
      </c>
      <c r="G5849">
        <v>22</v>
      </c>
      <c r="H5849">
        <v>1</v>
      </c>
      <c r="I5849" t="str">
        <f>_xlfn.XLOOKUP(Clinical_Trials[[#This Row],[StatusID]],Status!$A$2:$A$10,Status!$B$2:$B$10,"Klíč nenalezen",0)</f>
        <v>Completed</v>
      </c>
    </row>
    <row r="5850" spans="1:9" x14ac:dyDescent="0.3">
      <c r="A5850" t="s">
        <v>5876</v>
      </c>
      <c r="B5850">
        <v>4</v>
      </c>
      <c r="C5850" t="str">
        <f>VLOOKUP(Clinical_Trials[[#This Row],[SponsorID]],Sponsor!$A$2:$B$11,2,FALSE)</f>
        <v>Merck</v>
      </c>
      <c r="D5850">
        <v>2012</v>
      </c>
      <c r="E5850">
        <v>7</v>
      </c>
      <c r="F5850" t="s">
        <v>18</v>
      </c>
      <c r="G5850">
        <v>69</v>
      </c>
      <c r="H5850">
        <v>1</v>
      </c>
      <c r="I5850" t="str">
        <f>_xlfn.XLOOKUP(Clinical_Trials[[#This Row],[StatusID]],Status!$A$2:$A$10,Status!$B$2:$B$10,"Klíč nenalezen",0)</f>
        <v>Completed</v>
      </c>
    </row>
    <row r="5851" spans="1:9" x14ac:dyDescent="0.3">
      <c r="A5851" t="s">
        <v>5877</v>
      </c>
      <c r="B5851">
        <v>4</v>
      </c>
      <c r="C5851" t="str">
        <f>VLOOKUP(Clinical_Trials[[#This Row],[SponsorID]],Sponsor!$A$2:$B$11,2,FALSE)</f>
        <v>Merck</v>
      </c>
      <c r="D5851">
        <v>2008</v>
      </c>
      <c r="E5851">
        <v>6</v>
      </c>
      <c r="F5851" t="s">
        <v>9</v>
      </c>
      <c r="G5851">
        <v>334</v>
      </c>
      <c r="H5851">
        <v>1</v>
      </c>
      <c r="I5851" t="str">
        <f>_xlfn.XLOOKUP(Clinical_Trials[[#This Row],[StatusID]],Status!$A$2:$A$10,Status!$B$2:$B$10,"Klíč nenalezen",0)</f>
        <v>Completed</v>
      </c>
    </row>
    <row r="5852" spans="1:9" x14ac:dyDescent="0.3">
      <c r="A5852" t="s">
        <v>5878</v>
      </c>
      <c r="B5852">
        <v>4</v>
      </c>
      <c r="C5852" t="str">
        <f>VLOOKUP(Clinical_Trials[[#This Row],[SponsorID]],Sponsor!$A$2:$B$11,2,FALSE)</f>
        <v>Merck</v>
      </c>
      <c r="D5852">
        <v>2008</v>
      </c>
      <c r="E5852">
        <v>8</v>
      </c>
      <c r="F5852" t="s">
        <v>18</v>
      </c>
      <c r="G5852">
        <v>762</v>
      </c>
      <c r="H5852">
        <v>1</v>
      </c>
      <c r="I5852" t="str">
        <f>_xlfn.XLOOKUP(Clinical_Trials[[#This Row],[StatusID]],Status!$A$2:$A$10,Status!$B$2:$B$10,"Klíč nenalezen",0)</f>
        <v>Completed</v>
      </c>
    </row>
    <row r="5853" spans="1:9" x14ac:dyDescent="0.3">
      <c r="A5853" t="s">
        <v>5879</v>
      </c>
      <c r="B5853">
        <v>4</v>
      </c>
      <c r="C5853" t="str">
        <f>VLOOKUP(Clinical_Trials[[#This Row],[SponsorID]],Sponsor!$A$2:$B$11,2,FALSE)</f>
        <v>Merck</v>
      </c>
      <c r="D5853">
        <v>2007</v>
      </c>
      <c r="E5853">
        <v>3</v>
      </c>
      <c r="F5853" t="s">
        <v>18</v>
      </c>
      <c r="G5853">
        <v>474</v>
      </c>
      <c r="H5853">
        <v>1</v>
      </c>
      <c r="I5853" t="str">
        <f>_xlfn.XLOOKUP(Clinical_Trials[[#This Row],[StatusID]],Status!$A$2:$A$10,Status!$B$2:$B$10,"Klíč nenalezen",0)</f>
        <v>Completed</v>
      </c>
    </row>
    <row r="5854" spans="1:9" x14ac:dyDescent="0.3">
      <c r="A5854" t="s">
        <v>5880</v>
      </c>
      <c r="B5854">
        <v>4</v>
      </c>
      <c r="C5854" t="str">
        <f>VLOOKUP(Clinical_Trials[[#This Row],[SponsorID]],Sponsor!$A$2:$B$11,2,FALSE)</f>
        <v>Merck</v>
      </c>
      <c r="D5854">
        <v>2007</v>
      </c>
      <c r="E5854">
        <v>8</v>
      </c>
      <c r="F5854" t="s">
        <v>71</v>
      </c>
      <c r="G5854">
        <v>15</v>
      </c>
      <c r="H5854">
        <v>1</v>
      </c>
      <c r="I5854" t="str">
        <f>_xlfn.XLOOKUP(Clinical_Trials[[#This Row],[StatusID]],Status!$A$2:$A$10,Status!$B$2:$B$10,"Klíč nenalezen",0)</f>
        <v>Completed</v>
      </c>
    </row>
    <row r="5855" spans="1:9" x14ac:dyDescent="0.3">
      <c r="A5855" t="s">
        <v>5881</v>
      </c>
      <c r="B5855">
        <v>4</v>
      </c>
      <c r="C5855" t="str">
        <f>VLOOKUP(Clinical_Trials[[#This Row],[SponsorID]],Sponsor!$A$2:$B$11,2,FALSE)</f>
        <v>Merck</v>
      </c>
      <c r="D5855">
        <v>2009</v>
      </c>
      <c r="E5855">
        <v>11</v>
      </c>
      <c r="F5855" t="s">
        <v>9</v>
      </c>
      <c r="G5855">
        <v>99</v>
      </c>
      <c r="H5855">
        <v>1</v>
      </c>
      <c r="I5855" t="str">
        <f>_xlfn.XLOOKUP(Clinical_Trials[[#This Row],[StatusID]],Status!$A$2:$A$10,Status!$B$2:$B$10,"Klíč nenalezen",0)</f>
        <v>Completed</v>
      </c>
    </row>
    <row r="5856" spans="1:9" x14ac:dyDescent="0.3">
      <c r="A5856" t="s">
        <v>5882</v>
      </c>
      <c r="B5856">
        <v>4</v>
      </c>
      <c r="C5856" t="str">
        <f>VLOOKUP(Clinical_Trials[[#This Row],[SponsorID]],Sponsor!$A$2:$B$11,2,FALSE)</f>
        <v>Merck</v>
      </c>
      <c r="D5856">
        <v>2004</v>
      </c>
      <c r="E5856">
        <v>2</v>
      </c>
      <c r="F5856" t="s">
        <v>71</v>
      </c>
      <c r="G5856">
        <v>41</v>
      </c>
      <c r="H5856">
        <v>1</v>
      </c>
      <c r="I5856" t="str">
        <f>_xlfn.XLOOKUP(Clinical_Trials[[#This Row],[StatusID]],Status!$A$2:$A$10,Status!$B$2:$B$10,"Klíč nenalezen",0)</f>
        <v>Completed</v>
      </c>
    </row>
    <row r="5857" spans="1:9" x14ac:dyDescent="0.3">
      <c r="A5857" t="s">
        <v>5883</v>
      </c>
      <c r="B5857">
        <v>4</v>
      </c>
      <c r="C5857" t="str">
        <f>VLOOKUP(Clinical_Trials[[#This Row],[SponsorID]],Sponsor!$A$2:$B$11,2,FALSE)</f>
        <v>Merck</v>
      </c>
      <c r="D5857">
        <v>2001</v>
      </c>
      <c r="E5857">
        <v>1</v>
      </c>
      <c r="F5857" t="s">
        <v>9</v>
      </c>
      <c r="G5857">
        <v>330</v>
      </c>
      <c r="H5857">
        <v>1</v>
      </c>
      <c r="I5857" t="str">
        <f>_xlfn.XLOOKUP(Clinical_Trials[[#This Row],[StatusID]],Status!$A$2:$A$10,Status!$B$2:$B$10,"Klíč nenalezen",0)</f>
        <v>Completed</v>
      </c>
    </row>
    <row r="5858" spans="1:9" x14ac:dyDescent="0.3">
      <c r="A5858" t="s">
        <v>5884</v>
      </c>
      <c r="B5858">
        <v>4</v>
      </c>
      <c r="C5858" t="str">
        <f>VLOOKUP(Clinical_Trials[[#This Row],[SponsorID]],Sponsor!$A$2:$B$11,2,FALSE)</f>
        <v>Merck</v>
      </c>
      <c r="D5858">
        <v>2005</v>
      </c>
      <c r="E5858">
        <v>10</v>
      </c>
      <c r="F5858" t="s">
        <v>18</v>
      </c>
      <c r="G5858">
        <v>35</v>
      </c>
      <c r="H5858">
        <v>1</v>
      </c>
      <c r="I5858" t="str">
        <f>_xlfn.XLOOKUP(Clinical_Trials[[#This Row],[StatusID]],Status!$A$2:$A$10,Status!$B$2:$B$10,"Klíč nenalezen",0)</f>
        <v>Completed</v>
      </c>
    </row>
    <row r="5859" spans="1:9" x14ac:dyDescent="0.3">
      <c r="A5859" t="s">
        <v>5885</v>
      </c>
      <c r="B5859">
        <v>4</v>
      </c>
      <c r="C5859" t="str">
        <f>VLOOKUP(Clinical_Trials[[#This Row],[SponsorID]],Sponsor!$A$2:$B$11,2,FALSE)</f>
        <v>Merck</v>
      </c>
      <c r="D5859">
        <v>2005</v>
      </c>
      <c r="E5859">
        <v>7</v>
      </c>
      <c r="F5859" t="s">
        <v>9</v>
      </c>
      <c r="G5859">
        <v>150</v>
      </c>
      <c r="H5859">
        <v>4</v>
      </c>
      <c r="I5859" t="str">
        <f>_xlfn.XLOOKUP(Clinical_Trials[[#This Row],[StatusID]],Status!$A$2:$A$10,Status!$B$2:$B$10,"Klíč nenalezen",0)</f>
        <v>Terminated</v>
      </c>
    </row>
    <row r="5860" spans="1:9" x14ac:dyDescent="0.3">
      <c r="A5860" t="s">
        <v>5886</v>
      </c>
      <c r="B5860">
        <v>4</v>
      </c>
      <c r="C5860" t="str">
        <f>VLOOKUP(Clinical_Trials[[#This Row],[SponsorID]],Sponsor!$A$2:$B$11,2,FALSE)</f>
        <v>Merck</v>
      </c>
      <c r="D5860">
        <v>2003</v>
      </c>
      <c r="E5860">
        <v>3</v>
      </c>
      <c r="F5860" t="s">
        <v>18</v>
      </c>
      <c r="G5860">
        <v>442</v>
      </c>
      <c r="H5860">
        <v>1</v>
      </c>
      <c r="I5860" t="str">
        <f>_xlfn.XLOOKUP(Clinical_Trials[[#This Row],[StatusID]],Status!$A$2:$A$10,Status!$B$2:$B$10,"Klíč nenalezen",0)</f>
        <v>Completed</v>
      </c>
    </row>
    <row r="5861" spans="1:9" x14ac:dyDescent="0.3">
      <c r="A5861" t="s">
        <v>5887</v>
      </c>
      <c r="B5861">
        <v>4</v>
      </c>
      <c r="C5861" t="str">
        <f>VLOOKUP(Clinical_Trials[[#This Row],[SponsorID]],Sponsor!$A$2:$B$11,2,FALSE)</f>
        <v>Merck</v>
      </c>
      <c r="D5861">
        <v>2003</v>
      </c>
      <c r="E5861">
        <v>7</v>
      </c>
      <c r="F5861" t="s">
        <v>9</v>
      </c>
      <c r="G5861">
        <v>766</v>
      </c>
      <c r="H5861">
        <v>1</v>
      </c>
      <c r="I5861" t="str">
        <f>_xlfn.XLOOKUP(Clinical_Trials[[#This Row],[StatusID]],Status!$A$2:$A$10,Status!$B$2:$B$10,"Klíč nenalezen",0)</f>
        <v>Completed</v>
      </c>
    </row>
    <row r="5862" spans="1:9" x14ac:dyDescent="0.3">
      <c r="A5862" t="s">
        <v>5888</v>
      </c>
      <c r="B5862">
        <v>4</v>
      </c>
      <c r="C5862" t="str">
        <f>VLOOKUP(Clinical_Trials[[#This Row],[SponsorID]],Sponsor!$A$2:$B$11,2,FALSE)</f>
        <v>Merck</v>
      </c>
      <c r="D5862">
        <v>2002</v>
      </c>
      <c r="E5862">
        <v>5</v>
      </c>
      <c r="F5862" t="s">
        <v>18</v>
      </c>
      <c r="G5862">
        <v>571</v>
      </c>
      <c r="H5862">
        <v>1</v>
      </c>
      <c r="I5862" t="str">
        <f>_xlfn.XLOOKUP(Clinical_Trials[[#This Row],[StatusID]],Status!$A$2:$A$10,Status!$B$2:$B$10,"Klíč nenalezen",0)</f>
        <v>Completed</v>
      </c>
    </row>
    <row r="5863" spans="1:9" x14ac:dyDescent="0.3">
      <c r="A5863" t="s">
        <v>5889</v>
      </c>
      <c r="B5863">
        <v>4</v>
      </c>
      <c r="C5863" t="str">
        <f>VLOOKUP(Clinical_Trials[[#This Row],[SponsorID]],Sponsor!$A$2:$B$11,2,FALSE)</f>
        <v>Merck</v>
      </c>
      <c r="D5863">
        <v>2009</v>
      </c>
      <c r="E5863">
        <v>2</v>
      </c>
      <c r="F5863" t="s">
        <v>18</v>
      </c>
      <c r="G5863">
        <v>202</v>
      </c>
      <c r="H5863">
        <v>1</v>
      </c>
      <c r="I5863" t="str">
        <f>_xlfn.XLOOKUP(Clinical_Trials[[#This Row],[StatusID]],Status!$A$2:$A$10,Status!$B$2:$B$10,"Klíč nenalezen",0)</f>
        <v>Completed</v>
      </c>
    </row>
    <row r="5864" spans="1:9" x14ac:dyDescent="0.3">
      <c r="A5864" t="s">
        <v>5890</v>
      </c>
      <c r="B5864">
        <v>4</v>
      </c>
      <c r="C5864" t="str">
        <f>VLOOKUP(Clinical_Trials[[#This Row],[SponsorID]],Sponsor!$A$2:$B$11,2,FALSE)</f>
        <v>Merck</v>
      </c>
      <c r="D5864">
        <v>2008</v>
      </c>
      <c r="E5864">
        <v>7</v>
      </c>
      <c r="F5864" t="s">
        <v>9</v>
      </c>
      <c r="G5864">
        <v>97</v>
      </c>
      <c r="H5864">
        <v>1</v>
      </c>
      <c r="I5864" t="str">
        <f>_xlfn.XLOOKUP(Clinical_Trials[[#This Row],[StatusID]],Status!$A$2:$A$10,Status!$B$2:$B$10,"Klíč nenalezen",0)</f>
        <v>Completed</v>
      </c>
    </row>
    <row r="5865" spans="1:9" x14ac:dyDescent="0.3">
      <c r="A5865" t="s">
        <v>5891</v>
      </c>
      <c r="B5865">
        <v>4</v>
      </c>
      <c r="C5865" t="str">
        <f>VLOOKUP(Clinical_Trials[[#This Row],[SponsorID]],Sponsor!$A$2:$B$11,2,FALSE)</f>
        <v>Merck</v>
      </c>
      <c r="D5865">
        <v>2008</v>
      </c>
      <c r="E5865">
        <v>4</v>
      </c>
      <c r="F5865" t="s">
        <v>9</v>
      </c>
      <c r="G5865">
        <v>67</v>
      </c>
      <c r="H5865">
        <v>1</v>
      </c>
      <c r="I5865" t="str">
        <f>_xlfn.XLOOKUP(Clinical_Trials[[#This Row],[StatusID]],Status!$A$2:$A$10,Status!$B$2:$B$10,"Klíč nenalezen",0)</f>
        <v>Completed</v>
      </c>
    </row>
    <row r="5866" spans="1:9" x14ac:dyDescent="0.3">
      <c r="A5866" t="s">
        <v>5892</v>
      </c>
      <c r="B5866">
        <v>4</v>
      </c>
      <c r="C5866" t="str">
        <f>VLOOKUP(Clinical_Trials[[#This Row],[SponsorID]],Sponsor!$A$2:$B$11,2,FALSE)</f>
        <v>Merck</v>
      </c>
      <c r="D5866">
        <v>2013</v>
      </c>
      <c r="E5866">
        <v>12</v>
      </c>
      <c r="F5866" t="s">
        <v>18</v>
      </c>
      <c r="G5866">
        <v>621</v>
      </c>
      <c r="H5866">
        <v>1</v>
      </c>
      <c r="I5866" t="str">
        <f>_xlfn.XLOOKUP(Clinical_Trials[[#This Row],[StatusID]],Status!$A$2:$A$10,Status!$B$2:$B$10,"Klíč nenalezen",0)</f>
        <v>Completed</v>
      </c>
    </row>
    <row r="5867" spans="1:9" x14ac:dyDescent="0.3">
      <c r="A5867" t="s">
        <v>5893</v>
      </c>
      <c r="B5867">
        <v>4</v>
      </c>
      <c r="C5867" t="str">
        <f>VLOOKUP(Clinical_Trials[[#This Row],[SponsorID]],Sponsor!$A$2:$B$11,2,FALSE)</f>
        <v>Merck</v>
      </c>
      <c r="D5867">
        <v>2008</v>
      </c>
      <c r="E5867">
        <v>9</v>
      </c>
      <c r="F5867" t="s">
        <v>80</v>
      </c>
      <c r="G5867">
        <v>40</v>
      </c>
      <c r="H5867">
        <v>1</v>
      </c>
      <c r="I5867" t="str">
        <f>_xlfn.XLOOKUP(Clinical_Trials[[#This Row],[StatusID]],Status!$A$2:$A$10,Status!$B$2:$B$10,"Klíč nenalezen",0)</f>
        <v>Completed</v>
      </c>
    </row>
    <row r="5868" spans="1:9" x14ac:dyDescent="0.3">
      <c r="A5868" t="s">
        <v>5894</v>
      </c>
      <c r="B5868">
        <v>4</v>
      </c>
      <c r="C5868" t="str">
        <f>VLOOKUP(Clinical_Trials[[#This Row],[SponsorID]],Sponsor!$A$2:$B$11,2,FALSE)</f>
        <v>Merck</v>
      </c>
      <c r="D5868">
        <v>2003</v>
      </c>
      <c r="E5868">
        <v>6</v>
      </c>
      <c r="F5868" t="s">
        <v>18</v>
      </c>
      <c r="G5868">
        <v>114</v>
      </c>
      <c r="H5868">
        <v>4</v>
      </c>
      <c r="I5868" t="str">
        <f>_xlfn.XLOOKUP(Clinical_Trials[[#This Row],[StatusID]],Status!$A$2:$A$10,Status!$B$2:$B$10,"Klíč nenalezen",0)</f>
        <v>Terminated</v>
      </c>
    </row>
    <row r="5869" spans="1:9" x14ac:dyDescent="0.3">
      <c r="A5869" t="s">
        <v>5895</v>
      </c>
      <c r="B5869">
        <v>4</v>
      </c>
      <c r="C5869" t="str">
        <f>VLOOKUP(Clinical_Trials[[#This Row],[SponsorID]],Sponsor!$A$2:$B$11,2,FALSE)</f>
        <v>Merck</v>
      </c>
      <c r="D5869">
        <v>2018</v>
      </c>
      <c r="E5869">
        <v>1</v>
      </c>
      <c r="F5869" t="s">
        <v>71</v>
      </c>
      <c r="G5869">
        <v>17</v>
      </c>
      <c r="H5869">
        <v>4</v>
      </c>
      <c r="I5869" t="str">
        <f>_xlfn.XLOOKUP(Clinical_Trials[[#This Row],[StatusID]],Status!$A$2:$A$10,Status!$B$2:$B$10,"Klíč nenalezen",0)</f>
        <v>Terminated</v>
      </c>
    </row>
    <row r="5870" spans="1:9" x14ac:dyDescent="0.3">
      <c r="A5870" t="s">
        <v>5896</v>
      </c>
      <c r="B5870">
        <v>4</v>
      </c>
      <c r="C5870" t="str">
        <f>VLOOKUP(Clinical_Trials[[#This Row],[SponsorID]],Sponsor!$A$2:$B$11,2,FALSE)</f>
        <v>Merck</v>
      </c>
      <c r="D5870">
        <v>2008</v>
      </c>
      <c r="E5870">
        <v>10</v>
      </c>
      <c r="F5870" t="s">
        <v>18</v>
      </c>
      <c r="G5870">
        <v>184</v>
      </c>
      <c r="H5870">
        <v>4</v>
      </c>
      <c r="I5870" t="str">
        <f>_xlfn.XLOOKUP(Clinical_Trials[[#This Row],[StatusID]],Status!$A$2:$A$10,Status!$B$2:$B$10,"Klíč nenalezen",0)</f>
        <v>Terminated</v>
      </c>
    </row>
    <row r="5871" spans="1:9" x14ac:dyDescent="0.3">
      <c r="A5871" t="s">
        <v>5897</v>
      </c>
      <c r="B5871">
        <v>4</v>
      </c>
      <c r="C5871" t="str">
        <f>VLOOKUP(Clinical_Trials[[#This Row],[SponsorID]],Sponsor!$A$2:$B$11,2,FALSE)</f>
        <v>Merck</v>
      </c>
      <c r="D5871">
        <v>2001</v>
      </c>
      <c r="E5871">
        <v>7</v>
      </c>
      <c r="F5871" t="s">
        <v>18</v>
      </c>
      <c r="G5871">
        <v>173</v>
      </c>
      <c r="H5871">
        <v>1</v>
      </c>
      <c r="I5871" t="str">
        <f>_xlfn.XLOOKUP(Clinical_Trials[[#This Row],[StatusID]],Status!$A$2:$A$10,Status!$B$2:$B$10,"Klíč nenalezen",0)</f>
        <v>Completed</v>
      </c>
    </row>
    <row r="5872" spans="1:9" x14ac:dyDescent="0.3">
      <c r="A5872" t="s">
        <v>5898</v>
      </c>
      <c r="B5872">
        <v>4</v>
      </c>
      <c r="C5872" t="str">
        <f>VLOOKUP(Clinical_Trials[[#This Row],[SponsorID]],Sponsor!$A$2:$B$11,2,FALSE)</f>
        <v>Merck</v>
      </c>
      <c r="D5872">
        <v>2007</v>
      </c>
      <c r="E5872">
        <v>9</v>
      </c>
      <c r="F5872" t="s">
        <v>71</v>
      </c>
      <c r="G5872">
        <v>11999</v>
      </c>
      <c r="H5872">
        <v>1</v>
      </c>
      <c r="I5872" t="str">
        <f>_xlfn.XLOOKUP(Clinical_Trials[[#This Row],[StatusID]],Status!$A$2:$A$10,Status!$B$2:$B$10,"Klíč nenalezen",0)</f>
        <v>Completed</v>
      </c>
    </row>
    <row r="5873" spans="1:9" x14ac:dyDescent="0.3">
      <c r="A5873" t="s">
        <v>5899</v>
      </c>
      <c r="B5873">
        <v>4</v>
      </c>
      <c r="C5873" t="str">
        <f>VLOOKUP(Clinical_Trials[[#This Row],[SponsorID]],Sponsor!$A$2:$B$11,2,FALSE)</f>
        <v>Merck</v>
      </c>
      <c r="D5873">
        <v>2015</v>
      </c>
      <c r="E5873">
        <v>8</v>
      </c>
      <c r="F5873" t="s">
        <v>18</v>
      </c>
      <c r="G5873">
        <v>1197</v>
      </c>
      <c r="H5873">
        <v>1</v>
      </c>
      <c r="I5873" t="str">
        <f>_xlfn.XLOOKUP(Clinical_Trials[[#This Row],[StatusID]],Status!$A$2:$A$10,Status!$B$2:$B$10,"Klíč nenalezen",0)</f>
        <v>Completed</v>
      </c>
    </row>
    <row r="5874" spans="1:9" x14ac:dyDescent="0.3">
      <c r="A5874" t="s">
        <v>5900</v>
      </c>
      <c r="B5874">
        <v>4</v>
      </c>
      <c r="C5874" t="str">
        <f>VLOOKUP(Clinical_Trials[[#This Row],[SponsorID]],Sponsor!$A$2:$B$11,2,FALSE)</f>
        <v>Merck</v>
      </c>
      <c r="D5874">
        <v>2003</v>
      </c>
      <c r="E5874">
        <v>10</v>
      </c>
      <c r="F5874" t="s">
        <v>18</v>
      </c>
      <c r="G5874">
        <v>28</v>
      </c>
      <c r="H5874">
        <v>4</v>
      </c>
      <c r="I5874" t="str">
        <f>_xlfn.XLOOKUP(Clinical_Trials[[#This Row],[StatusID]],Status!$A$2:$A$10,Status!$B$2:$B$10,"Klíč nenalezen",0)</f>
        <v>Terminated</v>
      </c>
    </row>
    <row r="5875" spans="1:9" x14ac:dyDescent="0.3">
      <c r="A5875" t="s">
        <v>5901</v>
      </c>
      <c r="B5875">
        <v>4</v>
      </c>
      <c r="C5875" t="str">
        <f>VLOOKUP(Clinical_Trials[[#This Row],[SponsorID]],Sponsor!$A$2:$B$11,2,FALSE)</f>
        <v>Merck</v>
      </c>
      <c r="D5875">
        <v>2008</v>
      </c>
      <c r="E5875">
        <v>3</v>
      </c>
      <c r="F5875" t="s">
        <v>80</v>
      </c>
      <c r="G5875">
        <v>40</v>
      </c>
      <c r="H5875">
        <v>1</v>
      </c>
      <c r="I5875" t="str">
        <f>_xlfn.XLOOKUP(Clinical_Trials[[#This Row],[StatusID]],Status!$A$2:$A$10,Status!$B$2:$B$10,"Klíč nenalezen",0)</f>
        <v>Completed</v>
      </c>
    </row>
    <row r="5876" spans="1:9" x14ac:dyDescent="0.3">
      <c r="A5876" t="s">
        <v>5902</v>
      </c>
      <c r="B5876">
        <v>4</v>
      </c>
      <c r="C5876" t="str">
        <f>VLOOKUP(Clinical_Trials[[#This Row],[SponsorID]],Sponsor!$A$2:$B$11,2,FALSE)</f>
        <v>Merck</v>
      </c>
      <c r="D5876">
        <v>2012</v>
      </c>
      <c r="E5876">
        <v>11</v>
      </c>
      <c r="F5876" t="s">
        <v>71</v>
      </c>
      <c r="G5876">
        <v>127</v>
      </c>
      <c r="H5876">
        <v>1</v>
      </c>
      <c r="I5876" t="str">
        <f>_xlfn.XLOOKUP(Clinical_Trials[[#This Row],[StatusID]],Status!$A$2:$A$10,Status!$B$2:$B$10,"Klíč nenalezen",0)</f>
        <v>Completed</v>
      </c>
    </row>
    <row r="5877" spans="1:9" x14ac:dyDescent="0.3">
      <c r="A5877" t="s">
        <v>5903</v>
      </c>
      <c r="B5877">
        <v>4</v>
      </c>
      <c r="C5877" t="str">
        <f>VLOOKUP(Clinical_Trials[[#This Row],[SponsorID]],Sponsor!$A$2:$B$11,2,FALSE)</f>
        <v>Merck</v>
      </c>
      <c r="D5877">
        <v>2007</v>
      </c>
      <c r="E5877">
        <v>7</v>
      </c>
      <c r="F5877" t="s">
        <v>9</v>
      </c>
      <c r="G5877">
        <v>342</v>
      </c>
      <c r="H5877">
        <v>4</v>
      </c>
      <c r="I5877" t="str">
        <f>_xlfn.XLOOKUP(Clinical_Trials[[#This Row],[StatusID]],Status!$A$2:$A$10,Status!$B$2:$B$10,"Klíč nenalezen",0)</f>
        <v>Terminated</v>
      </c>
    </row>
    <row r="5878" spans="1:9" x14ac:dyDescent="0.3">
      <c r="A5878" t="s">
        <v>5904</v>
      </c>
      <c r="B5878">
        <v>4</v>
      </c>
      <c r="C5878" t="str">
        <f>VLOOKUP(Clinical_Trials[[#This Row],[SponsorID]],Sponsor!$A$2:$B$11,2,FALSE)</f>
        <v>Merck</v>
      </c>
      <c r="D5878">
        <v>2007</v>
      </c>
      <c r="E5878">
        <v>1</v>
      </c>
      <c r="F5878" t="s">
        <v>80</v>
      </c>
      <c r="G5878">
        <v>3</v>
      </c>
      <c r="H5878">
        <v>4</v>
      </c>
      <c r="I5878" t="str">
        <f>_xlfn.XLOOKUP(Clinical_Trials[[#This Row],[StatusID]],Status!$A$2:$A$10,Status!$B$2:$B$10,"Klíč nenalezen",0)</f>
        <v>Terminated</v>
      </c>
    </row>
    <row r="5879" spans="1:9" x14ac:dyDescent="0.3">
      <c r="A5879" t="s">
        <v>5905</v>
      </c>
      <c r="B5879">
        <v>4</v>
      </c>
      <c r="C5879" t="str">
        <f>VLOOKUP(Clinical_Trials[[#This Row],[SponsorID]],Sponsor!$A$2:$B$11,2,FALSE)</f>
        <v>Merck</v>
      </c>
      <c r="D5879">
        <v>2002</v>
      </c>
      <c r="E5879">
        <v>11</v>
      </c>
      <c r="F5879" t="s">
        <v>71</v>
      </c>
      <c r="G5879">
        <v>118</v>
      </c>
      <c r="H5879">
        <v>1</v>
      </c>
      <c r="I5879" t="str">
        <f>_xlfn.XLOOKUP(Clinical_Trials[[#This Row],[StatusID]],Status!$A$2:$A$10,Status!$B$2:$B$10,"Klíč nenalezen",0)</f>
        <v>Completed</v>
      </c>
    </row>
    <row r="5880" spans="1:9" x14ac:dyDescent="0.3">
      <c r="A5880" t="s">
        <v>5906</v>
      </c>
      <c r="B5880">
        <v>4</v>
      </c>
      <c r="C5880" t="str">
        <f>VLOOKUP(Clinical_Trials[[#This Row],[SponsorID]],Sponsor!$A$2:$B$11,2,FALSE)</f>
        <v>Merck</v>
      </c>
      <c r="D5880">
        <v>2004</v>
      </c>
      <c r="E5880">
        <v>12</v>
      </c>
      <c r="F5880" t="s">
        <v>71</v>
      </c>
      <c r="G5880">
        <v>100</v>
      </c>
      <c r="H5880">
        <v>1</v>
      </c>
      <c r="I5880" t="str">
        <f>_xlfn.XLOOKUP(Clinical_Trials[[#This Row],[StatusID]],Status!$A$2:$A$10,Status!$B$2:$B$10,"Klíč nenalezen",0)</f>
        <v>Completed</v>
      </c>
    </row>
    <row r="5881" spans="1:9" x14ac:dyDescent="0.3">
      <c r="A5881" t="s">
        <v>5907</v>
      </c>
      <c r="B5881">
        <v>4</v>
      </c>
      <c r="C5881" t="str">
        <f>VLOOKUP(Clinical_Trials[[#This Row],[SponsorID]],Sponsor!$A$2:$B$11,2,FALSE)</f>
        <v>Merck</v>
      </c>
      <c r="D5881">
        <v>1999</v>
      </c>
      <c r="E5881">
        <v>6</v>
      </c>
      <c r="F5881" t="s">
        <v>80</v>
      </c>
      <c r="G5881">
        <v>59</v>
      </c>
      <c r="H5881">
        <v>1</v>
      </c>
      <c r="I5881" t="str">
        <f>_xlfn.XLOOKUP(Clinical_Trials[[#This Row],[StatusID]],Status!$A$2:$A$10,Status!$B$2:$B$10,"Klíč nenalezen",0)</f>
        <v>Completed</v>
      </c>
    </row>
    <row r="5882" spans="1:9" x14ac:dyDescent="0.3">
      <c r="A5882" t="s">
        <v>5908</v>
      </c>
      <c r="B5882">
        <v>4</v>
      </c>
      <c r="C5882" t="str">
        <f>VLOOKUP(Clinical_Trials[[#This Row],[SponsorID]],Sponsor!$A$2:$B$11,2,FALSE)</f>
        <v>Merck</v>
      </c>
      <c r="D5882">
        <v>1998</v>
      </c>
      <c r="E5882">
        <v>3</v>
      </c>
      <c r="F5882" t="s">
        <v>18</v>
      </c>
      <c r="G5882">
        <v>355</v>
      </c>
      <c r="H5882">
        <v>1</v>
      </c>
      <c r="I5882" t="str">
        <f>_xlfn.XLOOKUP(Clinical_Trials[[#This Row],[StatusID]],Status!$A$2:$A$10,Status!$B$2:$B$10,"Klíč nenalezen",0)</f>
        <v>Completed</v>
      </c>
    </row>
    <row r="5883" spans="1:9" x14ac:dyDescent="0.3">
      <c r="A5883" t="s">
        <v>5909</v>
      </c>
      <c r="B5883">
        <v>4</v>
      </c>
      <c r="C5883" t="str">
        <f>VLOOKUP(Clinical_Trials[[#This Row],[SponsorID]],Sponsor!$A$2:$B$11,2,FALSE)</f>
        <v>Merck</v>
      </c>
      <c r="D5883">
        <v>2014</v>
      </c>
      <c r="E5883">
        <v>2</v>
      </c>
      <c r="F5883" t="s">
        <v>80</v>
      </c>
      <c r="G5883">
        <v>84</v>
      </c>
      <c r="H5883">
        <v>6</v>
      </c>
      <c r="I5883" t="str">
        <f>_xlfn.XLOOKUP(Clinical_Trials[[#This Row],[StatusID]],Status!$A$2:$A$10,Status!$B$2:$B$10,"Klíč nenalezen",0)</f>
        <v>Active, not recruiting</v>
      </c>
    </row>
    <row r="5884" spans="1:9" x14ac:dyDescent="0.3">
      <c r="A5884" t="s">
        <v>5910</v>
      </c>
      <c r="B5884">
        <v>4</v>
      </c>
      <c r="C5884" t="str">
        <f>VLOOKUP(Clinical_Trials[[#This Row],[SponsorID]],Sponsor!$A$2:$B$11,2,FALSE)</f>
        <v>Merck</v>
      </c>
      <c r="D5884">
        <v>2009</v>
      </c>
      <c r="E5884">
        <v>9</v>
      </c>
      <c r="F5884" t="s">
        <v>18</v>
      </c>
      <c r="G5884">
        <v>158</v>
      </c>
      <c r="H5884">
        <v>1</v>
      </c>
      <c r="I5884" t="str">
        <f>_xlfn.XLOOKUP(Clinical_Trials[[#This Row],[StatusID]],Status!$A$2:$A$10,Status!$B$2:$B$10,"Klíč nenalezen",0)</f>
        <v>Completed</v>
      </c>
    </row>
    <row r="5885" spans="1:9" x14ac:dyDescent="0.3">
      <c r="A5885" t="s">
        <v>5911</v>
      </c>
      <c r="B5885">
        <v>4</v>
      </c>
      <c r="C5885" t="str">
        <f>VLOOKUP(Clinical_Trials[[#This Row],[SponsorID]],Sponsor!$A$2:$B$11,2,FALSE)</f>
        <v>Merck</v>
      </c>
      <c r="D5885">
        <v>2012</v>
      </c>
      <c r="E5885">
        <v>4</v>
      </c>
      <c r="F5885" t="s">
        <v>18</v>
      </c>
      <c r="G5885">
        <v>498</v>
      </c>
      <c r="H5885">
        <v>1</v>
      </c>
      <c r="I5885" t="str">
        <f>_xlfn.XLOOKUP(Clinical_Trials[[#This Row],[StatusID]],Status!$A$2:$A$10,Status!$B$2:$B$10,"Klíč nenalezen",0)</f>
        <v>Completed</v>
      </c>
    </row>
    <row r="5886" spans="1:9" x14ac:dyDescent="0.3">
      <c r="A5886" t="s">
        <v>5912</v>
      </c>
      <c r="B5886">
        <v>4</v>
      </c>
      <c r="C5886" t="str">
        <f>VLOOKUP(Clinical_Trials[[#This Row],[SponsorID]],Sponsor!$A$2:$B$11,2,FALSE)</f>
        <v>Merck</v>
      </c>
      <c r="D5886">
        <v>2012</v>
      </c>
      <c r="E5886">
        <v>5</v>
      </c>
      <c r="F5886" t="s">
        <v>80</v>
      </c>
      <c r="G5886">
        <v>0</v>
      </c>
      <c r="H5886">
        <v>2</v>
      </c>
      <c r="I5886" t="str">
        <f>_xlfn.XLOOKUP(Clinical_Trials[[#This Row],[StatusID]],Status!$A$2:$A$10,Status!$B$2:$B$10,"Klíč nenalezen",0)</f>
        <v>Withdrawn</v>
      </c>
    </row>
    <row r="5887" spans="1:9" x14ac:dyDescent="0.3">
      <c r="A5887" t="s">
        <v>5913</v>
      </c>
      <c r="B5887">
        <v>4</v>
      </c>
      <c r="C5887" t="str">
        <f>VLOOKUP(Clinical_Trials[[#This Row],[SponsorID]],Sponsor!$A$2:$B$11,2,FALSE)</f>
        <v>Merck</v>
      </c>
      <c r="D5887">
        <v>2009</v>
      </c>
      <c r="E5887">
        <v>2</v>
      </c>
      <c r="F5887" t="s">
        <v>80</v>
      </c>
      <c r="G5887">
        <v>19</v>
      </c>
      <c r="H5887">
        <v>1</v>
      </c>
      <c r="I5887" t="str">
        <f>_xlfn.XLOOKUP(Clinical_Trials[[#This Row],[StatusID]],Status!$A$2:$A$10,Status!$B$2:$B$10,"Klíč nenalezen",0)</f>
        <v>Completed</v>
      </c>
    </row>
    <row r="5888" spans="1:9" x14ac:dyDescent="0.3">
      <c r="A5888" t="s">
        <v>5914</v>
      </c>
      <c r="B5888">
        <v>4</v>
      </c>
      <c r="C5888" t="str">
        <f>VLOOKUP(Clinical_Trials[[#This Row],[SponsorID]],Sponsor!$A$2:$B$11,2,FALSE)</f>
        <v>Merck</v>
      </c>
      <c r="D5888">
        <v>2008</v>
      </c>
      <c r="E5888">
        <v>2</v>
      </c>
      <c r="F5888" t="s">
        <v>18</v>
      </c>
      <c r="G5888">
        <v>466</v>
      </c>
      <c r="H5888">
        <v>1</v>
      </c>
      <c r="I5888" t="str">
        <f>_xlfn.XLOOKUP(Clinical_Trials[[#This Row],[StatusID]],Status!$A$2:$A$10,Status!$B$2:$B$10,"Klíč nenalezen",0)</f>
        <v>Completed</v>
      </c>
    </row>
    <row r="5889" spans="1:9" x14ac:dyDescent="0.3">
      <c r="A5889" t="s">
        <v>5915</v>
      </c>
      <c r="B5889">
        <v>4</v>
      </c>
      <c r="C5889" t="str">
        <f>VLOOKUP(Clinical_Trials[[#This Row],[SponsorID]],Sponsor!$A$2:$B$11,2,FALSE)</f>
        <v>Merck</v>
      </c>
      <c r="D5889">
        <v>2012</v>
      </c>
      <c r="E5889">
        <v>11</v>
      </c>
      <c r="F5889" t="s">
        <v>9</v>
      </c>
      <c r="G5889">
        <v>540</v>
      </c>
      <c r="H5889">
        <v>6</v>
      </c>
      <c r="I5889" t="str">
        <f>_xlfn.XLOOKUP(Clinical_Trials[[#This Row],[StatusID]],Status!$A$2:$A$10,Status!$B$2:$B$10,"Klíč nenalezen",0)</f>
        <v>Active, not recruiting</v>
      </c>
    </row>
    <row r="5890" spans="1:9" x14ac:dyDescent="0.3">
      <c r="A5890" t="s">
        <v>5916</v>
      </c>
      <c r="B5890">
        <v>4</v>
      </c>
      <c r="C5890" t="str">
        <f>VLOOKUP(Clinical_Trials[[#This Row],[SponsorID]],Sponsor!$A$2:$B$11,2,FALSE)</f>
        <v>Merck</v>
      </c>
      <c r="D5890">
        <v>2004</v>
      </c>
      <c r="E5890">
        <v>9</v>
      </c>
      <c r="F5890" t="s">
        <v>80</v>
      </c>
      <c r="G5890">
        <v>62</v>
      </c>
      <c r="H5890">
        <v>1</v>
      </c>
      <c r="I5890" t="str">
        <f>_xlfn.XLOOKUP(Clinical_Trials[[#This Row],[StatusID]],Status!$A$2:$A$10,Status!$B$2:$B$10,"Klíč nenalezen",0)</f>
        <v>Completed</v>
      </c>
    </row>
    <row r="5891" spans="1:9" x14ac:dyDescent="0.3">
      <c r="A5891" t="s">
        <v>5917</v>
      </c>
      <c r="B5891">
        <v>4</v>
      </c>
      <c r="C5891" t="str">
        <f>VLOOKUP(Clinical_Trials[[#This Row],[SponsorID]],Sponsor!$A$2:$B$11,2,FALSE)</f>
        <v>Merck</v>
      </c>
      <c r="D5891">
        <v>2010</v>
      </c>
      <c r="E5891">
        <v>6</v>
      </c>
      <c r="F5891" t="s">
        <v>55</v>
      </c>
      <c r="G5891">
        <v>4548</v>
      </c>
      <c r="H5891">
        <v>1</v>
      </c>
      <c r="I5891" t="str">
        <f>_xlfn.XLOOKUP(Clinical_Trials[[#This Row],[StatusID]],Status!$A$2:$A$10,Status!$B$2:$B$10,"Klíč nenalezen",0)</f>
        <v>Completed</v>
      </c>
    </row>
    <row r="5892" spans="1:9" x14ac:dyDescent="0.3">
      <c r="A5892" t="s">
        <v>5918</v>
      </c>
      <c r="B5892">
        <v>4</v>
      </c>
      <c r="C5892" t="str">
        <f>VLOOKUP(Clinical_Trials[[#This Row],[SponsorID]],Sponsor!$A$2:$B$11,2,FALSE)</f>
        <v>Merck</v>
      </c>
      <c r="D5892">
        <v>2009</v>
      </c>
      <c r="E5892">
        <v>4</v>
      </c>
      <c r="F5892" t="s">
        <v>80</v>
      </c>
      <c r="G5892">
        <v>4</v>
      </c>
      <c r="H5892">
        <v>4</v>
      </c>
      <c r="I5892" t="str">
        <f>_xlfn.XLOOKUP(Clinical_Trials[[#This Row],[StatusID]],Status!$A$2:$A$10,Status!$B$2:$B$10,"Klíč nenalezen",0)</f>
        <v>Terminated</v>
      </c>
    </row>
    <row r="5893" spans="1:9" x14ac:dyDescent="0.3">
      <c r="A5893" t="s">
        <v>5919</v>
      </c>
      <c r="B5893">
        <v>4</v>
      </c>
      <c r="C5893" t="str">
        <f>VLOOKUP(Clinical_Trials[[#This Row],[SponsorID]],Sponsor!$A$2:$B$11,2,FALSE)</f>
        <v>Merck</v>
      </c>
      <c r="D5893">
        <v>2010</v>
      </c>
      <c r="E5893">
        <v>2</v>
      </c>
      <c r="F5893" t="s">
        <v>80</v>
      </c>
      <c r="G5893">
        <v>91</v>
      </c>
      <c r="H5893">
        <v>1</v>
      </c>
      <c r="I5893" t="str">
        <f>_xlfn.XLOOKUP(Clinical_Trials[[#This Row],[StatusID]],Status!$A$2:$A$10,Status!$B$2:$B$10,"Klíč nenalezen",0)</f>
        <v>Completed</v>
      </c>
    </row>
    <row r="5894" spans="1:9" x14ac:dyDescent="0.3">
      <c r="A5894" t="s">
        <v>5920</v>
      </c>
      <c r="B5894">
        <v>4</v>
      </c>
      <c r="C5894" t="str">
        <f>VLOOKUP(Clinical_Trials[[#This Row],[SponsorID]],Sponsor!$A$2:$B$11,2,FALSE)</f>
        <v>Merck</v>
      </c>
      <c r="D5894">
        <v>2004</v>
      </c>
      <c r="E5894">
        <v>7</v>
      </c>
      <c r="F5894" t="s">
        <v>9</v>
      </c>
      <c r="G5894">
        <v>500</v>
      </c>
      <c r="H5894">
        <v>1</v>
      </c>
      <c r="I5894" t="str">
        <f>_xlfn.XLOOKUP(Clinical_Trials[[#This Row],[StatusID]],Status!$A$2:$A$10,Status!$B$2:$B$10,"Klíč nenalezen",0)</f>
        <v>Completed</v>
      </c>
    </row>
    <row r="5895" spans="1:9" x14ac:dyDescent="0.3">
      <c r="A5895" t="s">
        <v>5921</v>
      </c>
      <c r="B5895">
        <v>4</v>
      </c>
      <c r="C5895" t="str">
        <f>VLOOKUP(Clinical_Trials[[#This Row],[SponsorID]],Sponsor!$A$2:$B$11,2,FALSE)</f>
        <v>Merck</v>
      </c>
      <c r="D5895">
        <v>2006</v>
      </c>
      <c r="E5895">
        <v>5</v>
      </c>
      <c r="F5895" t="s">
        <v>9</v>
      </c>
      <c r="G5895">
        <v>566</v>
      </c>
      <c r="H5895">
        <v>1</v>
      </c>
      <c r="I5895" t="str">
        <f>_xlfn.XLOOKUP(Clinical_Trials[[#This Row],[StatusID]],Status!$A$2:$A$10,Status!$B$2:$B$10,"Klíč nenalezen",0)</f>
        <v>Completed</v>
      </c>
    </row>
    <row r="5896" spans="1:9" x14ac:dyDescent="0.3">
      <c r="A5896" t="s">
        <v>5922</v>
      </c>
      <c r="B5896">
        <v>4</v>
      </c>
      <c r="C5896" t="str">
        <f>VLOOKUP(Clinical_Trials[[#This Row],[SponsorID]],Sponsor!$A$2:$B$11,2,FALSE)</f>
        <v>Merck</v>
      </c>
      <c r="D5896">
        <v>2008</v>
      </c>
      <c r="E5896">
        <v>3</v>
      </c>
      <c r="F5896" t="s">
        <v>71</v>
      </c>
      <c r="G5896">
        <v>25</v>
      </c>
      <c r="H5896">
        <v>1</v>
      </c>
      <c r="I5896" t="str">
        <f>_xlfn.XLOOKUP(Clinical_Trials[[#This Row],[StatusID]],Status!$A$2:$A$10,Status!$B$2:$B$10,"Klíč nenalezen",0)</f>
        <v>Completed</v>
      </c>
    </row>
    <row r="5897" spans="1:9" x14ac:dyDescent="0.3">
      <c r="A5897" t="s">
        <v>5923</v>
      </c>
      <c r="B5897">
        <v>4</v>
      </c>
      <c r="C5897" t="str">
        <f>VLOOKUP(Clinical_Trials[[#This Row],[SponsorID]],Sponsor!$A$2:$B$11,2,FALSE)</f>
        <v>Merck</v>
      </c>
      <c r="D5897">
        <v>2006</v>
      </c>
      <c r="E5897">
        <v>1</v>
      </c>
      <c r="F5897" t="s">
        <v>18</v>
      </c>
      <c r="G5897">
        <v>2340</v>
      </c>
      <c r="H5897">
        <v>1</v>
      </c>
      <c r="I5897" t="str">
        <f>_xlfn.XLOOKUP(Clinical_Trials[[#This Row],[StatusID]],Status!$A$2:$A$10,Status!$B$2:$B$10,"Klíč nenalezen",0)</f>
        <v>Completed</v>
      </c>
    </row>
    <row r="5898" spans="1:9" x14ac:dyDescent="0.3">
      <c r="A5898" t="s">
        <v>5924</v>
      </c>
      <c r="B5898">
        <v>4</v>
      </c>
      <c r="C5898" t="str">
        <f>VLOOKUP(Clinical_Trials[[#This Row],[SponsorID]],Sponsor!$A$2:$B$11,2,FALSE)</f>
        <v>Merck</v>
      </c>
      <c r="D5898">
        <v>2009</v>
      </c>
      <c r="E5898">
        <v>12</v>
      </c>
      <c r="F5898" t="s">
        <v>71</v>
      </c>
      <c r="G5898">
        <v>209</v>
      </c>
      <c r="H5898">
        <v>1</v>
      </c>
      <c r="I5898" t="str">
        <f>_xlfn.XLOOKUP(Clinical_Trials[[#This Row],[StatusID]],Status!$A$2:$A$10,Status!$B$2:$B$10,"Klíč nenalezen",0)</f>
        <v>Completed</v>
      </c>
    </row>
    <row r="5899" spans="1:9" x14ac:dyDescent="0.3">
      <c r="A5899" t="s">
        <v>5925</v>
      </c>
      <c r="B5899">
        <v>4</v>
      </c>
      <c r="C5899" t="str">
        <f>VLOOKUP(Clinical_Trials[[#This Row],[SponsorID]],Sponsor!$A$2:$B$11,2,FALSE)</f>
        <v>Merck</v>
      </c>
      <c r="D5899">
        <v>2003</v>
      </c>
      <c r="E5899">
        <v>3</v>
      </c>
      <c r="F5899" t="s">
        <v>80</v>
      </c>
      <c r="G5899">
        <v>40</v>
      </c>
      <c r="H5899">
        <v>1</v>
      </c>
      <c r="I5899" t="str">
        <f>_xlfn.XLOOKUP(Clinical_Trials[[#This Row],[StatusID]],Status!$A$2:$A$10,Status!$B$2:$B$10,"Klíč nenalezen",0)</f>
        <v>Completed</v>
      </c>
    </row>
    <row r="5900" spans="1:9" x14ac:dyDescent="0.3">
      <c r="A5900" t="s">
        <v>5926</v>
      </c>
      <c r="B5900">
        <v>4</v>
      </c>
      <c r="C5900" t="str">
        <f>VLOOKUP(Clinical_Trials[[#This Row],[SponsorID]],Sponsor!$A$2:$B$11,2,FALSE)</f>
        <v>Merck</v>
      </c>
      <c r="D5900">
        <v>2011</v>
      </c>
      <c r="E5900">
        <v>10</v>
      </c>
      <c r="F5900" t="s">
        <v>80</v>
      </c>
      <c r="G5900">
        <v>31</v>
      </c>
      <c r="H5900">
        <v>1</v>
      </c>
      <c r="I5900" t="str">
        <f>_xlfn.XLOOKUP(Clinical_Trials[[#This Row],[StatusID]],Status!$A$2:$A$10,Status!$B$2:$B$10,"Klíč nenalezen",0)</f>
        <v>Completed</v>
      </c>
    </row>
    <row r="5901" spans="1:9" x14ac:dyDescent="0.3">
      <c r="A5901" t="s">
        <v>5927</v>
      </c>
      <c r="B5901">
        <v>4</v>
      </c>
      <c r="C5901" t="str">
        <f>VLOOKUP(Clinical_Trials[[#This Row],[SponsorID]],Sponsor!$A$2:$B$11,2,FALSE)</f>
        <v>Merck</v>
      </c>
      <c r="D5901">
        <v>2008</v>
      </c>
      <c r="E5901">
        <v>7</v>
      </c>
      <c r="F5901" t="s">
        <v>80</v>
      </c>
      <c r="G5901">
        <v>48</v>
      </c>
      <c r="H5901">
        <v>1</v>
      </c>
      <c r="I5901" t="str">
        <f>_xlfn.XLOOKUP(Clinical_Trials[[#This Row],[StatusID]],Status!$A$2:$A$10,Status!$B$2:$B$10,"Klíč nenalezen",0)</f>
        <v>Completed</v>
      </c>
    </row>
    <row r="5902" spans="1:9" x14ac:dyDescent="0.3">
      <c r="A5902" t="s">
        <v>5928</v>
      </c>
      <c r="B5902">
        <v>4</v>
      </c>
      <c r="C5902" t="str">
        <f>VLOOKUP(Clinical_Trials[[#This Row],[SponsorID]],Sponsor!$A$2:$B$11,2,FALSE)</f>
        <v>Merck</v>
      </c>
      <c r="D5902">
        <v>2004</v>
      </c>
      <c r="E5902">
        <v>10</v>
      </c>
      <c r="F5902" t="s">
        <v>71</v>
      </c>
      <c r="G5902">
        <v>189</v>
      </c>
      <c r="H5902">
        <v>1</v>
      </c>
      <c r="I5902" t="str">
        <f>_xlfn.XLOOKUP(Clinical_Trials[[#This Row],[StatusID]],Status!$A$2:$A$10,Status!$B$2:$B$10,"Klíč nenalezen",0)</f>
        <v>Completed</v>
      </c>
    </row>
    <row r="5903" spans="1:9" x14ac:dyDescent="0.3">
      <c r="A5903" t="s">
        <v>5929</v>
      </c>
      <c r="B5903">
        <v>4</v>
      </c>
      <c r="C5903" t="str">
        <f>VLOOKUP(Clinical_Trials[[#This Row],[SponsorID]],Sponsor!$A$2:$B$11,2,FALSE)</f>
        <v>Merck</v>
      </c>
      <c r="D5903">
        <v>2001</v>
      </c>
      <c r="E5903">
        <v>10</v>
      </c>
      <c r="F5903" t="s">
        <v>18</v>
      </c>
      <c r="G5903">
        <v>994</v>
      </c>
      <c r="H5903">
        <v>1</v>
      </c>
      <c r="I5903" t="str">
        <f>_xlfn.XLOOKUP(Clinical_Trials[[#This Row],[StatusID]],Status!$A$2:$A$10,Status!$B$2:$B$10,"Klíč nenalezen",0)</f>
        <v>Completed</v>
      </c>
    </row>
    <row r="5904" spans="1:9" x14ac:dyDescent="0.3">
      <c r="A5904" t="s">
        <v>5930</v>
      </c>
      <c r="B5904">
        <v>4</v>
      </c>
      <c r="C5904" t="str">
        <f>VLOOKUP(Clinical_Trials[[#This Row],[SponsorID]],Sponsor!$A$2:$B$11,2,FALSE)</f>
        <v>Merck</v>
      </c>
      <c r="D5904">
        <v>2001</v>
      </c>
      <c r="E5904">
        <v>11</v>
      </c>
      <c r="F5904" t="s">
        <v>18</v>
      </c>
      <c r="G5904">
        <v>540</v>
      </c>
      <c r="H5904">
        <v>1</v>
      </c>
      <c r="I5904" t="str">
        <f>_xlfn.XLOOKUP(Clinical_Trials[[#This Row],[StatusID]],Status!$A$2:$A$10,Status!$B$2:$B$10,"Klíč nenalezen",0)</f>
        <v>Completed</v>
      </c>
    </row>
    <row r="5905" spans="1:9" x14ac:dyDescent="0.3">
      <c r="A5905" t="s">
        <v>5931</v>
      </c>
      <c r="B5905">
        <v>4</v>
      </c>
      <c r="C5905" t="str">
        <f>VLOOKUP(Clinical_Trials[[#This Row],[SponsorID]],Sponsor!$A$2:$B$11,2,FALSE)</f>
        <v>Merck</v>
      </c>
      <c r="D5905">
        <v>1999</v>
      </c>
      <c r="E5905">
        <v>11</v>
      </c>
      <c r="F5905" t="s">
        <v>18</v>
      </c>
      <c r="G5905">
        <v>4497</v>
      </c>
      <c r="H5905">
        <v>1</v>
      </c>
      <c r="I5905" t="str">
        <f>_xlfn.XLOOKUP(Clinical_Trials[[#This Row],[StatusID]],Status!$A$2:$A$10,Status!$B$2:$B$10,"Klíč nenalezen",0)</f>
        <v>Completed</v>
      </c>
    </row>
    <row r="5906" spans="1:9" x14ac:dyDescent="0.3">
      <c r="A5906" t="s">
        <v>5932</v>
      </c>
      <c r="B5906">
        <v>4</v>
      </c>
      <c r="C5906" t="str">
        <f>VLOOKUP(Clinical_Trials[[#This Row],[SponsorID]],Sponsor!$A$2:$B$11,2,FALSE)</f>
        <v>Merck</v>
      </c>
      <c r="D5906">
        <v>2006</v>
      </c>
      <c r="E5906">
        <v>3</v>
      </c>
      <c r="F5906" t="s">
        <v>18</v>
      </c>
      <c r="G5906">
        <v>530</v>
      </c>
      <c r="H5906">
        <v>1</v>
      </c>
      <c r="I5906" t="str">
        <f>_xlfn.XLOOKUP(Clinical_Trials[[#This Row],[StatusID]],Status!$A$2:$A$10,Status!$B$2:$B$10,"Klíč nenalezen",0)</f>
        <v>Completed</v>
      </c>
    </row>
    <row r="5907" spans="1:9" x14ac:dyDescent="0.3">
      <c r="A5907" t="s">
        <v>5933</v>
      </c>
      <c r="B5907">
        <v>4</v>
      </c>
      <c r="C5907" t="str">
        <f>VLOOKUP(Clinical_Trials[[#This Row],[SponsorID]],Sponsor!$A$2:$B$11,2,FALSE)</f>
        <v>Merck</v>
      </c>
      <c r="D5907">
        <v>2018</v>
      </c>
      <c r="E5907">
        <v>12</v>
      </c>
      <c r="F5907" t="s">
        <v>80</v>
      </c>
      <c r="G5907">
        <v>28</v>
      </c>
      <c r="H5907">
        <v>8</v>
      </c>
      <c r="I5907" t="str">
        <f>_xlfn.XLOOKUP(Clinical_Trials[[#This Row],[StatusID]],Status!$A$2:$A$10,Status!$B$2:$B$10,"Klíč nenalezen",0)</f>
        <v>Not yet recruiting</v>
      </c>
    </row>
    <row r="5908" spans="1:9" x14ac:dyDescent="0.3">
      <c r="A5908" t="s">
        <v>5934</v>
      </c>
      <c r="B5908">
        <v>4</v>
      </c>
      <c r="C5908" t="str">
        <f>VLOOKUP(Clinical_Trials[[#This Row],[SponsorID]],Sponsor!$A$2:$B$11,2,FALSE)</f>
        <v>Merck</v>
      </c>
      <c r="D5908">
        <v>2006</v>
      </c>
      <c r="E5908">
        <v>1</v>
      </c>
      <c r="F5908" t="s">
        <v>14</v>
      </c>
      <c r="G5908">
        <v>23</v>
      </c>
      <c r="H5908">
        <v>4</v>
      </c>
      <c r="I5908" t="str">
        <f>_xlfn.XLOOKUP(Clinical_Trials[[#This Row],[StatusID]],Status!$A$2:$A$10,Status!$B$2:$B$10,"Klíč nenalezen",0)</f>
        <v>Terminated</v>
      </c>
    </row>
    <row r="5909" spans="1:9" x14ac:dyDescent="0.3">
      <c r="A5909" t="s">
        <v>5935</v>
      </c>
      <c r="B5909">
        <v>4</v>
      </c>
      <c r="C5909" t="str">
        <f>VLOOKUP(Clinical_Trials[[#This Row],[SponsorID]],Sponsor!$A$2:$B$11,2,FALSE)</f>
        <v>Merck</v>
      </c>
      <c r="D5909">
        <v>2014</v>
      </c>
      <c r="E5909">
        <v>7</v>
      </c>
      <c r="F5909" t="s">
        <v>80</v>
      </c>
      <c r="G5909">
        <v>42</v>
      </c>
      <c r="H5909">
        <v>1</v>
      </c>
      <c r="I5909" t="str">
        <f>_xlfn.XLOOKUP(Clinical_Trials[[#This Row],[StatusID]],Status!$A$2:$A$10,Status!$B$2:$B$10,"Klíč nenalezen",0)</f>
        <v>Completed</v>
      </c>
    </row>
    <row r="5910" spans="1:9" x14ac:dyDescent="0.3">
      <c r="A5910" t="s">
        <v>5936</v>
      </c>
      <c r="B5910">
        <v>4</v>
      </c>
      <c r="C5910" t="str">
        <f>VLOOKUP(Clinical_Trials[[#This Row],[SponsorID]],Sponsor!$A$2:$B$11,2,FALSE)</f>
        <v>Merck</v>
      </c>
      <c r="D5910">
        <v>2006</v>
      </c>
      <c r="E5910">
        <v>3</v>
      </c>
      <c r="F5910" t="s">
        <v>18</v>
      </c>
      <c r="G5910">
        <v>421</v>
      </c>
      <c r="H5910">
        <v>1</v>
      </c>
      <c r="I5910" t="str">
        <f>_xlfn.XLOOKUP(Clinical_Trials[[#This Row],[StatusID]],Status!$A$2:$A$10,Status!$B$2:$B$10,"Klíč nenalezen",0)</f>
        <v>Completed</v>
      </c>
    </row>
    <row r="5911" spans="1:9" x14ac:dyDescent="0.3">
      <c r="A5911" t="s">
        <v>5937</v>
      </c>
      <c r="B5911">
        <v>4</v>
      </c>
      <c r="C5911" t="str">
        <f>VLOOKUP(Clinical_Trials[[#This Row],[SponsorID]],Sponsor!$A$2:$B$11,2,FALSE)</f>
        <v>Merck</v>
      </c>
      <c r="D5911">
        <v>2011</v>
      </c>
      <c r="E5911">
        <v>9</v>
      </c>
      <c r="F5911" t="s">
        <v>18</v>
      </c>
      <c r="G5911">
        <v>307</v>
      </c>
      <c r="H5911">
        <v>1</v>
      </c>
      <c r="I5911" t="str">
        <f>_xlfn.XLOOKUP(Clinical_Trials[[#This Row],[StatusID]],Status!$A$2:$A$10,Status!$B$2:$B$10,"Klíč nenalezen",0)</f>
        <v>Completed</v>
      </c>
    </row>
    <row r="5912" spans="1:9" x14ac:dyDescent="0.3">
      <c r="A5912" t="s">
        <v>5938</v>
      </c>
      <c r="B5912">
        <v>4</v>
      </c>
      <c r="C5912" t="str">
        <f>VLOOKUP(Clinical_Trials[[#This Row],[SponsorID]],Sponsor!$A$2:$B$11,2,FALSE)</f>
        <v>Merck</v>
      </c>
      <c r="D5912">
        <v>2004</v>
      </c>
      <c r="E5912">
        <v>11</v>
      </c>
      <c r="F5912" t="s">
        <v>18</v>
      </c>
      <c r="G5912">
        <v>202</v>
      </c>
      <c r="H5912">
        <v>1</v>
      </c>
      <c r="I5912" t="str">
        <f>_xlfn.XLOOKUP(Clinical_Trials[[#This Row],[StatusID]],Status!$A$2:$A$10,Status!$B$2:$B$10,"Klíč nenalezen",0)</f>
        <v>Completed</v>
      </c>
    </row>
    <row r="5913" spans="1:9" x14ac:dyDescent="0.3">
      <c r="A5913" t="s">
        <v>5939</v>
      </c>
      <c r="B5913">
        <v>4</v>
      </c>
      <c r="C5913" t="str">
        <f>VLOOKUP(Clinical_Trials[[#This Row],[SponsorID]],Sponsor!$A$2:$B$11,2,FALSE)</f>
        <v>Merck</v>
      </c>
      <c r="D5913">
        <v>2006</v>
      </c>
      <c r="E5913">
        <v>5</v>
      </c>
      <c r="F5913" t="s">
        <v>18</v>
      </c>
      <c r="G5913">
        <v>170</v>
      </c>
      <c r="H5913">
        <v>1</v>
      </c>
      <c r="I5913" t="str">
        <f>_xlfn.XLOOKUP(Clinical_Trials[[#This Row],[StatusID]],Status!$A$2:$A$10,Status!$B$2:$B$10,"Klíč nenalezen",0)</f>
        <v>Completed</v>
      </c>
    </row>
    <row r="5914" spans="1:9" x14ac:dyDescent="0.3">
      <c r="A5914" t="s">
        <v>5940</v>
      </c>
      <c r="B5914">
        <v>4</v>
      </c>
      <c r="C5914" t="str">
        <f>VLOOKUP(Clinical_Trials[[#This Row],[SponsorID]],Sponsor!$A$2:$B$11,2,FALSE)</f>
        <v>Merck</v>
      </c>
      <c r="D5914">
        <v>2006</v>
      </c>
      <c r="E5914">
        <v>9</v>
      </c>
      <c r="F5914" t="s">
        <v>80</v>
      </c>
      <c r="G5914">
        <v>17</v>
      </c>
      <c r="H5914">
        <v>1</v>
      </c>
      <c r="I5914" t="str">
        <f>_xlfn.XLOOKUP(Clinical_Trials[[#This Row],[StatusID]],Status!$A$2:$A$10,Status!$B$2:$B$10,"Klíč nenalezen",0)</f>
        <v>Completed</v>
      </c>
    </row>
    <row r="5915" spans="1:9" x14ac:dyDescent="0.3">
      <c r="A5915" t="s">
        <v>5941</v>
      </c>
      <c r="B5915">
        <v>4</v>
      </c>
      <c r="C5915" t="str">
        <f>VLOOKUP(Clinical_Trials[[#This Row],[SponsorID]],Sponsor!$A$2:$B$11,2,FALSE)</f>
        <v>Merck</v>
      </c>
      <c r="D5915">
        <v>2004</v>
      </c>
      <c r="E5915">
        <v>5</v>
      </c>
      <c r="F5915" t="s">
        <v>9</v>
      </c>
      <c r="G5915">
        <v>16</v>
      </c>
      <c r="H5915">
        <v>1</v>
      </c>
      <c r="I5915" t="str">
        <f>_xlfn.XLOOKUP(Clinical_Trials[[#This Row],[StatusID]],Status!$A$2:$A$10,Status!$B$2:$B$10,"Klíč nenalezen",0)</f>
        <v>Completed</v>
      </c>
    </row>
    <row r="5916" spans="1:9" x14ac:dyDescent="0.3">
      <c r="A5916" t="s">
        <v>5942</v>
      </c>
      <c r="B5916">
        <v>4</v>
      </c>
      <c r="C5916" t="str">
        <f>VLOOKUP(Clinical_Trials[[#This Row],[SponsorID]],Sponsor!$A$2:$B$11,2,FALSE)</f>
        <v>Merck</v>
      </c>
      <c r="D5916">
        <v>2007</v>
      </c>
      <c r="E5916">
        <v>10</v>
      </c>
      <c r="F5916" t="s">
        <v>71</v>
      </c>
      <c r="G5916">
        <v>48</v>
      </c>
      <c r="H5916">
        <v>1</v>
      </c>
      <c r="I5916" t="str">
        <f>_xlfn.XLOOKUP(Clinical_Trials[[#This Row],[StatusID]],Status!$A$2:$A$10,Status!$B$2:$B$10,"Klíč nenalezen",0)</f>
        <v>Completed</v>
      </c>
    </row>
    <row r="5917" spans="1:9" x14ac:dyDescent="0.3">
      <c r="A5917" t="s">
        <v>5943</v>
      </c>
      <c r="B5917">
        <v>4</v>
      </c>
      <c r="C5917" t="str">
        <f>VLOOKUP(Clinical_Trials[[#This Row],[SponsorID]],Sponsor!$A$2:$B$11,2,FALSE)</f>
        <v>Merck</v>
      </c>
      <c r="D5917">
        <v>2004</v>
      </c>
      <c r="E5917">
        <v>8</v>
      </c>
      <c r="F5917" t="s">
        <v>18</v>
      </c>
      <c r="G5917">
        <v>529</v>
      </c>
      <c r="H5917">
        <v>1</v>
      </c>
      <c r="I5917" t="str">
        <f>_xlfn.XLOOKUP(Clinical_Trials[[#This Row],[StatusID]],Status!$A$2:$A$10,Status!$B$2:$B$10,"Klíč nenalezen",0)</f>
        <v>Completed</v>
      </c>
    </row>
    <row r="5918" spans="1:9" x14ac:dyDescent="0.3">
      <c r="A5918" t="s">
        <v>5944</v>
      </c>
      <c r="B5918">
        <v>4</v>
      </c>
      <c r="C5918" t="str">
        <f>VLOOKUP(Clinical_Trials[[#This Row],[SponsorID]],Sponsor!$A$2:$B$11,2,FALSE)</f>
        <v>Merck</v>
      </c>
      <c r="D5918">
        <v>2012</v>
      </c>
      <c r="E5918">
        <v>9</v>
      </c>
      <c r="F5918" t="s">
        <v>80</v>
      </c>
      <c r="G5918">
        <v>26</v>
      </c>
      <c r="H5918">
        <v>4</v>
      </c>
      <c r="I5918" t="str">
        <f>_xlfn.XLOOKUP(Clinical_Trials[[#This Row],[StatusID]],Status!$A$2:$A$10,Status!$B$2:$B$10,"Klíč nenalezen",0)</f>
        <v>Terminated</v>
      </c>
    </row>
    <row r="5919" spans="1:9" x14ac:dyDescent="0.3">
      <c r="A5919" t="s">
        <v>5945</v>
      </c>
      <c r="B5919">
        <v>4</v>
      </c>
      <c r="C5919" t="str">
        <f>VLOOKUP(Clinical_Trials[[#This Row],[SponsorID]],Sponsor!$A$2:$B$11,2,FALSE)</f>
        <v>Merck</v>
      </c>
      <c r="D5919">
        <v>2013</v>
      </c>
      <c r="E5919">
        <v>12</v>
      </c>
      <c r="F5919" t="s">
        <v>14</v>
      </c>
      <c r="G5919">
        <v>70</v>
      </c>
      <c r="H5919">
        <v>6</v>
      </c>
      <c r="I5919" t="str">
        <f>_xlfn.XLOOKUP(Clinical_Trials[[#This Row],[StatusID]],Status!$A$2:$A$10,Status!$B$2:$B$10,"Klíč nenalezen",0)</f>
        <v>Active, not recruiting</v>
      </c>
    </row>
    <row r="5920" spans="1:9" x14ac:dyDescent="0.3">
      <c r="A5920" t="s">
        <v>5946</v>
      </c>
      <c r="B5920">
        <v>4</v>
      </c>
      <c r="C5920" t="str">
        <f>VLOOKUP(Clinical_Trials[[#This Row],[SponsorID]],Sponsor!$A$2:$B$11,2,FALSE)</f>
        <v>Merck</v>
      </c>
      <c r="D5920">
        <v>2007</v>
      </c>
      <c r="E5920">
        <v>10</v>
      </c>
      <c r="F5920" t="s">
        <v>80</v>
      </c>
      <c r="G5920">
        <v>3</v>
      </c>
      <c r="H5920">
        <v>4</v>
      </c>
      <c r="I5920" t="str">
        <f>_xlfn.XLOOKUP(Clinical_Trials[[#This Row],[StatusID]],Status!$A$2:$A$10,Status!$B$2:$B$10,"Klíč nenalezen",0)</f>
        <v>Terminated</v>
      </c>
    </row>
    <row r="5921" spans="1:9" x14ac:dyDescent="0.3">
      <c r="A5921" t="s">
        <v>5947</v>
      </c>
      <c r="B5921">
        <v>4</v>
      </c>
      <c r="C5921" t="str">
        <f>VLOOKUP(Clinical_Trials[[#This Row],[SponsorID]],Sponsor!$A$2:$B$11,2,FALSE)</f>
        <v>Merck</v>
      </c>
      <c r="D5921">
        <v>2005</v>
      </c>
      <c r="E5921">
        <v>8</v>
      </c>
      <c r="F5921" t="s">
        <v>9</v>
      </c>
      <c r="G5921">
        <v>72</v>
      </c>
      <c r="H5921">
        <v>1</v>
      </c>
      <c r="I5921" t="str">
        <f>_xlfn.XLOOKUP(Clinical_Trials[[#This Row],[StatusID]],Status!$A$2:$A$10,Status!$B$2:$B$10,"Klíč nenalezen",0)</f>
        <v>Completed</v>
      </c>
    </row>
    <row r="5922" spans="1:9" x14ac:dyDescent="0.3">
      <c r="A5922" t="s">
        <v>5948</v>
      </c>
      <c r="B5922">
        <v>4</v>
      </c>
      <c r="C5922" t="str">
        <f>VLOOKUP(Clinical_Trials[[#This Row],[SponsorID]],Sponsor!$A$2:$B$11,2,FALSE)</f>
        <v>Merck</v>
      </c>
      <c r="D5922">
        <v>2003</v>
      </c>
      <c r="E5922">
        <v>5</v>
      </c>
      <c r="F5922" t="s">
        <v>18</v>
      </c>
      <c r="G5922">
        <v>122</v>
      </c>
      <c r="H5922">
        <v>1</v>
      </c>
      <c r="I5922" t="str">
        <f>_xlfn.XLOOKUP(Clinical_Trials[[#This Row],[StatusID]],Status!$A$2:$A$10,Status!$B$2:$B$10,"Klíč nenalezen",0)</f>
        <v>Completed</v>
      </c>
    </row>
    <row r="5923" spans="1:9" x14ac:dyDescent="0.3">
      <c r="A5923" t="s">
        <v>5949</v>
      </c>
      <c r="B5923">
        <v>4</v>
      </c>
      <c r="C5923" t="str">
        <f>VLOOKUP(Clinical_Trials[[#This Row],[SponsorID]],Sponsor!$A$2:$B$11,2,FALSE)</f>
        <v>Merck</v>
      </c>
      <c r="D5923">
        <v>2007</v>
      </c>
      <c r="E5923">
        <v>8</v>
      </c>
      <c r="F5923" t="s">
        <v>18</v>
      </c>
      <c r="G5923">
        <v>132</v>
      </c>
      <c r="H5923">
        <v>1</v>
      </c>
      <c r="I5923" t="str">
        <f>_xlfn.XLOOKUP(Clinical_Trials[[#This Row],[StatusID]],Status!$A$2:$A$10,Status!$B$2:$B$10,"Klíč nenalezen",0)</f>
        <v>Completed</v>
      </c>
    </row>
    <row r="5924" spans="1:9" x14ac:dyDescent="0.3">
      <c r="A5924" t="s">
        <v>5950</v>
      </c>
      <c r="B5924">
        <v>4</v>
      </c>
      <c r="C5924" t="str">
        <f>VLOOKUP(Clinical_Trials[[#This Row],[SponsorID]],Sponsor!$A$2:$B$11,2,FALSE)</f>
        <v>Merck</v>
      </c>
      <c r="D5924">
        <v>2001</v>
      </c>
      <c r="E5924">
        <v>4</v>
      </c>
      <c r="F5924" t="s">
        <v>18</v>
      </c>
      <c r="G5924">
        <v>0</v>
      </c>
      <c r="H5924">
        <v>1</v>
      </c>
      <c r="I5924" t="str">
        <f>_xlfn.XLOOKUP(Clinical_Trials[[#This Row],[StatusID]],Status!$A$2:$A$10,Status!$B$2:$B$10,"Klíč nenalezen",0)</f>
        <v>Completed</v>
      </c>
    </row>
    <row r="5925" spans="1:9" x14ac:dyDescent="0.3">
      <c r="A5925" t="s">
        <v>5951</v>
      </c>
      <c r="B5925">
        <v>4</v>
      </c>
      <c r="C5925" t="str">
        <f>VLOOKUP(Clinical_Trials[[#This Row],[SponsorID]],Sponsor!$A$2:$B$11,2,FALSE)</f>
        <v>Merck</v>
      </c>
      <c r="D5925">
        <v>2017</v>
      </c>
      <c r="E5925">
        <v>12</v>
      </c>
      <c r="F5925" t="s">
        <v>80</v>
      </c>
      <c r="G5925">
        <v>24</v>
      </c>
      <c r="H5925">
        <v>9</v>
      </c>
      <c r="I5925" t="str">
        <f>_xlfn.XLOOKUP(Clinical_Trials[[#This Row],[StatusID]],Status!$A$2:$A$10,Status!$B$2:$B$10,"Klíč nenalezen",0)</f>
        <v>Suspended</v>
      </c>
    </row>
    <row r="5926" spans="1:9" x14ac:dyDescent="0.3">
      <c r="A5926" t="s">
        <v>5952</v>
      </c>
      <c r="B5926">
        <v>4</v>
      </c>
      <c r="C5926" t="str">
        <f>VLOOKUP(Clinical_Trials[[#This Row],[SponsorID]],Sponsor!$A$2:$B$11,2,FALSE)</f>
        <v>Merck</v>
      </c>
      <c r="D5926">
        <v>2002</v>
      </c>
      <c r="E5926">
        <v>6</v>
      </c>
      <c r="F5926" t="s">
        <v>18</v>
      </c>
      <c r="G5926">
        <v>324</v>
      </c>
      <c r="H5926">
        <v>1</v>
      </c>
      <c r="I5926" t="str">
        <f>_xlfn.XLOOKUP(Clinical_Trials[[#This Row],[StatusID]],Status!$A$2:$A$10,Status!$B$2:$B$10,"Klíč nenalezen",0)</f>
        <v>Completed</v>
      </c>
    </row>
    <row r="5927" spans="1:9" x14ac:dyDescent="0.3">
      <c r="A5927" t="s">
        <v>5953</v>
      </c>
      <c r="B5927">
        <v>4</v>
      </c>
      <c r="C5927" t="str">
        <f>VLOOKUP(Clinical_Trials[[#This Row],[SponsorID]],Sponsor!$A$2:$B$11,2,FALSE)</f>
        <v>Merck</v>
      </c>
      <c r="D5927">
        <v>2004</v>
      </c>
      <c r="E5927">
        <v>11</v>
      </c>
      <c r="F5927" t="s">
        <v>9</v>
      </c>
      <c r="G5927">
        <v>0</v>
      </c>
      <c r="H5927">
        <v>2</v>
      </c>
      <c r="I5927" t="str">
        <f>_xlfn.XLOOKUP(Clinical_Trials[[#This Row],[StatusID]],Status!$A$2:$A$10,Status!$B$2:$B$10,"Klíč nenalezen",0)</f>
        <v>Withdrawn</v>
      </c>
    </row>
    <row r="5928" spans="1:9" x14ac:dyDescent="0.3">
      <c r="A5928" t="s">
        <v>5954</v>
      </c>
      <c r="B5928">
        <v>4</v>
      </c>
      <c r="C5928" t="str">
        <f>VLOOKUP(Clinical_Trials[[#This Row],[SponsorID]],Sponsor!$A$2:$B$11,2,FALSE)</f>
        <v>Merck</v>
      </c>
      <c r="D5928">
        <v>2005</v>
      </c>
      <c r="E5928">
        <v>12</v>
      </c>
      <c r="F5928" t="s">
        <v>71</v>
      </c>
      <c r="G5928">
        <v>30</v>
      </c>
      <c r="H5928">
        <v>1</v>
      </c>
      <c r="I5928" t="str">
        <f>_xlfn.XLOOKUP(Clinical_Trials[[#This Row],[StatusID]],Status!$A$2:$A$10,Status!$B$2:$B$10,"Klíč nenalezen",0)</f>
        <v>Completed</v>
      </c>
    </row>
    <row r="5929" spans="1:9" x14ac:dyDescent="0.3">
      <c r="A5929" t="s">
        <v>5955</v>
      </c>
      <c r="B5929">
        <v>4</v>
      </c>
      <c r="C5929" t="str">
        <f>VLOOKUP(Clinical_Trials[[#This Row],[SponsorID]],Sponsor!$A$2:$B$11,2,FALSE)</f>
        <v>Merck</v>
      </c>
      <c r="D5929">
        <v>2007</v>
      </c>
      <c r="E5929">
        <v>6</v>
      </c>
      <c r="F5929" t="s">
        <v>18</v>
      </c>
      <c r="G5929">
        <v>473</v>
      </c>
      <c r="H5929">
        <v>1</v>
      </c>
      <c r="I5929" t="str">
        <f>_xlfn.XLOOKUP(Clinical_Trials[[#This Row],[StatusID]],Status!$A$2:$A$10,Status!$B$2:$B$10,"Klíč nenalezen",0)</f>
        <v>Completed</v>
      </c>
    </row>
    <row r="5930" spans="1:9" x14ac:dyDescent="0.3">
      <c r="A5930" t="s">
        <v>5956</v>
      </c>
      <c r="B5930">
        <v>4</v>
      </c>
      <c r="C5930" t="str">
        <f>VLOOKUP(Clinical_Trials[[#This Row],[SponsorID]],Sponsor!$A$2:$B$11,2,FALSE)</f>
        <v>Merck</v>
      </c>
      <c r="D5930">
        <v>2008</v>
      </c>
      <c r="E5930">
        <v>8</v>
      </c>
      <c r="F5930" t="s">
        <v>9</v>
      </c>
      <c r="G5930">
        <v>130</v>
      </c>
      <c r="H5930">
        <v>1</v>
      </c>
      <c r="I5930" t="str">
        <f>_xlfn.XLOOKUP(Clinical_Trials[[#This Row],[StatusID]],Status!$A$2:$A$10,Status!$B$2:$B$10,"Klíč nenalezen",0)</f>
        <v>Completed</v>
      </c>
    </row>
    <row r="5931" spans="1:9" x14ac:dyDescent="0.3">
      <c r="A5931" t="s">
        <v>5957</v>
      </c>
      <c r="B5931">
        <v>4</v>
      </c>
      <c r="C5931" t="str">
        <f>VLOOKUP(Clinical_Trials[[#This Row],[SponsorID]],Sponsor!$A$2:$B$11,2,FALSE)</f>
        <v>Merck</v>
      </c>
      <c r="D5931">
        <v>2015</v>
      </c>
      <c r="E5931">
        <v>6</v>
      </c>
      <c r="F5931" t="s">
        <v>9</v>
      </c>
      <c r="G5931">
        <v>211</v>
      </c>
      <c r="H5931">
        <v>6</v>
      </c>
      <c r="I5931" t="str">
        <f>_xlfn.XLOOKUP(Clinical_Trials[[#This Row],[StatusID]],Status!$A$2:$A$10,Status!$B$2:$B$10,"Klíč nenalezen",0)</f>
        <v>Active, not recruiting</v>
      </c>
    </row>
    <row r="5932" spans="1:9" x14ac:dyDescent="0.3">
      <c r="A5932" t="s">
        <v>5958</v>
      </c>
      <c r="B5932">
        <v>4</v>
      </c>
      <c r="C5932" t="str">
        <f>VLOOKUP(Clinical_Trials[[#This Row],[SponsorID]],Sponsor!$A$2:$B$11,2,FALSE)</f>
        <v>Merck</v>
      </c>
      <c r="D5932">
        <v>2018</v>
      </c>
      <c r="E5932">
        <v>8</v>
      </c>
      <c r="F5932" t="s">
        <v>80</v>
      </c>
      <c r="G5932">
        <v>122</v>
      </c>
      <c r="H5932">
        <v>5</v>
      </c>
      <c r="I5932" t="str">
        <f>_xlfn.XLOOKUP(Clinical_Trials[[#This Row],[StatusID]],Status!$A$2:$A$10,Status!$B$2:$B$10,"Klíč nenalezen",0)</f>
        <v>Recruiting</v>
      </c>
    </row>
    <row r="5933" spans="1:9" x14ac:dyDescent="0.3">
      <c r="A5933" t="s">
        <v>5959</v>
      </c>
      <c r="B5933">
        <v>4</v>
      </c>
      <c r="C5933" t="str">
        <f>VLOOKUP(Clinical_Trials[[#This Row],[SponsorID]],Sponsor!$A$2:$B$11,2,FALSE)</f>
        <v>Merck</v>
      </c>
      <c r="D5933">
        <v>2004</v>
      </c>
      <c r="E5933">
        <v>5</v>
      </c>
      <c r="F5933" t="s">
        <v>71</v>
      </c>
      <c r="G5933">
        <v>174</v>
      </c>
      <c r="H5933">
        <v>1</v>
      </c>
      <c r="I5933" t="str">
        <f>_xlfn.XLOOKUP(Clinical_Trials[[#This Row],[StatusID]],Status!$A$2:$A$10,Status!$B$2:$B$10,"Klíč nenalezen",0)</f>
        <v>Completed</v>
      </c>
    </row>
    <row r="5934" spans="1:9" x14ac:dyDescent="0.3">
      <c r="A5934" t="s">
        <v>5960</v>
      </c>
      <c r="B5934">
        <v>4</v>
      </c>
      <c r="C5934" t="str">
        <f>VLOOKUP(Clinical_Trials[[#This Row],[SponsorID]],Sponsor!$A$2:$B$11,2,FALSE)</f>
        <v>Merck</v>
      </c>
      <c r="D5934">
        <v>2004</v>
      </c>
      <c r="E5934">
        <v>6</v>
      </c>
      <c r="F5934" t="s">
        <v>9</v>
      </c>
      <c r="G5934">
        <v>462</v>
      </c>
      <c r="H5934">
        <v>1</v>
      </c>
      <c r="I5934" t="str">
        <f>_xlfn.XLOOKUP(Clinical_Trials[[#This Row],[StatusID]],Status!$A$2:$A$10,Status!$B$2:$B$10,"Klíč nenalezen",0)</f>
        <v>Completed</v>
      </c>
    </row>
    <row r="5935" spans="1:9" x14ac:dyDescent="0.3">
      <c r="A5935" t="s">
        <v>5961</v>
      </c>
      <c r="B5935">
        <v>4</v>
      </c>
      <c r="C5935" t="str">
        <f>VLOOKUP(Clinical_Trials[[#This Row],[SponsorID]],Sponsor!$A$2:$B$11,2,FALSE)</f>
        <v>Merck</v>
      </c>
      <c r="D5935">
        <v>2007</v>
      </c>
      <c r="E5935">
        <v>1</v>
      </c>
      <c r="F5935" t="s">
        <v>9</v>
      </c>
      <c r="G5935">
        <v>86</v>
      </c>
      <c r="H5935">
        <v>4</v>
      </c>
      <c r="I5935" t="str">
        <f>_xlfn.XLOOKUP(Clinical_Trials[[#This Row],[StatusID]],Status!$A$2:$A$10,Status!$B$2:$B$10,"Klíč nenalezen",0)</f>
        <v>Terminated</v>
      </c>
    </row>
    <row r="5936" spans="1:9" x14ac:dyDescent="0.3">
      <c r="A5936" t="s">
        <v>5962</v>
      </c>
      <c r="B5936">
        <v>4</v>
      </c>
      <c r="C5936" t="str">
        <f>VLOOKUP(Clinical_Trials[[#This Row],[SponsorID]],Sponsor!$A$2:$B$11,2,FALSE)</f>
        <v>Merck</v>
      </c>
      <c r="D5936">
        <v>2013</v>
      </c>
      <c r="E5936">
        <v>6</v>
      </c>
      <c r="F5936" t="s">
        <v>18</v>
      </c>
      <c r="G5936">
        <v>1124</v>
      </c>
      <c r="H5936">
        <v>1</v>
      </c>
      <c r="I5936" t="str">
        <f>_xlfn.XLOOKUP(Clinical_Trials[[#This Row],[StatusID]],Status!$A$2:$A$10,Status!$B$2:$B$10,"Klíč nenalezen",0)</f>
        <v>Completed</v>
      </c>
    </row>
    <row r="5937" spans="1:9" x14ac:dyDescent="0.3">
      <c r="A5937" t="s">
        <v>5963</v>
      </c>
      <c r="B5937">
        <v>4</v>
      </c>
      <c r="C5937" t="str">
        <f>VLOOKUP(Clinical_Trials[[#This Row],[SponsorID]],Sponsor!$A$2:$B$11,2,FALSE)</f>
        <v>Merck</v>
      </c>
      <c r="D5937">
        <v>2015</v>
      </c>
      <c r="E5937">
        <v>12</v>
      </c>
      <c r="F5937" t="s">
        <v>18</v>
      </c>
      <c r="G5937">
        <v>506</v>
      </c>
      <c r="H5937">
        <v>1</v>
      </c>
      <c r="I5937" t="str">
        <f>_xlfn.XLOOKUP(Clinical_Trials[[#This Row],[StatusID]],Status!$A$2:$A$10,Status!$B$2:$B$10,"Klíč nenalezen",0)</f>
        <v>Completed</v>
      </c>
    </row>
    <row r="5938" spans="1:9" x14ac:dyDescent="0.3">
      <c r="A5938" t="s">
        <v>5964</v>
      </c>
      <c r="B5938">
        <v>4</v>
      </c>
      <c r="C5938" t="str">
        <f>VLOOKUP(Clinical_Trials[[#This Row],[SponsorID]],Sponsor!$A$2:$B$11,2,FALSE)</f>
        <v>Merck</v>
      </c>
      <c r="D5938">
        <v>2009</v>
      </c>
      <c r="E5938">
        <v>10</v>
      </c>
      <c r="F5938" t="s">
        <v>18</v>
      </c>
      <c r="G5938">
        <v>39</v>
      </c>
      <c r="H5938">
        <v>4</v>
      </c>
      <c r="I5938" t="str">
        <f>_xlfn.XLOOKUP(Clinical_Trials[[#This Row],[StatusID]],Status!$A$2:$A$10,Status!$B$2:$B$10,"Klíč nenalezen",0)</f>
        <v>Terminated</v>
      </c>
    </row>
    <row r="5939" spans="1:9" x14ac:dyDescent="0.3">
      <c r="A5939" t="s">
        <v>5965</v>
      </c>
      <c r="B5939">
        <v>4</v>
      </c>
      <c r="C5939" t="str">
        <f>VLOOKUP(Clinical_Trials[[#This Row],[SponsorID]],Sponsor!$A$2:$B$11,2,FALSE)</f>
        <v>Merck</v>
      </c>
      <c r="D5939">
        <v>2006</v>
      </c>
      <c r="E5939">
        <v>10</v>
      </c>
      <c r="F5939" t="s">
        <v>18</v>
      </c>
      <c r="G5939">
        <v>1000</v>
      </c>
      <c r="H5939">
        <v>4</v>
      </c>
      <c r="I5939" t="str">
        <f>_xlfn.XLOOKUP(Clinical_Trials[[#This Row],[StatusID]],Status!$A$2:$A$10,Status!$B$2:$B$10,"Klíč nenalezen",0)</f>
        <v>Terminated</v>
      </c>
    </row>
    <row r="5940" spans="1:9" x14ac:dyDescent="0.3">
      <c r="A5940" t="s">
        <v>5966</v>
      </c>
      <c r="B5940">
        <v>4</v>
      </c>
      <c r="C5940" t="str">
        <f>VLOOKUP(Clinical_Trials[[#This Row],[SponsorID]],Sponsor!$A$2:$B$11,2,FALSE)</f>
        <v>Merck</v>
      </c>
      <c r="D5940">
        <v>2012</v>
      </c>
      <c r="E5940">
        <v>4</v>
      </c>
      <c r="F5940" t="s">
        <v>9</v>
      </c>
      <c r="G5940">
        <v>80</v>
      </c>
      <c r="H5940">
        <v>1</v>
      </c>
      <c r="I5940" t="str">
        <f>_xlfn.XLOOKUP(Clinical_Trials[[#This Row],[StatusID]],Status!$A$2:$A$10,Status!$B$2:$B$10,"Klíč nenalezen",0)</f>
        <v>Completed</v>
      </c>
    </row>
    <row r="5941" spans="1:9" x14ac:dyDescent="0.3">
      <c r="A5941" t="s">
        <v>5967</v>
      </c>
      <c r="B5941">
        <v>4</v>
      </c>
      <c r="C5941" t="str">
        <f>VLOOKUP(Clinical_Trials[[#This Row],[SponsorID]],Sponsor!$A$2:$B$11,2,FALSE)</f>
        <v>Merck</v>
      </c>
      <c r="D5941">
        <v>2007</v>
      </c>
      <c r="E5941">
        <v>11</v>
      </c>
      <c r="F5941" t="s">
        <v>18</v>
      </c>
      <c r="G5941">
        <v>0</v>
      </c>
      <c r="H5941">
        <v>2</v>
      </c>
      <c r="I5941" t="str">
        <f>_xlfn.XLOOKUP(Clinical_Trials[[#This Row],[StatusID]],Status!$A$2:$A$10,Status!$B$2:$B$10,"Klíč nenalezen",0)</f>
        <v>Withdrawn</v>
      </c>
    </row>
    <row r="5942" spans="1:9" x14ac:dyDescent="0.3">
      <c r="A5942" t="s">
        <v>5968</v>
      </c>
      <c r="B5942">
        <v>4</v>
      </c>
      <c r="C5942" t="str">
        <f>VLOOKUP(Clinical_Trials[[#This Row],[SponsorID]],Sponsor!$A$2:$B$11,2,FALSE)</f>
        <v>Merck</v>
      </c>
      <c r="D5942">
        <v>2007</v>
      </c>
      <c r="E5942">
        <v>5</v>
      </c>
      <c r="F5942" t="s">
        <v>80</v>
      </c>
      <c r="G5942">
        <v>24</v>
      </c>
      <c r="H5942">
        <v>1</v>
      </c>
      <c r="I5942" t="str">
        <f>_xlfn.XLOOKUP(Clinical_Trials[[#This Row],[StatusID]],Status!$A$2:$A$10,Status!$B$2:$B$10,"Klíč nenalezen",0)</f>
        <v>Completed</v>
      </c>
    </row>
    <row r="5943" spans="1:9" x14ac:dyDescent="0.3">
      <c r="A5943" t="s">
        <v>5969</v>
      </c>
      <c r="B5943">
        <v>4</v>
      </c>
      <c r="C5943" t="str">
        <f>VLOOKUP(Clinical_Trials[[#This Row],[SponsorID]],Sponsor!$A$2:$B$11,2,FALSE)</f>
        <v>Merck</v>
      </c>
      <c r="D5943">
        <v>2003</v>
      </c>
      <c r="E5943">
        <v>2</v>
      </c>
      <c r="F5943" t="s">
        <v>14</v>
      </c>
      <c r="G5943">
        <v>0</v>
      </c>
      <c r="H5943">
        <v>1</v>
      </c>
      <c r="I5943" t="str">
        <f>_xlfn.XLOOKUP(Clinical_Trials[[#This Row],[StatusID]],Status!$A$2:$A$10,Status!$B$2:$B$10,"Klíč nenalezen",0)</f>
        <v>Completed</v>
      </c>
    </row>
    <row r="5944" spans="1:9" x14ac:dyDescent="0.3">
      <c r="A5944" t="s">
        <v>5970</v>
      </c>
      <c r="B5944">
        <v>4</v>
      </c>
      <c r="C5944" t="str">
        <f>VLOOKUP(Clinical_Trials[[#This Row],[SponsorID]],Sponsor!$A$2:$B$11,2,FALSE)</f>
        <v>Merck</v>
      </c>
      <c r="D5944">
        <v>2009</v>
      </c>
      <c r="E5944">
        <v>10</v>
      </c>
      <c r="F5944" t="s">
        <v>9</v>
      </c>
      <c r="G5944">
        <v>45</v>
      </c>
      <c r="H5944">
        <v>1</v>
      </c>
      <c r="I5944" t="str">
        <f>_xlfn.XLOOKUP(Clinical_Trials[[#This Row],[StatusID]],Status!$A$2:$A$10,Status!$B$2:$B$10,"Klíč nenalezen",0)</f>
        <v>Completed</v>
      </c>
    </row>
    <row r="5945" spans="1:9" x14ac:dyDescent="0.3">
      <c r="A5945" t="s">
        <v>5971</v>
      </c>
      <c r="B5945">
        <v>4</v>
      </c>
      <c r="C5945" t="str">
        <f>VLOOKUP(Clinical_Trials[[#This Row],[SponsorID]],Sponsor!$A$2:$B$11,2,FALSE)</f>
        <v>Merck</v>
      </c>
      <c r="D5945">
        <v>2008</v>
      </c>
      <c r="E5945">
        <v>11</v>
      </c>
      <c r="F5945" t="s">
        <v>9</v>
      </c>
      <c r="G5945">
        <v>660</v>
      </c>
      <c r="H5945">
        <v>4</v>
      </c>
      <c r="I5945" t="str">
        <f>_xlfn.XLOOKUP(Clinical_Trials[[#This Row],[StatusID]],Status!$A$2:$A$10,Status!$B$2:$B$10,"Klíč nenalezen",0)</f>
        <v>Terminated</v>
      </c>
    </row>
    <row r="5946" spans="1:9" x14ac:dyDescent="0.3">
      <c r="A5946" t="s">
        <v>5972</v>
      </c>
      <c r="B5946">
        <v>4</v>
      </c>
      <c r="C5946" t="str">
        <f>VLOOKUP(Clinical_Trials[[#This Row],[SponsorID]],Sponsor!$A$2:$B$11,2,FALSE)</f>
        <v>Merck</v>
      </c>
      <c r="D5946">
        <v>2003</v>
      </c>
      <c r="E5946">
        <v>12</v>
      </c>
      <c r="F5946" t="s">
        <v>9</v>
      </c>
      <c r="G5946">
        <v>110</v>
      </c>
      <c r="H5946">
        <v>1</v>
      </c>
      <c r="I5946" t="str">
        <f>_xlfn.XLOOKUP(Clinical_Trials[[#This Row],[StatusID]],Status!$A$2:$A$10,Status!$B$2:$B$10,"Klíč nenalezen",0)</f>
        <v>Completed</v>
      </c>
    </row>
    <row r="5947" spans="1:9" x14ac:dyDescent="0.3">
      <c r="A5947" t="s">
        <v>5973</v>
      </c>
      <c r="B5947">
        <v>4</v>
      </c>
      <c r="C5947" t="str">
        <f>VLOOKUP(Clinical_Trials[[#This Row],[SponsorID]],Sponsor!$A$2:$B$11,2,FALSE)</f>
        <v>Merck</v>
      </c>
      <c r="D5947">
        <v>2003</v>
      </c>
      <c r="E5947">
        <v>11</v>
      </c>
      <c r="F5947" t="s">
        <v>18</v>
      </c>
      <c r="G5947">
        <v>34</v>
      </c>
      <c r="H5947">
        <v>1</v>
      </c>
      <c r="I5947" t="str">
        <f>_xlfn.XLOOKUP(Clinical_Trials[[#This Row],[StatusID]],Status!$A$2:$A$10,Status!$B$2:$B$10,"Klíč nenalezen",0)</f>
        <v>Completed</v>
      </c>
    </row>
    <row r="5948" spans="1:9" x14ac:dyDescent="0.3">
      <c r="A5948" t="s">
        <v>5974</v>
      </c>
      <c r="B5948">
        <v>4</v>
      </c>
      <c r="C5948" t="str">
        <f>VLOOKUP(Clinical_Trials[[#This Row],[SponsorID]],Sponsor!$A$2:$B$11,2,FALSE)</f>
        <v>Merck</v>
      </c>
      <c r="D5948">
        <v>2012</v>
      </c>
      <c r="E5948">
        <v>8</v>
      </c>
      <c r="F5948" t="s">
        <v>9</v>
      </c>
      <c r="G5948">
        <v>107</v>
      </c>
      <c r="H5948">
        <v>1</v>
      </c>
      <c r="I5948" t="str">
        <f>_xlfn.XLOOKUP(Clinical_Trials[[#This Row],[StatusID]],Status!$A$2:$A$10,Status!$B$2:$B$10,"Klíč nenalezen",0)</f>
        <v>Completed</v>
      </c>
    </row>
    <row r="5949" spans="1:9" x14ac:dyDescent="0.3">
      <c r="A5949" t="s">
        <v>5975</v>
      </c>
      <c r="B5949">
        <v>4</v>
      </c>
      <c r="C5949" t="str">
        <f>VLOOKUP(Clinical_Trials[[#This Row],[SponsorID]],Sponsor!$A$2:$B$11,2,FALSE)</f>
        <v>Merck</v>
      </c>
      <c r="D5949">
        <v>2010</v>
      </c>
      <c r="E5949">
        <v>7</v>
      </c>
      <c r="F5949" t="s">
        <v>71</v>
      </c>
      <c r="G5949">
        <v>133</v>
      </c>
      <c r="H5949">
        <v>4</v>
      </c>
      <c r="I5949" t="str">
        <f>_xlfn.XLOOKUP(Clinical_Trials[[#This Row],[StatusID]],Status!$A$2:$A$10,Status!$B$2:$B$10,"Klíč nenalezen",0)</f>
        <v>Terminated</v>
      </c>
    </row>
    <row r="5950" spans="1:9" x14ac:dyDescent="0.3">
      <c r="A5950" t="s">
        <v>5976</v>
      </c>
      <c r="B5950">
        <v>4</v>
      </c>
      <c r="C5950" t="str">
        <f>VLOOKUP(Clinical_Trials[[#This Row],[SponsorID]],Sponsor!$A$2:$B$11,2,FALSE)</f>
        <v>Merck</v>
      </c>
      <c r="D5950">
        <v>2007</v>
      </c>
      <c r="E5950">
        <v>10</v>
      </c>
      <c r="F5950" t="s">
        <v>18</v>
      </c>
      <c r="G5950">
        <v>129</v>
      </c>
      <c r="H5950">
        <v>1</v>
      </c>
      <c r="I5950" t="str">
        <f>_xlfn.XLOOKUP(Clinical_Trials[[#This Row],[StatusID]],Status!$A$2:$A$10,Status!$B$2:$B$10,"Klíč nenalezen",0)</f>
        <v>Completed</v>
      </c>
    </row>
    <row r="5951" spans="1:9" x14ac:dyDescent="0.3">
      <c r="A5951" t="s">
        <v>5977</v>
      </c>
      <c r="B5951">
        <v>4</v>
      </c>
      <c r="C5951" t="str">
        <f>VLOOKUP(Clinical_Trials[[#This Row],[SponsorID]],Sponsor!$A$2:$B$11,2,FALSE)</f>
        <v>Merck</v>
      </c>
      <c r="D5951">
        <v>2006</v>
      </c>
      <c r="E5951">
        <v>8</v>
      </c>
      <c r="F5951" t="s">
        <v>18</v>
      </c>
      <c r="G5951">
        <v>566</v>
      </c>
      <c r="H5951">
        <v>1</v>
      </c>
      <c r="I5951" t="str">
        <f>_xlfn.XLOOKUP(Clinical_Trials[[#This Row],[StatusID]],Status!$A$2:$A$10,Status!$B$2:$B$10,"Klíč nenalezen",0)</f>
        <v>Completed</v>
      </c>
    </row>
    <row r="5952" spans="1:9" x14ac:dyDescent="0.3">
      <c r="A5952" t="s">
        <v>5978</v>
      </c>
      <c r="B5952">
        <v>4</v>
      </c>
      <c r="C5952" t="str">
        <f>VLOOKUP(Clinical_Trials[[#This Row],[SponsorID]],Sponsor!$A$2:$B$11,2,FALSE)</f>
        <v>Merck</v>
      </c>
      <c r="D5952">
        <v>2014</v>
      </c>
      <c r="E5952">
        <v>7</v>
      </c>
      <c r="F5952" t="s">
        <v>80</v>
      </c>
      <c r="G5952">
        <v>13</v>
      </c>
      <c r="H5952">
        <v>1</v>
      </c>
      <c r="I5952" t="str">
        <f>_xlfn.XLOOKUP(Clinical_Trials[[#This Row],[StatusID]],Status!$A$2:$A$10,Status!$B$2:$B$10,"Klíč nenalezen",0)</f>
        <v>Completed</v>
      </c>
    </row>
    <row r="5953" spans="1:9" x14ac:dyDescent="0.3">
      <c r="A5953" t="s">
        <v>5979</v>
      </c>
      <c r="B5953">
        <v>4</v>
      </c>
      <c r="C5953" t="str">
        <f>VLOOKUP(Clinical_Trials[[#This Row],[SponsorID]],Sponsor!$A$2:$B$11,2,FALSE)</f>
        <v>Merck</v>
      </c>
      <c r="D5953">
        <v>2007</v>
      </c>
      <c r="E5953">
        <v>5</v>
      </c>
      <c r="F5953" t="s">
        <v>18</v>
      </c>
      <c r="G5953">
        <v>40</v>
      </c>
      <c r="H5953">
        <v>4</v>
      </c>
      <c r="I5953" t="str">
        <f>_xlfn.XLOOKUP(Clinical_Trials[[#This Row],[StatusID]],Status!$A$2:$A$10,Status!$B$2:$B$10,"Klíč nenalezen",0)</f>
        <v>Terminated</v>
      </c>
    </row>
    <row r="5954" spans="1:9" x14ac:dyDescent="0.3">
      <c r="A5954" t="s">
        <v>5980</v>
      </c>
      <c r="B5954">
        <v>4</v>
      </c>
      <c r="C5954" t="str">
        <f>VLOOKUP(Clinical_Trials[[#This Row],[SponsorID]],Sponsor!$A$2:$B$11,2,FALSE)</f>
        <v>Merck</v>
      </c>
      <c r="D5954">
        <v>2019</v>
      </c>
      <c r="E5954">
        <v>1</v>
      </c>
      <c r="F5954" t="s">
        <v>9</v>
      </c>
      <c r="G5954">
        <v>100</v>
      </c>
      <c r="H5954">
        <v>8</v>
      </c>
      <c r="I5954" t="str">
        <f>_xlfn.XLOOKUP(Clinical_Trials[[#This Row],[StatusID]],Status!$A$2:$A$10,Status!$B$2:$B$10,"Klíč nenalezen",0)</f>
        <v>Not yet recruiting</v>
      </c>
    </row>
    <row r="5955" spans="1:9" x14ac:dyDescent="0.3">
      <c r="A5955" t="s">
        <v>5981</v>
      </c>
      <c r="B5955">
        <v>4</v>
      </c>
      <c r="C5955" t="str">
        <f>VLOOKUP(Clinical_Trials[[#This Row],[SponsorID]],Sponsor!$A$2:$B$11,2,FALSE)</f>
        <v>Merck</v>
      </c>
      <c r="D5955">
        <v>2004</v>
      </c>
      <c r="E5955">
        <v>8</v>
      </c>
      <c r="F5955" t="s">
        <v>9</v>
      </c>
      <c r="G5955">
        <v>49</v>
      </c>
      <c r="H5955">
        <v>4</v>
      </c>
      <c r="I5955" t="str">
        <f>_xlfn.XLOOKUP(Clinical_Trials[[#This Row],[StatusID]],Status!$A$2:$A$10,Status!$B$2:$B$10,"Klíč nenalezen",0)</f>
        <v>Terminated</v>
      </c>
    </row>
    <row r="5956" spans="1:9" x14ac:dyDescent="0.3">
      <c r="A5956" t="s">
        <v>5982</v>
      </c>
      <c r="B5956">
        <v>4</v>
      </c>
      <c r="C5956" t="str">
        <f>VLOOKUP(Clinical_Trials[[#This Row],[SponsorID]],Sponsor!$A$2:$B$11,2,FALSE)</f>
        <v>Merck</v>
      </c>
      <c r="D5956">
        <v>2011</v>
      </c>
      <c r="E5956">
        <v>9</v>
      </c>
      <c r="F5956" t="s">
        <v>18</v>
      </c>
      <c r="G5956">
        <v>244</v>
      </c>
      <c r="H5956">
        <v>4</v>
      </c>
      <c r="I5956" t="str">
        <f>_xlfn.XLOOKUP(Clinical_Trials[[#This Row],[StatusID]],Status!$A$2:$A$10,Status!$B$2:$B$10,"Klíč nenalezen",0)</f>
        <v>Terminated</v>
      </c>
    </row>
    <row r="5957" spans="1:9" x14ac:dyDescent="0.3">
      <c r="A5957" t="s">
        <v>5983</v>
      </c>
      <c r="B5957">
        <v>4</v>
      </c>
      <c r="C5957" t="str">
        <f>VLOOKUP(Clinical_Trials[[#This Row],[SponsorID]],Sponsor!$A$2:$B$11,2,FALSE)</f>
        <v>Merck</v>
      </c>
      <c r="D5957">
        <v>2002</v>
      </c>
      <c r="E5957">
        <v>4</v>
      </c>
      <c r="F5957" t="s">
        <v>18</v>
      </c>
      <c r="G5957">
        <v>222</v>
      </c>
      <c r="H5957">
        <v>1</v>
      </c>
      <c r="I5957" t="str">
        <f>_xlfn.XLOOKUP(Clinical_Trials[[#This Row],[StatusID]],Status!$A$2:$A$10,Status!$B$2:$B$10,"Klíč nenalezen",0)</f>
        <v>Completed</v>
      </c>
    </row>
    <row r="5958" spans="1:9" x14ac:dyDescent="0.3">
      <c r="A5958" t="s">
        <v>5984</v>
      </c>
      <c r="B5958">
        <v>4</v>
      </c>
      <c r="C5958" t="str">
        <f>VLOOKUP(Clinical_Trials[[#This Row],[SponsorID]],Sponsor!$A$2:$B$11,2,FALSE)</f>
        <v>Merck</v>
      </c>
      <c r="D5958">
        <v>2008</v>
      </c>
      <c r="E5958">
        <v>9</v>
      </c>
      <c r="F5958" t="s">
        <v>71</v>
      </c>
      <c r="G5958">
        <v>6</v>
      </c>
      <c r="H5958">
        <v>4</v>
      </c>
      <c r="I5958" t="str">
        <f>_xlfn.XLOOKUP(Clinical_Trials[[#This Row],[StatusID]],Status!$A$2:$A$10,Status!$B$2:$B$10,"Klíč nenalezen",0)</f>
        <v>Terminated</v>
      </c>
    </row>
    <row r="5959" spans="1:9" x14ac:dyDescent="0.3">
      <c r="A5959" t="s">
        <v>5985</v>
      </c>
      <c r="B5959">
        <v>4</v>
      </c>
      <c r="C5959" t="str">
        <f>VLOOKUP(Clinical_Trials[[#This Row],[SponsorID]],Sponsor!$A$2:$B$11,2,FALSE)</f>
        <v>Merck</v>
      </c>
      <c r="D5959">
        <v>2004</v>
      </c>
      <c r="E5959">
        <v>10</v>
      </c>
      <c r="F5959" t="s">
        <v>80</v>
      </c>
      <c r="G5959">
        <v>30</v>
      </c>
      <c r="H5959">
        <v>1</v>
      </c>
      <c r="I5959" t="str">
        <f>_xlfn.XLOOKUP(Clinical_Trials[[#This Row],[StatusID]],Status!$A$2:$A$10,Status!$B$2:$B$10,"Klíč nenalezen",0)</f>
        <v>Completed</v>
      </c>
    </row>
    <row r="5960" spans="1:9" x14ac:dyDescent="0.3">
      <c r="A5960" t="s">
        <v>5986</v>
      </c>
      <c r="B5960">
        <v>4</v>
      </c>
      <c r="C5960" t="str">
        <f>VLOOKUP(Clinical_Trials[[#This Row],[SponsorID]],Sponsor!$A$2:$B$11,2,FALSE)</f>
        <v>Merck</v>
      </c>
      <c r="D5960">
        <v>2016</v>
      </c>
      <c r="E5960">
        <v>6</v>
      </c>
      <c r="F5960" t="s">
        <v>18</v>
      </c>
      <c r="G5960">
        <v>458</v>
      </c>
      <c r="H5960">
        <v>1</v>
      </c>
      <c r="I5960" t="str">
        <f>_xlfn.XLOOKUP(Clinical_Trials[[#This Row],[StatusID]],Status!$A$2:$A$10,Status!$B$2:$B$10,"Klíč nenalezen",0)</f>
        <v>Completed</v>
      </c>
    </row>
    <row r="5961" spans="1:9" x14ac:dyDescent="0.3">
      <c r="A5961" t="s">
        <v>5987</v>
      </c>
      <c r="B5961">
        <v>4</v>
      </c>
      <c r="C5961" t="str">
        <f>VLOOKUP(Clinical_Trials[[#This Row],[SponsorID]],Sponsor!$A$2:$B$11,2,FALSE)</f>
        <v>Merck</v>
      </c>
      <c r="D5961">
        <v>2002</v>
      </c>
      <c r="E5961">
        <v>9</v>
      </c>
      <c r="F5961" t="s">
        <v>18</v>
      </c>
      <c r="G5961">
        <v>1200</v>
      </c>
      <c r="H5961">
        <v>1</v>
      </c>
      <c r="I5961" t="str">
        <f>_xlfn.XLOOKUP(Clinical_Trials[[#This Row],[StatusID]],Status!$A$2:$A$10,Status!$B$2:$B$10,"Klíč nenalezen",0)</f>
        <v>Completed</v>
      </c>
    </row>
    <row r="5962" spans="1:9" x14ac:dyDescent="0.3">
      <c r="A5962" t="s">
        <v>5988</v>
      </c>
      <c r="B5962">
        <v>4</v>
      </c>
      <c r="C5962" t="str">
        <f>VLOOKUP(Clinical_Trials[[#This Row],[SponsorID]],Sponsor!$A$2:$B$11,2,FALSE)</f>
        <v>Merck</v>
      </c>
      <c r="D5962">
        <v>2016</v>
      </c>
      <c r="E5962">
        <v>5</v>
      </c>
      <c r="F5962" t="s">
        <v>18</v>
      </c>
      <c r="G5962">
        <v>408</v>
      </c>
      <c r="H5962">
        <v>6</v>
      </c>
      <c r="I5962" t="str">
        <f>_xlfn.XLOOKUP(Clinical_Trials[[#This Row],[StatusID]],Status!$A$2:$A$10,Status!$B$2:$B$10,"Klíč nenalezen",0)</f>
        <v>Active, not recruiting</v>
      </c>
    </row>
    <row r="5963" spans="1:9" x14ac:dyDescent="0.3">
      <c r="A5963" t="s">
        <v>5989</v>
      </c>
      <c r="B5963">
        <v>4</v>
      </c>
      <c r="C5963" t="str">
        <f>VLOOKUP(Clinical_Trials[[#This Row],[SponsorID]],Sponsor!$A$2:$B$11,2,FALSE)</f>
        <v>Merck</v>
      </c>
      <c r="D5963">
        <v>2001</v>
      </c>
      <c r="E5963">
        <v>1</v>
      </c>
      <c r="F5963" t="s">
        <v>18</v>
      </c>
      <c r="G5963">
        <v>69274</v>
      </c>
      <c r="H5963">
        <v>1</v>
      </c>
      <c r="I5963" t="str">
        <f>_xlfn.XLOOKUP(Clinical_Trials[[#This Row],[StatusID]],Status!$A$2:$A$10,Status!$B$2:$B$10,"Klíč nenalezen",0)</f>
        <v>Completed</v>
      </c>
    </row>
    <row r="5964" spans="1:9" x14ac:dyDescent="0.3">
      <c r="A5964" t="s">
        <v>5990</v>
      </c>
      <c r="B5964">
        <v>4</v>
      </c>
      <c r="C5964" t="str">
        <f>VLOOKUP(Clinical_Trials[[#This Row],[SponsorID]],Sponsor!$A$2:$B$11,2,FALSE)</f>
        <v>Merck</v>
      </c>
      <c r="D5964">
        <v>2018</v>
      </c>
      <c r="E5964">
        <v>12</v>
      </c>
      <c r="F5964" t="s">
        <v>18</v>
      </c>
      <c r="G5964">
        <v>550</v>
      </c>
      <c r="H5964">
        <v>5</v>
      </c>
      <c r="I5964" t="str">
        <f>_xlfn.XLOOKUP(Clinical_Trials[[#This Row],[StatusID]],Status!$A$2:$A$10,Status!$B$2:$B$10,"Klíč nenalezen",0)</f>
        <v>Recruiting</v>
      </c>
    </row>
    <row r="5965" spans="1:9" x14ac:dyDescent="0.3">
      <c r="A5965" t="s">
        <v>5991</v>
      </c>
      <c r="B5965">
        <v>4</v>
      </c>
      <c r="C5965" t="str">
        <f>VLOOKUP(Clinical_Trials[[#This Row],[SponsorID]],Sponsor!$A$2:$B$11,2,FALSE)</f>
        <v>Merck</v>
      </c>
      <c r="D5965">
        <v>2005</v>
      </c>
      <c r="E5965">
        <v>2</v>
      </c>
      <c r="F5965" t="s">
        <v>80</v>
      </c>
      <c r="G5965">
        <v>50</v>
      </c>
      <c r="H5965">
        <v>4</v>
      </c>
      <c r="I5965" t="str">
        <f>_xlfn.XLOOKUP(Clinical_Trials[[#This Row],[StatusID]],Status!$A$2:$A$10,Status!$B$2:$B$10,"Klíč nenalezen",0)</f>
        <v>Terminated</v>
      </c>
    </row>
    <row r="5966" spans="1:9" x14ac:dyDescent="0.3">
      <c r="A5966" t="s">
        <v>5992</v>
      </c>
      <c r="B5966">
        <v>4</v>
      </c>
      <c r="C5966" t="str">
        <f>VLOOKUP(Clinical_Trials[[#This Row],[SponsorID]],Sponsor!$A$2:$B$11,2,FALSE)</f>
        <v>Merck</v>
      </c>
      <c r="D5966">
        <v>2007</v>
      </c>
      <c r="E5966">
        <v>6</v>
      </c>
      <c r="F5966" t="s">
        <v>18</v>
      </c>
      <c r="G5966">
        <v>2414</v>
      </c>
      <c r="H5966">
        <v>1</v>
      </c>
      <c r="I5966" t="str">
        <f>_xlfn.XLOOKUP(Clinical_Trials[[#This Row],[StatusID]],Status!$A$2:$A$10,Status!$B$2:$B$10,"Klíč nenalezen",0)</f>
        <v>Completed</v>
      </c>
    </row>
    <row r="5967" spans="1:9" x14ac:dyDescent="0.3">
      <c r="A5967" t="s">
        <v>5993</v>
      </c>
      <c r="B5967">
        <v>4</v>
      </c>
      <c r="C5967" t="str">
        <f>VLOOKUP(Clinical_Trials[[#This Row],[SponsorID]],Sponsor!$A$2:$B$11,2,FALSE)</f>
        <v>Merck</v>
      </c>
      <c r="D5967">
        <v>2008</v>
      </c>
      <c r="E5967">
        <v>7</v>
      </c>
      <c r="F5967" t="s">
        <v>9</v>
      </c>
      <c r="G5967">
        <v>676</v>
      </c>
      <c r="H5967">
        <v>1</v>
      </c>
      <c r="I5967" t="str">
        <f>_xlfn.XLOOKUP(Clinical_Trials[[#This Row],[StatusID]],Status!$A$2:$A$10,Status!$B$2:$B$10,"Klíč nenalezen",0)</f>
        <v>Completed</v>
      </c>
    </row>
    <row r="5968" spans="1:9" x14ac:dyDescent="0.3">
      <c r="A5968" t="s">
        <v>5994</v>
      </c>
      <c r="B5968">
        <v>4</v>
      </c>
      <c r="C5968" t="str">
        <f>VLOOKUP(Clinical_Trials[[#This Row],[SponsorID]],Sponsor!$A$2:$B$11,2,FALSE)</f>
        <v>Merck</v>
      </c>
      <c r="D5968">
        <v>2010</v>
      </c>
      <c r="E5968">
        <v>10</v>
      </c>
      <c r="F5968" t="s">
        <v>9</v>
      </c>
      <c r="G5968">
        <v>355</v>
      </c>
      <c r="H5968">
        <v>1</v>
      </c>
      <c r="I5968" t="str">
        <f>_xlfn.XLOOKUP(Clinical_Trials[[#This Row],[StatusID]],Status!$A$2:$A$10,Status!$B$2:$B$10,"Klíč nenalezen",0)</f>
        <v>Completed</v>
      </c>
    </row>
    <row r="5969" spans="1:9" x14ac:dyDescent="0.3">
      <c r="A5969" t="s">
        <v>5995</v>
      </c>
      <c r="B5969">
        <v>4</v>
      </c>
      <c r="C5969" t="str">
        <f>VLOOKUP(Clinical_Trials[[#This Row],[SponsorID]],Sponsor!$A$2:$B$11,2,FALSE)</f>
        <v>Merck</v>
      </c>
      <c r="D5969">
        <v>2007</v>
      </c>
      <c r="E5969">
        <v>12</v>
      </c>
      <c r="F5969" t="s">
        <v>80</v>
      </c>
      <c r="G5969">
        <v>31</v>
      </c>
      <c r="H5969">
        <v>1</v>
      </c>
      <c r="I5969" t="str">
        <f>_xlfn.XLOOKUP(Clinical_Trials[[#This Row],[StatusID]],Status!$A$2:$A$10,Status!$B$2:$B$10,"Klíč nenalezen",0)</f>
        <v>Completed</v>
      </c>
    </row>
    <row r="5970" spans="1:9" x14ac:dyDescent="0.3">
      <c r="A5970" t="s">
        <v>5996</v>
      </c>
      <c r="B5970">
        <v>4</v>
      </c>
      <c r="C5970" t="str">
        <f>VLOOKUP(Clinical_Trials[[#This Row],[SponsorID]],Sponsor!$A$2:$B$11,2,FALSE)</f>
        <v>Merck</v>
      </c>
      <c r="D5970">
        <v>2008</v>
      </c>
      <c r="E5970">
        <v>2</v>
      </c>
      <c r="F5970" t="s">
        <v>71</v>
      </c>
      <c r="G5970">
        <v>60</v>
      </c>
      <c r="H5970">
        <v>1</v>
      </c>
      <c r="I5970" t="str">
        <f>_xlfn.XLOOKUP(Clinical_Trials[[#This Row],[StatusID]],Status!$A$2:$A$10,Status!$B$2:$B$10,"Klíč nenalezen",0)</f>
        <v>Completed</v>
      </c>
    </row>
    <row r="5971" spans="1:9" x14ac:dyDescent="0.3">
      <c r="A5971" t="s">
        <v>5997</v>
      </c>
      <c r="B5971">
        <v>4</v>
      </c>
      <c r="C5971" t="str">
        <f>VLOOKUP(Clinical_Trials[[#This Row],[SponsorID]],Sponsor!$A$2:$B$11,2,FALSE)</f>
        <v>Merck</v>
      </c>
      <c r="D5971">
        <v>2002</v>
      </c>
      <c r="E5971">
        <v>12</v>
      </c>
      <c r="F5971" t="s">
        <v>9</v>
      </c>
      <c r="G5971">
        <v>11</v>
      </c>
      <c r="H5971">
        <v>1</v>
      </c>
      <c r="I5971" t="str">
        <f>_xlfn.XLOOKUP(Clinical_Trials[[#This Row],[StatusID]],Status!$A$2:$A$10,Status!$B$2:$B$10,"Klíč nenalezen",0)</f>
        <v>Completed</v>
      </c>
    </row>
    <row r="5972" spans="1:9" x14ac:dyDescent="0.3">
      <c r="A5972" t="s">
        <v>5998</v>
      </c>
      <c r="B5972">
        <v>4</v>
      </c>
      <c r="C5972" t="str">
        <f>VLOOKUP(Clinical_Trials[[#This Row],[SponsorID]],Sponsor!$A$2:$B$11,2,FALSE)</f>
        <v>Merck</v>
      </c>
      <c r="D5972">
        <v>2004</v>
      </c>
      <c r="E5972">
        <v>12</v>
      </c>
      <c r="F5972" t="s">
        <v>18</v>
      </c>
      <c r="G5972">
        <v>489</v>
      </c>
      <c r="H5972">
        <v>1</v>
      </c>
      <c r="I5972" t="str">
        <f>_xlfn.XLOOKUP(Clinical_Trials[[#This Row],[StatusID]],Status!$A$2:$A$10,Status!$B$2:$B$10,"Klíč nenalezen",0)</f>
        <v>Completed</v>
      </c>
    </row>
    <row r="5973" spans="1:9" x14ac:dyDescent="0.3">
      <c r="A5973" t="s">
        <v>5999</v>
      </c>
      <c r="B5973">
        <v>4</v>
      </c>
      <c r="C5973" t="str">
        <f>VLOOKUP(Clinical_Trials[[#This Row],[SponsorID]],Sponsor!$A$2:$B$11,2,FALSE)</f>
        <v>Merck</v>
      </c>
      <c r="D5973">
        <v>2016</v>
      </c>
      <c r="E5973">
        <v>1</v>
      </c>
      <c r="F5973" t="s">
        <v>80</v>
      </c>
      <c r="G5973">
        <v>60</v>
      </c>
      <c r="H5973">
        <v>6</v>
      </c>
      <c r="I5973" t="str">
        <f>_xlfn.XLOOKUP(Clinical_Trials[[#This Row],[StatusID]],Status!$A$2:$A$10,Status!$B$2:$B$10,"Klíč nenalezen",0)</f>
        <v>Active, not recruiting</v>
      </c>
    </row>
    <row r="5974" spans="1:9" x14ac:dyDescent="0.3">
      <c r="A5974" t="s">
        <v>6000</v>
      </c>
      <c r="B5974">
        <v>4</v>
      </c>
      <c r="C5974" t="str">
        <f>VLOOKUP(Clinical_Trials[[#This Row],[SponsorID]],Sponsor!$A$2:$B$11,2,FALSE)</f>
        <v>Merck</v>
      </c>
      <c r="D5974">
        <v>2010</v>
      </c>
      <c r="E5974">
        <v>5</v>
      </c>
      <c r="F5974" t="s">
        <v>71</v>
      </c>
      <c r="G5974">
        <v>292</v>
      </c>
      <c r="H5974">
        <v>1</v>
      </c>
      <c r="I5974" t="str">
        <f>_xlfn.XLOOKUP(Clinical_Trials[[#This Row],[StatusID]],Status!$A$2:$A$10,Status!$B$2:$B$10,"Klíč nenalezen",0)</f>
        <v>Completed</v>
      </c>
    </row>
    <row r="5975" spans="1:9" x14ac:dyDescent="0.3">
      <c r="A5975" t="s">
        <v>6001</v>
      </c>
      <c r="B5975">
        <v>4</v>
      </c>
      <c r="C5975" t="str">
        <f>VLOOKUP(Clinical_Trials[[#This Row],[SponsorID]],Sponsor!$A$2:$B$11,2,FALSE)</f>
        <v>Merck</v>
      </c>
      <c r="D5975">
        <v>2014</v>
      </c>
      <c r="E5975">
        <v>10</v>
      </c>
      <c r="F5975" t="s">
        <v>18</v>
      </c>
      <c r="G5975">
        <v>159</v>
      </c>
      <c r="H5975">
        <v>1</v>
      </c>
      <c r="I5975" t="str">
        <f>_xlfn.XLOOKUP(Clinical_Trials[[#This Row],[StatusID]],Status!$A$2:$A$10,Status!$B$2:$B$10,"Klíč nenalezen",0)</f>
        <v>Completed</v>
      </c>
    </row>
    <row r="5976" spans="1:9" x14ac:dyDescent="0.3">
      <c r="A5976" t="s">
        <v>6002</v>
      </c>
      <c r="B5976">
        <v>4</v>
      </c>
      <c r="C5976" t="str">
        <f>VLOOKUP(Clinical_Trials[[#This Row],[SponsorID]],Sponsor!$A$2:$B$11,2,FALSE)</f>
        <v>Merck</v>
      </c>
      <c r="D5976">
        <v>2006</v>
      </c>
      <c r="E5976">
        <v>9</v>
      </c>
      <c r="F5976" t="s">
        <v>18</v>
      </c>
      <c r="G5976">
        <v>746</v>
      </c>
      <c r="H5976">
        <v>1</v>
      </c>
      <c r="I5976" t="str">
        <f>_xlfn.XLOOKUP(Clinical_Trials[[#This Row],[StatusID]],Status!$A$2:$A$10,Status!$B$2:$B$10,"Klíč nenalezen",0)</f>
        <v>Completed</v>
      </c>
    </row>
    <row r="5977" spans="1:9" x14ac:dyDescent="0.3">
      <c r="A5977" t="s">
        <v>6003</v>
      </c>
      <c r="B5977">
        <v>4</v>
      </c>
      <c r="C5977" t="str">
        <f>VLOOKUP(Clinical_Trials[[#This Row],[SponsorID]],Sponsor!$A$2:$B$11,2,FALSE)</f>
        <v>Merck</v>
      </c>
      <c r="D5977">
        <v>2009</v>
      </c>
      <c r="E5977">
        <v>1</v>
      </c>
      <c r="F5977" t="s">
        <v>80</v>
      </c>
      <c r="G5977">
        <v>40</v>
      </c>
      <c r="H5977">
        <v>1</v>
      </c>
      <c r="I5977" t="str">
        <f>_xlfn.XLOOKUP(Clinical_Trials[[#This Row],[StatusID]],Status!$A$2:$A$10,Status!$B$2:$B$10,"Klíč nenalezen",0)</f>
        <v>Completed</v>
      </c>
    </row>
    <row r="5978" spans="1:9" x14ac:dyDescent="0.3">
      <c r="A5978" t="s">
        <v>6004</v>
      </c>
      <c r="B5978">
        <v>4</v>
      </c>
      <c r="C5978" t="str">
        <f>VLOOKUP(Clinical_Trials[[#This Row],[SponsorID]],Sponsor!$A$2:$B$11,2,FALSE)</f>
        <v>Merck</v>
      </c>
      <c r="D5978">
        <v>2002</v>
      </c>
      <c r="E5978">
        <v>9</v>
      </c>
      <c r="F5978" t="s">
        <v>9</v>
      </c>
      <c r="G5978">
        <v>51</v>
      </c>
      <c r="H5978">
        <v>1</v>
      </c>
      <c r="I5978" t="str">
        <f>_xlfn.XLOOKUP(Clinical_Trials[[#This Row],[StatusID]],Status!$A$2:$A$10,Status!$B$2:$B$10,"Klíč nenalezen",0)</f>
        <v>Completed</v>
      </c>
    </row>
    <row r="5979" spans="1:9" x14ac:dyDescent="0.3">
      <c r="A5979" t="s">
        <v>6005</v>
      </c>
      <c r="B5979">
        <v>4</v>
      </c>
      <c r="C5979" t="str">
        <f>VLOOKUP(Clinical_Trials[[#This Row],[SponsorID]],Sponsor!$A$2:$B$11,2,FALSE)</f>
        <v>Merck</v>
      </c>
      <c r="D5979">
        <v>2008</v>
      </c>
      <c r="E5979">
        <v>7</v>
      </c>
      <c r="F5979" t="s">
        <v>9</v>
      </c>
      <c r="G5979">
        <v>95</v>
      </c>
      <c r="H5979">
        <v>1</v>
      </c>
      <c r="I5979" t="str">
        <f>_xlfn.XLOOKUP(Clinical_Trials[[#This Row],[StatusID]],Status!$A$2:$A$10,Status!$B$2:$B$10,"Klíč nenalezen",0)</f>
        <v>Completed</v>
      </c>
    </row>
    <row r="5980" spans="1:9" x14ac:dyDescent="0.3">
      <c r="A5980" t="s">
        <v>6006</v>
      </c>
      <c r="B5980">
        <v>4</v>
      </c>
      <c r="C5980" t="str">
        <f>VLOOKUP(Clinical_Trials[[#This Row],[SponsorID]],Sponsor!$A$2:$B$11,2,FALSE)</f>
        <v>Merck</v>
      </c>
      <c r="D5980">
        <v>2002</v>
      </c>
      <c r="E5980">
        <v>2</v>
      </c>
      <c r="F5980" t="s">
        <v>18</v>
      </c>
      <c r="G5980">
        <v>420</v>
      </c>
      <c r="H5980">
        <v>1</v>
      </c>
      <c r="I5980" t="str">
        <f>_xlfn.XLOOKUP(Clinical_Trials[[#This Row],[StatusID]],Status!$A$2:$A$10,Status!$B$2:$B$10,"Klíč nenalezen",0)</f>
        <v>Completed</v>
      </c>
    </row>
    <row r="5981" spans="1:9" x14ac:dyDescent="0.3">
      <c r="A5981" t="s">
        <v>6007</v>
      </c>
      <c r="B5981">
        <v>4</v>
      </c>
      <c r="C5981" t="str">
        <f>VLOOKUP(Clinical_Trials[[#This Row],[SponsorID]],Sponsor!$A$2:$B$11,2,FALSE)</f>
        <v>Merck</v>
      </c>
      <c r="D5981">
        <v>2017</v>
      </c>
      <c r="E5981">
        <v>5</v>
      </c>
      <c r="F5981" t="s">
        <v>18</v>
      </c>
      <c r="G5981">
        <v>453</v>
      </c>
      <c r="H5981">
        <v>6</v>
      </c>
      <c r="I5981" t="str">
        <f>_xlfn.XLOOKUP(Clinical_Trials[[#This Row],[StatusID]],Status!$A$2:$A$10,Status!$B$2:$B$10,"Klíč nenalezen",0)</f>
        <v>Active, not recruiting</v>
      </c>
    </row>
    <row r="5982" spans="1:9" x14ac:dyDescent="0.3">
      <c r="A5982" t="s">
        <v>6008</v>
      </c>
      <c r="B5982">
        <v>4</v>
      </c>
      <c r="C5982" t="str">
        <f>VLOOKUP(Clinical_Trials[[#This Row],[SponsorID]],Sponsor!$A$2:$B$11,2,FALSE)</f>
        <v>Merck</v>
      </c>
      <c r="D5982">
        <v>2008</v>
      </c>
      <c r="E5982">
        <v>3</v>
      </c>
      <c r="F5982" t="s">
        <v>9</v>
      </c>
      <c r="G5982">
        <v>16</v>
      </c>
      <c r="H5982">
        <v>4</v>
      </c>
      <c r="I5982" t="str">
        <f>_xlfn.XLOOKUP(Clinical_Trials[[#This Row],[StatusID]],Status!$A$2:$A$10,Status!$B$2:$B$10,"Klíč nenalezen",0)</f>
        <v>Terminated</v>
      </c>
    </row>
    <row r="5983" spans="1:9" x14ac:dyDescent="0.3">
      <c r="A5983" t="s">
        <v>6009</v>
      </c>
      <c r="B5983">
        <v>4</v>
      </c>
      <c r="C5983" t="str">
        <f>VLOOKUP(Clinical_Trials[[#This Row],[SponsorID]],Sponsor!$A$2:$B$11,2,FALSE)</f>
        <v>Merck</v>
      </c>
      <c r="D5983">
        <v>2003</v>
      </c>
      <c r="E5983">
        <v>5</v>
      </c>
      <c r="F5983" t="s">
        <v>18</v>
      </c>
      <c r="G5983">
        <v>54</v>
      </c>
      <c r="H5983">
        <v>1</v>
      </c>
      <c r="I5983" t="str">
        <f>_xlfn.XLOOKUP(Clinical_Trials[[#This Row],[StatusID]],Status!$A$2:$A$10,Status!$B$2:$B$10,"Klíč nenalezen",0)</f>
        <v>Completed</v>
      </c>
    </row>
    <row r="5984" spans="1:9" x14ac:dyDescent="0.3">
      <c r="A5984" t="s">
        <v>6010</v>
      </c>
      <c r="B5984">
        <v>4</v>
      </c>
      <c r="C5984" t="str">
        <f>VLOOKUP(Clinical_Trials[[#This Row],[SponsorID]],Sponsor!$A$2:$B$11,2,FALSE)</f>
        <v>Merck</v>
      </c>
      <c r="D5984">
        <v>2002</v>
      </c>
      <c r="E5984">
        <v>8</v>
      </c>
      <c r="F5984" t="s">
        <v>9</v>
      </c>
      <c r="G5984">
        <v>60</v>
      </c>
      <c r="H5984">
        <v>1</v>
      </c>
      <c r="I5984" t="str">
        <f>_xlfn.XLOOKUP(Clinical_Trials[[#This Row],[StatusID]],Status!$A$2:$A$10,Status!$B$2:$B$10,"Klíč nenalezen",0)</f>
        <v>Completed</v>
      </c>
    </row>
    <row r="5985" spans="1:9" x14ac:dyDescent="0.3">
      <c r="A5985" t="s">
        <v>6011</v>
      </c>
      <c r="B5985">
        <v>4</v>
      </c>
      <c r="C5985" t="str">
        <f>VLOOKUP(Clinical_Trials[[#This Row],[SponsorID]],Sponsor!$A$2:$B$11,2,FALSE)</f>
        <v>Merck</v>
      </c>
      <c r="D5985">
        <v>2007</v>
      </c>
      <c r="E5985">
        <v>12</v>
      </c>
      <c r="F5985" t="s">
        <v>18</v>
      </c>
      <c r="G5985">
        <v>798</v>
      </c>
      <c r="H5985">
        <v>1</v>
      </c>
      <c r="I5985" t="str">
        <f>_xlfn.XLOOKUP(Clinical_Trials[[#This Row],[StatusID]],Status!$A$2:$A$10,Status!$B$2:$B$10,"Klíč nenalezen",0)</f>
        <v>Completed</v>
      </c>
    </row>
    <row r="5986" spans="1:9" x14ac:dyDescent="0.3">
      <c r="A5986" t="s">
        <v>6012</v>
      </c>
      <c r="B5986">
        <v>4</v>
      </c>
      <c r="C5986" t="str">
        <f>VLOOKUP(Clinical_Trials[[#This Row],[SponsorID]],Sponsor!$A$2:$B$11,2,FALSE)</f>
        <v>Merck</v>
      </c>
      <c r="D5986">
        <v>2007</v>
      </c>
      <c r="E5986">
        <v>8</v>
      </c>
      <c r="F5986" t="s">
        <v>80</v>
      </c>
      <c r="G5986">
        <v>28</v>
      </c>
      <c r="H5986">
        <v>4</v>
      </c>
      <c r="I5986" t="str">
        <f>_xlfn.XLOOKUP(Clinical_Trials[[#This Row],[StatusID]],Status!$A$2:$A$10,Status!$B$2:$B$10,"Klíč nenalezen",0)</f>
        <v>Terminated</v>
      </c>
    </row>
    <row r="5987" spans="1:9" x14ac:dyDescent="0.3">
      <c r="A5987" t="s">
        <v>6013</v>
      </c>
      <c r="B5987">
        <v>4</v>
      </c>
      <c r="C5987" t="str">
        <f>VLOOKUP(Clinical_Trials[[#This Row],[SponsorID]],Sponsor!$A$2:$B$11,2,FALSE)</f>
        <v>Merck</v>
      </c>
      <c r="D5987">
        <v>2006</v>
      </c>
      <c r="E5987">
        <v>3</v>
      </c>
      <c r="F5987" t="s">
        <v>18</v>
      </c>
      <c r="G5987">
        <v>43</v>
      </c>
      <c r="H5987">
        <v>4</v>
      </c>
      <c r="I5987" t="str">
        <f>_xlfn.XLOOKUP(Clinical_Trials[[#This Row],[StatusID]],Status!$A$2:$A$10,Status!$B$2:$B$10,"Klíč nenalezen",0)</f>
        <v>Terminated</v>
      </c>
    </row>
    <row r="5988" spans="1:9" x14ac:dyDescent="0.3">
      <c r="A5988" t="s">
        <v>6014</v>
      </c>
      <c r="B5988">
        <v>4</v>
      </c>
      <c r="C5988" t="str">
        <f>VLOOKUP(Clinical_Trials[[#This Row],[SponsorID]],Sponsor!$A$2:$B$11,2,FALSE)</f>
        <v>Merck</v>
      </c>
      <c r="D5988">
        <v>2011</v>
      </c>
      <c r="E5988">
        <v>7</v>
      </c>
      <c r="F5988" t="s">
        <v>9</v>
      </c>
      <c r="G5988">
        <v>68</v>
      </c>
      <c r="H5988">
        <v>1</v>
      </c>
      <c r="I5988" t="str">
        <f>_xlfn.XLOOKUP(Clinical_Trials[[#This Row],[StatusID]],Status!$A$2:$A$10,Status!$B$2:$B$10,"Klíč nenalezen",0)</f>
        <v>Completed</v>
      </c>
    </row>
    <row r="5989" spans="1:9" x14ac:dyDescent="0.3">
      <c r="A5989" t="s">
        <v>6015</v>
      </c>
      <c r="B5989">
        <v>4</v>
      </c>
      <c r="C5989" t="str">
        <f>VLOOKUP(Clinical_Trials[[#This Row],[SponsorID]],Sponsor!$A$2:$B$11,2,FALSE)</f>
        <v>Merck</v>
      </c>
      <c r="D5989">
        <v>2004</v>
      </c>
      <c r="E5989">
        <v>9</v>
      </c>
      <c r="F5989" t="s">
        <v>71</v>
      </c>
      <c r="G5989">
        <v>87</v>
      </c>
      <c r="H5989">
        <v>4</v>
      </c>
      <c r="I5989" t="str">
        <f>_xlfn.XLOOKUP(Clinical_Trials[[#This Row],[StatusID]],Status!$A$2:$A$10,Status!$B$2:$B$10,"Klíč nenalezen",0)</f>
        <v>Terminated</v>
      </c>
    </row>
    <row r="5990" spans="1:9" x14ac:dyDescent="0.3">
      <c r="A5990" t="s">
        <v>6016</v>
      </c>
      <c r="B5990">
        <v>4</v>
      </c>
      <c r="C5990" t="str">
        <f>VLOOKUP(Clinical_Trials[[#This Row],[SponsorID]],Sponsor!$A$2:$B$11,2,FALSE)</f>
        <v>Merck</v>
      </c>
      <c r="D5990">
        <v>2012</v>
      </c>
      <c r="E5990">
        <v>12</v>
      </c>
      <c r="F5990" t="s">
        <v>80</v>
      </c>
      <c r="G5990">
        <v>9</v>
      </c>
      <c r="H5990">
        <v>4</v>
      </c>
      <c r="I5990" t="str">
        <f>_xlfn.XLOOKUP(Clinical_Trials[[#This Row],[StatusID]],Status!$A$2:$A$10,Status!$B$2:$B$10,"Klíč nenalezen",0)</f>
        <v>Terminated</v>
      </c>
    </row>
    <row r="5991" spans="1:9" x14ac:dyDescent="0.3">
      <c r="A5991" t="s">
        <v>6017</v>
      </c>
      <c r="B5991">
        <v>4</v>
      </c>
      <c r="C5991" t="str">
        <f>VLOOKUP(Clinical_Trials[[#This Row],[SponsorID]],Sponsor!$A$2:$B$11,2,FALSE)</f>
        <v>Merck</v>
      </c>
      <c r="D5991">
        <v>2013</v>
      </c>
      <c r="E5991">
        <v>12</v>
      </c>
      <c r="F5991" t="s">
        <v>18</v>
      </c>
      <c r="G5991">
        <v>1326</v>
      </c>
      <c r="H5991">
        <v>1</v>
      </c>
      <c r="I5991" t="str">
        <f>_xlfn.XLOOKUP(Clinical_Trials[[#This Row],[StatusID]],Status!$A$2:$A$10,Status!$B$2:$B$10,"Klíč nenalezen",0)</f>
        <v>Completed</v>
      </c>
    </row>
    <row r="5992" spans="1:9" x14ac:dyDescent="0.3">
      <c r="A5992" t="s">
        <v>6018</v>
      </c>
      <c r="B5992">
        <v>4</v>
      </c>
      <c r="C5992" t="str">
        <f>VLOOKUP(Clinical_Trials[[#This Row],[SponsorID]],Sponsor!$A$2:$B$11,2,FALSE)</f>
        <v>Merck</v>
      </c>
      <c r="D5992">
        <v>2013</v>
      </c>
      <c r="E5992">
        <v>4</v>
      </c>
      <c r="F5992" t="s">
        <v>80</v>
      </c>
      <c r="G5992">
        <v>57</v>
      </c>
      <c r="H5992">
        <v>6</v>
      </c>
      <c r="I5992" t="str">
        <f>_xlfn.XLOOKUP(Clinical_Trials[[#This Row],[StatusID]],Status!$A$2:$A$10,Status!$B$2:$B$10,"Klíč nenalezen",0)</f>
        <v>Active, not recruiting</v>
      </c>
    </row>
    <row r="5993" spans="1:9" x14ac:dyDescent="0.3">
      <c r="A5993" t="s">
        <v>6019</v>
      </c>
      <c r="B5993">
        <v>4</v>
      </c>
      <c r="C5993" t="str">
        <f>VLOOKUP(Clinical_Trials[[#This Row],[SponsorID]],Sponsor!$A$2:$B$11,2,FALSE)</f>
        <v>Merck</v>
      </c>
      <c r="D5993">
        <v>2006</v>
      </c>
      <c r="E5993">
        <v>2</v>
      </c>
      <c r="F5993" t="s">
        <v>18</v>
      </c>
      <c r="G5993">
        <v>403</v>
      </c>
      <c r="H5993">
        <v>1</v>
      </c>
      <c r="I5993" t="str">
        <f>_xlfn.XLOOKUP(Clinical_Trials[[#This Row],[StatusID]],Status!$A$2:$A$10,Status!$B$2:$B$10,"Klíč nenalezen",0)</f>
        <v>Completed</v>
      </c>
    </row>
    <row r="5994" spans="1:9" x14ac:dyDescent="0.3">
      <c r="A5994" t="s">
        <v>6020</v>
      </c>
      <c r="B5994">
        <v>4</v>
      </c>
      <c r="C5994" t="str">
        <f>VLOOKUP(Clinical_Trials[[#This Row],[SponsorID]],Sponsor!$A$2:$B$11,2,FALSE)</f>
        <v>Merck</v>
      </c>
      <c r="D5994">
        <v>2002</v>
      </c>
      <c r="E5994">
        <v>12</v>
      </c>
      <c r="F5994" t="s">
        <v>18</v>
      </c>
      <c r="G5994">
        <v>102</v>
      </c>
      <c r="H5994">
        <v>1</v>
      </c>
      <c r="I5994" t="str">
        <f>_xlfn.XLOOKUP(Clinical_Trials[[#This Row],[StatusID]],Status!$A$2:$A$10,Status!$B$2:$B$10,"Klíč nenalezen",0)</f>
        <v>Completed</v>
      </c>
    </row>
    <row r="5995" spans="1:9" x14ac:dyDescent="0.3">
      <c r="A5995" t="s">
        <v>6021</v>
      </c>
      <c r="B5995">
        <v>4</v>
      </c>
      <c r="C5995" t="str">
        <f>VLOOKUP(Clinical_Trials[[#This Row],[SponsorID]],Sponsor!$A$2:$B$11,2,FALSE)</f>
        <v>Merck</v>
      </c>
      <c r="D5995">
        <v>2016</v>
      </c>
      <c r="E5995">
        <v>1</v>
      </c>
      <c r="F5995" t="s">
        <v>80</v>
      </c>
      <c r="G5995">
        <v>24</v>
      </c>
      <c r="H5995">
        <v>1</v>
      </c>
      <c r="I5995" t="str">
        <f>_xlfn.XLOOKUP(Clinical_Trials[[#This Row],[StatusID]],Status!$A$2:$A$10,Status!$B$2:$B$10,"Klíč nenalezen",0)</f>
        <v>Completed</v>
      </c>
    </row>
    <row r="5996" spans="1:9" x14ac:dyDescent="0.3">
      <c r="A5996" t="s">
        <v>6022</v>
      </c>
      <c r="B5996">
        <v>4</v>
      </c>
      <c r="C5996" t="str">
        <f>VLOOKUP(Clinical_Trials[[#This Row],[SponsorID]],Sponsor!$A$2:$B$11,2,FALSE)</f>
        <v>Merck</v>
      </c>
      <c r="D5996">
        <v>2002</v>
      </c>
      <c r="E5996">
        <v>10</v>
      </c>
      <c r="F5996" t="s">
        <v>71</v>
      </c>
      <c r="G5996">
        <v>866</v>
      </c>
      <c r="H5996">
        <v>1</v>
      </c>
      <c r="I5996" t="str">
        <f>_xlfn.XLOOKUP(Clinical_Trials[[#This Row],[StatusID]],Status!$A$2:$A$10,Status!$B$2:$B$10,"Klíč nenalezen",0)</f>
        <v>Completed</v>
      </c>
    </row>
    <row r="5997" spans="1:9" x14ac:dyDescent="0.3">
      <c r="A5997" t="s">
        <v>6023</v>
      </c>
      <c r="B5997">
        <v>4</v>
      </c>
      <c r="C5997" t="str">
        <f>VLOOKUP(Clinical_Trials[[#This Row],[SponsorID]],Sponsor!$A$2:$B$11,2,FALSE)</f>
        <v>Merck</v>
      </c>
      <c r="D5997">
        <v>2008</v>
      </c>
      <c r="E5997">
        <v>12</v>
      </c>
      <c r="F5997" t="s">
        <v>18</v>
      </c>
      <c r="G5997">
        <v>3006</v>
      </c>
      <c r="H5997">
        <v>1</v>
      </c>
      <c r="I5997" t="str">
        <f>_xlfn.XLOOKUP(Clinical_Trials[[#This Row],[StatusID]],Status!$A$2:$A$10,Status!$B$2:$B$10,"Klíč nenalezen",0)</f>
        <v>Completed</v>
      </c>
    </row>
    <row r="5998" spans="1:9" x14ac:dyDescent="0.3">
      <c r="A5998" t="s">
        <v>6024</v>
      </c>
      <c r="B5998">
        <v>4</v>
      </c>
      <c r="C5998" t="str">
        <f>VLOOKUP(Clinical_Trials[[#This Row],[SponsorID]],Sponsor!$A$2:$B$11,2,FALSE)</f>
        <v>Merck</v>
      </c>
      <c r="D5998">
        <v>2007</v>
      </c>
      <c r="E5998">
        <v>1</v>
      </c>
      <c r="F5998" t="s">
        <v>9</v>
      </c>
      <c r="G5998">
        <v>520</v>
      </c>
      <c r="H5998">
        <v>1</v>
      </c>
      <c r="I5998" t="str">
        <f>_xlfn.XLOOKUP(Clinical_Trials[[#This Row],[StatusID]],Status!$A$2:$A$10,Status!$B$2:$B$10,"Klíč nenalezen",0)</f>
        <v>Completed</v>
      </c>
    </row>
    <row r="5999" spans="1:9" x14ac:dyDescent="0.3">
      <c r="A5999" t="s">
        <v>6025</v>
      </c>
      <c r="B5999">
        <v>4</v>
      </c>
      <c r="C5999" t="str">
        <f>VLOOKUP(Clinical_Trials[[#This Row],[SponsorID]],Sponsor!$A$2:$B$11,2,FALSE)</f>
        <v>Merck</v>
      </c>
      <c r="D5999">
        <v>2010</v>
      </c>
      <c r="E5999">
        <v>5</v>
      </c>
      <c r="F5999" t="s">
        <v>18</v>
      </c>
      <c r="G5999">
        <v>99</v>
      </c>
      <c r="H5999">
        <v>1</v>
      </c>
      <c r="I5999" t="str">
        <f>_xlfn.XLOOKUP(Clinical_Trials[[#This Row],[StatusID]],Status!$A$2:$A$10,Status!$B$2:$B$10,"Klíč nenalezen",0)</f>
        <v>Completed</v>
      </c>
    </row>
    <row r="6000" spans="1:9" x14ac:dyDescent="0.3">
      <c r="A6000" t="s">
        <v>6026</v>
      </c>
      <c r="B6000">
        <v>4</v>
      </c>
      <c r="C6000" t="str">
        <f>VLOOKUP(Clinical_Trials[[#This Row],[SponsorID]],Sponsor!$A$2:$B$11,2,FALSE)</f>
        <v>Merck</v>
      </c>
      <c r="D6000">
        <v>2004</v>
      </c>
      <c r="E6000">
        <v>11</v>
      </c>
      <c r="F6000" t="s">
        <v>18</v>
      </c>
      <c r="G6000">
        <v>204</v>
      </c>
      <c r="H6000">
        <v>1</v>
      </c>
      <c r="I6000" t="str">
        <f>_xlfn.XLOOKUP(Clinical_Trials[[#This Row],[StatusID]],Status!$A$2:$A$10,Status!$B$2:$B$10,"Klíč nenalezen",0)</f>
        <v>Completed</v>
      </c>
    </row>
    <row r="6001" spans="1:9" x14ac:dyDescent="0.3">
      <c r="A6001" t="s">
        <v>6027</v>
      </c>
      <c r="B6001">
        <v>4</v>
      </c>
      <c r="C6001" t="str">
        <f>VLOOKUP(Clinical_Trials[[#This Row],[SponsorID]],Sponsor!$A$2:$B$11,2,FALSE)</f>
        <v>Merck</v>
      </c>
      <c r="D6001">
        <v>2006</v>
      </c>
      <c r="E6001">
        <v>4</v>
      </c>
      <c r="F6001" t="s">
        <v>9</v>
      </c>
      <c r="G6001">
        <v>160</v>
      </c>
      <c r="H6001">
        <v>4</v>
      </c>
      <c r="I6001" t="str">
        <f>_xlfn.XLOOKUP(Clinical_Trials[[#This Row],[StatusID]],Status!$A$2:$A$10,Status!$B$2:$B$10,"Klíč nenalezen",0)</f>
        <v>Terminated</v>
      </c>
    </row>
    <row r="6002" spans="1:9" x14ac:dyDescent="0.3">
      <c r="A6002" t="s">
        <v>6028</v>
      </c>
      <c r="B6002">
        <v>4</v>
      </c>
      <c r="C6002" t="str">
        <f>VLOOKUP(Clinical_Trials[[#This Row],[SponsorID]],Sponsor!$A$2:$B$11,2,FALSE)</f>
        <v>Merck</v>
      </c>
      <c r="D6002">
        <v>2007</v>
      </c>
      <c r="E6002">
        <v>6</v>
      </c>
      <c r="F6002" t="s">
        <v>9</v>
      </c>
      <c r="G6002">
        <v>31</v>
      </c>
      <c r="H6002">
        <v>1</v>
      </c>
      <c r="I6002" t="str">
        <f>_xlfn.XLOOKUP(Clinical_Trials[[#This Row],[StatusID]],Status!$A$2:$A$10,Status!$B$2:$B$10,"Klíč nenalezen",0)</f>
        <v>Completed</v>
      </c>
    </row>
    <row r="6003" spans="1:9" x14ac:dyDescent="0.3">
      <c r="A6003" t="s">
        <v>6029</v>
      </c>
      <c r="B6003">
        <v>4</v>
      </c>
      <c r="C6003" t="str">
        <f>VLOOKUP(Clinical_Trials[[#This Row],[SponsorID]],Sponsor!$A$2:$B$11,2,FALSE)</f>
        <v>Merck</v>
      </c>
      <c r="D6003">
        <v>2005</v>
      </c>
      <c r="E6003">
        <v>3</v>
      </c>
      <c r="F6003" t="s">
        <v>18</v>
      </c>
      <c r="G6003">
        <v>1208</v>
      </c>
      <c r="H6003">
        <v>1</v>
      </c>
      <c r="I6003" t="str">
        <f>_xlfn.XLOOKUP(Clinical_Trials[[#This Row],[StatusID]],Status!$A$2:$A$10,Status!$B$2:$B$10,"Klíč nenalezen",0)</f>
        <v>Completed</v>
      </c>
    </row>
    <row r="6004" spans="1:9" x14ac:dyDescent="0.3">
      <c r="A6004" t="s">
        <v>6030</v>
      </c>
      <c r="B6004">
        <v>4</v>
      </c>
      <c r="C6004" t="str">
        <f>VLOOKUP(Clinical_Trials[[#This Row],[SponsorID]],Sponsor!$A$2:$B$11,2,FALSE)</f>
        <v>Merck</v>
      </c>
      <c r="D6004">
        <v>2002</v>
      </c>
      <c r="E6004">
        <v>12</v>
      </c>
      <c r="F6004" t="s">
        <v>18</v>
      </c>
      <c r="G6004">
        <v>820</v>
      </c>
      <c r="H6004">
        <v>1</v>
      </c>
      <c r="I6004" t="str">
        <f>_xlfn.XLOOKUP(Clinical_Trials[[#This Row],[StatusID]],Status!$A$2:$A$10,Status!$B$2:$B$10,"Klíč nenalezen",0)</f>
        <v>Completed</v>
      </c>
    </row>
    <row r="6005" spans="1:9" x14ac:dyDescent="0.3">
      <c r="A6005" t="s">
        <v>6031</v>
      </c>
      <c r="B6005">
        <v>4</v>
      </c>
      <c r="C6005" t="str">
        <f>VLOOKUP(Clinical_Trials[[#This Row],[SponsorID]],Sponsor!$A$2:$B$11,2,FALSE)</f>
        <v>Merck</v>
      </c>
      <c r="D6005">
        <v>2014</v>
      </c>
      <c r="E6005">
        <v>5</v>
      </c>
      <c r="F6005" t="s">
        <v>18</v>
      </c>
      <c r="G6005">
        <v>4040</v>
      </c>
      <c r="H6005">
        <v>1</v>
      </c>
      <c r="I6005" t="str">
        <f>_xlfn.XLOOKUP(Clinical_Trials[[#This Row],[StatusID]],Status!$A$2:$A$10,Status!$B$2:$B$10,"Klíč nenalezen",0)</f>
        <v>Completed</v>
      </c>
    </row>
    <row r="6006" spans="1:9" x14ac:dyDescent="0.3">
      <c r="A6006" t="s">
        <v>6032</v>
      </c>
      <c r="B6006">
        <v>4</v>
      </c>
      <c r="C6006" t="str">
        <f>VLOOKUP(Clinical_Trials[[#This Row],[SponsorID]],Sponsor!$A$2:$B$11,2,FALSE)</f>
        <v>Merck</v>
      </c>
      <c r="D6006">
        <v>2011</v>
      </c>
      <c r="E6006">
        <v>7</v>
      </c>
      <c r="F6006" t="s">
        <v>60</v>
      </c>
      <c r="G6006">
        <v>93</v>
      </c>
      <c r="H6006">
        <v>1</v>
      </c>
      <c r="I6006" t="str">
        <f>_xlfn.XLOOKUP(Clinical_Trials[[#This Row],[StatusID]],Status!$A$2:$A$10,Status!$B$2:$B$10,"Klíč nenalezen",0)</f>
        <v>Completed</v>
      </c>
    </row>
    <row r="6007" spans="1:9" x14ac:dyDescent="0.3">
      <c r="A6007" t="s">
        <v>6033</v>
      </c>
      <c r="B6007">
        <v>4</v>
      </c>
      <c r="C6007" t="str">
        <f>VLOOKUP(Clinical_Trials[[#This Row],[SponsorID]],Sponsor!$A$2:$B$11,2,FALSE)</f>
        <v>Merck</v>
      </c>
      <c r="D6007">
        <v>2000</v>
      </c>
      <c r="E6007">
        <v>2</v>
      </c>
      <c r="F6007" t="s">
        <v>71</v>
      </c>
      <c r="G6007">
        <v>97</v>
      </c>
      <c r="H6007">
        <v>1</v>
      </c>
      <c r="I6007" t="str">
        <f>_xlfn.XLOOKUP(Clinical_Trials[[#This Row],[StatusID]],Status!$A$2:$A$10,Status!$B$2:$B$10,"Klíč nenalezen",0)</f>
        <v>Completed</v>
      </c>
    </row>
    <row r="6008" spans="1:9" x14ac:dyDescent="0.3">
      <c r="A6008" t="s">
        <v>6034</v>
      </c>
      <c r="B6008">
        <v>4</v>
      </c>
      <c r="C6008" t="str">
        <f>VLOOKUP(Clinical_Trials[[#This Row],[SponsorID]],Sponsor!$A$2:$B$11,2,FALSE)</f>
        <v>Merck</v>
      </c>
      <c r="D6008">
        <v>2000</v>
      </c>
      <c r="E6008">
        <v>8</v>
      </c>
      <c r="F6008" t="s">
        <v>9</v>
      </c>
      <c r="G6008">
        <v>171</v>
      </c>
      <c r="H6008">
        <v>1</v>
      </c>
      <c r="I6008" t="str">
        <f>_xlfn.XLOOKUP(Clinical_Trials[[#This Row],[StatusID]],Status!$A$2:$A$10,Status!$B$2:$B$10,"Klíč nenalezen",0)</f>
        <v>Completed</v>
      </c>
    </row>
    <row r="6009" spans="1:9" x14ac:dyDescent="0.3">
      <c r="A6009" t="s">
        <v>6035</v>
      </c>
      <c r="B6009">
        <v>4</v>
      </c>
      <c r="C6009" t="str">
        <f>VLOOKUP(Clinical_Trials[[#This Row],[SponsorID]],Sponsor!$A$2:$B$11,2,FALSE)</f>
        <v>Merck</v>
      </c>
      <c r="D6009">
        <v>2005</v>
      </c>
      <c r="E6009">
        <v>5</v>
      </c>
      <c r="F6009" t="s">
        <v>18</v>
      </c>
      <c r="G6009">
        <v>417</v>
      </c>
      <c r="H6009">
        <v>1</v>
      </c>
      <c r="I6009" t="str">
        <f>_xlfn.XLOOKUP(Clinical_Trials[[#This Row],[StatusID]],Status!$A$2:$A$10,Status!$B$2:$B$10,"Klíč nenalezen",0)</f>
        <v>Completed</v>
      </c>
    </row>
    <row r="6010" spans="1:9" x14ac:dyDescent="0.3">
      <c r="A6010" t="s">
        <v>6036</v>
      </c>
      <c r="B6010">
        <v>4</v>
      </c>
      <c r="C6010" t="str">
        <f>VLOOKUP(Clinical_Trials[[#This Row],[SponsorID]],Sponsor!$A$2:$B$11,2,FALSE)</f>
        <v>Merck</v>
      </c>
      <c r="D6010">
        <v>2004</v>
      </c>
      <c r="E6010">
        <v>5</v>
      </c>
      <c r="F6010" t="s">
        <v>80</v>
      </c>
      <c r="G6010">
        <v>17</v>
      </c>
      <c r="H6010">
        <v>1</v>
      </c>
      <c r="I6010" t="str">
        <f>_xlfn.XLOOKUP(Clinical_Trials[[#This Row],[StatusID]],Status!$A$2:$A$10,Status!$B$2:$B$10,"Klíč nenalezen",0)</f>
        <v>Completed</v>
      </c>
    </row>
    <row r="6011" spans="1:9" x14ac:dyDescent="0.3">
      <c r="A6011" t="s">
        <v>6037</v>
      </c>
      <c r="B6011">
        <v>4</v>
      </c>
      <c r="C6011" t="str">
        <f>VLOOKUP(Clinical_Trials[[#This Row],[SponsorID]],Sponsor!$A$2:$B$11,2,FALSE)</f>
        <v>Merck</v>
      </c>
      <c r="D6011">
        <v>1999</v>
      </c>
      <c r="E6011">
        <v>2</v>
      </c>
      <c r="F6011" t="s">
        <v>55</v>
      </c>
      <c r="G6011">
        <v>132</v>
      </c>
      <c r="H6011">
        <v>4</v>
      </c>
      <c r="I6011" t="str">
        <f>_xlfn.XLOOKUP(Clinical_Trials[[#This Row],[StatusID]],Status!$A$2:$A$10,Status!$B$2:$B$10,"Klíč nenalezen",0)</f>
        <v>Terminated</v>
      </c>
    </row>
    <row r="6012" spans="1:9" x14ac:dyDescent="0.3">
      <c r="A6012" t="s">
        <v>6038</v>
      </c>
      <c r="B6012">
        <v>4</v>
      </c>
      <c r="C6012" t="str">
        <f>VLOOKUP(Clinical_Trials[[#This Row],[SponsorID]],Sponsor!$A$2:$B$11,2,FALSE)</f>
        <v>Merck</v>
      </c>
      <c r="D6012">
        <v>2010</v>
      </c>
      <c r="E6012">
        <v>8</v>
      </c>
      <c r="F6012" t="s">
        <v>18</v>
      </c>
      <c r="G6012">
        <v>480</v>
      </c>
      <c r="H6012">
        <v>1</v>
      </c>
      <c r="I6012" t="str">
        <f>_xlfn.XLOOKUP(Clinical_Trials[[#This Row],[StatusID]],Status!$A$2:$A$10,Status!$B$2:$B$10,"Klíč nenalezen",0)</f>
        <v>Completed</v>
      </c>
    </row>
    <row r="6013" spans="1:9" x14ac:dyDescent="0.3">
      <c r="A6013" t="s">
        <v>6039</v>
      </c>
      <c r="B6013">
        <v>4</v>
      </c>
      <c r="C6013" t="str">
        <f>VLOOKUP(Clinical_Trials[[#This Row],[SponsorID]],Sponsor!$A$2:$B$11,2,FALSE)</f>
        <v>Merck</v>
      </c>
      <c r="D6013">
        <v>2018</v>
      </c>
      <c r="E6013">
        <v>6</v>
      </c>
      <c r="F6013" t="s">
        <v>9</v>
      </c>
      <c r="G6013">
        <v>60</v>
      </c>
      <c r="H6013">
        <v>5</v>
      </c>
      <c r="I6013" t="str">
        <f>_xlfn.XLOOKUP(Clinical_Trials[[#This Row],[StatusID]],Status!$A$2:$A$10,Status!$B$2:$B$10,"Klíč nenalezen",0)</f>
        <v>Recruiting</v>
      </c>
    </row>
    <row r="6014" spans="1:9" x14ac:dyDescent="0.3">
      <c r="A6014" t="s">
        <v>6040</v>
      </c>
      <c r="B6014">
        <v>4</v>
      </c>
      <c r="C6014" t="str">
        <f>VLOOKUP(Clinical_Trials[[#This Row],[SponsorID]],Sponsor!$A$2:$B$11,2,FALSE)</f>
        <v>Merck</v>
      </c>
      <c r="D6014">
        <v>2014</v>
      </c>
      <c r="E6014">
        <v>3</v>
      </c>
      <c r="F6014" t="s">
        <v>18</v>
      </c>
      <c r="G6014">
        <v>464</v>
      </c>
      <c r="H6014">
        <v>1</v>
      </c>
      <c r="I6014" t="str">
        <f>_xlfn.XLOOKUP(Clinical_Trials[[#This Row],[StatusID]],Status!$A$2:$A$10,Status!$B$2:$B$10,"Klíč nenalezen",0)</f>
        <v>Completed</v>
      </c>
    </row>
    <row r="6015" spans="1:9" x14ac:dyDescent="0.3">
      <c r="A6015" t="s">
        <v>6041</v>
      </c>
      <c r="B6015">
        <v>4</v>
      </c>
      <c r="C6015" t="str">
        <f>VLOOKUP(Clinical_Trials[[#This Row],[SponsorID]],Sponsor!$A$2:$B$11,2,FALSE)</f>
        <v>Merck</v>
      </c>
      <c r="D6015">
        <v>2008</v>
      </c>
      <c r="E6015">
        <v>12</v>
      </c>
      <c r="F6015" t="s">
        <v>9</v>
      </c>
      <c r="G6015">
        <v>683</v>
      </c>
      <c r="H6015">
        <v>1</v>
      </c>
      <c r="I6015" t="str">
        <f>_xlfn.XLOOKUP(Clinical_Trials[[#This Row],[StatusID]],Status!$A$2:$A$10,Status!$B$2:$B$10,"Klíč nenalezen",0)</f>
        <v>Completed</v>
      </c>
    </row>
    <row r="6016" spans="1:9" x14ac:dyDescent="0.3">
      <c r="A6016" t="s">
        <v>6042</v>
      </c>
      <c r="B6016">
        <v>4</v>
      </c>
      <c r="C6016" t="str">
        <f>VLOOKUP(Clinical_Trials[[#This Row],[SponsorID]],Sponsor!$A$2:$B$11,2,FALSE)</f>
        <v>Merck</v>
      </c>
      <c r="D6016">
        <v>2018</v>
      </c>
      <c r="E6016">
        <v>12</v>
      </c>
      <c r="F6016" t="s">
        <v>9</v>
      </c>
      <c r="G6016">
        <v>20</v>
      </c>
      <c r="H6016">
        <v>5</v>
      </c>
      <c r="I6016" t="str">
        <f>_xlfn.XLOOKUP(Clinical_Trials[[#This Row],[StatusID]],Status!$A$2:$A$10,Status!$B$2:$B$10,"Klíč nenalezen",0)</f>
        <v>Recruiting</v>
      </c>
    </row>
    <row r="6017" spans="1:9" x14ac:dyDescent="0.3">
      <c r="A6017" t="s">
        <v>6043</v>
      </c>
      <c r="B6017">
        <v>4</v>
      </c>
      <c r="C6017" t="str">
        <f>VLOOKUP(Clinical_Trials[[#This Row],[SponsorID]],Sponsor!$A$2:$B$11,2,FALSE)</f>
        <v>Merck</v>
      </c>
      <c r="D6017">
        <v>2005</v>
      </c>
      <c r="E6017">
        <v>7</v>
      </c>
      <c r="F6017" t="s">
        <v>18</v>
      </c>
      <c r="G6017">
        <v>218</v>
      </c>
      <c r="H6017">
        <v>1</v>
      </c>
      <c r="I6017" t="str">
        <f>_xlfn.XLOOKUP(Clinical_Trials[[#This Row],[StatusID]],Status!$A$2:$A$10,Status!$B$2:$B$10,"Klíč nenalezen",0)</f>
        <v>Completed</v>
      </c>
    </row>
    <row r="6018" spans="1:9" x14ac:dyDescent="0.3">
      <c r="A6018" t="s">
        <v>6044</v>
      </c>
      <c r="B6018">
        <v>4</v>
      </c>
      <c r="C6018" t="str">
        <f>VLOOKUP(Clinical_Trials[[#This Row],[SponsorID]],Sponsor!$A$2:$B$11,2,FALSE)</f>
        <v>Merck</v>
      </c>
      <c r="D6018">
        <v>2007</v>
      </c>
      <c r="E6018">
        <v>7</v>
      </c>
      <c r="F6018" t="s">
        <v>18</v>
      </c>
      <c r="G6018">
        <v>94</v>
      </c>
      <c r="H6018">
        <v>1</v>
      </c>
      <c r="I6018" t="str">
        <f>_xlfn.XLOOKUP(Clinical_Trials[[#This Row],[StatusID]],Status!$A$2:$A$10,Status!$B$2:$B$10,"Klíč nenalezen",0)</f>
        <v>Completed</v>
      </c>
    </row>
    <row r="6019" spans="1:9" x14ac:dyDescent="0.3">
      <c r="A6019" t="s">
        <v>6045</v>
      </c>
      <c r="B6019">
        <v>4</v>
      </c>
      <c r="C6019" t="str">
        <f>VLOOKUP(Clinical_Trials[[#This Row],[SponsorID]],Sponsor!$A$2:$B$11,2,FALSE)</f>
        <v>Merck</v>
      </c>
      <c r="D6019">
        <v>2014</v>
      </c>
      <c r="E6019">
        <v>1</v>
      </c>
      <c r="F6019" t="s">
        <v>80</v>
      </c>
      <c r="G6019">
        <v>382</v>
      </c>
      <c r="H6019">
        <v>1</v>
      </c>
      <c r="I6019" t="str">
        <f>_xlfn.XLOOKUP(Clinical_Trials[[#This Row],[StatusID]],Status!$A$2:$A$10,Status!$B$2:$B$10,"Klíč nenalezen",0)</f>
        <v>Completed</v>
      </c>
    </row>
    <row r="6020" spans="1:9" x14ac:dyDescent="0.3">
      <c r="A6020" t="s">
        <v>6046</v>
      </c>
      <c r="B6020">
        <v>4</v>
      </c>
      <c r="C6020" t="str">
        <f>VLOOKUP(Clinical_Trials[[#This Row],[SponsorID]],Sponsor!$A$2:$B$11,2,FALSE)</f>
        <v>Merck</v>
      </c>
      <c r="D6020">
        <v>2012</v>
      </c>
      <c r="E6020">
        <v>2</v>
      </c>
      <c r="F6020" t="s">
        <v>9</v>
      </c>
      <c r="G6020">
        <v>354</v>
      </c>
      <c r="H6020">
        <v>1</v>
      </c>
      <c r="I6020" t="str">
        <f>_xlfn.XLOOKUP(Clinical_Trials[[#This Row],[StatusID]],Status!$A$2:$A$10,Status!$B$2:$B$10,"Klíč nenalezen",0)</f>
        <v>Completed</v>
      </c>
    </row>
    <row r="6021" spans="1:9" x14ac:dyDescent="0.3">
      <c r="A6021" t="s">
        <v>6047</v>
      </c>
      <c r="B6021">
        <v>4</v>
      </c>
      <c r="C6021" t="str">
        <f>VLOOKUP(Clinical_Trials[[#This Row],[SponsorID]],Sponsor!$A$2:$B$11,2,FALSE)</f>
        <v>Merck</v>
      </c>
      <c r="D6021">
        <v>2008</v>
      </c>
      <c r="E6021">
        <v>11</v>
      </c>
      <c r="F6021" t="s">
        <v>9</v>
      </c>
      <c r="G6021">
        <v>76</v>
      </c>
      <c r="H6021">
        <v>4</v>
      </c>
      <c r="I6021" t="str">
        <f>_xlfn.XLOOKUP(Clinical_Trials[[#This Row],[StatusID]],Status!$A$2:$A$10,Status!$B$2:$B$10,"Klíč nenalezen",0)</f>
        <v>Terminated</v>
      </c>
    </row>
    <row r="6022" spans="1:9" x14ac:dyDescent="0.3">
      <c r="A6022" t="s">
        <v>6048</v>
      </c>
      <c r="B6022">
        <v>4</v>
      </c>
      <c r="C6022" t="str">
        <f>VLOOKUP(Clinical_Trials[[#This Row],[SponsorID]],Sponsor!$A$2:$B$11,2,FALSE)</f>
        <v>Merck</v>
      </c>
      <c r="D6022">
        <v>2015</v>
      </c>
      <c r="E6022">
        <v>2</v>
      </c>
      <c r="F6022" t="s">
        <v>71</v>
      </c>
      <c r="G6022">
        <v>53</v>
      </c>
      <c r="H6022">
        <v>1</v>
      </c>
      <c r="I6022" t="str">
        <f>_xlfn.XLOOKUP(Clinical_Trials[[#This Row],[StatusID]],Status!$A$2:$A$10,Status!$B$2:$B$10,"Klíč nenalezen",0)</f>
        <v>Completed</v>
      </c>
    </row>
    <row r="6023" spans="1:9" x14ac:dyDescent="0.3">
      <c r="A6023" t="s">
        <v>6049</v>
      </c>
      <c r="B6023">
        <v>4</v>
      </c>
      <c r="C6023" t="str">
        <f>VLOOKUP(Clinical_Trials[[#This Row],[SponsorID]],Sponsor!$A$2:$B$11,2,FALSE)</f>
        <v>Merck</v>
      </c>
      <c r="D6023">
        <v>2007</v>
      </c>
      <c r="E6023">
        <v>11</v>
      </c>
      <c r="F6023" t="s">
        <v>9</v>
      </c>
      <c r="G6023">
        <v>93</v>
      </c>
      <c r="H6023">
        <v>4</v>
      </c>
      <c r="I6023" t="str">
        <f>_xlfn.XLOOKUP(Clinical_Trials[[#This Row],[StatusID]],Status!$A$2:$A$10,Status!$B$2:$B$10,"Klíč nenalezen",0)</f>
        <v>Terminated</v>
      </c>
    </row>
    <row r="6024" spans="1:9" x14ac:dyDescent="0.3">
      <c r="A6024" t="s">
        <v>6050</v>
      </c>
      <c r="B6024">
        <v>4</v>
      </c>
      <c r="C6024" t="str">
        <f>VLOOKUP(Clinical_Trials[[#This Row],[SponsorID]],Sponsor!$A$2:$B$11,2,FALSE)</f>
        <v>Merck</v>
      </c>
      <c r="D6024">
        <v>2008</v>
      </c>
      <c r="E6024">
        <v>2</v>
      </c>
      <c r="F6024" t="s">
        <v>9</v>
      </c>
      <c r="G6024">
        <v>219</v>
      </c>
      <c r="H6024">
        <v>4</v>
      </c>
      <c r="I6024" t="str">
        <f>_xlfn.XLOOKUP(Clinical_Trials[[#This Row],[StatusID]],Status!$A$2:$A$10,Status!$B$2:$B$10,"Klíč nenalezen",0)</f>
        <v>Terminated</v>
      </c>
    </row>
    <row r="6025" spans="1:9" x14ac:dyDescent="0.3">
      <c r="A6025" t="s">
        <v>6051</v>
      </c>
      <c r="B6025">
        <v>4</v>
      </c>
      <c r="C6025" t="str">
        <f>VLOOKUP(Clinical_Trials[[#This Row],[SponsorID]],Sponsor!$A$2:$B$11,2,FALSE)</f>
        <v>Merck</v>
      </c>
      <c r="D6025">
        <v>2014</v>
      </c>
      <c r="E6025">
        <v>7</v>
      </c>
      <c r="F6025" t="s">
        <v>18</v>
      </c>
      <c r="G6025">
        <v>0</v>
      </c>
      <c r="H6025">
        <v>2</v>
      </c>
      <c r="I6025" t="str">
        <f>_xlfn.XLOOKUP(Clinical_Trials[[#This Row],[StatusID]],Status!$A$2:$A$10,Status!$B$2:$B$10,"Klíč nenalezen",0)</f>
        <v>Withdrawn</v>
      </c>
    </row>
    <row r="6026" spans="1:9" x14ac:dyDescent="0.3">
      <c r="A6026" t="s">
        <v>6052</v>
      </c>
      <c r="B6026">
        <v>4</v>
      </c>
      <c r="C6026" t="str">
        <f>VLOOKUP(Clinical_Trials[[#This Row],[SponsorID]],Sponsor!$A$2:$B$11,2,FALSE)</f>
        <v>Merck</v>
      </c>
      <c r="D6026">
        <v>2017</v>
      </c>
      <c r="E6026">
        <v>2</v>
      </c>
      <c r="F6026" t="s">
        <v>80</v>
      </c>
      <c r="G6026">
        <v>235</v>
      </c>
      <c r="H6026">
        <v>5</v>
      </c>
      <c r="I6026" t="str">
        <f>_xlfn.XLOOKUP(Clinical_Trials[[#This Row],[StatusID]],Status!$A$2:$A$10,Status!$B$2:$B$10,"Klíč nenalezen",0)</f>
        <v>Recruiting</v>
      </c>
    </row>
    <row r="6027" spans="1:9" x14ac:dyDescent="0.3">
      <c r="A6027" t="s">
        <v>6053</v>
      </c>
      <c r="B6027">
        <v>4</v>
      </c>
      <c r="C6027" t="str">
        <f>VLOOKUP(Clinical_Trials[[#This Row],[SponsorID]],Sponsor!$A$2:$B$11,2,FALSE)</f>
        <v>Merck</v>
      </c>
      <c r="D6027">
        <v>2017</v>
      </c>
      <c r="E6027">
        <v>4</v>
      </c>
      <c r="F6027" t="s">
        <v>18</v>
      </c>
      <c r="G6027">
        <v>780</v>
      </c>
      <c r="H6027">
        <v>5</v>
      </c>
      <c r="I6027" t="str">
        <f>_xlfn.XLOOKUP(Clinical_Trials[[#This Row],[StatusID]],Status!$A$2:$A$10,Status!$B$2:$B$10,"Klíč nenalezen",0)</f>
        <v>Recruiting</v>
      </c>
    </row>
    <row r="6028" spans="1:9" x14ac:dyDescent="0.3">
      <c r="A6028" t="s">
        <v>6054</v>
      </c>
      <c r="B6028">
        <v>4</v>
      </c>
      <c r="C6028" t="str">
        <f>VLOOKUP(Clinical_Trials[[#This Row],[SponsorID]],Sponsor!$A$2:$B$11,2,FALSE)</f>
        <v>Merck</v>
      </c>
      <c r="D6028">
        <v>2016</v>
      </c>
      <c r="E6028">
        <v>5</v>
      </c>
      <c r="F6028" t="s">
        <v>9</v>
      </c>
      <c r="G6028">
        <v>150</v>
      </c>
      <c r="H6028">
        <v>5</v>
      </c>
      <c r="I6028" t="str">
        <f>_xlfn.XLOOKUP(Clinical_Trials[[#This Row],[StatusID]],Status!$A$2:$A$10,Status!$B$2:$B$10,"Klíč nenalezen",0)</f>
        <v>Recruiting</v>
      </c>
    </row>
    <row r="6029" spans="1:9" x14ac:dyDescent="0.3">
      <c r="A6029" t="s">
        <v>6055</v>
      </c>
      <c r="B6029">
        <v>4</v>
      </c>
      <c r="C6029" t="str">
        <f>VLOOKUP(Clinical_Trials[[#This Row],[SponsorID]],Sponsor!$A$2:$B$11,2,FALSE)</f>
        <v>Merck</v>
      </c>
      <c r="D6029">
        <v>2009</v>
      </c>
      <c r="E6029">
        <v>3</v>
      </c>
      <c r="F6029" t="s">
        <v>80</v>
      </c>
      <c r="G6029">
        <v>9</v>
      </c>
      <c r="H6029">
        <v>1</v>
      </c>
      <c r="I6029" t="str">
        <f>_xlfn.XLOOKUP(Clinical_Trials[[#This Row],[StatusID]],Status!$A$2:$A$10,Status!$B$2:$B$10,"Klíč nenalezen",0)</f>
        <v>Completed</v>
      </c>
    </row>
    <row r="6030" spans="1:9" x14ac:dyDescent="0.3">
      <c r="A6030" t="s">
        <v>6056</v>
      </c>
      <c r="B6030">
        <v>4</v>
      </c>
      <c r="C6030" t="str">
        <f>VLOOKUP(Clinical_Trials[[#This Row],[SponsorID]],Sponsor!$A$2:$B$11,2,FALSE)</f>
        <v>Merck</v>
      </c>
      <c r="D6030">
        <v>2015</v>
      </c>
      <c r="E6030">
        <v>1</v>
      </c>
      <c r="F6030" t="s">
        <v>9</v>
      </c>
      <c r="G6030">
        <v>413</v>
      </c>
      <c r="H6030">
        <v>1</v>
      </c>
      <c r="I6030" t="str">
        <f>_xlfn.XLOOKUP(Clinical_Trials[[#This Row],[StatusID]],Status!$A$2:$A$10,Status!$B$2:$B$10,"Klíč nenalezen",0)</f>
        <v>Completed</v>
      </c>
    </row>
    <row r="6031" spans="1:9" x14ac:dyDescent="0.3">
      <c r="A6031" t="s">
        <v>6057</v>
      </c>
      <c r="B6031">
        <v>4</v>
      </c>
      <c r="C6031" t="str">
        <f>VLOOKUP(Clinical_Trials[[#This Row],[SponsorID]],Sponsor!$A$2:$B$11,2,FALSE)</f>
        <v>Merck</v>
      </c>
      <c r="D6031">
        <v>2005</v>
      </c>
      <c r="E6031">
        <v>2</v>
      </c>
      <c r="F6031" t="s">
        <v>18</v>
      </c>
      <c r="G6031">
        <v>102</v>
      </c>
      <c r="H6031">
        <v>1</v>
      </c>
      <c r="I6031" t="str">
        <f>_xlfn.XLOOKUP(Clinical_Trials[[#This Row],[StatusID]],Status!$A$2:$A$10,Status!$B$2:$B$10,"Klíč nenalezen",0)</f>
        <v>Completed</v>
      </c>
    </row>
    <row r="6032" spans="1:9" x14ac:dyDescent="0.3">
      <c r="A6032" t="s">
        <v>6058</v>
      </c>
      <c r="B6032">
        <v>4</v>
      </c>
      <c r="C6032" t="str">
        <f>VLOOKUP(Clinical_Trials[[#This Row],[SponsorID]],Sponsor!$A$2:$B$11,2,FALSE)</f>
        <v>Merck</v>
      </c>
      <c r="D6032">
        <v>2011</v>
      </c>
      <c r="E6032">
        <v>12</v>
      </c>
      <c r="F6032" t="s">
        <v>80</v>
      </c>
      <c r="G6032">
        <v>32</v>
      </c>
      <c r="H6032">
        <v>1</v>
      </c>
      <c r="I6032" t="str">
        <f>_xlfn.XLOOKUP(Clinical_Trials[[#This Row],[StatusID]],Status!$A$2:$A$10,Status!$B$2:$B$10,"Klíč nenalezen",0)</f>
        <v>Completed</v>
      </c>
    </row>
    <row r="6033" spans="1:9" x14ac:dyDescent="0.3">
      <c r="A6033" t="s">
        <v>6059</v>
      </c>
      <c r="B6033">
        <v>4</v>
      </c>
      <c r="C6033" t="str">
        <f>VLOOKUP(Clinical_Trials[[#This Row],[SponsorID]],Sponsor!$A$2:$B$11,2,FALSE)</f>
        <v>Merck</v>
      </c>
      <c r="D6033">
        <v>2003</v>
      </c>
      <c r="E6033">
        <v>2</v>
      </c>
      <c r="F6033" t="s">
        <v>18</v>
      </c>
      <c r="G6033">
        <v>50</v>
      </c>
      <c r="H6033">
        <v>4</v>
      </c>
      <c r="I6033" t="str">
        <f>_xlfn.XLOOKUP(Clinical_Trials[[#This Row],[StatusID]],Status!$A$2:$A$10,Status!$B$2:$B$10,"Klíč nenalezen",0)</f>
        <v>Terminated</v>
      </c>
    </row>
    <row r="6034" spans="1:9" x14ac:dyDescent="0.3">
      <c r="A6034" t="s">
        <v>6060</v>
      </c>
      <c r="B6034">
        <v>4</v>
      </c>
      <c r="C6034" t="str">
        <f>VLOOKUP(Clinical_Trials[[#This Row],[SponsorID]],Sponsor!$A$2:$B$11,2,FALSE)</f>
        <v>Merck</v>
      </c>
      <c r="D6034">
        <v>2015</v>
      </c>
      <c r="E6034">
        <v>5</v>
      </c>
      <c r="F6034" t="s">
        <v>18</v>
      </c>
      <c r="G6034">
        <v>592</v>
      </c>
      <c r="H6034">
        <v>6</v>
      </c>
      <c r="I6034" t="str">
        <f>_xlfn.XLOOKUP(Clinical_Trials[[#This Row],[StatusID]],Status!$A$2:$A$10,Status!$B$2:$B$10,"Klíč nenalezen",0)</f>
        <v>Active, not recruiting</v>
      </c>
    </row>
    <row r="6035" spans="1:9" x14ac:dyDescent="0.3">
      <c r="A6035" t="s">
        <v>6061</v>
      </c>
      <c r="B6035">
        <v>4</v>
      </c>
      <c r="C6035" t="str">
        <f>VLOOKUP(Clinical_Trials[[#This Row],[SponsorID]],Sponsor!$A$2:$B$11,2,FALSE)</f>
        <v>Merck</v>
      </c>
      <c r="D6035">
        <v>2007</v>
      </c>
      <c r="E6035">
        <v>11</v>
      </c>
      <c r="F6035" t="s">
        <v>18</v>
      </c>
      <c r="G6035">
        <v>538</v>
      </c>
      <c r="H6035">
        <v>1</v>
      </c>
      <c r="I6035" t="str">
        <f>_xlfn.XLOOKUP(Clinical_Trials[[#This Row],[StatusID]],Status!$A$2:$A$10,Status!$B$2:$B$10,"Klíč nenalezen",0)</f>
        <v>Completed</v>
      </c>
    </row>
    <row r="6036" spans="1:9" x14ac:dyDescent="0.3">
      <c r="A6036" t="s">
        <v>6062</v>
      </c>
      <c r="B6036">
        <v>4</v>
      </c>
      <c r="C6036" t="str">
        <f>VLOOKUP(Clinical_Trials[[#This Row],[SponsorID]],Sponsor!$A$2:$B$11,2,FALSE)</f>
        <v>Merck</v>
      </c>
      <c r="D6036">
        <v>2004</v>
      </c>
      <c r="E6036">
        <v>6</v>
      </c>
      <c r="F6036" t="s">
        <v>9</v>
      </c>
      <c r="G6036">
        <v>604</v>
      </c>
      <c r="H6036">
        <v>4</v>
      </c>
      <c r="I6036" t="str">
        <f>_xlfn.XLOOKUP(Clinical_Trials[[#This Row],[StatusID]],Status!$A$2:$A$10,Status!$B$2:$B$10,"Klíč nenalezen",0)</f>
        <v>Terminated</v>
      </c>
    </row>
    <row r="6037" spans="1:9" x14ac:dyDescent="0.3">
      <c r="A6037" t="s">
        <v>6063</v>
      </c>
      <c r="B6037">
        <v>4</v>
      </c>
      <c r="C6037" t="str">
        <f>VLOOKUP(Clinical_Trials[[#This Row],[SponsorID]],Sponsor!$A$2:$B$11,2,FALSE)</f>
        <v>Merck</v>
      </c>
      <c r="D6037">
        <v>2007</v>
      </c>
      <c r="E6037">
        <v>6</v>
      </c>
      <c r="F6037" t="s">
        <v>9</v>
      </c>
      <c r="G6037">
        <v>181</v>
      </c>
      <c r="H6037">
        <v>1</v>
      </c>
      <c r="I6037" t="str">
        <f>_xlfn.XLOOKUP(Clinical_Trials[[#This Row],[StatusID]],Status!$A$2:$A$10,Status!$B$2:$B$10,"Klíč nenalezen",0)</f>
        <v>Completed</v>
      </c>
    </row>
    <row r="6038" spans="1:9" x14ac:dyDescent="0.3">
      <c r="A6038" t="s">
        <v>6064</v>
      </c>
      <c r="B6038">
        <v>4</v>
      </c>
      <c r="C6038" t="str">
        <f>VLOOKUP(Clinical_Trials[[#This Row],[SponsorID]],Sponsor!$A$2:$B$11,2,FALSE)</f>
        <v>Merck</v>
      </c>
      <c r="D6038">
        <v>2002</v>
      </c>
      <c r="E6038">
        <v>9</v>
      </c>
      <c r="F6038" t="s">
        <v>18</v>
      </c>
      <c r="G6038">
        <v>2904</v>
      </c>
      <c r="H6038">
        <v>1</v>
      </c>
      <c r="I6038" t="str">
        <f>_xlfn.XLOOKUP(Clinical_Trials[[#This Row],[StatusID]],Status!$A$2:$A$10,Status!$B$2:$B$10,"Klíč nenalezen",0)</f>
        <v>Completed</v>
      </c>
    </row>
    <row r="6039" spans="1:9" x14ac:dyDescent="0.3">
      <c r="A6039" t="s">
        <v>6065</v>
      </c>
      <c r="B6039">
        <v>4</v>
      </c>
      <c r="C6039" t="str">
        <f>VLOOKUP(Clinical_Trials[[#This Row],[SponsorID]],Sponsor!$A$2:$B$11,2,FALSE)</f>
        <v>Merck</v>
      </c>
      <c r="D6039">
        <v>2018</v>
      </c>
      <c r="E6039">
        <v>7</v>
      </c>
      <c r="F6039" t="s">
        <v>18</v>
      </c>
      <c r="G6039">
        <v>300</v>
      </c>
      <c r="H6039">
        <v>5</v>
      </c>
      <c r="I6039" t="str">
        <f>_xlfn.XLOOKUP(Clinical_Trials[[#This Row],[StatusID]],Status!$A$2:$A$10,Status!$B$2:$B$10,"Klíč nenalezen",0)</f>
        <v>Recruiting</v>
      </c>
    </row>
    <row r="6040" spans="1:9" x14ac:dyDescent="0.3">
      <c r="A6040" t="s">
        <v>6066</v>
      </c>
      <c r="B6040">
        <v>4</v>
      </c>
      <c r="C6040" t="str">
        <f>VLOOKUP(Clinical_Trials[[#This Row],[SponsorID]],Sponsor!$A$2:$B$11,2,FALSE)</f>
        <v>Merck</v>
      </c>
      <c r="D6040">
        <v>2013</v>
      </c>
      <c r="E6040">
        <v>9</v>
      </c>
      <c r="F6040" t="s">
        <v>80</v>
      </c>
      <c r="G6040">
        <v>57</v>
      </c>
      <c r="H6040">
        <v>6</v>
      </c>
      <c r="I6040" t="str">
        <f>_xlfn.XLOOKUP(Clinical_Trials[[#This Row],[StatusID]],Status!$A$2:$A$10,Status!$B$2:$B$10,"Klíč nenalezen",0)</f>
        <v>Active, not recruiting</v>
      </c>
    </row>
    <row r="6041" spans="1:9" x14ac:dyDescent="0.3">
      <c r="A6041" t="s">
        <v>6067</v>
      </c>
      <c r="B6041">
        <v>4</v>
      </c>
      <c r="C6041" t="str">
        <f>VLOOKUP(Clinical_Trials[[#This Row],[SponsorID]],Sponsor!$A$2:$B$11,2,FALSE)</f>
        <v>Merck</v>
      </c>
      <c r="D6041">
        <v>2015</v>
      </c>
      <c r="E6041">
        <v>3</v>
      </c>
      <c r="F6041" t="s">
        <v>14</v>
      </c>
      <c r="G6041">
        <v>310</v>
      </c>
      <c r="H6041">
        <v>5</v>
      </c>
      <c r="I6041" t="str">
        <f>_xlfn.XLOOKUP(Clinical_Trials[[#This Row],[StatusID]],Status!$A$2:$A$10,Status!$B$2:$B$10,"Klíč nenalezen",0)</f>
        <v>Recruiting</v>
      </c>
    </row>
    <row r="6042" spans="1:9" x14ac:dyDescent="0.3">
      <c r="A6042" t="s">
        <v>6068</v>
      </c>
      <c r="B6042">
        <v>4</v>
      </c>
      <c r="C6042" t="str">
        <f>VLOOKUP(Clinical_Trials[[#This Row],[SponsorID]],Sponsor!$A$2:$B$11,2,FALSE)</f>
        <v>Merck</v>
      </c>
      <c r="D6042">
        <v>2004</v>
      </c>
      <c r="E6042">
        <v>6</v>
      </c>
      <c r="F6042" t="s">
        <v>80</v>
      </c>
      <c r="G6042">
        <v>45</v>
      </c>
      <c r="H6042">
        <v>1</v>
      </c>
      <c r="I6042" t="str">
        <f>_xlfn.XLOOKUP(Clinical_Trials[[#This Row],[StatusID]],Status!$A$2:$A$10,Status!$B$2:$B$10,"Klíč nenalezen",0)</f>
        <v>Completed</v>
      </c>
    </row>
    <row r="6043" spans="1:9" x14ac:dyDescent="0.3">
      <c r="A6043" t="s">
        <v>6069</v>
      </c>
      <c r="B6043">
        <v>4</v>
      </c>
      <c r="C6043" t="str">
        <f>VLOOKUP(Clinical_Trials[[#This Row],[SponsorID]],Sponsor!$A$2:$B$11,2,FALSE)</f>
        <v>Merck</v>
      </c>
      <c r="D6043">
        <v>2005</v>
      </c>
      <c r="E6043">
        <v>10</v>
      </c>
      <c r="F6043" t="s">
        <v>18</v>
      </c>
      <c r="G6043">
        <v>18144</v>
      </c>
      <c r="H6043">
        <v>1</v>
      </c>
      <c r="I6043" t="str">
        <f>_xlfn.XLOOKUP(Clinical_Trials[[#This Row],[StatusID]],Status!$A$2:$A$10,Status!$B$2:$B$10,"Klíč nenalezen",0)</f>
        <v>Completed</v>
      </c>
    </row>
    <row r="6044" spans="1:9" x14ac:dyDescent="0.3">
      <c r="A6044" t="s">
        <v>6070</v>
      </c>
      <c r="B6044">
        <v>4</v>
      </c>
      <c r="C6044" t="str">
        <f>VLOOKUP(Clinical_Trials[[#This Row],[SponsorID]],Sponsor!$A$2:$B$11,2,FALSE)</f>
        <v>Merck</v>
      </c>
      <c r="D6044">
        <v>2005</v>
      </c>
      <c r="E6044">
        <v>4</v>
      </c>
      <c r="F6044" t="s">
        <v>18</v>
      </c>
      <c r="G6044">
        <v>831</v>
      </c>
      <c r="H6044">
        <v>1</v>
      </c>
      <c r="I6044" t="str">
        <f>_xlfn.XLOOKUP(Clinical_Trials[[#This Row],[StatusID]],Status!$A$2:$A$10,Status!$B$2:$B$10,"Klíč nenalezen",0)</f>
        <v>Completed</v>
      </c>
    </row>
    <row r="6045" spans="1:9" x14ac:dyDescent="0.3">
      <c r="A6045" t="s">
        <v>6071</v>
      </c>
      <c r="B6045">
        <v>4</v>
      </c>
      <c r="C6045" t="str">
        <f>VLOOKUP(Clinical_Trials[[#This Row],[SponsorID]],Sponsor!$A$2:$B$11,2,FALSE)</f>
        <v>Merck</v>
      </c>
      <c r="D6045">
        <v>2007</v>
      </c>
      <c r="E6045">
        <v>6</v>
      </c>
      <c r="F6045" t="s">
        <v>18</v>
      </c>
      <c r="G6045">
        <v>306</v>
      </c>
      <c r="H6045">
        <v>1</v>
      </c>
      <c r="I6045" t="str">
        <f>_xlfn.XLOOKUP(Clinical_Trials[[#This Row],[StatusID]],Status!$A$2:$A$10,Status!$B$2:$B$10,"Klíč nenalezen",0)</f>
        <v>Completed</v>
      </c>
    </row>
    <row r="6046" spans="1:9" x14ac:dyDescent="0.3">
      <c r="A6046" t="s">
        <v>6072</v>
      </c>
      <c r="B6046">
        <v>4</v>
      </c>
      <c r="C6046" t="str">
        <f>VLOOKUP(Clinical_Trials[[#This Row],[SponsorID]],Sponsor!$A$2:$B$11,2,FALSE)</f>
        <v>Merck</v>
      </c>
      <c r="D6046">
        <v>2010</v>
      </c>
      <c r="E6046">
        <v>2</v>
      </c>
      <c r="F6046" t="s">
        <v>80</v>
      </c>
      <c r="G6046">
        <v>37</v>
      </c>
      <c r="H6046">
        <v>1</v>
      </c>
      <c r="I6046" t="str">
        <f>_xlfn.XLOOKUP(Clinical_Trials[[#This Row],[StatusID]],Status!$A$2:$A$10,Status!$B$2:$B$10,"Klíč nenalezen",0)</f>
        <v>Completed</v>
      </c>
    </row>
    <row r="6047" spans="1:9" x14ac:dyDescent="0.3">
      <c r="A6047" t="s">
        <v>6073</v>
      </c>
      <c r="B6047">
        <v>4</v>
      </c>
      <c r="C6047" t="str">
        <f>VLOOKUP(Clinical_Trials[[#This Row],[SponsorID]],Sponsor!$A$2:$B$11,2,FALSE)</f>
        <v>Merck</v>
      </c>
      <c r="D6047">
        <v>2005</v>
      </c>
      <c r="E6047">
        <v>6</v>
      </c>
      <c r="F6047" t="s">
        <v>9</v>
      </c>
      <c r="G6047">
        <v>399</v>
      </c>
      <c r="H6047">
        <v>1</v>
      </c>
      <c r="I6047" t="str">
        <f>_xlfn.XLOOKUP(Clinical_Trials[[#This Row],[StatusID]],Status!$A$2:$A$10,Status!$B$2:$B$10,"Klíč nenalezen",0)</f>
        <v>Completed</v>
      </c>
    </row>
    <row r="6048" spans="1:9" x14ac:dyDescent="0.3">
      <c r="A6048" t="s">
        <v>6074</v>
      </c>
      <c r="B6048">
        <v>4</v>
      </c>
      <c r="C6048" t="str">
        <f>VLOOKUP(Clinical_Trials[[#This Row],[SponsorID]],Sponsor!$A$2:$B$11,2,FALSE)</f>
        <v>Merck</v>
      </c>
      <c r="D6048">
        <v>2007</v>
      </c>
      <c r="E6048">
        <v>2</v>
      </c>
      <c r="F6048" t="s">
        <v>18</v>
      </c>
      <c r="G6048">
        <v>618</v>
      </c>
      <c r="H6048">
        <v>1</v>
      </c>
      <c r="I6048" t="str">
        <f>_xlfn.XLOOKUP(Clinical_Trials[[#This Row],[StatusID]],Status!$A$2:$A$10,Status!$B$2:$B$10,"Klíč nenalezen",0)</f>
        <v>Completed</v>
      </c>
    </row>
    <row r="6049" spans="1:9" x14ac:dyDescent="0.3">
      <c r="A6049" t="s">
        <v>6075</v>
      </c>
      <c r="B6049">
        <v>4</v>
      </c>
      <c r="C6049" t="str">
        <f>VLOOKUP(Clinical_Trials[[#This Row],[SponsorID]],Sponsor!$A$2:$B$11,2,FALSE)</f>
        <v>Merck</v>
      </c>
      <c r="D6049">
        <v>2014</v>
      </c>
      <c r="E6049">
        <v>8</v>
      </c>
      <c r="F6049" t="s">
        <v>80</v>
      </c>
      <c r="G6049">
        <v>55</v>
      </c>
      <c r="H6049">
        <v>1</v>
      </c>
      <c r="I6049" t="str">
        <f>_xlfn.XLOOKUP(Clinical_Trials[[#This Row],[StatusID]],Status!$A$2:$A$10,Status!$B$2:$B$10,"Klíč nenalezen",0)</f>
        <v>Completed</v>
      </c>
    </row>
    <row r="6050" spans="1:9" x14ac:dyDescent="0.3">
      <c r="A6050" t="s">
        <v>6076</v>
      </c>
      <c r="B6050">
        <v>4</v>
      </c>
      <c r="C6050" t="str">
        <f>VLOOKUP(Clinical_Trials[[#This Row],[SponsorID]],Sponsor!$A$2:$B$11,2,FALSE)</f>
        <v>Merck</v>
      </c>
      <c r="D6050">
        <v>1998</v>
      </c>
      <c r="E6050">
        <v>8</v>
      </c>
      <c r="F6050" t="s">
        <v>55</v>
      </c>
      <c r="G6050">
        <v>126</v>
      </c>
      <c r="H6050">
        <v>4</v>
      </c>
      <c r="I6050" t="str">
        <f>_xlfn.XLOOKUP(Clinical_Trials[[#This Row],[StatusID]],Status!$A$2:$A$10,Status!$B$2:$B$10,"Klíč nenalezen",0)</f>
        <v>Terminated</v>
      </c>
    </row>
    <row r="6051" spans="1:9" x14ac:dyDescent="0.3">
      <c r="A6051" t="s">
        <v>6077</v>
      </c>
      <c r="B6051">
        <v>4</v>
      </c>
      <c r="C6051" t="str">
        <f>VLOOKUP(Clinical_Trials[[#This Row],[SponsorID]],Sponsor!$A$2:$B$11,2,FALSE)</f>
        <v>Merck</v>
      </c>
      <c r="D6051">
        <v>2008</v>
      </c>
      <c r="E6051">
        <v>1</v>
      </c>
      <c r="F6051" t="s">
        <v>18</v>
      </c>
      <c r="G6051">
        <v>517</v>
      </c>
      <c r="H6051">
        <v>1</v>
      </c>
      <c r="I6051" t="str">
        <f>_xlfn.XLOOKUP(Clinical_Trials[[#This Row],[StatusID]],Status!$A$2:$A$10,Status!$B$2:$B$10,"Klíč nenalezen",0)</f>
        <v>Completed</v>
      </c>
    </row>
    <row r="6052" spans="1:9" x14ac:dyDescent="0.3">
      <c r="A6052" t="s">
        <v>6078</v>
      </c>
      <c r="B6052">
        <v>4</v>
      </c>
      <c r="C6052" t="str">
        <f>VLOOKUP(Clinical_Trials[[#This Row],[SponsorID]],Sponsor!$A$2:$B$11,2,FALSE)</f>
        <v>Merck</v>
      </c>
      <c r="D6052">
        <v>2009</v>
      </c>
      <c r="E6052">
        <v>10</v>
      </c>
      <c r="F6052" t="s">
        <v>80</v>
      </c>
      <c r="G6052">
        <v>44</v>
      </c>
      <c r="H6052">
        <v>1</v>
      </c>
      <c r="I6052" t="str">
        <f>_xlfn.XLOOKUP(Clinical_Trials[[#This Row],[StatusID]],Status!$A$2:$A$10,Status!$B$2:$B$10,"Klíč nenalezen",0)</f>
        <v>Completed</v>
      </c>
    </row>
    <row r="6053" spans="1:9" x14ac:dyDescent="0.3">
      <c r="A6053" t="s">
        <v>6079</v>
      </c>
      <c r="B6053">
        <v>4</v>
      </c>
      <c r="C6053" t="str">
        <f>VLOOKUP(Clinical_Trials[[#This Row],[SponsorID]],Sponsor!$A$2:$B$11,2,FALSE)</f>
        <v>Merck</v>
      </c>
      <c r="D6053">
        <v>2013</v>
      </c>
      <c r="E6053">
        <v>3</v>
      </c>
      <c r="F6053" t="s">
        <v>18</v>
      </c>
      <c r="G6053">
        <v>307</v>
      </c>
      <c r="H6053">
        <v>1</v>
      </c>
      <c r="I6053" t="str">
        <f>_xlfn.XLOOKUP(Clinical_Trials[[#This Row],[StatusID]],Status!$A$2:$A$10,Status!$B$2:$B$10,"Klíč nenalezen",0)</f>
        <v>Completed</v>
      </c>
    </row>
    <row r="6054" spans="1:9" x14ac:dyDescent="0.3">
      <c r="A6054" t="s">
        <v>6080</v>
      </c>
      <c r="B6054">
        <v>4</v>
      </c>
      <c r="C6054" t="str">
        <f>VLOOKUP(Clinical_Trials[[#This Row],[SponsorID]],Sponsor!$A$2:$B$11,2,FALSE)</f>
        <v>Merck</v>
      </c>
      <c r="D6054">
        <v>2005</v>
      </c>
      <c r="E6054">
        <v>6</v>
      </c>
      <c r="F6054" t="s">
        <v>18</v>
      </c>
      <c r="G6054">
        <v>107</v>
      </c>
      <c r="H6054">
        <v>1</v>
      </c>
      <c r="I6054" t="str">
        <f>_xlfn.XLOOKUP(Clinical_Trials[[#This Row],[StatusID]],Status!$A$2:$A$10,Status!$B$2:$B$10,"Klíč nenalezen",0)</f>
        <v>Completed</v>
      </c>
    </row>
    <row r="6055" spans="1:9" x14ac:dyDescent="0.3">
      <c r="A6055" t="s">
        <v>6081</v>
      </c>
      <c r="B6055">
        <v>4</v>
      </c>
      <c r="C6055" t="str">
        <f>VLOOKUP(Clinical_Trials[[#This Row],[SponsorID]],Sponsor!$A$2:$B$11,2,FALSE)</f>
        <v>Merck</v>
      </c>
      <c r="D6055">
        <v>2012</v>
      </c>
      <c r="E6055">
        <v>1</v>
      </c>
      <c r="F6055" t="s">
        <v>80</v>
      </c>
      <c r="G6055">
        <v>16</v>
      </c>
      <c r="H6055">
        <v>4</v>
      </c>
      <c r="I6055" t="str">
        <f>_xlfn.XLOOKUP(Clinical_Trials[[#This Row],[StatusID]],Status!$A$2:$A$10,Status!$B$2:$B$10,"Klíč nenalezen",0)</f>
        <v>Terminated</v>
      </c>
    </row>
    <row r="6056" spans="1:9" x14ac:dyDescent="0.3">
      <c r="A6056" t="s">
        <v>6082</v>
      </c>
      <c r="B6056">
        <v>4</v>
      </c>
      <c r="C6056" t="str">
        <f>VLOOKUP(Clinical_Trials[[#This Row],[SponsorID]],Sponsor!$A$2:$B$11,2,FALSE)</f>
        <v>Merck</v>
      </c>
      <c r="D6056">
        <v>2007</v>
      </c>
      <c r="E6056">
        <v>7</v>
      </c>
      <c r="F6056" t="s">
        <v>80</v>
      </c>
      <c r="G6056">
        <v>211</v>
      </c>
      <c r="H6056">
        <v>1</v>
      </c>
      <c r="I6056" t="str">
        <f>_xlfn.XLOOKUP(Clinical_Trials[[#This Row],[StatusID]],Status!$A$2:$A$10,Status!$B$2:$B$10,"Klíč nenalezen",0)</f>
        <v>Completed</v>
      </c>
    </row>
    <row r="6057" spans="1:9" x14ac:dyDescent="0.3">
      <c r="A6057" t="s">
        <v>6083</v>
      </c>
      <c r="B6057">
        <v>4</v>
      </c>
      <c r="C6057" t="str">
        <f>VLOOKUP(Clinical_Trials[[#This Row],[SponsorID]],Sponsor!$A$2:$B$11,2,FALSE)</f>
        <v>Merck</v>
      </c>
      <c r="D6057">
        <v>2010</v>
      </c>
      <c r="E6057">
        <v>12</v>
      </c>
      <c r="F6057" t="s">
        <v>9</v>
      </c>
      <c r="G6057">
        <v>40</v>
      </c>
      <c r="H6057">
        <v>4</v>
      </c>
      <c r="I6057" t="str">
        <f>_xlfn.XLOOKUP(Clinical_Trials[[#This Row],[StatusID]],Status!$A$2:$A$10,Status!$B$2:$B$10,"Klíč nenalezen",0)</f>
        <v>Terminated</v>
      </c>
    </row>
    <row r="6058" spans="1:9" x14ac:dyDescent="0.3">
      <c r="A6058" t="s">
        <v>6084</v>
      </c>
      <c r="B6058">
        <v>4</v>
      </c>
      <c r="C6058" t="str">
        <f>VLOOKUP(Clinical_Trials[[#This Row],[SponsorID]],Sponsor!$A$2:$B$11,2,FALSE)</f>
        <v>Merck</v>
      </c>
      <c r="D6058">
        <v>2007</v>
      </c>
      <c r="E6058">
        <v>3</v>
      </c>
      <c r="F6058" t="s">
        <v>18</v>
      </c>
      <c r="G6058">
        <v>150</v>
      </c>
      <c r="H6058">
        <v>1</v>
      </c>
      <c r="I6058" t="str">
        <f>_xlfn.XLOOKUP(Clinical_Trials[[#This Row],[StatusID]],Status!$A$2:$A$10,Status!$B$2:$B$10,"Klíč nenalezen",0)</f>
        <v>Completed</v>
      </c>
    </row>
    <row r="6059" spans="1:9" x14ac:dyDescent="0.3">
      <c r="A6059" t="s">
        <v>6085</v>
      </c>
      <c r="B6059">
        <v>4</v>
      </c>
      <c r="C6059" t="str">
        <f>VLOOKUP(Clinical_Trials[[#This Row],[SponsorID]],Sponsor!$A$2:$B$11,2,FALSE)</f>
        <v>Merck</v>
      </c>
      <c r="D6059">
        <v>2010</v>
      </c>
      <c r="E6059">
        <v>11</v>
      </c>
      <c r="F6059" t="s">
        <v>9</v>
      </c>
      <c r="G6059">
        <v>29</v>
      </c>
      <c r="H6059">
        <v>4</v>
      </c>
      <c r="I6059" t="str">
        <f>_xlfn.XLOOKUP(Clinical_Trials[[#This Row],[StatusID]],Status!$A$2:$A$10,Status!$B$2:$B$10,"Klíč nenalezen",0)</f>
        <v>Terminated</v>
      </c>
    </row>
    <row r="6060" spans="1:9" x14ac:dyDescent="0.3">
      <c r="A6060" t="s">
        <v>6086</v>
      </c>
      <c r="B6060">
        <v>4</v>
      </c>
      <c r="C6060" t="str">
        <f>VLOOKUP(Clinical_Trials[[#This Row],[SponsorID]],Sponsor!$A$2:$B$11,2,FALSE)</f>
        <v>Merck</v>
      </c>
      <c r="D6060">
        <v>2006</v>
      </c>
      <c r="E6060">
        <v>1</v>
      </c>
      <c r="F6060" t="s">
        <v>18</v>
      </c>
      <c r="G6060">
        <v>1400</v>
      </c>
      <c r="H6060">
        <v>1</v>
      </c>
      <c r="I6060" t="str">
        <f>_xlfn.XLOOKUP(Clinical_Trials[[#This Row],[StatusID]],Status!$A$2:$A$10,Status!$B$2:$B$10,"Klíč nenalezen",0)</f>
        <v>Completed</v>
      </c>
    </row>
    <row r="6061" spans="1:9" x14ac:dyDescent="0.3">
      <c r="A6061" t="s">
        <v>6087</v>
      </c>
      <c r="B6061">
        <v>4</v>
      </c>
      <c r="C6061" t="str">
        <f>VLOOKUP(Clinical_Trials[[#This Row],[SponsorID]],Sponsor!$A$2:$B$11,2,FALSE)</f>
        <v>Merck</v>
      </c>
      <c r="D6061">
        <v>2011</v>
      </c>
      <c r="E6061">
        <v>1</v>
      </c>
      <c r="F6061" t="s">
        <v>18</v>
      </c>
      <c r="G6061">
        <v>380</v>
      </c>
      <c r="H6061">
        <v>1</v>
      </c>
      <c r="I6061" t="str">
        <f>_xlfn.XLOOKUP(Clinical_Trials[[#This Row],[StatusID]],Status!$A$2:$A$10,Status!$B$2:$B$10,"Klíč nenalezen",0)</f>
        <v>Completed</v>
      </c>
    </row>
    <row r="6062" spans="1:9" x14ac:dyDescent="0.3">
      <c r="A6062" t="s">
        <v>6088</v>
      </c>
      <c r="B6062">
        <v>4</v>
      </c>
      <c r="C6062" t="str">
        <f>VLOOKUP(Clinical_Trials[[#This Row],[SponsorID]],Sponsor!$A$2:$B$11,2,FALSE)</f>
        <v>Merck</v>
      </c>
      <c r="D6062">
        <v>2004</v>
      </c>
      <c r="E6062">
        <v>1</v>
      </c>
      <c r="F6062" t="s">
        <v>18</v>
      </c>
      <c r="G6062">
        <v>435</v>
      </c>
      <c r="H6062">
        <v>1</v>
      </c>
      <c r="I6062" t="str">
        <f>_xlfn.XLOOKUP(Clinical_Trials[[#This Row],[StatusID]],Status!$A$2:$A$10,Status!$B$2:$B$10,"Klíč nenalezen",0)</f>
        <v>Completed</v>
      </c>
    </row>
    <row r="6063" spans="1:9" x14ac:dyDescent="0.3">
      <c r="A6063" t="s">
        <v>6089</v>
      </c>
      <c r="B6063">
        <v>4</v>
      </c>
      <c r="C6063" t="str">
        <f>VLOOKUP(Clinical_Trials[[#This Row],[SponsorID]],Sponsor!$A$2:$B$11,2,FALSE)</f>
        <v>Merck</v>
      </c>
      <c r="D6063">
        <v>2004</v>
      </c>
      <c r="E6063">
        <v>10</v>
      </c>
      <c r="F6063" t="s">
        <v>18</v>
      </c>
      <c r="G6063">
        <v>167</v>
      </c>
      <c r="H6063">
        <v>1</v>
      </c>
      <c r="I6063" t="str">
        <f>_xlfn.XLOOKUP(Clinical_Trials[[#This Row],[StatusID]],Status!$A$2:$A$10,Status!$B$2:$B$10,"Klíč nenalezen",0)</f>
        <v>Completed</v>
      </c>
    </row>
    <row r="6064" spans="1:9" x14ac:dyDescent="0.3">
      <c r="A6064" t="s">
        <v>6090</v>
      </c>
      <c r="B6064">
        <v>4</v>
      </c>
      <c r="C6064" t="str">
        <f>VLOOKUP(Clinical_Trials[[#This Row],[SponsorID]],Sponsor!$A$2:$B$11,2,FALSE)</f>
        <v>Merck</v>
      </c>
      <c r="D6064">
        <v>2006</v>
      </c>
      <c r="E6064">
        <v>10</v>
      </c>
      <c r="F6064" t="s">
        <v>18</v>
      </c>
      <c r="G6064">
        <v>405</v>
      </c>
      <c r="H6064">
        <v>1</v>
      </c>
      <c r="I6064" t="str">
        <f>_xlfn.XLOOKUP(Clinical_Trials[[#This Row],[StatusID]],Status!$A$2:$A$10,Status!$B$2:$B$10,"Klíč nenalezen",0)</f>
        <v>Completed</v>
      </c>
    </row>
    <row r="6065" spans="1:9" x14ac:dyDescent="0.3">
      <c r="A6065" t="s">
        <v>6091</v>
      </c>
      <c r="B6065">
        <v>4</v>
      </c>
      <c r="C6065" t="str">
        <f>VLOOKUP(Clinical_Trials[[#This Row],[SponsorID]],Sponsor!$A$2:$B$11,2,FALSE)</f>
        <v>Merck</v>
      </c>
      <c r="D6065">
        <v>2005</v>
      </c>
      <c r="E6065">
        <v>1</v>
      </c>
      <c r="F6065" t="s">
        <v>9</v>
      </c>
      <c r="G6065">
        <v>72</v>
      </c>
      <c r="H6065">
        <v>1</v>
      </c>
      <c r="I6065" t="str">
        <f>_xlfn.XLOOKUP(Clinical_Trials[[#This Row],[StatusID]],Status!$A$2:$A$10,Status!$B$2:$B$10,"Klíč nenalezen",0)</f>
        <v>Completed</v>
      </c>
    </row>
    <row r="6066" spans="1:9" x14ac:dyDescent="0.3">
      <c r="A6066" t="s">
        <v>6092</v>
      </c>
      <c r="B6066">
        <v>4</v>
      </c>
      <c r="C6066" t="str">
        <f>VLOOKUP(Clinical_Trials[[#This Row],[SponsorID]],Sponsor!$A$2:$B$11,2,FALSE)</f>
        <v>Merck</v>
      </c>
      <c r="D6066">
        <v>2006</v>
      </c>
      <c r="E6066">
        <v>10</v>
      </c>
      <c r="F6066" t="s">
        <v>9</v>
      </c>
      <c r="G6066">
        <v>2</v>
      </c>
      <c r="H6066">
        <v>4</v>
      </c>
      <c r="I6066" t="str">
        <f>_xlfn.XLOOKUP(Clinical_Trials[[#This Row],[StatusID]],Status!$A$2:$A$10,Status!$B$2:$B$10,"Klíč nenalezen",0)</f>
        <v>Terminated</v>
      </c>
    </row>
    <row r="6067" spans="1:9" x14ac:dyDescent="0.3">
      <c r="A6067" t="s">
        <v>6093</v>
      </c>
      <c r="B6067">
        <v>4</v>
      </c>
      <c r="C6067" t="str">
        <f>VLOOKUP(Clinical_Trials[[#This Row],[SponsorID]],Sponsor!$A$2:$B$11,2,FALSE)</f>
        <v>Merck</v>
      </c>
      <c r="D6067">
        <v>2007</v>
      </c>
      <c r="E6067">
        <v>6</v>
      </c>
      <c r="F6067" t="s">
        <v>80</v>
      </c>
      <c r="G6067">
        <v>66</v>
      </c>
      <c r="H6067">
        <v>1</v>
      </c>
      <c r="I6067" t="str">
        <f>_xlfn.XLOOKUP(Clinical_Trials[[#This Row],[StatusID]],Status!$A$2:$A$10,Status!$B$2:$B$10,"Klíč nenalezen",0)</f>
        <v>Completed</v>
      </c>
    </row>
    <row r="6068" spans="1:9" x14ac:dyDescent="0.3">
      <c r="A6068" t="s">
        <v>6094</v>
      </c>
      <c r="B6068">
        <v>4</v>
      </c>
      <c r="C6068" t="str">
        <f>VLOOKUP(Clinical_Trials[[#This Row],[SponsorID]],Sponsor!$A$2:$B$11,2,FALSE)</f>
        <v>Merck</v>
      </c>
      <c r="D6068">
        <v>2004</v>
      </c>
      <c r="E6068">
        <v>5</v>
      </c>
      <c r="F6068" t="s">
        <v>18</v>
      </c>
      <c r="G6068">
        <v>1221</v>
      </c>
      <c r="H6068">
        <v>1</v>
      </c>
      <c r="I6068" t="str">
        <f>_xlfn.XLOOKUP(Clinical_Trials[[#This Row],[StatusID]],Status!$A$2:$A$10,Status!$B$2:$B$10,"Klíč nenalezen",0)</f>
        <v>Completed</v>
      </c>
    </row>
    <row r="6069" spans="1:9" x14ac:dyDescent="0.3">
      <c r="A6069" t="s">
        <v>6095</v>
      </c>
      <c r="B6069">
        <v>4</v>
      </c>
      <c r="C6069" t="str">
        <f>VLOOKUP(Clinical_Trials[[#This Row],[SponsorID]],Sponsor!$A$2:$B$11,2,FALSE)</f>
        <v>Merck</v>
      </c>
      <c r="D6069">
        <v>2008</v>
      </c>
      <c r="E6069">
        <v>9</v>
      </c>
      <c r="F6069" t="s">
        <v>80</v>
      </c>
      <c r="G6069">
        <v>84</v>
      </c>
      <c r="H6069">
        <v>1</v>
      </c>
      <c r="I6069" t="str">
        <f>_xlfn.XLOOKUP(Clinical_Trials[[#This Row],[StatusID]],Status!$A$2:$A$10,Status!$B$2:$B$10,"Klíč nenalezen",0)</f>
        <v>Completed</v>
      </c>
    </row>
    <row r="6070" spans="1:9" x14ac:dyDescent="0.3">
      <c r="A6070" t="s">
        <v>6096</v>
      </c>
      <c r="B6070">
        <v>4</v>
      </c>
      <c r="C6070" t="str">
        <f>VLOOKUP(Clinical_Trials[[#This Row],[SponsorID]],Sponsor!$A$2:$B$11,2,FALSE)</f>
        <v>Merck</v>
      </c>
      <c r="D6070">
        <v>1999</v>
      </c>
      <c r="E6070">
        <v>9</v>
      </c>
      <c r="F6070" t="s">
        <v>9</v>
      </c>
      <c r="G6070">
        <v>62</v>
      </c>
      <c r="H6070">
        <v>1</v>
      </c>
      <c r="I6070" t="str">
        <f>_xlfn.XLOOKUP(Clinical_Trials[[#This Row],[StatusID]],Status!$A$2:$A$10,Status!$B$2:$B$10,"Klíč nenalezen",0)</f>
        <v>Completed</v>
      </c>
    </row>
    <row r="6071" spans="1:9" x14ac:dyDescent="0.3">
      <c r="A6071" t="s">
        <v>6097</v>
      </c>
      <c r="B6071">
        <v>4</v>
      </c>
      <c r="C6071" t="str">
        <f>VLOOKUP(Clinical_Trials[[#This Row],[SponsorID]],Sponsor!$A$2:$B$11,2,FALSE)</f>
        <v>Merck</v>
      </c>
      <c r="D6071">
        <v>2006</v>
      </c>
      <c r="E6071">
        <v>3</v>
      </c>
      <c r="F6071" t="s">
        <v>80</v>
      </c>
      <c r="G6071">
        <v>29</v>
      </c>
      <c r="H6071">
        <v>1</v>
      </c>
      <c r="I6071" t="str">
        <f>_xlfn.XLOOKUP(Clinical_Trials[[#This Row],[StatusID]],Status!$A$2:$A$10,Status!$B$2:$B$10,"Klíč nenalezen",0)</f>
        <v>Completed</v>
      </c>
    </row>
    <row r="6072" spans="1:9" x14ac:dyDescent="0.3">
      <c r="A6072" t="s">
        <v>6098</v>
      </c>
      <c r="B6072">
        <v>4</v>
      </c>
      <c r="C6072" t="str">
        <f>VLOOKUP(Clinical_Trials[[#This Row],[SponsorID]],Sponsor!$A$2:$B$11,2,FALSE)</f>
        <v>Merck</v>
      </c>
      <c r="D6072">
        <v>2012</v>
      </c>
      <c r="E6072">
        <v>9</v>
      </c>
      <c r="F6072" t="s">
        <v>71</v>
      </c>
      <c r="G6072">
        <v>101</v>
      </c>
      <c r="H6072">
        <v>1</v>
      </c>
      <c r="I6072" t="str">
        <f>_xlfn.XLOOKUP(Clinical_Trials[[#This Row],[StatusID]],Status!$A$2:$A$10,Status!$B$2:$B$10,"Klíč nenalezen",0)</f>
        <v>Completed</v>
      </c>
    </row>
    <row r="6073" spans="1:9" x14ac:dyDescent="0.3">
      <c r="A6073" t="s">
        <v>6099</v>
      </c>
      <c r="B6073">
        <v>4</v>
      </c>
      <c r="C6073" t="str">
        <f>VLOOKUP(Clinical_Trials[[#This Row],[SponsorID]],Sponsor!$A$2:$B$11,2,FALSE)</f>
        <v>Merck</v>
      </c>
      <c r="D6073">
        <v>2003</v>
      </c>
      <c r="E6073">
        <v>1</v>
      </c>
      <c r="F6073" t="s">
        <v>18</v>
      </c>
      <c r="G6073">
        <v>23498</v>
      </c>
      <c r="H6073">
        <v>1</v>
      </c>
      <c r="I6073" t="str">
        <f>_xlfn.XLOOKUP(Clinical_Trials[[#This Row],[StatusID]],Status!$A$2:$A$10,Status!$B$2:$B$10,"Klíč nenalezen",0)</f>
        <v>Completed</v>
      </c>
    </row>
    <row r="6074" spans="1:9" x14ac:dyDescent="0.3">
      <c r="A6074" t="s">
        <v>6100</v>
      </c>
      <c r="B6074">
        <v>4</v>
      </c>
      <c r="C6074" t="str">
        <f>VLOOKUP(Clinical_Trials[[#This Row],[SponsorID]],Sponsor!$A$2:$B$11,2,FALSE)</f>
        <v>Merck</v>
      </c>
      <c r="D6074">
        <v>2010</v>
      </c>
      <c r="E6074">
        <v>6</v>
      </c>
      <c r="F6074" t="s">
        <v>18</v>
      </c>
      <c r="G6074">
        <v>427</v>
      </c>
      <c r="H6074">
        <v>1</v>
      </c>
      <c r="I6074" t="str">
        <f>_xlfn.XLOOKUP(Clinical_Trials[[#This Row],[StatusID]],Status!$A$2:$A$10,Status!$B$2:$B$10,"Klíč nenalezen",0)</f>
        <v>Completed</v>
      </c>
    </row>
    <row r="6075" spans="1:9" x14ac:dyDescent="0.3">
      <c r="A6075" t="s">
        <v>6101</v>
      </c>
      <c r="B6075">
        <v>4</v>
      </c>
      <c r="C6075" t="str">
        <f>VLOOKUP(Clinical_Trials[[#This Row],[SponsorID]],Sponsor!$A$2:$B$11,2,FALSE)</f>
        <v>Merck</v>
      </c>
      <c r="D6075">
        <v>1998</v>
      </c>
      <c r="E6075">
        <v>10</v>
      </c>
      <c r="F6075" t="s">
        <v>55</v>
      </c>
      <c r="G6075">
        <v>300</v>
      </c>
      <c r="H6075">
        <v>4</v>
      </c>
      <c r="I6075" t="str">
        <f>_xlfn.XLOOKUP(Clinical_Trials[[#This Row],[StatusID]],Status!$A$2:$A$10,Status!$B$2:$B$10,"Klíč nenalezen",0)</f>
        <v>Terminated</v>
      </c>
    </row>
    <row r="6076" spans="1:9" x14ac:dyDescent="0.3">
      <c r="A6076" t="s">
        <v>6102</v>
      </c>
      <c r="B6076">
        <v>4</v>
      </c>
      <c r="C6076" t="str">
        <f>VLOOKUP(Clinical_Trials[[#This Row],[SponsorID]],Sponsor!$A$2:$B$11,2,FALSE)</f>
        <v>Merck</v>
      </c>
      <c r="D6076">
        <v>2015</v>
      </c>
      <c r="E6076">
        <v>8</v>
      </c>
      <c r="F6076" t="s">
        <v>9</v>
      </c>
      <c r="G6076">
        <v>124</v>
      </c>
      <c r="H6076">
        <v>6</v>
      </c>
      <c r="I6076" t="str">
        <f>_xlfn.XLOOKUP(Clinical_Trials[[#This Row],[StatusID]],Status!$A$2:$A$10,Status!$B$2:$B$10,"Klíč nenalezen",0)</f>
        <v>Active, not recruiting</v>
      </c>
    </row>
    <row r="6077" spans="1:9" x14ac:dyDescent="0.3">
      <c r="A6077" t="s">
        <v>6103</v>
      </c>
      <c r="B6077">
        <v>4</v>
      </c>
      <c r="C6077" t="str">
        <f>VLOOKUP(Clinical_Trials[[#This Row],[SponsorID]],Sponsor!$A$2:$B$11,2,FALSE)</f>
        <v>Merck</v>
      </c>
      <c r="D6077">
        <v>2013</v>
      </c>
      <c r="E6077">
        <v>11</v>
      </c>
      <c r="F6077" t="s">
        <v>18</v>
      </c>
      <c r="G6077">
        <v>0</v>
      </c>
      <c r="H6077">
        <v>2</v>
      </c>
      <c r="I6077" t="str">
        <f>_xlfn.XLOOKUP(Clinical_Trials[[#This Row],[StatusID]],Status!$A$2:$A$10,Status!$B$2:$B$10,"Klíč nenalezen",0)</f>
        <v>Withdrawn</v>
      </c>
    </row>
    <row r="6078" spans="1:9" x14ac:dyDescent="0.3">
      <c r="A6078" t="s">
        <v>6104</v>
      </c>
      <c r="B6078">
        <v>4</v>
      </c>
      <c r="C6078" t="str">
        <f>VLOOKUP(Clinical_Trials[[#This Row],[SponsorID]],Sponsor!$A$2:$B$11,2,FALSE)</f>
        <v>Merck</v>
      </c>
      <c r="D6078">
        <v>2000</v>
      </c>
      <c r="E6078">
        <v>4</v>
      </c>
      <c r="F6078" t="s">
        <v>18</v>
      </c>
      <c r="G6078">
        <v>325</v>
      </c>
      <c r="H6078">
        <v>1</v>
      </c>
      <c r="I6078" t="str">
        <f>_xlfn.XLOOKUP(Clinical_Trials[[#This Row],[StatusID]],Status!$A$2:$A$10,Status!$B$2:$B$10,"Klíč nenalezen",0)</f>
        <v>Completed</v>
      </c>
    </row>
    <row r="6079" spans="1:9" x14ac:dyDescent="0.3">
      <c r="A6079" t="s">
        <v>6105</v>
      </c>
      <c r="B6079">
        <v>4</v>
      </c>
      <c r="C6079" t="str">
        <f>VLOOKUP(Clinical_Trials[[#This Row],[SponsorID]],Sponsor!$A$2:$B$11,2,FALSE)</f>
        <v>Merck</v>
      </c>
      <c r="D6079">
        <v>2006</v>
      </c>
      <c r="E6079">
        <v>12</v>
      </c>
      <c r="F6079" t="s">
        <v>18</v>
      </c>
      <c r="G6079">
        <v>56</v>
      </c>
      <c r="H6079">
        <v>4</v>
      </c>
      <c r="I6079" t="str">
        <f>_xlfn.XLOOKUP(Clinical_Trials[[#This Row],[StatusID]],Status!$A$2:$A$10,Status!$B$2:$B$10,"Klíč nenalezen",0)</f>
        <v>Terminated</v>
      </c>
    </row>
    <row r="6080" spans="1:9" x14ac:dyDescent="0.3">
      <c r="A6080" t="s">
        <v>6106</v>
      </c>
      <c r="B6080">
        <v>4</v>
      </c>
      <c r="C6080" t="str">
        <f>VLOOKUP(Clinical_Trials[[#This Row],[SponsorID]],Sponsor!$A$2:$B$11,2,FALSE)</f>
        <v>Merck</v>
      </c>
      <c r="D6080">
        <v>2005</v>
      </c>
      <c r="E6080">
        <v>6</v>
      </c>
      <c r="F6080" t="s">
        <v>18</v>
      </c>
      <c r="G6080">
        <v>30</v>
      </c>
      <c r="H6080">
        <v>1</v>
      </c>
      <c r="I6080" t="str">
        <f>_xlfn.XLOOKUP(Clinical_Trials[[#This Row],[StatusID]],Status!$A$2:$A$10,Status!$B$2:$B$10,"Klíč nenalezen",0)</f>
        <v>Completed</v>
      </c>
    </row>
    <row r="6081" spans="1:9" x14ac:dyDescent="0.3">
      <c r="A6081" t="s">
        <v>6107</v>
      </c>
      <c r="B6081">
        <v>4</v>
      </c>
      <c r="C6081" t="str">
        <f>VLOOKUP(Clinical_Trials[[#This Row],[SponsorID]],Sponsor!$A$2:$B$11,2,FALSE)</f>
        <v>Merck</v>
      </c>
      <c r="D6081">
        <v>2009</v>
      </c>
      <c r="E6081">
        <v>7</v>
      </c>
      <c r="F6081" t="s">
        <v>9</v>
      </c>
      <c r="G6081">
        <v>33</v>
      </c>
      <c r="H6081">
        <v>1</v>
      </c>
      <c r="I6081" t="str">
        <f>_xlfn.XLOOKUP(Clinical_Trials[[#This Row],[StatusID]],Status!$A$2:$A$10,Status!$B$2:$B$10,"Klíč nenalezen",0)</f>
        <v>Completed</v>
      </c>
    </row>
    <row r="6082" spans="1:9" x14ac:dyDescent="0.3">
      <c r="A6082" t="s">
        <v>6108</v>
      </c>
      <c r="B6082">
        <v>4</v>
      </c>
      <c r="C6082" t="str">
        <f>VLOOKUP(Clinical_Trials[[#This Row],[SponsorID]],Sponsor!$A$2:$B$11,2,FALSE)</f>
        <v>Merck</v>
      </c>
      <c r="D6082">
        <v>2010</v>
      </c>
      <c r="E6082">
        <v>7</v>
      </c>
      <c r="F6082" t="s">
        <v>18</v>
      </c>
      <c r="G6082">
        <v>1022</v>
      </c>
      <c r="H6082">
        <v>4</v>
      </c>
      <c r="I6082" t="str">
        <f>_xlfn.XLOOKUP(Clinical_Trials[[#This Row],[StatusID]],Status!$A$2:$A$10,Status!$B$2:$B$10,"Klíč nenalezen",0)</f>
        <v>Terminated</v>
      </c>
    </row>
    <row r="6083" spans="1:9" x14ac:dyDescent="0.3">
      <c r="A6083" t="s">
        <v>6109</v>
      </c>
      <c r="B6083">
        <v>4</v>
      </c>
      <c r="C6083" t="str">
        <f>VLOOKUP(Clinical_Trials[[#This Row],[SponsorID]],Sponsor!$A$2:$B$11,2,FALSE)</f>
        <v>Merck</v>
      </c>
      <c r="D6083">
        <v>2009</v>
      </c>
      <c r="E6083">
        <v>10</v>
      </c>
      <c r="F6083" t="s">
        <v>80</v>
      </c>
      <c r="G6083">
        <v>24</v>
      </c>
      <c r="H6083">
        <v>1</v>
      </c>
      <c r="I6083" t="str">
        <f>_xlfn.XLOOKUP(Clinical_Trials[[#This Row],[StatusID]],Status!$A$2:$A$10,Status!$B$2:$B$10,"Klíč nenalezen",0)</f>
        <v>Completed</v>
      </c>
    </row>
    <row r="6084" spans="1:9" x14ac:dyDescent="0.3">
      <c r="A6084" t="s">
        <v>6110</v>
      </c>
      <c r="B6084">
        <v>4</v>
      </c>
      <c r="C6084" t="str">
        <f>VLOOKUP(Clinical_Trials[[#This Row],[SponsorID]],Sponsor!$A$2:$B$11,2,FALSE)</f>
        <v>Merck</v>
      </c>
      <c r="D6084">
        <v>2011</v>
      </c>
      <c r="E6084">
        <v>6</v>
      </c>
      <c r="F6084" t="s">
        <v>80</v>
      </c>
      <c r="G6084">
        <v>46</v>
      </c>
      <c r="H6084">
        <v>1</v>
      </c>
      <c r="I6084" t="str">
        <f>_xlfn.XLOOKUP(Clinical_Trials[[#This Row],[StatusID]],Status!$A$2:$A$10,Status!$B$2:$B$10,"Klíč nenalezen",0)</f>
        <v>Completed</v>
      </c>
    </row>
    <row r="6085" spans="1:9" x14ac:dyDescent="0.3">
      <c r="A6085" t="s">
        <v>6111</v>
      </c>
      <c r="B6085">
        <v>4</v>
      </c>
      <c r="C6085" t="str">
        <f>VLOOKUP(Clinical_Trials[[#This Row],[SponsorID]],Sponsor!$A$2:$B$11,2,FALSE)</f>
        <v>Merck</v>
      </c>
      <c r="D6085">
        <v>2015</v>
      </c>
      <c r="E6085">
        <v>9</v>
      </c>
      <c r="F6085" t="s">
        <v>18</v>
      </c>
      <c r="G6085">
        <v>75</v>
      </c>
      <c r="H6085">
        <v>4</v>
      </c>
      <c r="I6085" t="str">
        <f>_xlfn.XLOOKUP(Clinical_Trials[[#This Row],[StatusID]],Status!$A$2:$A$10,Status!$B$2:$B$10,"Klíč nenalezen",0)</f>
        <v>Terminated</v>
      </c>
    </row>
    <row r="6086" spans="1:9" x14ac:dyDescent="0.3">
      <c r="A6086" t="s">
        <v>6112</v>
      </c>
      <c r="B6086">
        <v>4</v>
      </c>
      <c r="C6086" t="str">
        <f>VLOOKUP(Clinical_Trials[[#This Row],[SponsorID]],Sponsor!$A$2:$B$11,2,FALSE)</f>
        <v>Merck</v>
      </c>
      <c r="D6086">
        <v>2005</v>
      </c>
      <c r="E6086">
        <v>12</v>
      </c>
      <c r="F6086" t="s">
        <v>18</v>
      </c>
      <c r="G6086">
        <v>68</v>
      </c>
      <c r="H6086">
        <v>1</v>
      </c>
      <c r="I6086" t="str">
        <f>_xlfn.XLOOKUP(Clinical_Trials[[#This Row],[StatusID]],Status!$A$2:$A$10,Status!$B$2:$B$10,"Klíč nenalezen",0)</f>
        <v>Completed</v>
      </c>
    </row>
    <row r="6087" spans="1:9" x14ac:dyDescent="0.3">
      <c r="A6087" t="s">
        <v>6113</v>
      </c>
      <c r="B6087">
        <v>4</v>
      </c>
      <c r="C6087" t="str">
        <f>VLOOKUP(Clinical_Trials[[#This Row],[SponsorID]],Sponsor!$A$2:$B$11,2,FALSE)</f>
        <v>Merck</v>
      </c>
      <c r="D6087">
        <v>2011</v>
      </c>
      <c r="E6087">
        <v>2</v>
      </c>
      <c r="F6087" t="s">
        <v>80</v>
      </c>
      <c r="G6087">
        <v>65</v>
      </c>
      <c r="H6087">
        <v>1</v>
      </c>
      <c r="I6087" t="str">
        <f>_xlfn.XLOOKUP(Clinical_Trials[[#This Row],[StatusID]],Status!$A$2:$A$10,Status!$B$2:$B$10,"Klíč nenalezen",0)</f>
        <v>Completed</v>
      </c>
    </row>
    <row r="6088" spans="1:9" x14ac:dyDescent="0.3">
      <c r="A6088" t="s">
        <v>6114</v>
      </c>
      <c r="B6088">
        <v>4</v>
      </c>
      <c r="C6088" t="str">
        <f>VLOOKUP(Clinical_Trials[[#This Row],[SponsorID]],Sponsor!$A$2:$B$11,2,FALSE)</f>
        <v>Merck</v>
      </c>
      <c r="D6088">
        <v>2001</v>
      </c>
      <c r="E6088">
        <v>11</v>
      </c>
      <c r="F6088" t="s">
        <v>9</v>
      </c>
      <c r="G6088">
        <v>322</v>
      </c>
      <c r="H6088">
        <v>1</v>
      </c>
      <c r="I6088" t="str">
        <f>_xlfn.XLOOKUP(Clinical_Trials[[#This Row],[StatusID]],Status!$A$2:$A$10,Status!$B$2:$B$10,"Klíč nenalezen",0)</f>
        <v>Completed</v>
      </c>
    </row>
    <row r="6089" spans="1:9" x14ac:dyDescent="0.3">
      <c r="A6089" t="s">
        <v>6115</v>
      </c>
      <c r="B6089">
        <v>4</v>
      </c>
      <c r="C6089" t="str">
        <f>VLOOKUP(Clinical_Trials[[#This Row],[SponsorID]],Sponsor!$A$2:$B$11,2,FALSE)</f>
        <v>Merck</v>
      </c>
      <c r="D6089">
        <v>2011</v>
      </c>
      <c r="E6089">
        <v>5</v>
      </c>
      <c r="F6089" t="s">
        <v>80</v>
      </c>
      <c r="G6089">
        <v>36</v>
      </c>
      <c r="H6089">
        <v>1</v>
      </c>
      <c r="I6089" t="str">
        <f>_xlfn.XLOOKUP(Clinical_Trials[[#This Row],[StatusID]],Status!$A$2:$A$10,Status!$B$2:$B$10,"Klíč nenalezen",0)</f>
        <v>Completed</v>
      </c>
    </row>
    <row r="6090" spans="1:9" x14ac:dyDescent="0.3">
      <c r="A6090" t="s">
        <v>6116</v>
      </c>
      <c r="B6090">
        <v>4</v>
      </c>
      <c r="C6090" t="str">
        <f>VLOOKUP(Clinical_Trials[[#This Row],[SponsorID]],Sponsor!$A$2:$B$11,2,FALSE)</f>
        <v>Merck</v>
      </c>
      <c r="D6090">
        <v>2012</v>
      </c>
      <c r="E6090">
        <v>5</v>
      </c>
      <c r="F6090" t="s">
        <v>18</v>
      </c>
      <c r="G6090">
        <v>0</v>
      </c>
      <c r="H6090">
        <v>2</v>
      </c>
      <c r="I6090" t="str">
        <f>_xlfn.XLOOKUP(Clinical_Trials[[#This Row],[StatusID]],Status!$A$2:$A$10,Status!$B$2:$B$10,"Klíč nenalezen",0)</f>
        <v>Withdrawn</v>
      </c>
    </row>
    <row r="6091" spans="1:9" x14ac:dyDescent="0.3">
      <c r="A6091" t="s">
        <v>6117</v>
      </c>
      <c r="B6091">
        <v>4</v>
      </c>
      <c r="C6091" t="str">
        <f>VLOOKUP(Clinical_Trials[[#This Row],[SponsorID]],Sponsor!$A$2:$B$11,2,FALSE)</f>
        <v>Merck</v>
      </c>
      <c r="D6091">
        <v>2003</v>
      </c>
      <c r="E6091">
        <v>5</v>
      </c>
      <c r="F6091" t="s">
        <v>80</v>
      </c>
      <c r="G6091">
        <v>244</v>
      </c>
      <c r="H6091">
        <v>1</v>
      </c>
      <c r="I6091" t="str">
        <f>_xlfn.XLOOKUP(Clinical_Trials[[#This Row],[StatusID]],Status!$A$2:$A$10,Status!$B$2:$B$10,"Klíč nenalezen",0)</f>
        <v>Completed</v>
      </c>
    </row>
    <row r="6092" spans="1:9" x14ac:dyDescent="0.3">
      <c r="A6092" t="s">
        <v>6118</v>
      </c>
      <c r="B6092">
        <v>4</v>
      </c>
      <c r="C6092" t="str">
        <f>VLOOKUP(Clinical_Trials[[#This Row],[SponsorID]],Sponsor!$A$2:$B$11,2,FALSE)</f>
        <v>Merck</v>
      </c>
      <c r="D6092">
        <v>2005</v>
      </c>
      <c r="E6092">
        <v>9</v>
      </c>
      <c r="F6092" t="s">
        <v>71</v>
      </c>
      <c r="G6092">
        <v>255</v>
      </c>
      <c r="H6092">
        <v>1</v>
      </c>
      <c r="I6092" t="str">
        <f>_xlfn.XLOOKUP(Clinical_Trials[[#This Row],[StatusID]],Status!$A$2:$A$10,Status!$B$2:$B$10,"Klíč nenalezen",0)</f>
        <v>Completed</v>
      </c>
    </row>
    <row r="6093" spans="1:9" x14ac:dyDescent="0.3">
      <c r="A6093" t="s">
        <v>6119</v>
      </c>
      <c r="B6093">
        <v>4</v>
      </c>
      <c r="C6093" t="str">
        <f>VLOOKUP(Clinical_Trials[[#This Row],[SponsorID]],Sponsor!$A$2:$B$11,2,FALSE)</f>
        <v>Merck</v>
      </c>
      <c r="D6093">
        <v>2013</v>
      </c>
      <c r="E6093">
        <v>11</v>
      </c>
      <c r="F6093" t="s">
        <v>18</v>
      </c>
      <c r="G6093">
        <v>8000</v>
      </c>
      <c r="H6093">
        <v>6</v>
      </c>
      <c r="I6093" t="str">
        <f>_xlfn.XLOOKUP(Clinical_Trials[[#This Row],[StatusID]],Status!$A$2:$A$10,Status!$B$2:$B$10,"Klíč nenalezen",0)</f>
        <v>Active, not recruiting</v>
      </c>
    </row>
    <row r="6094" spans="1:9" x14ac:dyDescent="0.3">
      <c r="A6094" t="s">
        <v>6120</v>
      </c>
      <c r="B6094">
        <v>4</v>
      </c>
      <c r="C6094" t="str">
        <f>VLOOKUP(Clinical_Trials[[#This Row],[SponsorID]],Sponsor!$A$2:$B$11,2,FALSE)</f>
        <v>Merck</v>
      </c>
      <c r="D6094">
        <v>2006</v>
      </c>
      <c r="E6094">
        <v>11</v>
      </c>
      <c r="F6094" t="s">
        <v>9</v>
      </c>
      <c r="G6094">
        <v>24</v>
      </c>
      <c r="H6094">
        <v>4</v>
      </c>
      <c r="I6094" t="str">
        <f>_xlfn.XLOOKUP(Clinical_Trials[[#This Row],[StatusID]],Status!$A$2:$A$10,Status!$B$2:$B$10,"Klíč nenalezen",0)</f>
        <v>Terminated</v>
      </c>
    </row>
    <row r="6095" spans="1:9" x14ac:dyDescent="0.3">
      <c r="A6095" t="s">
        <v>6121</v>
      </c>
      <c r="B6095">
        <v>4</v>
      </c>
      <c r="C6095" t="str">
        <f>VLOOKUP(Clinical_Trials[[#This Row],[SponsorID]],Sponsor!$A$2:$B$11,2,FALSE)</f>
        <v>Merck</v>
      </c>
      <c r="D6095">
        <v>2006</v>
      </c>
      <c r="E6095">
        <v>7</v>
      </c>
      <c r="F6095" t="s">
        <v>71</v>
      </c>
      <c r="G6095">
        <v>120</v>
      </c>
      <c r="H6095">
        <v>1</v>
      </c>
      <c r="I6095" t="str">
        <f>_xlfn.XLOOKUP(Clinical_Trials[[#This Row],[StatusID]],Status!$A$2:$A$10,Status!$B$2:$B$10,"Klíč nenalezen",0)</f>
        <v>Completed</v>
      </c>
    </row>
    <row r="6096" spans="1:9" x14ac:dyDescent="0.3">
      <c r="A6096" t="s">
        <v>6122</v>
      </c>
      <c r="B6096">
        <v>4</v>
      </c>
      <c r="C6096" t="str">
        <f>VLOOKUP(Clinical_Trials[[#This Row],[SponsorID]],Sponsor!$A$2:$B$11,2,FALSE)</f>
        <v>Merck</v>
      </c>
      <c r="D6096">
        <v>2018</v>
      </c>
      <c r="E6096">
        <v>6</v>
      </c>
      <c r="F6096" t="s">
        <v>80</v>
      </c>
      <c r="G6096">
        <v>56</v>
      </c>
      <c r="H6096">
        <v>9</v>
      </c>
      <c r="I6096" t="str">
        <f>_xlfn.XLOOKUP(Clinical_Trials[[#This Row],[StatusID]],Status!$A$2:$A$10,Status!$B$2:$B$10,"Klíč nenalezen",0)</f>
        <v>Suspended</v>
      </c>
    </row>
    <row r="6097" spans="1:9" x14ac:dyDescent="0.3">
      <c r="A6097" t="s">
        <v>6123</v>
      </c>
      <c r="B6097">
        <v>4</v>
      </c>
      <c r="C6097" t="str">
        <f>VLOOKUP(Clinical_Trials[[#This Row],[SponsorID]],Sponsor!$A$2:$B$11,2,FALSE)</f>
        <v>Merck</v>
      </c>
      <c r="D6097">
        <v>2012</v>
      </c>
      <c r="E6097">
        <v>10</v>
      </c>
      <c r="F6097" t="s">
        <v>18</v>
      </c>
      <c r="G6097">
        <v>299</v>
      </c>
      <c r="H6097">
        <v>4</v>
      </c>
      <c r="I6097" t="str">
        <f>_xlfn.XLOOKUP(Clinical_Trials[[#This Row],[StatusID]],Status!$A$2:$A$10,Status!$B$2:$B$10,"Klíč nenalezen",0)</f>
        <v>Terminated</v>
      </c>
    </row>
    <row r="6098" spans="1:9" x14ac:dyDescent="0.3">
      <c r="A6098" t="s">
        <v>6124</v>
      </c>
      <c r="B6098">
        <v>4</v>
      </c>
      <c r="C6098" t="str">
        <f>VLOOKUP(Clinical_Trials[[#This Row],[SponsorID]],Sponsor!$A$2:$B$11,2,FALSE)</f>
        <v>Merck</v>
      </c>
      <c r="D6098">
        <v>2004</v>
      </c>
      <c r="E6098">
        <v>11</v>
      </c>
      <c r="F6098" t="s">
        <v>18</v>
      </c>
      <c r="G6098">
        <v>488</v>
      </c>
      <c r="H6098">
        <v>1</v>
      </c>
      <c r="I6098" t="str">
        <f>_xlfn.XLOOKUP(Clinical_Trials[[#This Row],[StatusID]],Status!$A$2:$A$10,Status!$B$2:$B$10,"Klíč nenalezen",0)</f>
        <v>Completed</v>
      </c>
    </row>
    <row r="6099" spans="1:9" x14ac:dyDescent="0.3">
      <c r="A6099" t="s">
        <v>6125</v>
      </c>
      <c r="B6099">
        <v>4</v>
      </c>
      <c r="C6099" t="str">
        <f>VLOOKUP(Clinical_Trials[[#This Row],[SponsorID]],Sponsor!$A$2:$B$11,2,FALSE)</f>
        <v>Merck</v>
      </c>
      <c r="D6099">
        <v>2006</v>
      </c>
      <c r="E6099">
        <v>4</v>
      </c>
      <c r="F6099" t="s">
        <v>71</v>
      </c>
      <c r="G6099">
        <v>1274</v>
      </c>
      <c r="H6099">
        <v>1</v>
      </c>
      <c r="I6099" t="str">
        <f>_xlfn.XLOOKUP(Clinical_Trials[[#This Row],[StatusID]],Status!$A$2:$A$10,Status!$B$2:$B$10,"Klíč nenalezen",0)</f>
        <v>Completed</v>
      </c>
    </row>
    <row r="6100" spans="1:9" x14ac:dyDescent="0.3">
      <c r="A6100" t="s">
        <v>6126</v>
      </c>
      <c r="B6100">
        <v>4</v>
      </c>
      <c r="C6100" t="str">
        <f>VLOOKUP(Clinical_Trials[[#This Row],[SponsorID]],Sponsor!$A$2:$B$11,2,FALSE)</f>
        <v>Merck</v>
      </c>
      <c r="D6100">
        <v>2009</v>
      </c>
      <c r="E6100">
        <v>4</v>
      </c>
      <c r="F6100" t="s">
        <v>80</v>
      </c>
      <c r="G6100">
        <v>23</v>
      </c>
      <c r="H6100">
        <v>1</v>
      </c>
      <c r="I6100" t="str">
        <f>_xlfn.XLOOKUP(Clinical_Trials[[#This Row],[StatusID]],Status!$A$2:$A$10,Status!$B$2:$B$10,"Klíč nenalezen",0)</f>
        <v>Completed</v>
      </c>
    </row>
    <row r="6101" spans="1:9" x14ac:dyDescent="0.3">
      <c r="A6101" t="s">
        <v>6127</v>
      </c>
      <c r="B6101">
        <v>4</v>
      </c>
      <c r="C6101" t="str">
        <f>VLOOKUP(Clinical_Trials[[#This Row],[SponsorID]],Sponsor!$A$2:$B$11,2,FALSE)</f>
        <v>Merck</v>
      </c>
      <c r="D6101">
        <v>2014</v>
      </c>
      <c r="E6101">
        <v>12</v>
      </c>
      <c r="F6101" t="s">
        <v>71</v>
      </c>
      <c r="G6101">
        <v>106</v>
      </c>
      <c r="H6101">
        <v>1</v>
      </c>
      <c r="I6101" t="str">
        <f>_xlfn.XLOOKUP(Clinical_Trials[[#This Row],[StatusID]],Status!$A$2:$A$10,Status!$B$2:$B$10,"Klíč nenalezen",0)</f>
        <v>Completed</v>
      </c>
    </row>
    <row r="6102" spans="1:9" x14ac:dyDescent="0.3">
      <c r="A6102" t="s">
        <v>6128</v>
      </c>
      <c r="B6102">
        <v>4</v>
      </c>
      <c r="C6102" t="str">
        <f>VLOOKUP(Clinical_Trials[[#This Row],[SponsorID]],Sponsor!$A$2:$B$11,2,FALSE)</f>
        <v>Merck</v>
      </c>
      <c r="D6102">
        <v>2008</v>
      </c>
      <c r="E6102">
        <v>1</v>
      </c>
      <c r="F6102" t="s">
        <v>18</v>
      </c>
      <c r="G6102">
        <v>259</v>
      </c>
      <c r="H6102">
        <v>1</v>
      </c>
      <c r="I6102" t="str">
        <f>_xlfn.XLOOKUP(Clinical_Trials[[#This Row],[StatusID]],Status!$A$2:$A$10,Status!$B$2:$B$10,"Klíč nenalezen",0)</f>
        <v>Completed</v>
      </c>
    </row>
    <row r="6103" spans="1:9" x14ac:dyDescent="0.3">
      <c r="A6103" t="s">
        <v>6129</v>
      </c>
      <c r="B6103">
        <v>4</v>
      </c>
      <c r="C6103" t="str">
        <f>VLOOKUP(Clinical_Trials[[#This Row],[SponsorID]],Sponsor!$A$2:$B$11,2,FALSE)</f>
        <v>Merck</v>
      </c>
      <c r="D6103">
        <v>2000</v>
      </c>
      <c r="E6103">
        <v>7</v>
      </c>
      <c r="F6103" t="s">
        <v>71</v>
      </c>
      <c r="G6103">
        <v>324</v>
      </c>
      <c r="H6103">
        <v>1</v>
      </c>
      <c r="I6103" t="str">
        <f>_xlfn.XLOOKUP(Clinical_Trials[[#This Row],[StatusID]],Status!$A$2:$A$10,Status!$B$2:$B$10,"Klíč nenalezen",0)</f>
        <v>Completed</v>
      </c>
    </row>
    <row r="6104" spans="1:9" x14ac:dyDescent="0.3">
      <c r="A6104" t="s">
        <v>6130</v>
      </c>
      <c r="B6104">
        <v>4</v>
      </c>
      <c r="C6104" t="str">
        <f>VLOOKUP(Clinical_Trials[[#This Row],[SponsorID]],Sponsor!$A$2:$B$11,2,FALSE)</f>
        <v>Merck</v>
      </c>
      <c r="D6104">
        <v>2006</v>
      </c>
      <c r="E6104">
        <v>9</v>
      </c>
      <c r="F6104" t="s">
        <v>18</v>
      </c>
      <c r="G6104">
        <v>716</v>
      </c>
      <c r="H6104">
        <v>1</v>
      </c>
      <c r="I6104" t="str">
        <f>_xlfn.XLOOKUP(Clinical_Trials[[#This Row],[StatusID]],Status!$A$2:$A$10,Status!$B$2:$B$10,"Klíč nenalezen",0)</f>
        <v>Completed</v>
      </c>
    </row>
    <row r="6105" spans="1:9" x14ac:dyDescent="0.3">
      <c r="A6105" t="s">
        <v>6131</v>
      </c>
      <c r="B6105">
        <v>4</v>
      </c>
      <c r="C6105" t="str">
        <f>VLOOKUP(Clinical_Trials[[#This Row],[SponsorID]],Sponsor!$A$2:$B$11,2,FALSE)</f>
        <v>Merck</v>
      </c>
      <c r="D6105">
        <v>2009</v>
      </c>
      <c r="E6105">
        <v>2</v>
      </c>
      <c r="F6105" t="s">
        <v>9</v>
      </c>
      <c r="G6105">
        <v>7</v>
      </c>
      <c r="H6105">
        <v>4</v>
      </c>
      <c r="I6105" t="str">
        <f>_xlfn.XLOOKUP(Clinical_Trials[[#This Row],[StatusID]],Status!$A$2:$A$10,Status!$B$2:$B$10,"Klíč nenalezen",0)</f>
        <v>Terminated</v>
      </c>
    </row>
    <row r="6106" spans="1:9" x14ac:dyDescent="0.3">
      <c r="A6106" t="s">
        <v>6132</v>
      </c>
      <c r="B6106">
        <v>4</v>
      </c>
      <c r="C6106" t="str">
        <f>VLOOKUP(Clinical_Trials[[#This Row],[SponsorID]],Sponsor!$A$2:$B$11,2,FALSE)</f>
        <v>Merck</v>
      </c>
      <c r="D6106">
        <v>2008</v>
      </c>
      <c r="E6106">
        <v>11</v>
      </c>
      <c r="F6106" t="s">
        <v>18</v>
      </c>
      <c r="G6106">
        <v>136</v>
      </c>
      <c r="H6106">
        <v>1</v>
      </c>
      <c r="I6106" t="str">
        <f>_xlfn.XLOOKUP(Clinical_Trials[[#This Row],[StatusID]],Status!$A$2:$A$10,Status!$B$2:$B$10,"Klíč nenalezen",0)</f>
        <v>Completed</v>
      </c>
    </row>
    <row r="6107" spans="1:9" x14ac:dyDescent="0.3">
      <c r="A6107" t="s">
        <v>6133</v>
      </c>
      <c r="B6107">
        <v>4</v>
      </c>
      <c r="C6107" t="str">
        <f>VLOOKUP(Clinical_Trials[[#This Row],[SponsorID]],Sponsor!$A$2:$B$11,2,FALSE)</f>
        <v>Merck</v>
      </c>
      <c r="D6107">
        <v>2014</v>
      </c>
      <c r="E6107">
        <v>5</v>
      </c>
      <c r="F6107" t="s">
        <v>9</v>
      </c>
      <c r="G6107">
        <v>79</v>
      </c>
      <c r="H6107">
        <v>1</v>
      </c>
      <c r="I6107" t="str">
        <f>_xlfn.XLOOKUP(Clinical_Trials[[#This Row],[StatusID]],Status!$A$2:$A$10,Status!$B$2:$B$10,"Klíč nenalezen",0)</f>
        <v>Completed</v>
      </c>
    </row>
    <row r="6108" spans="1:9" x14ac:dyDescent="0.3">
      <c r="A6108" t="s">
        <v>6134</v>
      </c>
      <c r="B6108">
        <v>4</v>
      </c>
      <c r="C6108" t="str">
        <f>VLOOKUP(Clinical_Trials[[#This Row],[SponsorID]],Sponsor!$A$2:$B$11,2,FALSE)</f>
        <v>Merck</v>
      </c>
      <c r="D6108">
        <v>2013</v>
      </c>
      <c r="E6108">
        <v>6</v>
      </c>
      <c r="F6108" t="s">
        <v>71</v>
      </c>
      <c r="G6108">
        <v>78</v>
      </c>
      <c r="H6108">
        <v>1</v>
      </c>
      <c r="I6108" t="str">
        <f>_xlfn.XLOOKUP(Clinical_Trials[[#This Row],[StatusID]],Status!$A$2:$A$10,Status!$B$2:$B$10,"Klíč nenalezen",0)</f>
        <v>Completed</v>
      </c>
    </row>
    <row r="6109" spans="1:9" x14ac:dyDescent="0.3">
      <c r="A6109" t="s">
        <v>6135</v>
      </c>
      <c r="B6109">
        <v>4</v>
      </c>
      <c r="C6109" t="str">
        <f>VLOOKUP(Clinical_Trials[[#This Row],[SponsorID]],Sponsor!$A$2:$B$11,2,FALSE)</f>
        <v>Merck</v>
      </c>
      <c r="D6109">
        <v>2013</v>
      </c>
      <c r="E6109">
        <v>10</v>
      </c>
      <c r="F6109" t="s">
        <v>80</v>
      </c>
      <c r="G6109">
        <v>9</v>
      </c>
      <c r="H6109">
        <v>1</v>
      </c>
      <c r="I6109" t="str">
        <f>_xlfn.XLOOKUP(Clinical_Trials[[#This Row],[StatusID]],Status!$A$2:$A$10,Status!$B$2:$B$10,"Klíč nenalezen",0)</f>
        <v>Completed</v>
      </c>
    </row>
    <row r="6110" spans="1:9" x14ac:dyDescent="0.3">
      <c r="A6110" t="s">
        <v>6136</v>
      </c>
      <c r="B6110">
        <v>4</v>
      </c>
      <c r="C6110" t="str">
        <f>VLOOKUP(Clinical_Trials[[#This Row],[SponsorID]],Sponsor!$A$2:$B$11,2,FALSE)</f>
        <v>Merck</v>
      </c>
      <c r="D6110">
        <v>2011</v>
      </c>
      <c r="E6110">
        <v>7</v>
      </c>
      <c r="F6110" t="s">
        <v>80</v>
      </c>
      <c r="G6110">
        <v>50</v>
      </c>
      <c r="H6110">
        <v>1</v>
      </c>
      <c r="I6110" t="str">
        <f>_xlfn.XLOOKUP(Clinical_Trials[[#This Row],[StatusID]],Status!$A$2:$A$10,Status!$B$2:$B$10,"Klíč nenalezen",0)</f>
        <v>Completed</v>
      </c>
    </row>
    <row r="6111" spans="1:9" x14ac:dyDescent="0.3">
      <c r="A6111" t="s">
        <v>6137</v>
      </c>
      <c r="B6111">
        <v>4</v>
      </c>
      <c r="C6111" t="str">
        <f>VLOOKUP(Clinical_Trials[[#This Row],[SponsorID]],Sponsor!$A$2:$B$11,2,FALSE)</f>
        <v>Merck</v>
      </c>
      <c r="D6111">
        <v>2011</v>
      </c>
      <c r="E6111">
        <v>12</v>
      </c>
      <c r="F6111" t="s">
        <v>9</v>
      </c>
      <c r="G6111">
        <v>73</v>
      </c>
      <c r="H6111">
        <v>1</v>
      </c>
      <c r="I6111" t="str">
        <f>_xlfn.XLOOKUP(Clinical_Trials[[#This Row],[StatusID]],Status!$A$2:$A$10,Status!$B$2:$B$10,"Klíč nenalezen",0)</f>
        <v>Completed</v>
      </c>
    </row>
    <row r="6112" spans="1:9" x14ac:dyDescent="0.3">
      <c r="A6112" t="s">
        <v>6138</v>
      </c>
      <c r="B6112">
        <v>4</v>
      </c>
      <c r="C6112" t="str">
        <f>VLOOKUP(Clinical_Trials[[#This Row],[SponsorID]],Sponsor!$A$2:$B$11,2,FALSE)</f>
        <v>Merck</v>
      </c>
      <c r="D6112">
        <v>2010</v>
      </c>
      <c r="E6112">
        <v>5</v>
      </c>
      <c r="F6112" t="s">
        <v>80</v>
      </c>
      <c r="G6112">
        <v>38</v>
      </c>
      <c r="H6112">
        <v>1</v>
      </c>
      <c r="I6112" t="str">
        <f>_xlfn.XLOOKUP(Clinical_Trials[[#This Row],[StatusID]],Status!$A$2:$A$10,Status!$B$2:$B$10,"Klíč nenalezen",0)</f>
        <v>Completed</v>
      </c>
    </row>
    <row r="6113" spans="1:9" x14ac:dyDescent="0.3">
      <c r="A6113" t="s">
        <v>6139</v>
      </c>
      <c r="B6113">
        <v>4</v>
      </c>
      <c r="C6113" t="str">
        <f>VLOOKUP(Clinical_Trials[[#This Row],[SponsorID]],Sponsor!$A$2:$B$11,2,FALSE)</f>
        <v>Merck</v>
      </c>
      <c r="D6113">
        <v>2014</v>
      </c>
      <c r="E6113">
        <v>6</v>
      </c>
      <c r="F6113" t="s">
        <v>9</v>
      </c>
      <c r="G6113">
        <v>143</v>
      </c>
      <c r="H6113">
        <v>1</v>
      </c>
      <c r="I6113" t="str">
        <f>_xlfn.XLOOKUP(Clinical_Trials[[#This Row],[StatusID]],Status!$A$2:$A$10,Status!$B$2:$B$10,"Klíč nenalezen",0)</f>
        <v>Completed</v>
      </c>
    </row>
    <row r="6114" spans="1:9" x14ac:dyDescent="0.3">
      <c r="A6114" t="s">
        <v>6140</v>
      </c>
      <c r="B6114">
        <v>4</v>
      </c>
      <c r="C6114" t="str">
        <f>VLOOKUP(Clinical_Trials[[#This Row],[SponsorID]],Sponsor!$A$2:$B$11,2,FALSE)</f>
        <v>Merck</v>
      </c>
      <c r="D6114">
        <v>2008</v>
      </c>
      <c r="E6114">
        <v>1</v>
      </c>
      <c r="F6114" t="s">
        <v>80</v>
      </c>
      <c r="G6114">
        <v>13</v>
      </c>
      <c r="H6114">
        <v>1</v>
      </c>
      <c r="I6114" t="str">
        <f>_xlfn.XLOOKUP(Clinical_Trials[[#This Row],[StatusID]],Status!$A$2:$A$10,Status!$B$2:$B$10,"Klíč nenalezen",0)</f>
        <v>Completed</v>
      </c>
    </row>
    <row r="6115" spans="1:9" x14ac:dyDescent="0.3">
      <c r="A6115" t="s">
        <v>6141</v>
      </c>
      <c r="B6115">
        <v>4</v>
      </c>
      <c r="C6115" t="str">
        <f>VLOOKUP(Clinical_Trials[[#This Row],[SponsorID]],Sponsor!$A$2:$B$11,2,FALSE)</f>
        <v>Merck</v>
      </c>
      <c r="D6115">
        <v>2005</v>
      </c>
      <c r="E6115">
        <v>9</v>
      </c>
      <c r="F6115" t="s">
        <v>18</v>
      </c>
      <c r="G6115">
        <v>225</v>
      </c>
      <c r="H6115">
        <v>1</v>
      </c>
      <c r="I6115" t="str">
        <f>_xlfn.XLOOKUP(Clinical_Trials[[#This Row],[StatusID]],Status!$A$2:$A$10,Status!$B$2:$B$10,"Klíč nenalezen",0)</f>
        <v>Completed</v>
      </c>
    </row>
    <row r="6116" spans="1:9" x14ac:dyDescent="0.3">
      <c r="A6116" t="s">
        <v>6142</v>
      </c>
      <c r="B6116">
        <v>4</v>
      </c>
      <c r="C6116" t="str">
        <f>VLOOKUP(Clinical_Trials[[#This Row],[SponsorID]],Sponsor!$A$2:$B$11,2,FALSE)</f>
        <v>Merck</v>
      </c>
      <c r="D6116">
        <v>2003</v>
      </c>
      <c r="E6116">
        <v>1</v>
      </c>
      <c r="F6116" t="s">
        <v>18</v>
      </c>
      <c r="G6116">
        <v>15000</v>
      </c>
      <c r="H6116">
        <v>1</v>
      </c>
      <c r="I6116" t="str">
        <f>_xlfn.XLOOKUP(Clinical_Trials[[#This Row],[StatusID]],Status!$A$2:$A$10,Status!$B$2:$B$10,"Klíč nenalezen",0)</f>
        <v>Completed</v>
      </c>
    </row>
    <row r="6117" spans="1:9" x14ac:dyDescent="0.3">
      <c r="A6117" t="s">
        <v>6143</v>
      </c>
      <c r="B6117">
        <v>4</v>
      </c>
      <c r="C6117" t="str">
        <f>VLOOKUP(Clinical_Trials[[#This Row],[SponsorID]],Sponsor!$A$2:$B$11,2,FALSE)</f>
        <v>Merck</v>
      </c>
      <c r="D6117">
        <v>2008</v>
      </c>
      <c r="E6117">
        <v>1</v>
      </c>
      <c r="F6117" t="s">
        <v>9</v>
      </c>
      <c r="G6117">
        <v>688</v>
      </c>
      <c r="H6117">
        <v>4</v>
      </c>
      <c r="I6117" t="str">
        <f>_xlfn.XLOOKUP(Clinical_Trials[[#This Row],[StatusID]],Status!$A$2:$A$10,Status!$B$2:$B$10,"Klíč nenalezen",0)</f>
        <v>Terminated</v>
      </c>
    </row>
    <row r="6118" spans="1:9" x14ac:dyDescent="0.3">
      <c r="A6118" t="s">
        <v>6144</v>
      </c>
      <c r="B6118">
        <v>4</v>
      </c>
      <c r="C6118" t="str">
        <f>VLOOKUP(Clinical_Trials[[#This Row],[SponsorID]],Sponsor!$A$2:$B$11,2,FALSE)</f>
        <v>Merck</v>
      </c>
      <c r="D6118">
        <v>2005</v>
      </c>
      <c r="E6118">
        <v>5</v>
      </c>
      <c r="F6118" t="s">
        <v>71</v>
      </c>
      <c r="G6118">
        <v>1140</v>
      </c>
      <c r="H6118">
        <v>1</v>
      </c>
      <c r="I6118" t="str">
        <f>_xlfn.XLOOKUP(Clinical_Trials[[#This Row],[StatusID]],Status!$A$2:$A$10,Status!$B$2:$B$10,"Klíč nenalezen",0)</f>
        <v>Completed</v>
      </c>
    </row>
    <row r="6119" spans="1:9" x14ac:dyDescent="0.3">
      <c r="A6119" t="s">
        <v>6145</v>
      </c>
      <c r="B6119">
        <v>4</v>
      </c>
      <c r="C6119" t="str">
        <f>VLOOKUP(Clinical_Trials[[#This Row],[SponsorID]],Sponsor!$A$2:$B$11,2,FALSE)</f>
        <v>Merck</v>
      </c>
      <c r="D6119">
        <v>2007</v>
      </c>
      <c r="E6119">
        <v>5</v>
      </c>
      <c r="F6119" t="s">
        <v>18</v>
      </c>
      <c r="G6119">
        <v>352</v>
      </c>
      <c r="H6119">
        <v>4</v>
      </c>
      <c r="I6119" t="str">
        <f>_xlfn.XLOOKUP(Clinical_Trials[[#This Row],[StatusID]],Status!$A$2:$A$10,Status!$B$2:$B$10,"Klíč nenalezen",0)</f>
        <v>Terminated</v>
      </c>
    </row>
    <row r="6120" spans="1:9" x14ac:dyDescent="0.3">
      <c r="A6120" t="s">
        <v>6146</v>
      </c>
      <c r="B6120">
        <v>4</v>
      </c>
      <c r="C6120" t="str">
        <f>VLOOKUP(Clinical_Trials[[#This Row],[SponsorID]],Sponsor!$A$2:$B$11,2,FALSE)</f>
        <v>Merck</v>
      </c>
      <c r="D6120">
        <v>2011</v>
      </c>
      <c r="E6120">
        <v>3</v>
      </c>
      <c r="F6120" t="s">
        <v>18</v>
      </c>
      <c r="G6120">
        <v>278</v>
      </c>
      <c r="H6120">
        <v>1</v>
      </c>
      <c r="I6120" t="str">
        <f>_xlfn.XLOOKUP(Clinical_Trials[[#This Row],[StatusID]],Status!$A$2:$A$10,Status!$B$2:$B$10,"Klíč nenalezen",0)</f>
        <v>Completed</v>
      </c>
    </row>
    <row r="6121" spans="1:9" x14ac:dyDescent="0.3">
      <c r="A6121" t="s">
        <v>6147</v>
      </c>
      <c r="B6121">
        <v>4</v>
      </c>
      <c r="C6121" t="str">
        <f>VLOOKUP(Clinical_Trials[[#This Row],[SponsorID]],Sponsor!$A$2:$B$11,2,FALSE)</f>
        <v>Merck</v>
      </c>
      <c r="D6121">
        <v>2011</v>
      </c>
      <c r="E6121">
        <v>11</v>
      </c>
      <c r="F6121" t="s">
        <v>80</v>
      </c>
      <c r="G6121">
        <v>42</v>
      </c>
      <c r="H6121">
        <v>1</v>
      </c>
      <c r="I6121" t="str">
        <f>_xlfn.XLOOKUP(Clinical_Trials[[#This Row],[StatusID]],Status!$A$2:$A$10,Status!$B$2:$B$10,"Klíč nenalezen",0)</f>
        <v>Completed</v>
      </c>
    </row>
    <row r="6122" spans="1:9" x14ac:dyDescent="0.3">
      <c r="A6122" t="s">
        <v>6148</v>
      </c>
      <c r="B6122">
        <v>4</v>
      </c>
      <c r="C6122" t="str">
        <f>VLOOKUP(Clinical_Trials[[#This Row],[SponsorID]],Sponsor!$A$2:$B$11,2,FALSE)</f>
        <v>Merck</v>
      </c>
      <c r="D6122">
        <v>2004</v>
      </c>
      <c r="E6122">
        <v>2</v>
      </c>
      <c r="F6122" t="s">
        <v>18</v>
      </c>
      <c r="G6122">
        <v>500</v>
      </c>
      <c r="H6122">
        <v>1</v>
      </c>
      <c r="I6122" t="str">
        <f>_xlfn.XLOOKUP(Clinical_Trials[[#This Row],[StatusID]],Status!$A$2:$A$10,Status!$B$2:$B$10,"Klíč nenalezen",0)</f>
        <v>Completed</v>
      </c>
    </row>
    <row r="6123" spans="1:9" x14ac:dyDescent="0.3">
      <c r="A6123" t="s">
        <v>6149</v>
      </c>
      <c r="B6123">
        <v>4</v>
      </c>
      <c r="C6123" t="str">
        <f>VLOOKUP(Clinical_Trials[[#This Row],[SponsorID]],Sponsor!$A$2:$B$11,2,FALSE)</f>
        <v>Merck</v>
      </c>
      <c r="D6123">
        <v>2007</v>
      </c>
      <c r="E6123">
        <v>3</v>
      </c>
      <c r="F6123" t="s">
        <v>80</v>
      </c>
      <c r="G6123">
        <v>56</v>
      </c>
      <c r="H6123">
        <v>1</v>
      </c>
      <c r="I6123" t="str">
        <f>_xlfn.XLOOKUP(Clinical_Trials[[#This Row],[StatusID]],Status!$A$2:$A$10,Status!$B$2:$B$10,"Klíč nenalezen",0)</f>
        <v>Completed</v>
      </c>
    </row>
    <row r="6124" spans="1:9" x14ac:dyDescent="0.3">
      <c r="A6124" t="s">
        <v>6150</v>
      </c>
      <c r="B6124">
        <v>4</v>
      </c>
      <c r="C6124" t="str">
        <f>VLOOKUP(Clinical_Trials[[#This Row],[SponsorID]],Sponsor!$A$2:$B$11,2,FALSE)</f>
        <v>Merck</v>
      </c>
      <c r="D6124">
        <v>2004</v>
      </c>
      <c r="E6124">
        <v>6</v>
      </c>
      <c r="F6124" t="s">
        <v>9</v>
      </c>
      <c r="G6124">
        <v>57</v>
      </c>
      <c r="H6124">
        <v>1</v>
      </c>
      <c r="I6124" t="str">
        <f>_xlfn.XLOOKUP(Clinical_Trials[[#This Row],[StatusID]],Status!$A$2:$A$10,Status!$B$2:$B$10,"Klíč nenalezen",0)</f>
        <v>Completed</v>
      </c>
    </row>
    <row r="6125" spans="1:9" x14ac:dyDescent="0.3">
      <c r="A6125" t="s">
        <v>6151</v>
      </c>
      <c r="B6125">
        <v>4</v>
      </c>
      <c r="C6125" t="str">
        <f>VLOOKUP(Clinical_Trials[[#This Row],[SponsorID]],Sponsor!$A$2:$B$11,2,FALSE)</f>
        <v>Merck</v>
      </c>
      <c r="D6125">
        <v>2007</v>
      </c>
      <c r="E6125">
        <v>12</v>
      </c>
      <c r="F6125" t="s">
        <v>18</v>
      </c>
      <c r="G6125">
        <v>113</v>
      </c>
      <c r="H6125">
        <v>1</v>
      </c>
      <c r="I6125" t="str">
        <f>_xlfn.XLOOKUP(Clinical_Trials[[#This Row],[StatusID]],Status!$A$2:$A$10,Status!$B$2:$B$10,"Klíč nenalezen",0)</f>
        <v>Completed</v>
      </c>
    </row>
    <row r="6126" spans="1:9" x14ac:dyDescent="0.3">
      <c r="A6126" t="s">
        <v>6152</v>
      </c>
      <c r="B6126">
        <v>4</v>
      </c>
      <c r="C6126" t="str">
        <f>VLOOKUP(Clinical_Trials[[#This Row],[SponsorID]],Sponsor!$A$2:$B$11,2,FALSE)</f>
        <v>Merck</v>
      </c>
      <c r="D6126">
        <v>2017</v>
      </c>
      <c r="E6126">
        <v>9</v>
      </c>
      <c r="F6126" t="s">
        <v>80</v>
      </c>
      <c r="G6126">
        <v>42</v>
      </c>
      <c r="H6126">
        <v>1</v>
      </c>
      <c r="I6126" t="str">
        <f>_xlfn.XLOOKUP(Clinical_Trials[[#This Row],[StatusID]],Status!$A$2:$A$10,Status!$B$2:$B$10,"Klíč nenalezen",0)</f>
        <v>Completed</v>
      </c>
    </row>
    <row r="6127" spans="1:9" x14ac:dyDescent="0.3">
      <c r="A6127" t="s">
        <v>6153</v>
      </c>
      <c r="B6127">
        <v>4</v>
      </c>
      <c r="C6127" t="str">
        <f>VLOOKUP(Clinical_Trials[[#This Row],[SponsorID]],Sponsor!$A$2:$B$11,2,FALSE)</f>
        <v>Merck</v>
      </c>
      <c r="D6127">
        <v>2015</v>
      </c>
      <c r="E6127">
        <v>12</v>
      </c>
      <c r="F6127" t="s">
        <v>9</v>
      </c>
      <c r="G6127">
        <v>121</v>
      </c>
      <c r="H6127">
        <v>6</v>
      </c>
      <c r="I6127" t="str">
        <f>_xlfn.XLOOKUP(Clinical_Trials[[#This Row],[StatusID]],Status!$A$2:$A$10,Status!$B$2:$B$10,"Klíč nenalezen",0)</f>
        <v>Active, not recruiting</v>
      </c>
    </row>
    <row r="6128" spans="1:9" x14ac:dyDescent="0.3">
      <c r="A6128" t="s">
        <v>6154</v>
      </c>
      <c r="B6128">
        <v>4</v>
      </c>
      <c r="C6128" t="str">
        <f>VLOOKUP(Clinical_Trials[[#This Row],[SponsorID]],Sponsor!$A$2:$B$11,2,FALSE)</f>
        <v>Merck</v>
      </c>
      <c r="D6128">
        <v>2008</v>
      </c>
      <c r="E6128">
        <v>2</v>
      </c>
      <c r="F6128" t="s">
        <v>9</v>
      </c>
      <c r="G6128">
        <v>146</v>
      </c>
      <c r="H6128">
        <v>1</v>
      </c>
      <c r="I6128" t="str">
        <f>_xlfn.XLOOKUP(Clinical_Trials[[#This Row],[StatusID]],Status!$A$2:$A$10,Status!$B$2:$B$10,"Klíč nenalezen",0)</f>
        <v>Completed</v>
      </c>
    </row>
    <row r="6129" spans="1:9" x14ac:dyDescent="0.3">
      <c r="A6129" t="s">
        <v>6155</v>
      </c>
      <c r="B6129">
        <v>4</v>
      </c>
      <c r="C6129" t="str">
        <f>VLOOKUP(Clinical_Trials[[#This Row],[SponsorID]],Sponsor!$A$2:$B$11,2,FALSE)</f>
        <v>Merck</v>
      </c>
      <c r="D6129">
        <v>2009</v>
      </c>
      <c r="E6129">
        <v>1</v>
      </c>
      <c r="F6129" t="s">
        <v>80</v>
      </c>
      <c r="G6129">
        <v>68</v>
      </c>
      <c r="H6129">
        <v>1</v>
      </c>
      <c r="I6129" t="str">
        <f>_xlfn.XLOOKUP(Clinical_Trials[[#This Row],[StatusID]],Status!$A$2:$A$10,Status!$B$2:$B$10,"Klíč nenalezen",0)</f>
        <v>Completed</v>
      </c>
    </row>
    <row r="6130" spans="1:9" x14ac:dyDescent="0.3">
      <c r="A6130" t="s">
        <v>6156</v>
      </c>
      <c r="B6130">
        <v>4</v>
      </c>
      <c r="C6130" t="str">
        <f>VLOOKUP(Clinical_Trials[[#This Row],[SponsorID]],Sponsor!$A$2:$B$11,2,FALSE)</f>
        <v>Merck</v>
      </c>
      <c r="D6130">
        <v>2018</v>
      </c>
      <c r="E6130">
        <v>3</v>
      </c>
      <c r="F6130" t="s">
        <v>80</v>
      </c>
      <c r="G6130">
        <v>32</v>
      </c>
      <c r="H6130">
        <v>5</v>
      </c>
      <c r="I6130" t="str">
        <f>_xlfn.XLOOKUP(Clinical_Trials[[#This Row],[StatusID]],Status!$A$2:$A$10,Status!$B$2:$B$10,"Klíč nenalezen",0)</f>
        <v>Recruiting</v>
      </c>
    </row>
    <row r="6131" spans="1:9" x14ac:dyDescent="0.3">
      <c r="A6131" t="s">
        <v>6157</v>
      </c>
      <c r="B6131">
        <v>4</v>
      </c>
      <c r="C6131" t="str">
        <f>VLOOKUP(Clinical_Trials[[#This Row],[SponsorID]],Sponsor!$A$2:$B$11,2,FALSE)</f>
        <v>Merck</v>
      </c>
      <c r="D6131">
        <v>2018</v>
      </c>
      <c r="E6131">
        <v>9</v>
      </c>
      <c r="F6131" t="s">
        <v>18</v>
      </c>
      <c r="G6131">
        <v>300</v>
      </c>
      <c r="H6131">
        <v>5</v>
      </c>
      <c r="I6131" t="str">
        <f>_xlfn.XLOOKUP(Clinical_Trials[[#This Row],[StatusID]],Status!$A$2:$A$10,Status!$B$2:$B$10,"Klíč nenalezen",0)</f>
        <v>Recruiting</v>
      </c>
    </row>
    <row r="6132" spans="1:9" x14ac:dyDescent="0.3">
      <c r="A6132" t="s">
        <v>6158</v>
      </c>
      <c r="B6132">
        <v>4</v>
      </c>
      <c r="C6132" t="str">
        <f>VLOOKUP(Clinical_Trials[[#This Row],[SponsorID]],Sponsor!$A$2:$B$11,2,FALSE)</f>
        <v>Merck</v>
      </c>
      <c r="D6132">
        <v>2007</v>
      </c>
      <c r="E6132">
        <v>10</v>
      </c>
      <c r="F6132" t="s">
        <v>80</v>
      </c>
      <c r="G6132">
        <v>32</v>
      </c>
      <c r="H6132">
        <v>1</v>
      </c>
      <c r="I6132" t="str">
        <f>_xlfn.XLOOKUP(Clinical_Trials[[#This Row],[StatusID]],Status!$A$2:$A$10,Status!$B$2:$B$10,"Klíč nenalezen",0)</f>
        <v>Completed</v>
      </c>
    </row>
    <row r="6133" spans="1:9" x14ac:dyDescent="0.3">
      <c r="A6133" t="s">
        <v>6159</v>
      </c>
      <c r="B6133">
        <v>4</v>
      </c>
      <c r="C6133" t="str">
        <f>VLOOKUP(Clinical_Trials[[#This Row],[SponsorID]],Sponsor!$A$2:$B$11,2,FALSE)</f>
        <v>Merck</v>
      </c>
      <c r="D6133">
        <v>2008</v>
      </c>
      <c r="E6133">
        <v>5</v>
      </c>
      <c r="F6133" t="s">
        <v>18</v>
      </c>
      <c r="G6133">
        <v>51</v>
      </c>
      <c r="H6133">
        <v>1</v>
      </c>
      <c r="I6133" t="str">
        <f>_xlfn.XLOOKUP(Clinical_Trials[[#This Row],[StatusID]],Status!$A$2:$A$10,Status!$B$2:$B$10,"Klíč nenalezen",0)</f>
        <v>Completed</v>
      </c>
    </row>
    <row r="6134" spans="1:9" x14ac:dyDescent="0.3">
      <c r="A6134" t="s">
        <v>6160</v>
      </c>
      <c r="B6134">
        <v>4</v>
      </c>
      <c r="C6134" t="str">
        <f>VLOOKUP(Clinical_Trials[[#This Row],[SponsorID]],Sponsor!$A$2:$B$11,2,FALSE)</f>
        <v>Merck</v>
      </c>
      <c r="D6134">
        <v>2005</v>
      </c>
      <c r="E6134">
        <v>5</v>
      </c>
      <c r="F6134" t="s">
        <v>18</v>
      </c>
      <c r="G6134">
        <v>98</v>
      </c>
      <c r="H6134">
        <v>1</v>
      </c>
      <c r="I6134" t="str">
        <f>_xlfn.XLOOKUP(Clinical_Trials[[#This Row],[StatusID]],Status!$A$2:$A$10,Status!$B$2:$B$10,"Klíč nenalezen",0)</f>
        <v>Completed</v>
      </c>
    </row>
    <row r="6135" spans="1:9" x14ac:dyDescent="0.3">
      <c r="A6135" t="s">
        <v>6161</v>
      </c>
      <c r="B6135">
        <v>4</v>
      </c>
      <c r="C6135" t="str">
        <f>VLOOKUP(Clinical_Trials[[#This Row],[SponsorID]],Sponsor!$A$2:$B$11,2,FALSE)</f>
        <v>Merck</v>
      </c>
      <c r="D6135">
        <v>2010</v>
      </c>
      <c r="E6135">
        <v>4</v>
      </c>
      <c r="F6135" t="s">
        <v>18</v>
      </c>
      <c r="G6135">
        <v>80</v>
      </c>
      <c r="H6135">
        <v>1</v>
      </c>
      <c r="I6135" t="str">
        <f>_xlfn.XLOOKUP(Clinical_Trials[[#This Row],[StatusID]],Status!$A$2:$A$10,Status!$B$2:$B$10,"Klíč nenalezen",0)</f>
        <v>Completed</v>
      </c>
    </row>
    <row r="6136" spans="1:9" x14ac:dyDescent="0.3">
      <c r="A6136" t="s">
        <v>6162</v>
      </c>
      <c r="B6136">
        <v>4</v>
      </c>
      <c r="C6136" t="str">
        <f>VLOOKUP(Clinical_Trials[[#This Row],[SponsorID]],Sponsor!$A$2:$B$11,2,FALSE)</f>
        <v>Merck</v>
      </c>
      <c r="D6136">
        <v>2003</v>
      </c>
      <c r="E6136">
        <v>9</v>
      </c>
      <c r="F6136" t="s">
        <v>71</v>
      </c>
      <c r="G6136">
        <v>148</v>
      </c>
      <c r="H6136">
        <v>1</v>
      </c>
      <c r="I6136" t="str">
        <f>_xlfn.XLOOKUP(Clinical_Trials[[#This Row],[StatusID]],Status!$A$2:$A$10,Status!$B$2:$B$10,"Klíč nenalezen",0)</f>
        <v>Completed</v>
      </c>
    </row>
    <row r="6137" spans="1:9" x14ac:dyDescent="0.3">
      <c r="A6137" t="s">
        <v>6163</v>
      </c>
      <c r="B6137">
        <v>4</v>
      </c>
      <c r="C6137" t="str">
        <f>VLOOKUP(Clinical_Trials[[#This Row],[SponsorID]],Sponsor!$A$2:$B$11,2,FALSE)</f>
        <v>Merck</v>
      </c>
      <c r="D6137">
        <v>1999</v>
      </c>
      <c r="E6137">
        <v>2</v>
      </c>
      <c r="F6137" t="s">
        <v>18</v>
      </c>
      <c r="G6137">
        <v>1997</v>
      </c>
      <c r="H6137">
        <v>1</v>
      </c>
      <c r="I6137" t="str">
        <f>_xlfn.XLOOKUP(Clinical_Trials[[#This Row],[StatusID]],Status!$A$2:$A$10,Status!$B$2:$B$10,"Klíč nenalezen",0)</f>
        <v>Completed</v>
      </c>
    </row>
    <row r="6138" spans="1:9" x14ac:dyDescent="0.3">
      <c r="A6138" t="s">
        <v>6164</v>
      </c>
      <c r="B6138">
        <v>4</v>
      </c>
      <c r="C6138" t="str">
        <f>VLOOKUP(Clinical_Trials[[#This Row],[SponsorID]],Sponsor!$A$2:$B$11,2,FALSE)</f>
        <v>Merck</v>
      </c>
      <c r="D6138">
        <v>2009</v>
      </c>
      <c r="E6138">
        <v>2</v>
      </c>
      <c r="F6138" t="s">
        <v>9</v>
      </c>
      <c r="G6138">
        <v>141</v>
      </c>
      <c r="H6138">
        <v>4</v>
      </c>
      <c r="I6138" t="str">
        <f>_xlfn.XLOOKUP(Clinical_Trials[[#This Row],[StatusID]],Status!$A$2:$A$10,Status!$B$2:$B$10,"Klíč nenalezen",0)</f>
        <v>Terminated</v>
      </c>
    </row>
    <row r="6139" spans="1:9" x14ac:dyDescent="0.3">
      <c r="A6139" t="s">
        <v>6165</v>
      </c>
      <c r="B6139">
        <v>4</v>
      </c>
      <c r="C6139" t="str">
        <f>VLOOKUP(Clinical_Trials[[#This Row],[SponsorID]],Sponsor!$A$2:$B$11,2,FALSE)</f>
        <v>Merck</v>
      </c>
      <c r="D6139">
        <v>2007</v>
      </c>
      <c r="E6139">
        <v>12</v>
      </c>
      <c r="F6139" t="s">
        <v>9</v>
      </c>
      <c r="G6139">
        <v>558</v>
      </c>
      <c r="H6139">
        <v>1</v>
      </c>
      <c r="I6139" t="str">
        <f>_xlfn.XLOOKUP(Clinical_Trials[[#This Row],[StatusID]],Status!$A$2:$A$10,Status!$B$2:$B$10,"Klíč nenalezen",0)</f>
        <v>Completed</v>
      </c>
    </row>
    <row r="6140" spans="1:9" x14ac:dyDescent="0.3">
      <c r="A6140" t="s">
        <v>6166</v>
      </c>
      <c r="B6140">
        <v>4</v>
      </c>
      <c r="C6140" t="str">
        <f>VLOOKUP(Clinical_Trials[[#This Row],[SponsorID]],Sponsor!$A$2:$B$11,2,FALSE)</f>
        <v>Merck</v>
      </c>
      <c r="D6140">
        <v>2009</v>
      </c>
      <c r="E6140">
        <v>7</v>
      </c>
      <c r="F6140" t="s">
        <v>80</v>
      </c>
      <c r="G6140">
        <v>15</v>
      </c>
      <c r="H6140">
        <v>1</v>
      </c>
      <c r="I6140" t="str">
        <f>_xlfn.XLOOKUP(Clinical_Trials[[#This Row],[StatusID]],Status!$A$2:$A$10,Status!$B$2:$B$10,"Klíč nenalezen",0)</f>
        <v>Completed</v>
      </c>
    </row>
    <row r="6141" spans="1:9" x14ac:dyDescent="0.3">
      <c r="A6141" t="s">
        <v>6167</v>
      </c>
      <c r="B6141">
        <v>4</v>
      </c>
      <c r="C6141" t="str">
        <f>VLOOKUP(Clinical_Trials[[#This Row],[SponsorID]],Sponsor!$A$2:$B$11,2,FALSE)</f>
        <v>Merck</v>
      </c>
      <c r="D6141">
        <v>2005</v>
      </c>
      <c r="E6141">
        <v>6</v>
      </c>
      <c r="F6141" t="s">
        <v>9</v>
      </c>
      <c r="G6141">
        <v>79</v>
      </c>
      <c r="H6141">
        <v>1</v>
      </c>
      <c r="I6141" t="str">
        <f>_xlfn.XLOOKUP(Clinical_Trials[[#This Row],[StatusID]],Status!$A$2:$A$10,Status!$B$2:$B$10,"Klíč nenalezen",0)</f>
        <v>Completed</v>
      </c>
    </row>
    <row r="6142" spans="1:9" x14ac:dyDescent="0.3">
      <c r="A6142" t="s">
        <v>6168</v>
      </c>
      <c r="B6142">
        <v>4</v>
      </c>
      <c r="C6142" t="str">
        <f>VLOOKUP(Clinical_Trials[[#This Row],[SponsorID]],Sponsor!$A$2:$B$11,2,FALSE)</f>
        <v>Merck</v>
      </c>
      <c r="D6142">
        <v>2005</v>
      </c>
      <c r="E6142">
        <v>3</v>
      </c>
      <c r="F6142" t="s">
        <v>71</v>
      </c>
      <c r="G6142">
        <v>91</v>
      </c>
      <c r="H6142">
        <v>1</v>
      </c>
      <c r="I6142" t="str">
        <f>_xlfn.XLOOKUP(Clinical_Trials[[#This Row],[StatusID]],Status!$A$2:$A$10,Status!$B$2:$B$10,"Klíč nenalezen",0)</f>
        <v>Completed</v>
      </c>
    </row>
    <row r="6143" spans="1:9" x14ac:dyDescent="0.3">
      <c r="A6143" t="s">
        <v>6169</v>
      </c>
      <c r="B6143">
        <v>4</v>
      </c>
      <c r="C6143" t="str">
        <f>VLOOKUP(Clinical_Trials[[#This Row],[SponsorID]],Sponsor!$A$2:$B$11,2,FALSE)</f>
        <v>Merck</v>
      </c>
      <c r="D6143">
        <v>2011</v>
      </c>
      <c r="E6143">
        <v>3</v>
      </c>
      <c r="F6143" t="s">
        <v>18</v>
      </c>
      <c r="G6143">
        <v>250</v>
      </c>
      <c r="H6143">
        <v>1</v>
      </c>
      <c r="I6143" t="str">
        <f>_xlfn.XLOOKUP(Clinical_Trials[[#This Row],[StatusID]],Status!$A$2:$A$10,Status!$B$2:$B$10,"Klíč nenalezen",0)</f>
        <v>Completed</v>
      </c>
    </row>
    <row r="6144" spans="1:9" x14ac:dyDescent="0.3">
      <c r="A6144" t="s">
        <v>6170</v>
      </c>
      <c r="B6144">
        <v>4</v>
      </c>
      <c r="C6144" t="str">
        <f>VLOOKUP(Clinical_Trials[[#This Row],[SponsorID]],Sponsor!$A$2:$B$11,2,FALSE)</f>
        <v>Merck</v>
      </c>
      <c r="D6144">
        <v>2008</v>
      </c>
      <c r="E6144">
        <v>8</v>
      </c>
      <c r="F6144" t="s">
        <v>9</v>
      </c>
      <c r="G6144">
        <v>206</v>
      </c>
      <c r="H6144">
        <v>1</v>
      </c>
      <c r="I6144" t="str">
        <f>_xlfn.XLOOKUP(Clinical_Trials[[#This Row],[StatusID]],Status!$A$2:$A$10,Status!$B$2:$B$10,"Klíč nenalezen",0)</f>
        <v>Completed</v>
      </c>
    </row>
    <row r="6145" spans="1:9" x14ac:dyDescent="0.3">
      <c r="A6145" t="s">
        <v>6171</v>
      </c>
      <c r="B6145">
        <v>4</v>
      </c>
      <c r="C6145" t="str">
        <f>VLOOKUP(Clinical_Trials[[#This Row],[SponsorID]],Sponsor!$A$2:$B$11,2,FALSE)</f>
        <v>Merck</v>
      </c>
      <c r="D6145">
        <v>2008</v>
      </c>
      <c r="E6145">
        <v>12</v>
      </c>
      <c r="F6145" t="s">
        <v>80</v>
      </c>
      <c r="G6145">
        <v>106</v>
      </c>
      <c r="H6145">
        <v>1</v>
      </c>
      <c r="I6145" t="str">
        <f>_xlfn.XLOOKUP(Clinical_Trials[[#This Row],[StatusID]],Status!$A$2:$A$10,Status!$B$2:$B$10,"Klíč nenalezen",0)</f>
        <v>Completed</v>
      </c>
    </row>
    <row r="6146" spans="1:9" x14ac:dyDescent="0.3">
      <c r="A6146" t="s">
        <v>6172</v>
      </c>
      <c r="B6146">
        <v>4</v>
      </c>
      <c r="C6146" t="str">
        <f>VLOOKUP(Clinical_Trials[[#This Row],[SponsorID]],Sponsor!$A$2:$B$11,2,FALSE)</f>
        <v>Merck</v>
      </c>
      <c r="D6146">
        <v>2012</v>
      </c>
      <c r="E6146">
        <v>7</v>
      </c>
      <c r="F6146" t="s">
        <v>71</v>
      </c>
      <c r="G6146">
        <v>152</v>
      </c>
      <c r="H6146">
        <v>1</v>
      </c>
      <c r="I6146" t="str">
        <f>_xlfn.XLOOKUP(Clinical_Trials[[#This Row],[StatusID]],Status!$A$2:$A$10,Status!$B$2:$B$10,"Klíč nenalezen",0)</f>
        <v>Completed</v>
      </c>
    </row>
    <row r="6147" spans="1:9" x14ac:dyDescent="0.3">
      <c r="A6147" t="s">
        <v>6173</v>
      </c>
      <c r="B6147">
        <v>4</v>
      </c>
      <c r="C6147" t="str">
        <f>VLOOKUP(Clinical_Trials[[#This Row],[SponsorID]],Sponsor!$A$2:$B$11,2,FALSE)</f>
        <v>Merck</v>
      </c>
      <c r="D6147">
        <v>2014</v>
      </c>
      <c r="E6147">
        <v>11</v>
      </c>
      <c r="F6147" t="s">
        <v>80</v>
      </c>
      <c r="G6147">
        <v>74</v>
      </c>
      <c r="H6147">
        <v>1</v>
      </c>
      <c r="I6147" t="str">
        <f>_xlfn.XLOOKUP(Clinical_Trials[[#This Row],[StatusID]],Status!$A$2:$A$10,Status!$B$2:$B$10,"Klíč nenalezen",0)</f>
        <v>Completed</v>
      </c>
    </row>
    <row r="6148" spans="1:9" x14ac:dyDescent="0.3">
      <c r="A6148" t="s">
        <v>6174</v>
      </c>
      <c r="B6148">
        <v>4</v>
      </c>
      <c r="C6148" t="str">
        <f>VLOOKUP(Clinical_Trials[[#This Row],[SponsorID]],Sponsor!$A$2:$B$11,2,FALSE)</f>
        <v>Merck</v>
      </c>
      <c r="D6148">
        <v>2003</v>
      </c>
      <c r="E6148">
        <v>4</v>
      </c>
      <c r="F6148" t="s">
        <v>18</v>
      </c>
      <c r="G6148">
        <v>395</v>
      </c>
      <c r="H6148">
        <v>1</v>
      </c>
      <c r="I6148" t="str">
        <f>_xlfn.XLOOKUP(Clinical_Trials[[#This Row],[StatusID]],Status!$A$2:$A$10,Status!$B$2:$B$10,"Klíč nenalezen",0)</f>
        <v>Completed</v>
      </c>
    </row>
    <row r="6149" spans="1:9" x14ac:dyDescent="0.3">
      <c r="A6149" t="s">
        <v>6175</v>
      </c>
      <c r="B6149">
        <v>4</v>
      </c>
      <c r="C6149" t="str">
        <f>VLOOKUP(Clinical_Trials[[#This Row],[SponsorID]],Sponsor!$A$2:$B$11,2,FALSE)</f>
        <v>Merck</v>
      </c>
      <c r="D6149">
        <v>2006</v>
      </c>
      <c r="E6149">
        <v>2</v>
      </c>
      <c r="F6149" t="s">
        <v>71</v>
      </c>
      <c r="G6149">
        <v>36</v>
      </c>
      <c r="H6149">
        <v>1</v>
      </c>
      <c r="I6149" t="str">
        <f>_xlfn.XLOOKUP(Clinical_Trials[[#This Row],[StatusID]],Status!$A$2:$A$10,Status!$B$2:$B$10,"Klíč nenalezen",0)</f>
        <v>Completed</v>
      </c>
    </row>
    <row r="6150" spans="1:9" x14ac:dyDescent="0.3">
      <c r="A6150" t="s">
        <v>6176</v>
      </c>
      <c r="B6150">
        <v>4</v>
      </c>
      <c r="C6150" t="str">
        <f>VLOOKUP(Clinical_Trials[[#This Row],[SponsorID]],Sponsor!$A$2:$B$11,2,FALSE)</f>
        <v>Merck</v>
      </c>
      <c r="D6150">
        <v>2015</v>
      </c>
      <c r="E6150">
        <v>5</v>
      </c>
      <c r="F6150" t="s">
        <v>80</v>
      </c>
      <c r="G6150">
        <v>65</v>
      </c>
      <c r="H6150">
        <v>1</v>
      </c>
      <c r="I6150" t="str">
        <f>_xlfn.XLOOKUP(Clinical_Trials[[#This Row],[StatusID]],Status!$A$2:$A$10,Status!$B$2:$B$10,"Klíč nenalezen",0)</f>
        <v>Completed</v>
      </c>
    </row>
    <row r="6151" spans="1:9" x14ac:dyDescent="0.3">
      <c r="A6151" t="s">
        <v>6177</v>
      </c>
      <c r="B6151">
        <v>4</v>
      </c>
      <c r="C6151" t="str">
        <f>VLOOKUP(Clinical_Trials[[#This Row],[SponsorID]],Sponsor!$A$2:$B$11,2,FALSE)</f>
        <v>Merck</v>
      </c>
      <c r="D6151">
        <v>2009</v>
      </c>
      <c r="E6151">
        <v>10</v>
      </c>
      <c r="F6151" t="s">
        <v>71</v>
      </c>
      <c r="G6151">
        <v>180</v>
      </c>
      <c r="H6151">
        <v>1</v>
      </c>
      <c r="I6151" t="str">
        <f>_xlfn.XLOOKUP(Clinical_Trials[[#This Row],[StatusID]],Status!$A$2:$A$10,Status!$B$2:$B$10,"Klíč nenalezen",0)</f>
        <v>Completed</v>
      </c>
    </row>
    <row r="6152" spans="1:9" x14ac:dyDescent="0.3">
      <c r="A6152" t="s">
        <v>6178</v>
      </c>
      <c r="B6152">
        <v>4</v>
      </c>
      <c r="C6152" t="str">
        <f>VLOOKUP(Clinical_Trials[[#This Row],[SponsorID]],Sponsor!$A$2:$B$11,2,FALSE)</f>
        <v>Merck</v>
      </c>
      <c r="D6152">
        <v>2004</v>
      </c>
      <c r="E6152">
        <v>9</v>
      </c>
      <c r="F6152" t="s">
        <v>71</v>
      </c>
      <c r="G6152">
        <v>80</v>
      </c>
      <c r="H6152">
        <v>1</v>
      </c>
      <c r="I6152" t="str">
        <f>_xlfn.XLOOKUP(Clinical_Trials[[#This Row],[StatusID]],Status!$A$2:$A$10,Status!$B$2:$B$10,"Klíč nenalezen",0)</f>
        <v>Completed</v>
      </c>
    </row>
    <row r="6153" spans="1:9" x14ac:dyDescent="0.3">
      <c r="A6153" t="s">
        <v>6179</v>
      </c>
      <c r="B6153">
        <v>4</v>
      </c>
      <c r="C6153" t="str">
        <f>VLOOKUP(Clinical_Trials[[#This Row],[SponsorID]],Sponsor!$A$2:$B$11,2,FALSE)</f>
        <v>Merck</v>
      </c>
      <c r="D6153">
        <v>2016</v>
      </c>
      <c r="E6153">
        <v>7</v>
      </c>
      <c r="F6153" t="s">
        <v>80</v>
      </c>
      <c r="G6153">
        <v>103</v>
      </c>
      <c r="H6153">
        <v>6</v>
      </c>
      <c r="I6153" t="str">
        <f>_xlfn.XLOOKUP(Clinical_Trials[[#This Row],[StatusID]],Status!$A$2:$A$10,Status!$B$2:$B$10,"Klíč nenalezen",0)</f>
        <v>Active, not recruiting</v>
      </c>
    </row>
    <row r="6154" spans="1:9" x14ac:dyDescent="0.3">
      <c r="A6154" t="s">
        <v>6180</v>
      </c>
      <c r="B6154">
        <v>4</v>
      </c>
      <c r="C6154" t="str">
        <f>VLOOKUP(Clinical_Trials[[#This Row],[SponsorID]],Sponsor!$A$2:$B$11,2,FALSE)</f>
        <v>Merck</v>
      </c>
      <c r="D6154">
        <v>2010</v>
      </c>
      <c r="E6154">
        <v>6</v>
      </c>
      <c r="F6154" t="s">
        <v>18</v>
      </c>
      <c r="G6154">
        <v>870</v>
      </c>
      <c r="H6154">
        <v>1</v>
      </c>
      <c r="I6154" t="str">
        <f>_xlfn.XLOOKUP(Clinical_Trials[[#This Row],[StatusID]],Status!$A$2:$A$10,Status!$B$2:$B$10,"Klíč nenalezen",0)</f>
        <v>Completed</v>
      </c>
    </row>
    <row r="6155" spans="1:9" x14ac:dyDescent="0.3">
      <c r="A6155" t="s">
        <v>6181</v>
      </c>
      <c r="B6155">
        <v>4</v>
      </c>
      <c r="C6155" t="str">
        <f>VLOOKUP(Clinical_Trials[[#This Row],[SponsorID]],Sponsor!$A$2:$B$11,2,FALSE)</f>
        <v>Merck</v>
      </c>
      <c r="D6155">
        <v>2005</v>
      </c>
      <c r="E6155">
        <v>6</v>
      </c>
      <c r="F6155" t="s">
        <v>9</v>
      </c>
      <c r="G6155">
        <v>575</v>
      </c>
      <c r="H6155">
        <v>1</v>
      </c>
      <c r="I6155" t="str">
        <f>_xlfn.XLOOKUP(Clinical_Trials[[#This Row],[StatusID]],Status!$A$2:$A$10,Status!$B$2:$B$10,"Klíč nenalezen",0)</f>
        <v>Completed</v>
      </c>
    </row>
    <row r="6156" spans="1:9" x14ac:dyDescent="0.3">
      <c r="A6156" t="s">
        <v>6182</v>
      </c>
      <c r="B6156">
        <v>4</v>
      </c>
      <c r="C6156" t="str">
        <f>VLOOKUP(Clinical_Trials[[#This Row],[SponsorID]],Sponsor!$A$2:$B$11,2,FALSE)</f>
        <v>Merck</v>
      </c>
      <c r="D6156">
        <v>2010</v>
      </c>
      <c r="E6156">
        <v>5</v>
      </c>
      <c r="F6156" t="s">
        <v>80</v>
      </c>
      <c r="G6156">
        <v>35</v>
      </c>
      <c r="H6156">
        <v>1</v>
      </c>
      <c r="I6156" t="str">
        <f>_xlfn.XLOOKUP(Clinical_Trials[[#This Row],[StatusID]],Status!$A$2:$A$10,Status!$B$2:$B$10,"Klíč nenalezen",0)</f>
        <v>Completed</v>
      </c>
    </row>
    <row r="6157" spans="1:9" x14ac:dyDescent="0.3">
      <c r="A6157" t="s">
        <v>6183</v>
      </c>
      <c r="B6157">
        <v>4</v>
      </c>
      <c r="C6157" t="str">
        <f>VLOOKUP(Clinical_Trials[[#This Row],[SponsorID]],Sponsor!$A$2:$B$11,2,FALSE)</f>
        <v>Merck</v>
      </c>
      <c r="D6157">
        <v>2007</v>
      </c>
      <c r="E6157">
        <v>8</v>
      </c>
      <c r="F6157" t="s">
        <v>71</v>
      </c>
      <c r="G6157">
        <v>173</v>
      </c>
      <c r="H6157">
        <v>1</v>
      </c>
      <c r="I6157" t="str">
        <f>_xlfn.XLOOKUP(Clinical_Trials[[#This Row],[StatusID]],Status!$A$2:$A$10,Status!$B$2:$B$10,"Klíč nenalezen",0)</f>
        <v>Completed</v>
      </c>
    </row>
    <row r="6158" spans="1:9" x14ac:dyDescent="0.3">
      <c r="A6158" t="s">
        <v>6184</v>
      </c>
      <c r="B6158">
        <v>4</v>
      </c>
      <c r="C6158" t="str">
        <f>VLOOKUP(Clinical_Trials[[#This Row],[SponsorID]],Sponsor!$A$2:$B$11,2,FALSE)</f>
        <v>Merck</v>
      </c>
      <c r="D6158">
        <v>2005</v>
      </c>
      <c r="E6158">
        <v>8</v>
      </c>
      <c r="F6158" t="s">
        <v>9</v>
      </c>
      <c r="G6158">
        <v>1030</v>
      </c>
      <c r="H6158">
        <v>1</v>
      </c>
      <c r="I6158" t="str">
        <f>_xlfn.XLOOKUP(Clinical_Trials[[#This Row],[StatusID]],Status!$A$2:$A$10,Status!$B$2:$B$10,"Klíč nenalezen",0)</f>
        <v>Completed</v>
      </c>
    </row>
    <row r="6159" spans="1:9" x14ac:dyDescent="0.3">
      <c r="A6159" t="s">
        <v>6185</v>
      </c>
      <c r="B6159">
        <v>4</v>
      </c>
      <c r="C6159" t="str">
        <f>VLOOKUP(Clinical_Trials[[#This Row],[SponsorID]],Sponsor!$A$2:$B$11,2,FALSE)</f>
        <v>Merck</v>
      </c>
      <c r="D6159">
        <v>2015</v>
      </c>
      <c r="E6159">
        <v>7</v>
      </c>
      <c r="F6159" t="s">
        <v>18</v>
      </c>
      <c r="G6159">
        <v>764</v>
      </c>
      <c r="H6159">
        <v>6</v>
      </c>
      <c r="I6159" t="str">
        <f>_xlfn.XLOOKUP(Clinical_Trials[[#This Row],[StatusID]],Status!$A$2:$A$10,Status!$B$2:$B$10,"Klíč nenalezen",0)</f>
        <v>Active, not recruiting</v>
      </c>
    </row>
    <row r="6160" spans="1:9" x14ac:dyDescent="0.3">
      <c r="A6160" t="s">
        <v>6186</v>
      </c>
      <c r="B6160">
        <v>4</v>
      </c>
      <c r="C6160" t="str">
        <f>VLOOKUP(Clinical_Trials[[#This Row],[SponsorID]],Sponsor!$A$2:$B$11,2,FALSE)</f>
        <v>Merck</v>
      </c>
      <c r="D6160">
        <v>2010</v>
      </c>
      <c r="E6160">
        <v>5</v>
      </c>
      <c r="F6160" t="s">
        <v>80</v>
      </c>
      <c r="G6160">
        <v>42</v>
      </c>
      <c r="H6160">
        <v>1</v>
      </c>
      <c r="I6160" t="str">
        <f>_xlfn.XLOOKUP(Clinical_Trials[[#This Row],[StatusID]],Status!$A$2:$A$10,Status!$B$2:$B$10,"Klíč nenalezen",0)</f>
        <v>Completed</v>
      </c>
    </row>
    <row r="6161" spans="1:9" x14ac:dyDescent="0.3">
      <c r="A6161" t="s">
        <v>6187</v>
      </c>
      <c r="B6161">
        <v>4</v>
      </c>
      <c r="C6161" t="str">
        <f>VLOOKUP(Clinical_Trials[[#This Row],[SponsorID]],Sponsor!$A$2:$B$11,2,FALSE)</f>
        <v>Merck</v>
      </c>
      <c r="D6161">
        <v>2013</v>
      </c>
      <c r="E6161">
        <v>9</v>
      </c>
      <c r="F6161" t="s">
        <v>71</v>
      </c>
      <c r="G6161">
        <v>192</v>
      </c>
      <c r="H6161">
        <v>1</v>
      </c>
      <c r="I6161" t="str">
        <f>_xlfn.XLOOKUP(Clinical_Trials[[#This Row],[StatusID]],Status!$A$2:$A$10,Status!$B$2:$B$10,"Klíč nenalezen",0)</f>
        <v>Completed</v>
      </c>
    </row>
    <row r="6162" spans="1:9" x14ac:dyDescent="0.3">
      <c r="A6162" t="s">
        <v>6188</v>
      </c>
      <c r="B6162">
        <v>4</v>
      </c>
      <c r="C6162" t="str">
        <f>VLOOKUP(Clinical_Trials[[#This Row],[SponsorID]],Sponsor!$A$2:$B$11,2,FALSE)</f>
        <v>Merck</v>
      </c>
      <c r="D6162">
        <v>2009</v>
      </c>
      <c r="E6162">
        <v>12</v>
      </c>
      <c r="F6162" t="s">
        <v>80</v>
      </c>
      <c r="G6162">
        <v>44</v>
      </c>
      <c r="H6162">
        <v>1</v>
      </c>
      <c r="I6162" t="str">
        <f>_xlfn.XLOOKUP(Clinical_Trials[[#This Row],[StatusID]],Status!$A$2:$A$10,Status!$B$2:$B$10,"Klíč nenalezen",0)</f>
        <v>Completed</v>
      </c>
    </row>
    <row r="6163" spans="1:9" x14ac:dyDescent="0.3">
      <c r="A6163" t="s">
        <v>6189</v>
      </c>
      <c r="B6163">
        <v>4</v>
      </c>
      <c r="C6163" t="str">
        <f>VLOOKUP(Clinical_Trials[[#This Row],[SponsorID]],Sponsor!$A$2:$B$11,2,FALSE)</f>
        <v>Merck</v>
      </c>
      <c r="D6163">
        <v>2004</v>
      </c>
      <c r="E6163">
        <v>3</v>
      </c>
      <c r="F6163" t="s">
        <v>18</v>
      </c>
      <c r="G6163">
        <v>500</v>
      </c>
      <c r="H6163">
        <v>1</v>
      </c>
      <c r="I6163" t="str">
        <f>_xlfn.XLOOKUP(Clinical_Trials[[#This Row],[StatusID]],Status!$A$2:$A$10,Status!$B$2:$B$10,"Klíč nenalezen",0)</f>
        <v>Completed</v>
      </c>
    </row>
    <row r="6164" spans="1:9" x14ac:dyDescent="0.3">
      <c r="A6164" t="s">
        <v>6190</v>
      </c>
      <c r="B6164">
        <v>4</v>
      </c>
      <c r="C6164" t="str">
        <f>VLOOKUP(Clinical_Trials[[#This Row],[SponsorID]],Sponsor!$A$2:$B$11,2,FALSE)</f>
        <v>Merck</v>
      </c>
      <c r="D6164">
        <v>2010</v>
      </c>
      <c r="E6164">
        <v>7</v>
      </c>
      <c r="F6164" t="s">
        <v>80</v>
      </c>
      <c r="G6164">
        <v>30</v>
      </c>
      <c r="H6164">
        <v>1</v>
      </c>
      <c r="I6164" t="str">
        <f>_xlfn.XLOOKUP(Clinical_Trials[[#This Row],[StatusID]],Status!$A$2:$A$10,Status!$B$2:$B$10,"Klíč nenalezen",0)</f>
        <v>Completed</v>
      </c>
    </row>
    <row r="6165" spans="1:9" x14ac:dyDescent="0.3">
      <c r="A6165" t="s">
        <v>6191</v>
      </c>
      <c r="B6165">
        <v>4</v>
      </c>
      <c r="C6165" t="str">
        <f>VLOOKUP(Clinical_Trials[[#This Row],[SponsorID]],Sponsor!$A$2:$B$11,2,FALSE)</f>
        <v>Merck</v>
      </c>
      <c r="D6165">
        <v>2018</v>
      </c>
      <c r="E6165">
        <v>10</v>
      </c>
      <c r="F6165" t="s">
        <v>18</v>
      </c>
      <c r="G6165">
        <v>900</v>
      </c>
      <c r="H6165">
        <v>5</v>
      </c>
      <c r="I6165" t="str">
        <f>_xlfn.XLOOKUP(Clinical_Trials[[#This Row],[StatusID]],Status!$A$2:$A$10,Status!$B$2:$B$10,"Klíč nenalezen",0)</f>
        <v>Recruiting</v>
      </c>
    </row>
    <row r="6166" spans="1:9" x14ac:dyDescent="0.3">
      <c r="A6166" t="s">
        <v>6192</v>
      </c>
      <c r="B6166">
        <v>4</v>
      </c>
      <c r="C6166" t="str">
        <f>VLOOKUP(Clinical_Trials[[#This Row],[SponsorID]],Sponsor!$A$2:$B$11,2,FALSE)</f>
        <v>Merck</v>
      </c>
      <c r="D6166">
        <v>2018</v>
      </c>
      <c r="E6166">
        <v>4</v>
      </c>
      <c r="F6166" t="s">
        <v>9</v>
      </c>
      <c r="G6166">
        <v>120</v>
      </c>
      <c r="H6166">
        <v>5</v>
      </c>
      <c r="I6166" t="str">
        <f>_xlfn.XLOOKUP(Clinical_Trials[[#This Row],[StatusID]],Status!$A$2:$A$10,Status!$B$2:$B$10,"Klíč nenalezen",0)</f>
        <v>Recruiting</v>
      </c>
    </row>
    <row r="6167" spans="1:9" x14ac:dyDescent="0.3">
      <c r="A6167" t="s">
        <v>6193</v>
      </c>
      <c r="B6167">
        <v>4</v>
      </c>
      <c r="C6167" t="str">
        <f>VLOOKUP(Clinical_Trials[[#This Row],[SponsorID]],Sponsor!$A$2:$B$11,2,FALSE)</f>
        <v>Merck</v>
      </c>
      <c r="D6167">
        <v>2011</v>
      </c>
      <c r="E6167">
        <v>5</v>
      </c>
      <c r="F6167" t="s">
        <v>80</v>
      </c>
      <c r="G6167">
        <v>42</v>
      </c>
      <c r="H6167">
        <v>1</v>
      </c>
      <c r="I6167" t="str">
        <f>_xlfn.XLOOKUP(Clinical_Trials[[#This Row],[StatusID]],Status!$A$2:$A$10,Status!$B$2:$B$10,"Klíč nenalezen",0)</f>
        <v>Completed</v>
      </c>
    </row>
    <row r="6168" spans="1:9" x14ac:dyDescent="0.3">
      <c r="A6168" t="s">
        <v>6194</v>
      </c>
      <c r="B6168">
        <v>4</v>
      </c>
      <c r="C6168" t="str">
        <f>VLOOKUP(Clinical_Trials[[#This Row],[SponsorID]],Sponsor!$A$2:$B$11,2,FALSE)</f>
        <v>Merck</v>
      </c>
      <c r="D6168">
        <v>2005</v>
      </c>
      <c r="E6168">
        <v>2</v>
      </c>
      <c r="F6168" t="s">
        <v>18</v>
      </c>
      <c r="G6168">
        <v>107</v>
      </c>
      <c r="H6168">
        <v>1</v>
      </c>
      <c r="I6168" t="str">
        <f>_xlfn.XLOOKUP(Clinical_Trials[[#This Row],[StatusID]],Status!$A$2:$A$10,Status!$B$2:$B$10,"Klíč nenalezen",0)</f>
        <v>Completed</v>
      </c>
    </row>
    <row r="6169" spans="1:9" x14ac:dyDescent="0.3">
      <c r="A6169" t="s">
        <v>6195</v>
      </c>
      <c r="B6169">
        <v>4</v>
      </c>
      <c r="C6169" t="str">
        <f>VLOOKUP(Clinical_Trials[[#This Row],[SponsorID]],Sponsor!$A$2:$B$11,2,FALSE)</f>
        <v>Merck</v>
      </c>
      <c r="D6169">
        <v>2003</v>
      </c>
      <c r="E6169">
        <v>2</v>
      </c>
      <c r="F6169" t="s">
        <v>18</v>
      </c>
      <c r="G6169">
        <v>4086</v>
      </c>
      <c r="H6169">
        <v>1</v>
      </c>
      <c r="I6169" t="str">
        <f>_xlfn.XLOOKUP(Clinical_Trials[[#This Row],[StatusID]],Status!$A$2:$A$10,Status!$B$2:$B$10,"Klíč nenalezen",0)</f>
        <v>Completed</v>
      </c>
    </row>
    <row r="6170" spans="1:9" x14ac:dyDescent="0.3">
      <c r="A6170" t="s">
        <v>6196</v>
      </c>
      <c r="B6170">
        <v>4</v>
      </c>
      <c r="C6170" t="str">
        <f>VLOOKUP(Clinical_Trials[[#This Row],[SponsorID]],Sponsor!$A$2:$B$11,2,FALSE)</f>
        <v>Merck</v>
      </c>
      <c r="D6170">
        <v>2012</v>
      </c>
      <c r="E6170">
        <v>6</v>
      </c>
      <c r="F6170" t="s">
        <v>18</v>
      </c>
      <c r="G6170">
        <v>0</v>
      </c>
      <c r="H6170">
        <v>2</v>
      </c>
      <c r="I6170" t="str">
        <f>_xlfn.XLOOKUP(Clinical_Trials[[#This Row],[StatusID]],Status!$A$2:$A$10,Status!$B$2:$B$10,"Klíč nenalezen",0)</f>
        <v>Withdrawn</v>
      </c>
    </row>
    <row r="6171" spans="1:9" x14ac:dyDescent="0.3">
      <c r="A6171" t="s">
        <v>6197</v>
      </c>
      <c r="B6171">
        <v>4</v>
      </c>
      <c r="C6171" t="str">
        <f>VLOOKUP(Clinical_Trials[[#This Row],[SponsorID]],Sponsor!$A$2:$B$11,2,FALSE)</f>
        <v>Merck</v>
      </c>
      <c r="D6171">
        <v>2003</v>
      </c>
      <c r="E6171">
        <v>9</v>
      </c>
      <c r="F6171" t="s">
        <v>18</v>
      </c>
      <c r="G6171">
        <v>805</v>
      </c>
      <c r="H6171">
        <v>1</v>
      </c>
      <c r="I6171" t="str">
        <f>_xlfn.XLOOKUP(Clinical_Trials[[#This Row],[StatusID]],Status!$A$2:$A$10,Status!$B$2:$B$10,"Klíč nenalezen",0)</f>
        <v>Completed</v>
      </c>
    </row>
    <row r="6172" spans="1:9" x14ac:dyDescent="0.3">
      <c r="A6172" t="s">
        <v>6198</v>
      </c>
      <c r="B6172">
        <v>4</v>
      </c>
      <c r="C6172" t="str">
        <f>VLOOKUP(Clinical_Trials[[#This Row],[SponsorID]],Sponsor!$A$2:$B$11,2,FALSE)</f>
        <v>Merck</v>
      </c>
      <c r="D6172">
        <v>2008</v>
      </c>
      <c r="E6172">
        <v>10</v>
      </c>
      <c r="F6172" t="s">
        <v>80</v>
      </c>
      <c r="G6172">
        <v>45</v>
      </c>
      <c r="H6172">
        <v>1</v>
      </c>
      <c r="I6172" t="str">
        <f>_xlfn.XLOOKUP(Clinical_Trials[[#This Row],[StatusID]],Status!$A$2:$A$10,Status!$B$2:$B$10,"Klíč nenalezen",0)</f>
        <v>Completed</v>
      </c>
    </row>
    <row r="6173" spans="1:9" x14ac:dyDescent="0.3">
      <c r="A6173" t="s">
        <v>6199</v>
      </c>
      <c r="B6173">
        <v>4</v>
      </c>
      <c r="C6173" t="str">
        <f>VLOOKUP(Clinical_Trials[[#This Row],[SponsorID]],Sponsor!$A$2:$B$11,2,FALSE)</f>
        <v>Merck</v>
      </c>
      <c r="D6173">
        <v>2009</v>
      </c>
      <c r="E6173">
        <v>3</v>
      </c>
      <c r="F6173" t="s">
        <v>80</v>
      </c>
      <c r="G6173">
        <v>120</v>
      </c>
      <c r="H6173">
        <v>1</v>
      </c>
      <c r="I6173" t="str">
        <f>_xlfn.XLOOKUP(Clinical_Trials[[#This Row],[StatusID]],Status!$A$2:$A$10,Status!$B$2:$B$10,"Klíč nenalezen",0)</f>
        <v>Completed</v>
      </c>
    </row>
    <row r="6174" spans="1:9" x14ac:dyDescent="0.3">
      <c r="A6174" t="s">
        <v>6200</v>
      </c>
      <c r="B6174">
        <v>4</v>
      </c>
      <c r="C6174" t="str">
        <f>VLOOKUP(Clinical_Trials[[#This Row],[SponsorID]],Sponsor!$A$2:$B$11,2,FALSE)</f>
        <v>Merck</v>
      </c>
      <c r="D6174">
        <v>2010</v>
      </c>
      <c r="E6174">
        <v>9</v>
      </c>
      <c r="F6174" t="s">
        <v>18</v>
      </c>
      <c r="G6174">
        <v>306</v>
      </c>
      <c r="H6174">
        <v>1</v>
      </c>
      <c r="I6174" t="str">
        <f>_xlfn.XLOOKUP(Clinical_Trials[[#This Row],[StatusID]],Status!$A$2:$A$10,Status!$B$2:$B$10,"Klíč nenalezen",0)</f>
        <v>Completed</v>
      </c>
    </row>
    <row r="6175" spans="1:9" x14ac:dyDescent="0.3">
      <c r="A6175" t="s">
        <v>6201</v>
      </c>
      <c r="B6175">
        <v>4</v>
      </c>
      <c r="C6175" t="str">
        <f>VLOOKUP(Clinical_Trials[[#This Row],[SponsorID]],Sponsor!$A$2:$B$11,2,FALSE)</f>
        <v>Merck</v>
      </c>
      <c r="D6175">
        <v>2005</v>
      </c>
      <c r="E6175">
        <v>2</v>
      </c>
      <c r="F6175" t="s">
        <v>71</v>
      </c>
      <c r="G6175">
        <v>280</v>
      </c>
      <c r="H6175">
        <v>1</v>
      </c>
      <c r="I6175" t="str">
        <f>_xlfn.XLOOKUP(Clinical_Trials[[#This Row],[StatusID]],Status!$A$2:$A$10,Status!$B$2:$B$10,"Klíč nenalezen",0)</f>
        <v>Completed</v>
      </c>
    </row>
    <row r="6176" spans="1:9" x14ac:dyDescent="0.3">
      <c r="A6176" t="s">
        <v>6202</v>
      </c>
      <c r="B6176">
        <v>4</v>
      </c>
      <c r="C6176" t="str">
        <f>VLOOKUP(Clinical_Trials[[#This Row],[SponsorID]],Sponsor!$A$2:$B$11,2,FALSE)</f>
        <v>Merck</v>
      </c>
      <c r="D6176">
        <v>2004</v>
      </c>
      <c r="E6176">
        <v>3</v>
      </c>
      <c r="F6176" t="s">
        <v>18</v>
      </c>
      <c r="G6176">
        <v>500</v>
      </c>
      <c r="H6176">
        <v>1</v>
      </c>
      <c r="I6176" t="str">
        <f>_xlfn.XLOOKUP(Clinical_Trials[[#This Row],[StatusID]],Status!$A$2:$A$10,Status!$B$2:$B$10,"Klíč nenalezen",0)</f>
        <v>Completed</v>
      </c>
    </row>
    <row r="6177" spans="1:9" x14ac:dyDescent="0.3">
      <c r="A6177" t="s">
        <v>6203</v>
      </c>
      <c r="B6177">
        <v>4</v>
      </c>
      <c r="C6177" t="str">
        <f>VLOOKUP(Clinical_Trials[[#This Row],[SponsorID]],Sponsor!$A$2:$B$11,2,FALSE)</f>
        <v>Merck</v>
      </c>
      <c r="D6177">
        <v>2005</v>
      </c>
      <c r="E6177">
        <v>12</v>
      </c>
      <c r="F6177" t="s">
        <v>18</v>
      </c>
      <c r="G6177">
        <v>1620</v>
      </c>
      <c r="H6177">
        <v>1</v>
      </c>
      <c r="I6177" t="str">
        <f>_xlfn.XLOOKUP(Clinical_Trials[[#This Row],[StatusID]],Status!$A$2:$A$10,Status!$B$2:$B$10,"Klíč nenalezen",0)</f>
        <v>Completed</v>
      </c>
    </row>
    <row r="6178" spans="1:9" x14ac:dyDescent="0.3">
      <c r="A6178" t="s">
        <v>6204</v>
      </c>
      <c r="B6178">
        <v>4</v>
      </c>
      <c r="C6178" t="str">
        <f>VLOOKUP(Clinical_Trials[[#This Row],[SponsorID]],Sponsor!$A$2:$B$11,2,FALSE)</f>
        <v>Merck</v>
      </c>
      <c r="D6178">
        <v>2008</v>
      </c>
      <c r="E6178">
        <v>3</v>
      </c>
      <c r="F6178" t="s">
        <v>18</v>
      </c>
      <c r="G6178">
        <v>165</v>
      </c>
      <c r="H6178">
        <v>1</v>
      </c>
      <c r="I6178" t="str">
        <f>_xlfn.XLOOKUP(Clinical_Trials[[#This Row],[StatusID]],Status!$A$2:$A$10,Status!$B$2:$B$10,"Klíč nenalezen",0)</f>
        <v>Completed</v>
      </c>
    </row>
    <row r="6179" spans="1:9" x14ac:dyDescent="0.3">
      <c r="A6179" t="s">
        <v>6205</v>
      </c>
      <c r="B6179">
        <v>4</v>
      </c>
      <c r="C6179" t="str">
        <f>VLOOKUP(Clinical_Trials[[#This Row],[SponsorID]],Sponsor!$A$2:$B$11,2,FALSE)</f>
        <v>Merck</v>
      </c>
      <c r="D6179">
        <v>2006</v>
      </c>
      <c r="E6179">
        <v>2</v>
      </c>
      <c r="F6179" t="s">
        <v>18</v>
      </c>
      <c r="G6179">
        <v>20</v>
      </c>
      <c r="H6179">
        <v>1</v>
      </c>
      <c r="I6179" t="str">
        <f>_xlfn.XLOOKUP(Clinical_Trials[[#This Row],[StatusID]],Status!$A$2:$A$10,Status!$B$2:$B$10,"Klíč nenalezen",0)</f>
        <v>Completed</v>
      </c>
    </row>
    <row r="6180" spans="1:9" x14ac:dyDescent="0.3">
      <c r="A6180" t="s">
        <v>6206</v>
      </c>
      <c r="B6180">
        <v>4</v>
      </c>
      <c r="C6180" t="str">
        <f>VLOOKUP(Clinical_Trials[[#This Row],[SponsorID]],Sponsor!$A$2:$B$11,2,FALSE)</f>
        <v>Merck</v>
      </c>
      <c r="D6180">
        <v>2007</v>
      </c>
      <c r="E6180">
        <v>2</v>
      </c>
      <c r="F6180" t="s">
        <v>18</v>
      </c>
      <c r="G6180">
        <v>247</v>
      </c>
      <c r="H6180">
        <v>1</v>
      </c>
      <c r="I6180" t="str">
        <f>_xlfn.XLOOKUP(Clinical_Trials[[#This Row],[StatusID]],Status!$A$2:$A$10,Status!$B$2:$B$10,"Klíč nenalezen",0)</f>
        <v>Completed</v>
      </c>
    </row>
    <row r="6181" spans="1:9" x14ac:dyDescent="0.3">
      <c r="A6181" t="s">
        <v>6207</v>
      </c>
      <c r="B6181">
        <v>4</v>
      </c>
      <c r="C6181" t="str">
        <f>VLOOKUP(Clinical_Trials[[#This Row],[SponsorID]],Sponsor!$A$2:$B$11,2,FALSE)</f>
        <v>Merck</v>
      </c>
      <c r="D6181">
        <v>2012</v>
      </c>
      <c r="E6181">
        <v>1</v>
      </c>
      <c r="F6181" t="s">
        <v>80</v>
      </c>
      <c r="G6181">
        <v>32</v>
      </c>
      <c r="H6181">
        <v>1</v>
      </c>
      <c r="I6181" t="str">
        <f>_xlfn.XLOOKUP(Clinical_Trials[[#This Row],[StatusID]],Status!$A$2:$A$10,Status!$B$2:$B$10,"Klíč nenalezen",0)</f>
        <v>Completed</v>
      </c>
    </row>
    <row r="6182" spans="1:9" x14ac:dyDescent="0.3">
      <c r="A6182" t="s">
        <v>6208</v>
      </c>
      <c r="B6182">
        <v>4</v>
      </c>
      <c r="C6182" t="str">
        <f>VLOOKUP(Clinical_Trials[[#This Row],[SponsorID]],Sponsor!$A$2:$B$11,2,FALSE)</f>
        <v>Merck</v>
      </c>
      <c r="D6182">
        <v>2009</v>
      </c>
      <c r="E6182">
        <v>4</v>
      </c>
      <c r="F6182" t="s">
        <v>9</v>
      </c>
      <c r="G6182">
        <v>37</v>
      </c>
      <c r="H6182">
        <v>1</v>
      </c>
      <c r="I6182" t="str">
        <f>_xlfn.XLOOKUP(Clinical_Trials[[#This Row],[StatusID]],Status!$A$2:$A$10,Status!$B$2:$B$10,"Klíč nenalezen",0)</f>
        <v>Completed</v>
      </c>
    </row>
    <row r="6183" spans="1:9" x14ac:dyDescent="0.3">
      <c r="A6183" t="s">
        <v>6209</v>
      </c>
      <c r="B6183">
        <v>4</v>
      </c>
      <c r="C6183" t="str">
        <f>VLOOKUP(Clinical_Trials[[#This Row],[SponsorID]],Sponsor!$A$2:$B$11,2,FALSE)</f>
        <v>Merck</v>
      </c>
      <c r="D6183">
        <v>2004</v>
      </c>
      <c r="E6183">
        <v>4</v>
      </c>
      <c r="F6183" t="s">
        <v>9</v>
      </c>
      <c r="G6183">
        <v>455</v>
      </c>
      <c r="H6183">
        <v>1</v>
      </c>
      <c r="I6183" t="str">
        <f>_xlfn.XLOOKUP(Clinical_Trials[[#This Row],[StatusID]],Status!$A$2:$A$10,Status!$B$2:$B$10,"Klíč nenalezen",0)</f>
        <v>Completed</v>
      </c>
    </row>
    <row r="6184" spans="1:9" x14ac:dyDescent="0.3">
      <c r="A6184" t="s">
        <v>6210</v>
      </c>
      <c r="B6184">
        <v>4</v>
      </c>
      <c r="C6184" t="str">
        <f>VLOOKUP(Clinical_Trials[[#This Row],[SponsorID]],Sponsor!$A$2:$B$11,2,FALSE)</f>
        <v>Merck</v>
      </c>
      <c r="D6184">
        <v>2010</v>
      </c>
      <c r="E6184">
        <v>11</v>
      </c>
      <c r="F6184" t="s">
        <v>18</v>
      </c>
      <c r="G6184">
        <v>839</v>
      </c>
      <c r="H6184">
        <v>4</v>
      </c>
      <c r="I6184" t="str">
        <f>_xlfn.XLOOKUP(Clinical_Trials[[#This Row],[StatusID]],Status!$A$2:$A$10,Status!$B$2:$B$10,"Klíč nenalezen",0)</f>
        <v>Terminated</v>
      </c>
    </row>
    <row r="6185" spans="1:9" x14ac:dyDescent="0.3">
      <c r="A6185" t="s">
        <v>6211</v>
      </c>
      <c r="B6185">
        <v>4</v>
      </c>
      <c r="C6185" t="str">
        <f>VLOOKUP(Clinical_Trials[[#This Row],[SponsorID]],Sponsor!$A$2:$B$11,2,FALSE)</f>
        <v>Merck</v>
      </c>
      <c r="D6185">
        <v>2012</v>
      </c>
      <c r="E6185">
        <v>2</v>
      </c>
      <c r="F6185" t="s">
        <v>18</v>
      </c>
      <c r="G6185">
        <v>306</v>
      </c>
      <c r="H6185">
        <v>1</v>
      </c>
      <c r="I6185" t="str">
        <f>_xlfn.XLOOKUP(Clinical_Trials[[#This Row],[StatusID]],Status!$A$2:$A$10,Status!$B$2:$B$10,"Klíč nenalezen",0)</f>
        <v>Completed</v>
      </c>
    </row>
    <row r="6186" spans="1:9" x14ac:dyDescent="0.3">
      <c r="A6186" t="s">
        <v>6212</v>
      </c>
      <c r="B6186">
        <v>4</v>
      </c>
      <c r="C6186" t="str">
        <f>VLOOKUP(Clinical_Trials[[#This Row],[SponsorID]],Sponsor!$A$2:$B$11,2,FALSE)</f>
        <v>Merck</v>
      </c>
      <c r="D6186">
        <v>2018</v>
      </c>
      <c r="E6186">
        <v>4</v>
      </c>
      <c r="F6186" t="s">
        <v>71</v>
      </c>
      <c r="G6186">
        <v>1386</v>
      </c>
      <c r="H6186">
        <v>5</v>
      </c>
      <c r="I6186" t="str">
        <f>_xlfn.XLOOKUP(Clinical_Trials[[#This Row],[StatusID]],Status!$A$2:$A$10,Status!$B$2:$B$10,"Klíč nenalezen",0)</f>
        <v>Recruiting</v>
      </c>
    </row>
    <row r="6187" spans="1:9" x14ac:dyDescent="0.3">
      <c r="A6187" t="s">
        <v>6213</v>
      </c>
      <c r="B6187">
        <v>4</v>
      </c>
      <c r="C6187" t="str">
        <f>VLOOKUP(Clinical_Trials[[#This Row],[SponsorID]],Sponsor!$A$2:$B$11,2,FALSE)</f>
        <v>Merck</v>
      </c>
      <c r="D6187">
        <v>2016</v>
      </c>
      <c r="E6187">
        <v>9</v>
      </c>
      <c r="F6187" t="s">
        <v>18</v>
      </c>
      <c r="G6187">
        <v>862</v>
      </c>
      <c r="H6187">
        <v>6</v>
      </c>
      <c r="I6187" t="str">
        <f>_xlfn.XLOOKUP(Clinical_Trials[[#This Row],[StatusID]],Status!$A$2:$A$10,Status!$B$2:$B$10,"Klíč nenalezen",0)</f>
        <v>Active, not recruiting</v>
      </c>
    </row>
    <row r="6188" spans="1:9" x14ac:dyDescent="0.3">
      <c r="A6188" t="s">
        <v>6214</v>
      </c>
      <c r="B6188">
        <v>4</v>
      </c>
      <c r="C6188" t="str">
        <f>VLOOKUP(Clinical_Trials[[#This Row],[SponsorID]],Sponsor!$A$2:$B$11,2,FALSE)</f>
        <v>Merck</v>
      </c>
      <c r="D6188">
        <v>2011</v>
      </c>
      <c r="E6188">
        <v>6</v>
      </c>
      <c r="F6188" t="s">
        <v>18</v>
      </c>
      <c r="G6188">
        <v>294</v>
      </c>
      <c r="H6188">
        <v>1</v>
      </c>
      <c r="I6188" t="str">
        <f>_xlfn.XLOOKUP(Clinical_Trials[[#This Row],[StatusID]],Status!$A$2:$A$10,Status!$B$2:$B$10,"Klíč nenalezen",0)</f>
        <v>Completed</v>
      </c>
    </row>
    <row r="6189" spans="1:9" x14ac:dyDescent="0.3">
      <c r="A6189" t="s">
        <v>6215</v>
      </c>
      <c r="B6189">
        <v>4</v>
      </c>
      <c r="C6189" t="str">
        <f>VLOOKUP(Clinical_Trials[[#This Row],[SponsorID]],Sponsor!$A$2:$B$11,2,FALSE)</f>
        <v>Merck</v>
      </c>
      <c r="D6189">
        <v>1998</v>
      </c>
      <c r="E6189">
        <v>11</v>
      </c>
      <c r="F6189" t="s">
        <v>18</v>
      </c>
      <c r="G6189">
        <v>91</v>
      </c>
      <c r="H6189">
        <v>1</v>
      </c>
      <c r="I6189" t="str">
        <f>_xlfn.XLOOKUP(Clinical_Trials[[#This Row],[StatusID]],Status!$A$2:$A$10,Status!$B$2:$B$10,"Klíč nenalezen",0)</f>
        <v>Completed</v>
      </c>
    </row>
    <row r="6190" spans="1:9" x14ac:dyDescent="0.3">
      <c r="A6190" t="s">
        <v>6216</v>
      </c>
      <c r="B6190">
        <v>4</v>
      </c>
      <c r="C6190" t="str">
        <f>VLOOKUP(Clinical_Trials[[#This Row],[SponsorID]],Sponsor!$A$2:$B$11,2,FALSE)</f>
        <v>Merck</v>
      </c>
      <c r="D6190">
        <v>2018</v>
      </c>
      <c r="E6190">
        <v>10</v>
      </c>
      <c r="F6190" t="s">
        <v>18</v>
      </c>
      <c r="G6190">
        <v>732</v>
      </c>
      <c r="H6190">
        <v>5</v>
      </c>
      <c r="I6190" t="str">
        <f>_xlfn.XLOOKUP(Clinical_Trials[[#This Row],[StatusID]],Status!$A$2:$A$10,Status!$B$2:$B$10,"Klíč nenalezen",0)</f>
        <v>Recruiting</v>
      </c>
    </row>
    <row r="6191" spans="1:9" x14ac:dyDescent="0.3">
      <c r="A6191" t="s">
        <v>6217</v>
      </c>
      <c r="B6191">
        <v>4</v>
      </c>
      <c r="C6191" t="str">
        <f>VLOOKUP(Clinical_Trials[[#This Row],[SponsorID]],Sponsor!$A$2:$B$11,2,FALSE)</f>
        <v>Merck</v>
      </c>
      <c r="D6191">
        <v>2015</v>
      </c>
      <c r="E6191">
        <v>9</v>
      </c>
      <c r="F6191" t="s">
        <v>18</v>
      </c>
      <c r="G6191">
        <v>882</v>
      </c>
      <c r="H6191">
        <v>1</v>
      </c>
      <c r="I6191" t="str">
        <f>_xlfn.XLOOKUP(Clinical_Trials[[#This Row],[StatusID]],Status!$A$2:$A$10,Status!$B$2:$B$10,"Klíč nenalezen",0)</f>
        <v>Completed</v>
      </c>
    </row>
    <row r="6192" spans="1:9" x14ac:dyDescent="0.3">
      <c r="A6192" t="s">
        <v>6218</v>
      </c>
      <c r="B6192">
        <v>4</v>
      </c>
      <c r="C6192" t="str">
        <f>VLOOKUP(Clinical_Trials[[#This Row],[SponsorID]],Sponsor!$A$2:$B$11,2,FALSE)</f>
        <v>Merck</v>
      </c>
      <c r="D6192">
        <v>2008</v>
      </c>
      <c r="E6192">
        <v>10</v>
      </c>
      <c r="F6192" t="s">
        <v>9</v>
      </c>
      <c r="G6192">
        <v>22</v>
      </c>
      <c r="H6192">
        <v>1</v>
      </c>
      <c r="I6192" t="str">
        <f>_xlfn.XLOOKUP(Clinical_Trials[[#This Row],[StatusID]],Status!$A$2:$A$10,Status!$B$2:$B$10,"Klíč nenalezen",0)</f>
        <v>Completed</v>
      </c>
    </row>
    <row r="6193" spans="1:9" x14ac:dyDescent="0.3">
      <c r="A6193" t="s">
        <v>6219</v>
      </c>
      <c r="B6193">
        <v>4</v>
      </c>
      <c r="C6193" t="str">
        <f>VLOOKUP(Clinical_Trials[[#This Row],[SponsorID]],Sponsor!$A$2:$B$11,2,FALSE)</f>
        <v>Merck</v>
      </c>
      <c r="D6193">
        <v>2000</v>
      </c>
      <c r="E6193">
        <v>8</v>
      </c>
      <c r="F6193" t="s">
        <v>18</v>
      </c>
      <c r="G6193">
        <v>829</v>
      </c>
      <c r="H6193">
        <v>1</v>
      </c>
      <c r="I6193" t="str">
        <f>_xlfn.XLOOKUP(Clinical_Trials[[#This Row],[StatusID]],Status!$A$2:$A$10,Status!$B$2:$B$10,"Klíč nenalezen",0)</f>
        <v>Completed</v>
      </c>
    </row>
    <row r="6194" spans="1:9" x14ac:dyDescent="0.3">
      <c r="A6194" t="s">
        <v>6220</v>
      </c>
      <c r="B6194">
        <v>4</v>
      </c>
      <c r="C6194" t="str">
        <f>VLOOKUP(Clinical_Trials[[#This Row],[SponsorID]],Sponsor!$A$2:$B$11,2,FALSE)</f>
        <v>Merck</v>
      </c>
      <c r="D6194">
        <v>2004</v>
      </c>
      <c r="E6194">
        <v>12</v>
      </c>
      <c r="F6194" t="s">
        <v>9</v>
      </c>
      <c r="G6194">
        <v>12</v>
      </c>
      <c r="H6194">
        <v>1</v>
      </c>
      <c r="I6194" t="str">
        <f>_xlfn.XLOOKUP(Clinical_Trials[[#This Row],[StatusID]],Status!$A$2:$A$10,Status!$B$2:$B$10,"Klíč nenalezen",0)</f>
        <v>Completed</v>
      </c>
    </row>
    <row r="6195" spans="1:9" x14ac:dyDescent="0.3">
      <c r="A6195" t="s">
        <v>6221</v>
      </c>
      <c r="B6195">
        <v>4</v>
      </c>
      <c r="C6195" t="str">
        <f>VLOOKUP(Clinical_Trials[[#This Row],[SponsorID]],Sponsor!$A$2:$B$11,2,FALSE)</f>
        <v>Merck</v>
      </c>
      <c r="D6195">
        <v>2008</v>
      </c>
      <c r="E6195">
        <v>8</v>
      </c>
      <c r="F6195" t="s">
        <v>18</v>
      </c>
      <c r="G6195">
        <v>351</v>
      </c>
      <c r="H6195">
        <v>1</v>
      </c>
      <c r="I6195" t="str">
        <f>_xlfn.XLOOKUP(Clinical_Trials[[#This Row],[StatusID]],Status!$A$2:$A$10,Status!$B$2:$B$10,"Klíč nenalezen",0)</f>
        <v>Completed</v>
      </c>
    </row>
    <row r="6196" spans="1:9" x14ac:dyDescent="0.3">
      <c r="A6196" t="s">
        <v>6222</v>
      </c>
      <c r="B6196">
        <v>4</v>
      </c>
      <c r="C6196" t="str">
        <f>VLOOKUP(Clinical_Trials[[#This Row],[SponsorID]],Sponsor!$A$2:$B$11,2,FALSE)</f>
        <v>Merck</v>
      </c>
      <c r="D6196">
        <v>2003</v>
      </c>
      <c r="E6196">
        <v>9</v>
      </c>
      <c r="F6196" t="s">
        <v>18</v>
      </c>
      <c r="G6196">
        <v>251</v>
      </c>
      <c r="H6196">
        <v>1</v>
      </c>
      <c r="I6196" t="str">
        <f>_xlfn.XLOOKUP(Clinical_Trials[[#This Row],[StatusID]],Status!$A$2:$A$10,Status!$B$2:$B$10,"Klíč nenalezen",0)</f>
        <v>Completed</v>
      </c>
    </row>
    <row r="6197" spans="1:9" x14ac:dyDescent="0.3">
      <c r="A6197" t="s">
        <v>6223</v>
      </c>
      <c r="B6197">
        <v>4</v>
      </c>
      <c r="C6197" t="str">
        <f>VLOOKUP(Clinical_Trials[[#This Row],[SponsorID]],Sponsor!$A$2:$B$11,2,FALSE)</f>
        <v>Merck</v>
      </c>
      <c r="D6197">
        <v>2018</v>
      </c>
      <c r="E6197">
        <v>6</v>
      </c>
      <c r="F6197" t="s">
        <v>18</v>
      </c>
      <c r="G6197">
        <v>200</v>
      </c>
      <c r="H6197">
        <v>6</v>
      </c>
      <c r="I6197" t="str">
        <f>_xlfn.XLOOKUP(Clinical_Trials[[#This Row],[StatusID]],Status!$A$2:$A$10,Status!$B$2:$B$10,"Klíč nenalezen",0)</f>
        <v>Active, not recruiting</v>
      </c>
    </row>
    <row r="6198" spans="1:9" x14ac:dyDescent="0.3">
      <c r="A6198" t="s">
        <v>6224</v>
      </c>
      <c r="B6198">
        <v>4</v>
      </c>
      <c r="C6198" t="str">
        <f>VLOOKUP(Clinical_Trials[[#This Row],[SponsorID]],Sponsor!$A$2:$B$11,2,FALSE)</f>
        <v>Merck</v>
      </c>
      <c r="D6198">
        <v>2009</v>
      </c>
      <c r="E6198">
        <v>5</v>
      </c>
      <c r="F6198" t="s">
        <v>80</v>
      </c>
      <c r="G6198">
        <v>12</v>
      </c>
      <c r="H6198">
        <v>1</v>
      </c>
      <c r="I6198" t="str">
        <f>_xlfn.XLOOKUP(Clinical_Trials[[#This Row],[StatusID]],Status!$A$2:$A$10,Status!$B$2:$B$10,"Klíč nenalezen",0)</f>
        <v>Completed</v>
      </c>
    </row>
    <row r="6199" spans="1:9" x14ac:dyDescent="0.3">
      <c r="A6199" t="s">
        <v>6225</v>
      </c>
      <c r="B6199">
        <v>4</v>
      </c>
      <c r="C6199" t="str">
        <f>VLOOKUP(Clinical_Trials[[#This Row],[SponsorID]],Sponsor!$A$2:$B$11,2,FALSE)</f>
        <v>Merck</v>
      </c>
      <c r="D6199">
        <v>2015</v>
      </c>
      <c r="E6199">
        <v>3</v>
      </c>
      <c r="F6199" t="s">
        <v>80</v>
      </c>
      <c r="G6199">
        <v>35</v>
      </c>
      <c r="H6199">
        <v>1</v>
      </c>
      <c r="I6199" t="str">
        <f>_xlfn.XLOOKUP(Clinical_Trials[[#This Row],[StatusID]],Status!$A$2:$A$10,Status!$B$2:$B$10,"Klíč nenalezen",0)</f>
        <v>Completed</v>
      </c>
    </row>
    <row r="6200" spans="1:9" x14ac:dyDescent="0.3">
      <c r="A6200" t="s">
        <v>6226</v>
      </c>
      <c r="B6200">
        <v>4</v>
      </c>
      <c r="C6200" t="str">
        <f>VLOOKUP(Clinical_Trials[[#This Row],[SponsorID]],Sponsor!$A$2:$B$11,2,FALSE)</f>
        <v>Merck</v>
      </c>
      <c r="D6200">
        <v>2005</v>
      </c>
      <c r="E6200">
        <v>5</v>
      </c>
      <c r="F6200" t="s">
        <v>18</v>
      </c>
      <c r="G6200">
        <v>1229</v>
      </c>
      <c r="H6200">
        <v>1</v>
      </c>
      <c r="I6200" t="str">
        <f>_xlfn.XLOOKUP(Clinical_Trials[[#This Row],[StatusID]],Status!$A$2:$A$10,Status!$B$2:$B$10,"Klíč nenalezen",0)</f>
        <v>Completed</v>
      </c>
    </row>
    <row r="6201" spans="1:9" x14ac:dyDescent="0.3">
      <c r="A6201" t="s">
        <v>6227</v>
      </c>
      <c r="B6201">
        <v>4</v>
      </c>
      <c r="C6201" t="str">
        <f>VLOOKUP(Clinical_Trials[[#This Row],[SponsorID]],Sponsor!$A$2:$B$11,2,FALSE)</f>
        <v>Merck</v>
      </c>
      <c r="D6201">
        <v>2017</v>
      </c>
      <c r="E6201">
        <v>11</v>
      </c>
      <c r="F6201" t="s">
        <v>71</v>
      </c>
      <c r="G6201">
        <v>300</v>
      </c>
      <c r="H6201">
        <v>6</v>
      </c>
      <c r="I6201" t="str">
        <f>_xlfn.XLOOKUP(Clinical_Trials[[#This Row],[StatusID]],Status!$A$2:$A$10,Status!$B$2:$B$10,"Klíč nenalezen",0)</f>
        <v>Active, not recruiting</v>
      </c>
    </row>
    <row r="6202" spans="1:9" x14ac:dyDescent="0.3">
      <c r="A6202" t="s">
        <v>6228</v>
      </c>
      <c r="B6202">
        <v>4</v>
      </c>
      <c r="C6202" t="str">
        <f>VLOOKUP(Clinical_Trials[[#This Row],[SponsorID]],Sponsor!$A$2:$B$11,2,FALSE)</f>
        <v>Merck</v>
      </c>
      <c r="D6202">
        <v>2010</v>
      </c>
      <c r="E6202">
        <v>4</v>
      </c>
      <c r="F6202" t="s">
        <v>18</v>
      </c>
      <c r="G6202">
        <v>1054</v>
      </c>
      <c r="H6202">
        <v>1</v>
      </c>
      <c r="I6202" t="str">
        <f>_xlfn.XLOOKUP(Clinical_Trials[[#This Row],[StatusID]],Status!$A$2:$A$10,Status!$B$2:$B$10,"Klíč nenalezen",0)</f>
        <v>Completed</v>
      </c>
    </row>
    <row r="6203" spans="1:9" x14ac:dyDescent="0.3">
      <c r="A6203" t="s">
        <v>6229</v>
      </c>
      <c r="B6203">
        <v>4</v>
      </c>
      <c r="C6203" t="str">
        <f>VLOOKUP(Clinical_Trials[[#This Row],[SponsorID]],Sponsor!$A$2:$B$11,2,FALSE)</f>
        <v>Merck</v>
      </c>
      <c r="D6203">
        <v>2003</v>
      </c>
      <c r="E6203">
        <v>2</v>
      </c>
      <c r="F6203" t="s">
        <v>18</v>
      </c>
      <c r="G6203">
        <v>99</v>
      </c>
      <c r="H6203">
        <v>4</v>
      </c>
      <c r="I6203" t="str">
        <f>_xlfn.XLOOKUP(Clinical_Trials[[#This Row],[StatusID]],Status!$A$2:$A$10,Status!$B$2:$B$10,"Klíč nenalezen",0)</f>
        <v>Terminated</v>
      </c>
    </row>
    <row r="6204" spans="1:9" x14ac:dyDescent="0.3">
      <c r="A6204" t="s">
        <v>6230</v>
      </c>
      <c r="B6204">
        <v>4</v>
      </c>
      <c r="C6204" t="str">
        <f>VLOOKUP(Clinical_Trials[[#This Row],[SponsorID]],Sponsor!$A$2:$B$11,2,FALSE)</f>
        <v>Merck</v>
      </c>
      <c r="D6204">
        <v>2013</v>
      </c>
      <c r="E6204">
        <v>12</v>
      </c>
      <c r="F6204" t="s">
        <v>18</v>
      </c>
      <c r="G6204">
        <v>468</v>
      </c>
      <c r="H6204">
        <v>1</v>
      </c>
      <c r="I6204" t="str">
        <f>_xlfn.XLOOKUP(Clinical_Trials[[#This Row],[StatusID]],Status!$A$2:$A$10,Status!$B$2:$B$10,"Klíč nenalezen",0)</f>
        <v>Completed</v>
      </c>
    </row>
    <row r="6205" spans="1:9" x14ac:dyDescent="0.3">
      <c r="A6205" t="s">
        <v>6231</v>
      </c>
      <c r="B6205">
        <v>4</v>
      </c>
      <c r="C6205" t="str">
        <f>VLOOKUP(Clinical_Trials[[#This Row],[SponsorID]],Sponsor!$A$2:$B$11,2,FALSE)</f>
        <v>Merck</v>
      </c>
      <c r="D6205">
        <v>2011</v>
      </c>
      <c r="E6205">
        <v>3</v>
      </c>
      <c r="F6205" t="s">
        <v>9</v>
      </c>
      <c r="G6205">
        <v>61</v>
      </c>
      <c r="H6205">
        <v>1</v>
      </c>
      <c r="I6205" t="str">
        <f>_xlfn.XLOOKUP(Clinical_Trials[[#This Row],[StatusID]],Status!$A$2:$A$10,Status!$B$2:$B$10,"Klíč nenalezen",0)</f>
        <v>Completed</v>
      </c>
    </row>
    <row r="6206" spans="1:9" x14ac:dyDescent="0.3">
      <c r="A6206" t="s">
        <v>6232</v>
      </c>
      <c r="B6206">
        <v>4</v>
      </c>
      <c r="C6206" t="str">
        <f>VLOOKUP(Clinical_Trials[[#This Row],[SponsorID]],Sponsor!$A$2:$B$11,2,FALSE)</f>
        <v>Merck</v>
      </c>
      <c r="D6206">
        <v>2013</v>
      </c>
      <c r="E6206">
        <v>1</v>
      </c>
      <c r="F6206" t="s">
        <v>80</v>
      </c>
      <c r="G6206">
        <v>0</v>
      </c>
      <c r="H6206">
        <v>2</v>
      </c>
      <c r="I6206" t="str">
        <f>_xlfn.XLOOKUP(Clinical_Trials[[#This Row],[StatusID]],Status!$A$2:$A$10,Status!$B$2:$B$10,"Klíč nenalezen",0)</f>
        <v>Withdrawn</v>
      </c>
    </row>
    <row r="6207" spans="1:9" x14ac:dyDescent="0.3">
      <c r="A6207" t="s">
        <v>6233</v>
      </c>
      <c r="B6207">
        <v>4</v>
      </c>
      <c r="C6207" t="str">
        <f>VLOOKUP(Clinical_Trials[[#This Row],[SponsorID]],Sponsor!$A$2:$B$11,2,FALSE)</f>
        <v>Merck</v>
      </c>
      <c r="D6207">
        <v>2013</v>
      </c>
      <c r="E6207">
        <v>5</v>
      </c>
      <c r="F6207" t="s">
        <v>18</v>
      </c>
      <c r="G6207">
        <v>68</v>
      </c>
      <c r="H6207">
        <v>1</v>
      </c>
      <c r="I6207" t="str">
        <f>_xlfn.XLOOKUP(Clinical_Trials[[#This Row],[StatusID]],Status!$A$2:$A$10,Status!$B$2:$B$10,"Klíč nenalezen",0)</f>
        <v>Completed</v>
      </c>
    </row>
    <row r="6208" spans="1:9" x14ac:dyDescent="0.3">
      <c r="A6208" t="s">
        <v>6234</v>
      </c>
      <c r="B6208">
        <v>4</v>
      </c>
      <c r="C6208" t="str">
        <f>VLOOKUP(Clinical_Trials[[#This Row],[SponsorID]],Sponsor!$A$2:$B$11,2,FALSE)</f>
        <v>Merck</v>
      </c>
      <c r="D6208">
        <v>2007</v>
      </c>
      <c r="E6208">
        <v>12</v>
      </c>
      <c r="F6208" t="s">
        <v>9</v>
      </c>
      <c r="G6208">
        <v>55</v>
      </c>
      <c r="H6208">
        <v>1</v>
      </c>
      <c r="I6208" t="str">
        <f>_xlfn.XLOOKUP(Clinical_Trials[[#This Row],[StatusID]],Status!$A$2:$A$10,Status!$B$2:$B$10,"Klíč nenalezen",0)</f>
        <v>Completed</v>
      </c>
    </row>
    <row r="6209" spans="1:9" x14ac:dyDescent="0.3">
      <c r="A6209" t="s">
        <v>6235</v>
      </c>
      <c r="B6209">
        <v>4</v>
      </c>
      <c r="C6209" t="str">
        <f>VLOOKUP(Clinical_Trials[[#This Row],[SponsorID]],Sponsor!$A$2:$B$11,2,FALSE)</f>
        <v>Merck</v>
      </c>
      <c r="D6209">
        <v>1995</v>
      </c>
      <c r="E6209">
        <v>4</v>
      </c>
      <c r="F6209" t="s">
        <v>18</v>
      </c>
      <c r="G6209">
        <v>650</v>
      </c>
      <c r="H6209">
        <v>1</v>
      </c>
      <c r="I6209" t="str">
        <f>_xlfn.XLOOKUP(Clinical_Trials[[#This Row],[StatusID]],Status!$A$2:$A$10,Status!$B$2:$B$10,"Klíč nenalezen",0)</f>
        <v>Completed</v>
      </c>
    </row>
    <row r="6210" spans="1:9" x14ac:dyDescent="0.3">
      <c r="A6210" t="s">
        <v>6236</v>
      </c>
      <c r="B6210">
        <v>4</v>
      </c>
      <c r="C6210" t="str">
        <f>VLOOKUP(Clinical_Trials[[#This Row],[SponsorID]],Sponsor!$A$2:$B$11,2,FALSE)</f>
        <v>Merck</v>
      </c>
      <c r="D6210">
        <v>2011</v>
      </c>
      <c r="E6210">
        <v>1</v>
      </c>
      <c r="F6210" t="s">
        <v>18</v>
      </c>
      <c r="G6210">
        <v>100</v>
      </c>
      <c r="H6210">
        <v>1</v>
      </c>
      <c r="I6210" t="str">
        <f>_xlfn.XLOOKUP(Clinical_Trials[[#This Row],[StatusID]],Status!$A$2:$A$10,Status!$B$2:$B$10,"Klíč nenalezen",0)</f>
        <v>Completed</v>
      </c>
    </row>
    <row r="6211" spans="1:9" x14ac:dyDescent="0.3">
      <c r="A6211" t="s">
        <v>6237</v>
      </c>
      <c r="B6211">
        <v>4</v>
      </c>
      <c r="C6211" t="str">
        <f>VLOOKUP(Clinical_Trials[[#This Row],[SponsorID]],Sponsor!$A$2:$B$11,2,FALSE)</f>
        <v>Merck</v>
      </c>
      <c r="D6211">
        <v>2004</v>
      </c>
      <c r="E6211">
        <v>11</v>
      </c>
      <c r="F6211" t="s">
        <v>80</v>
      </c>
      <c r="G6211">
        <v>78</v>
      </c>
      <c r="H6211">
        <v>1</v>
      </c>
      <c r="I6211" t="str">
        <f>_xlfn.XLOOKUP(Clinical_Trials[[#This Row],[StatusID]],Status!$A$2:$A$10,Status!$B$2:$B$10,"Klíč nenalezen",0)</f>
        <v>Completed</v>
      </c>
    </row>
    <row r="6212" spans="1:9" x14ac:dyDescent="0.3">
      <c r="A6212" t="s">
        <v>6238</v>
      </c>
      <c r="B6212">
        <v>4</v>
      </c>
      <c r="C6212" t="str">
        <f>VLOOKUP(Clinical_Trials[[#This Row],[SponsorID]],Sponsor!$A$2:$B$11,2,FALSE)</f>
        <v>Merck</v>
      </c>
      <c r="D6212">
        <v>2007</v>
      </c>
      <c r="E6212">
        <v>11</v>
      </c>
      <c r="F6212" t="s">
        <v>80</v>
      </c>
      <c r="G6212">
        <v>18</v>
      </c>
      <c r="H6212">
        <v>1</v>
      </c>
      <c r="I6212" t="str">
        <f>_xlfn.XLOOKUP(Clinical_Trials[[#This Row],[StatusID]],Status!$A$2:$A$10,Status!$B$2:$B$10,"Klíč nenalezen",0)</f>
        <v>Completed</v>
      </c>
    </row>
    <row r="6213" spans="1:9" x14ac:dyDescent="0.3">
      <c r="A6213" t="s">
        <v>6239</v>
      </c>
      <c r="B6213">
        <v>4</v>
      </c>
      <c r="C6213" t="str">
        <f>VLOOKUP(Clinical_Trials[[#This Row],[SponsorID]],Sponsor!$A$2:$B$11,2,FALSE)</f>
        <v>Merck</v>
      </c>
      <c r="D6213">
        <v>2011</v>
      </c>
      <c r="E6213">
        <v>10</v>
      </c>
      <c r="F6213" t="s">
        <v>71</v>
      </c>
      <c r="G6213">
        <v>0</v>
      </c>
      <c r="H6213">
        <v>2</v>
      </c>
      <c r="I6213" t="str">
        <f>_xlfn.XLOOKUP(Clinical_Trials[[#This Row],[StatusID]],Status!$A$2:$A$10,Status!$B$2:$B$10,"Klíč nenalezen",0)</f>
        <v>Withdrawn</v>
      </c>
    </row>
    <row r="6214" spans="1:9" x14ac:dyDescent="0.3">
      <c r="A6214" t="s">
        <v>6240</v>
      </c>
      <c r="B6214">
        <v>4</v>
      </c>
      <c r="C6214" t="str">
        <f>VLOOKUP(Clinical_Trials[[#This Row],[SponsorID]],Sponsor!$A$2:$B$11,2,FALSE)</f>
        <v>Merck</v>
      </c>
      <c r="D6214">
        <v>2009</v>
      </c>
      <c r="E6214">
        <v>11</v>
      </c>
      <c r="F6214" t="s">
        <v>9</v>
      </c>
      <c r="G6214">
        <v>81</v>
      </c>
      <c r="H6214">
        <v>1</v>
      </c>
      <c r="I6214" t="str">
        <f>_xlfn.XLOOKUP(Clinical_Trials[[#This Row],[StatusID]],Status!$A$2:$A$10,Status!$B$2:$B$10,"Klíč nenalezen",0)</f>
        <v>Completed</v>
      </c>
    </row>
    <row r="6215" spans="1:9" x14ac:dyDescent="0.3">
      <c r="A6215" t="s">
        <v>6241</v>
      </c>
      <c r="B6215">
        <v>4</v>
      </c>
      <c r="C6215" t="str">
        <f>VLOOKUP(Clinical_Trials[[#This Row],[SponsorID]],Sponsor!$A$2:$B$11,2,FALSE)</f>
        <v>Merck</v>
      </c>
      <c r="D6215">
        <v>2005</v>
      </c>
      <c r="E6215">
        <v>7</v>
      </c>
      <c r="F6215" t="s">
        <v>18</v>
      </c>
      <c r="G6215">
        <v>460</v>
      </c>
      <c r="H6215">
        <v>1</v>
      </c>
      <c r="I6215" t="str">
        <f>_xlfn.XLOOKUP(Clinical_Trials[[#This Row],[StatusID]],Status!$A$2:$A$10,Status!$B$2:$B$10,"Klíč nenalezen",0)</f>
        <v>Completed</v>
      </c>
    </row>
    <row r="6216" spans="1:9" x14ac:dyDescent="0.3">
      <c r="A6216" t="s">
        <v>6242</v>
      </c>
      <c r="B6216">
        <v>4</v>
      </c>
      <c r="C6216" t="str">
        <f>VLOOKUP(Clinical_Trials[[#This Row],[SponsorID]],Sponsor!$A$2:$B$11,2,FALSE)</f>
        <v>Merck</v>
      </c>
      <c r="D6216">
        <v>2001</v>
      </c>
      <c r="E6216">
        <v>2</v>
      </c>
      <c r="F6216" t="s">
        <v>18</v>
      </c>
      <c r="G6216">
        <v>37</v>
      </c>
      <c r="H6216">
        <v>1</v>
      </c>
      <c r="I6216" t="str">
        <f>_xlfn.XLOOKUP(Clinical_Trials[[#This Row],[StatusID]],Status!$A$2:$A$10,Status!$B$2:$B$10,"Klíč nenalezen",0)</f>
        <v>Completed</v>
      </c>
    </row>
    <row r="6217" spans="1:9" x14ac:dyDescent="0.3">
      <c r="A6217" t="s">
        <v>6243</v>
      </c>
      <c r="B6217">
        <v>4</v>
      </c>
      <c r="C6217" t="str">
        <f>VLOOKUP(Clinical_Trials[[#This Row],[SponsorID]],Sponsor!$A$2:$B$11,2,FALSE)</f>
        <v>Merck</v>
      </c>
      <c r="D6217">
        <v>2013</v>
      </c>
      <c r="E6217">
        <v>4</v>
      </c>
      <c r="F6217" t="s">
        <v>80</v>
      </c>
      <c r="G6217">
        <v>20</v>
      </c>
      <c r="H6217">
        <v>1</v>
      </c>
      <c r="I6217" t="str">
        <f>_xlfn.XLOOKUP(Clinical_Trials[[#This Row],[StatusID]],Status!$A$2:$A$10,Status!$B$2:$B$10,"Klíč nenalezen",0)</f>
        <v>Completed</v>
      </c>
    </row>
    <row r="6218" spans="1:9" x14ac:dyDescent="0.3">
      <c r="A6218" t="s">
        <v>6244</v>
      </c>
      <c r="B6218">
        <v>4</v>
      </c>
      <c r="C6218" t="str">
        <f>VLOOKUP(Clinical_Trials[[#This Row],[SponsorID]],Sponsor!$A$2:$B$11,2,FALSE)</f>
        <v>Merck</v>
      </c>
      <c r="D6218">
        <v>2013</v>
      </c>
      <c r="E6218">
        <v>12</v>
      </c>
      <c r="F6218" t="s">
        <v>14</v>
      </c>
      <c r="G6218">
        <v>70</v>
      </c>
      <c r="H6218">
        <v>1</v>
      </c>
      <c r="I6218" t="str">
        <f>_xlfn.XLOOKUP(Clinical_Trials[[#This Row],[StatusID]],Status!$A$2:$A$10,Status!$B$2:$B$10,"Klíč nenalezen",0)</f>
        <v>Completed</v>
      </c>
    </row>
    <row r="6219" spans="1:9" x14ac:dyDescent="0.3">
      <c r="A6219" t="s">
        <v>6245</v>
      </c>
      <c r="B6219">
        <v>4</v>
      </c>
      <c r="C6219" t="str">
        <f>VLOOKUP(Clinical_Trials[[#This Row],[SponsorID]],Sponsor!$A$2:$B$11,2,FALSE)</f>
        <v>Merck</v>
      </c>
      <c r="D6219">
        <v>2012</v>
      </c>
      <c r="E6219">
        <v>1</v>
      </c>
      <c r="F6219" t="s">
        <v>80</v>
      </c>
      <c r="G6219">
        <v>25</v>
      </c>
      <c r="H6219">
        <v>1</v>
      </c>
      <c r="I6219" t="str">
        <f>_xlfn.XLOOKUP(Clinical_Trials[[#This Row],[StatusID]],Status!$A$2:$A$10,Status!$B$2:$B$10,"Klíč nenalezen",0)</f>
        <v>Completed</v>
      </c>
    </row>
    <row r="6220" spans="1:9" x14ac:dyDescent="0.3">
      <c r="A6220" t="s">
        <v>6246</v>
      </c>
      <c r="B6220">
        <v>4</v>
      </c>
      <c r="C6220" t="str">
        <f>VLOOKUP(Clinical_Trials[[#This Row],[SponsorID]],Sponsor!$A$2:$B$11,2,FALSE)</f>
        <v>Merck</v>
      </c>
      <c r="D6220">
        <v>2013</v>
      </c>
      <c r="E6220">
        <v>6</v>
      </c>
      <c r="F6220" t="s">
        <v>18</v>
      </c>
      <c r="G6220">
        <v>87</v>
      </c>
      <c r="H6220">
        <v>1</v>
      </c>
      <c r="I6220" t="str">
        <f>_xlfn.XLOOKUP(Clinical_Trials[[#This Row],[StatusID]],Status!$A$2:$A$10,Status!$B$2:$B$10,"Klíč nenalezen",0)</f>
        <v>Completed</v>
      </c>
    </row>
    <row r="6221" spans="1:9" x14ac:dyDescent="0.3">
      <c r="A6221" t="s">
        <v>6247</v>
      </c>
      <c r="B6221">
        <v>4</v>
      </c>
      <c r="C6221" t="str">
        <f>VLOOKUP(Clinical_Trials[[#This Row],[SponsorID]],Sponsor!$A$2:$B$11,2,FALSE)</f>
        <v>Merck</v>
      </c>
      <c r="D6221">
        <v>2012</v>
      </c>
      <c r="E6221">
        <v>3</v>
      </c>
      <c r="F6221" t="s">
        <v>9</v>
      </c>
      <c r="G6221">
        <v>692</v>
      </c>
      <c r="H6221">
        <v>1</v>
      </c>
      <c r="I6221" t="str">
        <f>_xlfn.XLOOKUP(Clinical_Trials[[#This Row],[StatusID]],Status!$A$2:$A$10,Status!$B$2:$B$10,"Klíč nenalezen",0)</f>
        <v>Completed</v>
      </c>
    </row>
    <row r="6222" spans="1:9" x14ac:dyDescent="0.3">
      <c r="A6222" t="s">
        <v>6248</v>
      </c>
      <c r="B6222">
        <v>4</v>
      </c>
      <c r="C6222" t="str">
        <f>VLOOKUP(Clinical_Trials[[#This Row],[SponsorID]],Sponsor!$A$2:$B$11,2,FALSE)</f>
        <v>Merck</v>
      </c>
      <c r="D6222">
        <v>2006</v>
      </c>
      <c r="E6222">
        <v>9</v>
      </c>
      <c r="F6222" t="s">
        <v>71</v>
      </c>
      <c r="G6222">
        <v>26</v>
      </c>
      <c r="H6222">
        <v>4</v>
      </c>
      <c r="I6222" t="str">
        <f>_xlfn.XLOOKUP(Clinical_Trials[[#This Row],[StatusID]],Status!$A$2:$A$10,Status!$B$2:$B$10,"Klíč nenalezen",0)</f>
        <v>Terminated</v>
      </c>
    </row>
    <row r="6223" spans="1:9" x14ac:dyDescent="0.3">
      <c r="A6223" t="s">
        <v>6249</v>
      </c>
      <c r="B6223">
        <v>4</v>
      </c>
      <c r="C6223" t="str">
        <f>VLOOKUP(Clinical_Trials[[#This Row],[SponsorID]],Sponsor!$A$2:$B$11,2,FALSE)</f>
        <v>Merck</v>
      </c>
      <c r="D6223">
        <v>2006</v>
      </c>
      <c r="E6223">
        <v>5</v>
      </c>
      <c r="F6223" t="s">
        <v>80</v>
      </c>
      <c r="G6223">
        <v>318</v>
      </c>
      <c r="H6223">
        <v>1</v>
      </c>
      <c r="I6223" t="str">
        <f>_xlfn.XLOOKUP(Clinical_Trials[[#This Row],[StatusID]],Status!$A$2:$A$10,Status!$B$2:$B$10,"Klíč nenalezen",0)</f>
        <v>Completed</v>
      </c>
    </row>
    <row r="6224" spans="1:9" x14ac:dyDescent="0.3">
      <c r="A6224" t="s">
        <v>6250</v>
      </c>
      <c r="B6224">
        <v>4</v>
      </c>
      <c r="C6224" t="str">
        <f>VLOOKUP(Clinical_Trials[[#This Row],[SponsorID]],Sponsor!$A$2:$B$11,2,FALSE)</f>
        <v>Merck</v>
      </c>
      <c r="D6224">
        <v>2007</v>
      </c>
      <c r="E6224">
        <v>2</v>
      </c>
      <c r="F6224" t="s">
        <v>80</v>
      </c>
      <c r="G6224">
        <v>25</v>
      </c>
      <c r="H6224">
        <v>1</v>
      </c>
      <c r="I6224" t="str">
        <f>_xlfn.XLOOKUP(Clinical_Trials[[#This Row],[StatusID]],Status!$A$2:$A$10,Status!$B$2:$B$10,"Klíč nenalezen",0)</f>
        <v>Completed</v>
      </c>
    </row>
    <row r="6225" spans="1:9" x14ac:dyDescent="0.3">
      <c r="A6225" t="s">
        <v>6251</v>
      </c>
      <c r="B6225">
        <v>4</v>
      </c>
      <c r="C6225" t="str">
        <f>VLOOKUP(Clinical_Trials[[#This Row],[SponsorID]],Sponsor!$A$2:$B$11,2,FALSE)</f>
        <v>Merck</v>
      </c>
      <c r="D6225">
        <v>2007</v>
      </c>
      <c r="E6225">
        <v>5</v>
      </c>
      <c r="F6225" t="s">
        <v>18</v>
      </c>
      <c r="G6225">
        <v>355</v>
      </c>
      <c r="H6225">
        <v>4</v>
      </c>
      <c r="I6225" t="str">
        <f>_xlfn.XLOOKUP(Clinical_Trials[[#This Row],[StatusID]],Status!$A$2:$A$10,Status!$B$2:$B$10,"Klíč nenalezen",0)</f>
        <v>Terminated</v>
      </c>
    </row>
    <row r="6226" spans="1:9" x14ac:dyDescent="0.3">
      <c r="A6226" t="s">
        <v>6252</v>
      </c>
      <c r="B6226">
        <v>4</v>
      </c>
      <c r="C6226" t="str">
        <f>VLOOKUP(Clinical_Trials[[#This Row],[SponsorID]],Sponsor!$A$2:$B$11,2,FALSE)</f>
        <v>Merck</v>
      </c>
      <c r="D6226">
        <v>2006</v>
      </c>
      <c r="E6226">
        <v>12</v>
      </c>
      <c r="F6226" t="s">
        <v>18</v>
      </c>
      <c r="G6226">
        <v>526</v>
      </c>
      <c r="H6226">
        <v>1</v>
      </c>
      <c r="I6226" t="str">
        <f>_xlfn.XLOOKUP(Clinical_Trials[[#This Row],[StatusID]],Status!$A$2:$A$10,Status!$B$2:$B$10,"Klíč nenalezen",0)</f>
        <v>Completed</v>
      </c>
    </row>
    <row r="6227" spans="1:9" x14ac:dyDescent="0.3">
      <c r="A6227" t="s">
        <v>6253</v>
      </c>
      <c r="B6227">
        <v>4</v>
      </c>
      <c r="C6227" t="str">
        <f>VLOOKUP(Clinical_Trials[[#This Row],[SponsorID]],Sponsor!$A$2:$B$11,2,FALSE)</f>
        <v>Merck</v>
      </c>
      <c r="D6227">
        <v>2010</v>
      </c>
      <c r="E6227">
        <v>1</v>
      </c>
      <c r="F6227" t="s">
        <v>80</v>
      </c>
      <c r="G6227">
        <v>12</v>
      </c>
      <c r="H6227">
        <v>1</v>
      </c>
      <c r="I6227" t="str">
        <f>_xlfn.XLOOKUP(Clinical_Trials[[#This Row],[StatusID]],Status!$A$2:$A$10,Status!$B$2:$B$10,"Klíč nenalezen",0)</f>
        <v>Completed</v>
      </c>
    </row>
    <row r="6228" spans="1:9" x14ac:dyDescent="0.3">
      <c r="A6228" t="s">
        <v>6254</v>
      </c>
      <c r="B6228">
        <v>4</v>
      </c>
      <c r="C6228" t="str">
        <f>VLOOKUP(Clinical_Trials[[#This Row],[SponsorID]],Sponsor!$A$2:$B$11,2,FALSE)</f>
        <v>Merck</v>
      </c>
      <c r="D6228">
        <v>2013</v>
      </c>
      <c r="E6228">
        <v>8</v>
      </c>
      <c r="F6228" t="s">
        <v>80</v>
      </c>
      <c r="G6228">
        <v>0</v>
      </c>
      <c r="H6228">
        <v>2</v>
      </c>
      <c r="I6228" t="str">
        <f>_xlfn.XLOOKUP(Clinical_Trials[[#This Row],[StatusID]],Status!$A$2:$A$10,Status!$B$2:$B$10,"Klíč nenalezen",0)</f>
        <v>Withdrawn</v>
      </c>
    </row>
    <row r="6229" spans="1:9" x14ac:dyDescent="0.3">
      <c r="A6229" t="s">
        <v>6255</v>
      </c>
      <c r="B6229">
        <v>4</v>
      </c>
      <c r="C6229" t="str">
        <f>VLOOKUP(Clinical_Trials[[#This Row],[SponsorID]],Sponsor!$A$2:$B$11,2,FALSE)</f>
        <v>Merck</v>
      </c>
      <c r="D6229">
        <v>2011</v>
      </c>
      <c r="E6229">
        <v>7</v>
      </c>
      <c r="F6229" t="s">
        <v>9</v>
      </c>
      <c r="G6229">
        <v>136</v>
      </c>
      <c r="H6229">
        <v>1</v>
      </c>
      <c r="I6229" t="str">
        <f>_xlfn.XLOOKUP(Clinical_Trials[[#This Row],[StatusID]],Status!$A$2:$A$10,Status!$B$2:$B$10,"Klíč nenalezen",0)</f>
        <v>Completed</v>
      </c>
    </row>
    <row r="6230" spans="1:9" x14ac:dyDescent="0.3">
      <c r="A6230" t="s">
        <v>6256</v>
      </c>
      <c r="B6230">
        <v>4</v>
      </c>
      <c r="C6230" t="str">
        <f>VLOOKUP(Clinical_Trials[[#This Row],[SponsorID]],Sponsor!$A$2:$B$11,2,FALSE)</f>
        <v>Merck</v>
      </c>
      <c r="D6230">
        <v>2006</v>
      </c>
      <c r="E6230">
        <v>12</v>
      </c>
      <c r="F6230" t="s">
        <v>18</v>
      </c>
      <c r="G6230">
        <v>180</v>
      </c>
      <c r="H6230">
        <v>1</v>
      </c>
      <c r="I6230" t="str">
        <f>_xlfn.XLOOKUP(Clinical_Trials[[#This Row],[StatusID]],Status!$A$2:$A$10,Status!$B$2:$B$10,"Klíč nenalezen",0)</f>
        <v>Completed</v>
      </c>
    </row>
    <row r="6231" spans="1:9" x14ac:dyDescent="0.3">
      <c r="A6231" t="s">
        <v>6257</v>
      </c>
      <c r="B6231">
        <v>4</v>
      </c>
      <c r="C6231" t="str">
        <f>VLOOKUP(Clinical_Trials[[#This Row],[SponsorID]],Sponsor!$A$2:$B$11,2,FALSE)</f>
        <v>Merck</v>
      </c>
      <c r="D6231">
        <v>2010</v>
      </c>
      <c r="E6231">
        <v>11</v>
      </c>
      <c r="F6231" t="s">
        <v>18</v>
      </c>
      <c r="G6231">
        <v>204</v>
      </c>
      <c r="H6231">
        <v>1</v>
      </c>
      <c r="I6231" t="str">
        <f>_xlfn.XLOOKUP(Clinical_Trials[[#This Row],[StatusID]],Status!$A$2:$A$10,Status!$B$2:$B$10,"Klíč nenalezen",0)</f>
        <v>Completed</v>
      </c>
    </row>
    <row r="6232" spans="1:9" x14ac:dyDescent="0.3">
      <c r="A6232" t="s">
        <v>6258</v>
      </c>
      <c r="B6232">
        <v>4</v>
      </c>
      <c r="C6232" t="str">
        <f>VLOOKUP(Clinical_Trials[[#This Row],[SponsorID]],Sponsor!$A$2:$B$11,2,FALSE)</f>
        <v>Merck</v>
      </c>
      <c r="D6232">
        <v>2011</v>
      </c>
      <c r="E6232">
        <v>8</v>
      </c>
      <c r="F6232" t="s">
        <v>80</v>
      </c>
      <c r="G6232">
        <v>20</v>
      </c>
      <c r="H6232">
        <v>4</v>
      </c>
      <c r="I6232" t="str">
        <f>_xlfn.XLOOKUP(Clinical_Trials[[#This Row],[StatusID]],Status!$A$2:$A$10,Status!$B$2:$B$10,"Klíč nenalezen",0)</f>
        <v>Terminated</v>
      </c>
    </row>
    <row r="6233" spans="1:9" x14ac:dyDescent="0.3">
      <c r="A6233" t="s">
        <v>6259</v>
      </c>
      <c r="B6233">
        <v>4</v>
      </c>
      <c r="C6233" t="str">
        <f>VLOOKUP(Clinical_Trials[[#This Row],[SponsorID]],Sponsor!$A$2:$B$11,2,FALSE)</f>
        <v>Merck</v>
      </c>
      <c r="D6233">
        <v>2004</v>
      </c>
      <c r="E6233">
        <v>8</v>
      </c>
      <c r="F6233" t="s">
        <v>71</v>
      </c>
      <c r="G6233">
        <v>722</v>
      </c>
      <c r="H6233">
        <v>1</v>
      </c>
      <c r="I6233" t="str">
        <f>_xlfn.XLOOKUP(Clinical_Trials[[#This Row],[StatusID]],Status!$A$2:$A$10,Status!$B$2:$B$10,"Klíč nenalezen",0)</f>
        <v>Completed</v>
      </c>
    </row>
    <row r="6234" spans="1:9" x14ac:dyDescent="0.3">
      <c r="A6234" t="s">
        <v>6260</v>
      </c>
      <c r="B6234">
        <v>4</v>
      </c>
      <c r="C6234" t="str">
        <f>VLOOKUP(Clinical_Trials[[#This Row],[SponsorID]],Sponsor!$A$2:$B$11,2,FALSE)</f>
        <v>Merck</v>
      </c>
      <c r="D6234">
        <v>2007</v>
      </c>
      <c r="E6234">
        <v>10</v>
      </c>
      <c r="F6234" t="s">
        <v>9</v>
      </c>
      <c r="G6234">
        <v>619</v>
      </c>
      <c r="H6234">
        <v>1</v>
      </c>
      <c r="I6234" t="str">
        <f>_xlfn.XLOOKUP(Clinical_Trials[[#This Row],[StatusID]],Status!$A$2:$A$10,Status!$B$2:$B$10,"Klíč nenalezen",0)</f>
        <v>Completed</v>
      </c>
    </row>
    <row r="6235" spans="1:9" x14ac:dyDescent="0.3">
      <c r="A6235" t="s">
        <v>6261</v>
      </c>
      <c r="B6235">
        <v>4</v>
      </c>
      <c r="C6235" t="str">
        <f>VLOOKUP(Clinical_Trials[[#This Row],[SponsorID]],Sponsor!$A$2:$B$11,2,FALSE)</f>
        <v>Merck</v>
      </c>
      <c r="D6235">
        <v>1997</v>
      </c>
      <c r="E6235">
        <v>8</v>
      </c>
      <c r="F6235" t="s">
        <v>55</v>
      </c>
      <c r="G6235">
        <v>1224</v>
      </c>
      <c r="H6235">
        <v>1</v>
      </c>
      <c r="I6235" t="str">
        <f>_xlfn.XLOOKUP(Clinical_Trials[[#This Row],[StatusID]],Status!$A$2:$A$10,Status!$B$2:$B$10,"Klíč nenalezen",0)</f>
        <v>Completed</v>
      </c>
    </row>
    <row r="6236" spans="1:9" x14ac:dyDescent="0.3">
      <c r="A6236" t="s">
        <v>6262</v>
      </c>
      <c r="B6236">
        <v>4</v>
      </c>
      <c r="C6236" t="str">
        <f>VLOOKUP(Clinical_Trials[[#This Row],[SponsorID]],Sponsor!$A$2:$B$11,2,FALSE)</f>
        <v>Merck</v>
      </c>
      <c r="D6236">
        <v>2007</v>
      </c>
      <c r="E6236">
        <v>7</v>
      </c>
      <c r="F6236" t="s">
        <v>18</v>
      </c>
      <c r="G6236">
        <v>117</v>
      </c>
      <c r="H6236">
        <v>1</v>
      </c>
      <c r="I6236" t="str">
        <f>_xlfn.XLOOKUP(Clinical_Trials[[#This Row],[StatusID]],Status!$A$2:$A$10,Status!$B$2:$B$10,"Klíč nenalezen",0)</f>
        <v>Completed</v>
      </c>
    </row>
    <row r="6237" spans="1:9" x14ac:dyDescent="0.3">
      <c r="A6237" t="s">
        <v>6263</v>
      </c>
      <c r="B6237">
        <v>4</v>
      </c>
      <c r="C6237" t="str">
        <f>VLOOKUP(Clinical_Trials[[#This Row],[SponsorID]],Sponsor!$A$2:$B$11,2,FALSE)</f>
        <v>Merck</v>
      </c>
      <c r="D6237">
        <v>2015</v>
      </c>
      <c r="E6237">
        <v>12</v>
      </c>
      <c r="F6237" t="s">
        <v>18</v>
      </c>
      <c r="G6237">
        <v>720</v>
      </c>
      <c r="H6237">
        <v>6</v>
      </c>
      <c r="I6237" t="str">
        <f>_xlfn.XLOOKUP(Clinical_Trials[[#This Row],[StatusID]],Status!$A$2:$A$10,Status!$B$2:$B$10,"Klíč nenalezen",0)</f>
        <v>Active, not recruiting</v>
      </c>
    </row>
    <row r="6238" spans="1:9" x14ac:dyDescent="0.3">
      <c r="A6238" t="s">
        <v>6264</v>
      </c>
      <c r="B6238">
        <v>4</v>
      </c>
      <c r="C6238" t="str">
        <f>VLOOKUP(Clinical_Trials[[#This Row],[SponsorID]],Sponsor!$A$2:$B$11,2,FALSE)</f>
        <v>Merck</v>
      </c>
      <c r="D6238">
        <v>2009</v>
      </c>
      <c r="E6238">
        <v>5</v>
      </c>
      <c r="F6238" t="s">
        <v>80</v>
      </c>
      <c r="G6238">
        <v>15</v>
      </c>
      <c r="H6238">
        <v>1</v>
      </c>
      <c r="I6238" t="str">
        <f>_xlfn.XLOOKUP(Clinical_Trials[[#This Row],[StatusID]],Status!$A$2:$A$10,Status!$B$2:$B$10,"Klíč nenalezen",0)</f>
        <v>Completed</v>
      </c>
    </row>
    <row r="6239" spans="1:9" x14ac:dyDescent="0.3">
      <c r="A6239" t="s">
        <v>6265</v>
      </c>
      <c r="B6239">
        <v>4</v>
      </c>
      <c r="C6239" t="str">
        <f>VLOOKUP(Clinical_Trials[[#This Row],[SponsorID]],Sponsor!$A$2:$B$11,2,FALSE)</f>
        <v>Merck</v>
      </c>
      <c r="D6239">
        <v>2016</v>
      </c>
      <c r="E6239">
        <v>5</v>
      </c>
      <c r="F6239" t="s">
        <v>18</v>
      </c>
      <c r="G6239">
        <v>135</v>
      </c>
      <c r="H6239">
        <v>1</v>
      </c>
      <c r="I6239" t="str">
        <f>_xlfn.XLOOKUP(Clinical_Trials[[#This Row],[StatusID]],Status!$A$2:$A$10,Status!$B$2:$B$10,"Klíč nenalezen",0)</f>
        <v>Completed</v>
      </c>
    </row>
    <row r="6240" spans="1:9" x14ac:dyDescent="0.3">
      <c r="A6240" t="s">
        <v>6266</v>
      </c>
      <c r="B6240">
        <v>4</v>
      </c>
      <c r="C6240" t="str">
        <f>VLOOKUP(Clinical_Trials[[#This Row],[SponsorID]],Sponsor!$A$2:$B$11,2,FALSE)</f>
        <v>Merck</v>
      </c>
      <c r="D6240">
        <v>2016</v>
      </c>
      <c r="E6240">
        <v>1</v>
      </c>
      <c r="F6240" t="s">
        <v>80</v>
      </c>
      <c r="G6240">
        <v>16</v>
      </c>
      <c r="H6240">
        <v>1</v>
      </c>
      <c r="I6240" t="str">
        <f>_xlfn.XLOOKUP(Clinical_Trials[[#This Row],[StatusID]],Status!$A$2:$A$10,Status!$B$2:$B$10,"Klíč nenalezen",0)</f>
        <v>Completed</v>
      </c>
    </row>
    <row r="6241" spans="1:9" x14ac:dyDescent="0.3">
      <c r="A6241" t="s">
        <v>6267</v>
      </c>
      <c r="B6241">
        <v>4</v>
      </c>
      <c r="C6241" t="str">
        <f>VLOOKUP(Clinical_Trials[[#This Row],[SponsorID]],Sponsor!$A$2:$B$11,2,FALSE)</f>
        <v>Merck</v>
      </c>
      <c r="D6241">
        <v>2016</v>
      </c>
      <c r="E6241">
        <v>10</v>
      </c>
      <c r="F6241" t="s">
        <v>71</v>
      </c>
      <c r="G6241">
        <v>184</v>
      </c>
      <c r="H6241">
        <v>1</v>
      </c>
      <c r="I6241" t="str">
        <f>_xlfn.XLOOKUP(Clinical_Trials[[#This Row],[StatusID]],Status!$A$2:$A$10,Status!$B$2:$B$10,"Klíč nenalezen",0)</f>
        <v>Completed</v>
      </c>
    </row>
    <row r="6242" spans="1:9" x14ac:dyDescent="0.3">
      <c r="A6242" t="s">
        <v>6268</v>
      </c>
      <c r="B6242">
        <v>4</v>
      </c>
      <c r="C6242" t="str">
        <f>VLOOKUP(Clinical_Trials[[#This Row],[SponsorID]],Sponsor!$A$2:$B$11,2,FALSE)</f>
        <v>Merck</v>
      </c>
      <c r="D6242">
        <v>2006</v>
      </c>
      <c r="E6242">
        <v>8</v>
      </c>
      <c r="F6242" t="s">
        <v>80</v>
      </c>
      <c r="G6242">
        <v>123</v>
      </c>
      <c r="H6242">
        <v>1</v>
      </c>
      <c r="I6242" t="str">
        <f>_xlfn.XLOOKUP(Clinical_Trials[[#This Row],[StatusID]],Status!$A$2:$A$10,Status!$B$2:$B$10,"Klíč nenalezen",0)</f>
        <v>Completed</v>
      </c>
    </row>
    <row r="6243" spans="1:9" x14ac:dyDescent="0.3">
      <c r="A6243" t="s">
        <v>6269</v>
      </c>
      <c r="B6243">
        <v>4</v>
      </c>
      <c r="C6243" t="str">
        <f>VLOOKUP(Clinical_Trials[[#This Row],[SponsorID]],Sponsor!$A$2:$B$11,2,FALSE)</f>
        <v>Merck</v>
      </c>
      <c r="D6243">
        <v>2017</v>
      </c>
      <c r="E6243">
        <v>4</v>
      </c>
      <c r="F6243" t="s">
        <v>80</v>
      </c>
      <c r="G6243">
        <v>24</v>
      </c>
      <c r="H6243">
        <v>1</v>
      </c>
      <c r="I6243" t="str">
        <f>_xlfn.XLOOKUP(Clinical_Trials[[#This Row],[StatusID]],Status!$A$2:$A$10,Status!$B$2:$B$10,"Klíč nenalezen",0)</f>
        <v>Completed</v>
      </c>
    </row>
    <row r="6244" spans="1:9" x14ac:dyDescent="0.3">
      <c r="A6244" t="s">
        <v>6270</v>
      </c>
      <c r="B6244">
        <v>4</v>
      </c>
      <c r="C6244" t="str">
        <f>VLOOKUP(Clinical_Trials[[#This Row],[SponsorID]],Sponsor!$A$2:$B$11,2,FALSE)</f>
        <v>Merck</v>
      </c>
      <c r="D6244">
        <v>2009</v>
      </c>
      <c r="E6244">
        <v>7</v>
      </c>
      <c r="F6244" t="s">
        <v>80</v>
      </c>
      <c r="G6244">
        <v>60</v>
      </c>
      <c r="H6244">
        <v>1</v>
      </c>
      <c r="I6244" t="str">
        <f>_xlfn.XLOOKUP(Clinical_Trials[[#This Row],[StatusID]],Status!$A$2:$A$10,Status!$B$2:$B$10,"Klíč nenalezen",0)</f>
        <v>Completed</v>
      </c>
    </row>
    <row r="6245" spans="1:9" x14ac:dyDescent="0.3">
      <c r="A6245" t="s">
        <v>6271</v>
      </c>
      <c r="B6245">
        <v>4</v>
      </c>
      <c r="C6245" t="str">
        <f>VLOOKUP(Clinical_Trials[[#This Row],[SponsorID]],Sponsor!$A$2:$B$11,2,FALSE)</f>
        <v>Merck</v>
      </c>
      <c r="D6245">
        <v>2007</v>
      </c>
      <c r="E6245">
        <v>3</v>
      </c>
      <c r="F6245" t="s">
        <v>18</v>
      </c>
      <c r="G6245">
        <v>426</v>
      </c>
      <c r="H6245">
        <v>1</v>
      </c>
      <c r="I6245" t="str">
        <f>_xlfn.XLOOKUP(Clinical_Trials[[#This Row],[StatusID]],Status!$A$2:$A$10,Status!$B$2:$B$10,"Klíč nenalezen",0)</f>
        <v>Completed</v>
      </c>
    </row>
    <row r="6246" spans="1:9" x14ac:dyDescent="0.3">
      <c r="A6246" t="s">
        <v>6272</v>
      </c>
      <c r="B6246">
        <v>4</v>
      </c>
      <c r="C6246" t="str">
        <f>VLOOKUP(Clinical_Trials[[#This Row],[SponsorID]],Sponsor!$A$2:$B$11,2,FALSE)</f>
        <v>Merck</v>
      </c>
      <c r="D6246">
        <v>2014</v>
      </c>
      <c r="E6246">
        <v>3</v>
      </c>
      <c r="F6246" t="s">
        <v>14</v>
      </c>
      <c r="G6246">
        <v>293</v>
      </c>
      <c r="H6246">
        <v>6</v>
      </c>
      <c r="I6246" t="str">
        <f>_xlfn.XLOOKUP(Clinical_Trials[[#This Row],[StatusID]],Status!$A$2:$A$10,Status!$B$2:$B$10,"Klíč nenalezen",0)</f>
        <v>Active, not recruiting</v>
      </c>
    </row>
    <row r="6247" spans="1:9" x14ac:dyDescent="0.3">
      <c r="A6247" t="s">
        <v>6273</v>
      </c>
      <c r="B6247">
        <v>4</v>
      </c>
      <c r="C6247" t="str">
        <f>VLOOKUP(Clinical_Trials[[#This Row],[SponsorID]],Sponsor!$A$2:$B$11,2,FALSE)</f>
        <v>Merck</v>
      </c>
      <c r="D6247">
        <v>2009</v>
      </c>
      <c r="E6247">
        <v>2</v>
      </c>
      <c r="F6247" t="s">
        <v>18</v>
      </c>
      <c r="G6247">
        <v>308</v>
      </c>
      <c r="H6247">
        <v>4</v>
      </c>
      <c r="I6247" t="str">
        <f>_xlfn.XLOOKUP(Clinical_Trials[[#This Row],[StatusID]],Status!$A$2:$A$10,Status!$B$2:$B$10,"Klíč nenalezen",0)</f>
        <v>Terminated</v>
      </c>
    </row>
    <row r="6248" spans="1:9" x14ac:dyDescent="0.3">
      <c r="A6248" t="s">
        <v>6274</v>
      </c>
      <c r="B6248">
        <v>4</v>
      </c>
      <c r="C6248" t="str">
        <f>VLOOKUP(Clinical_Trials[[#This Row],[SponsorID]],Sponsor!$A$2:$B$11,2,FALSE)</f>
        <v>Merck</v>
      </c>
      <c r="D6248">
        <v>2004</v>
      </c>
      <c r="E6248">
        <v>6</v>
      </c>
      <c r="F6248" t="s">
        <v>18</v>
      </c>
      <c r="G6248">
        <v>3819</v>
      </c>
      <c r="H6248">
        <v>1</v>
      </c>
      <c r="I6248" t="str">
        <f>_xlfn.XLOOKUP(Clinical_Trials[[#This Row],[StatusID]],Status!$A$2:$A$10,Status!$B$2:$B$10,"Klíč nenalezen",0)</f>
        <v>Completed</v>
      </c>
    </row>
    <row r="6249" spans="1:9" x14ac:dyDescent="0.3">
      <c r="A6249" t="s">
        <v>6275</v>
      </c>
      <c r="B6249">
        <v>4</v>
      </c>
      <c r="C6249" t="str">
        <f>VLOOKUP(Clinical_Trials[[#This Row],[SponsorID]],Sponsor!$A$2:$B$11,2,FALSE)</f>
        <v>Merck</v>
      </c>
      <c r="D6249">
        <v>2014</v>
      </c>
      <c r="E6249">
        <v>5</v>
      </c>
      <c r="F6249" t="s">
        <v>55</v>
      </c>
      <c r="G6249">
        <v>40</v>
      </c>
      <c r="H6249">
        <v>1</v>
      </c>
      <c r="I6249" t="str">
        <f>_xlfn.XLOOKUP(Clinical_Trials[[#This Row],[StatusID]],Status!$A$2:$A$10,Status!$B$2:$B$10,"Klíč nenalezen",0)</f>
        <v>Completed</v>
      </c>
    </row>
    <row r="6250" spans="1:9" x14ac:dyDescent="0.3">
      <c r="A6250" t="s">
        <v>6276</v>
      </c>
      <c r="B6250">
        <v>4</v>
      </c>
      <c r="C6250" t="str">
        <f>VLOOKUP(Clinical_Trials[[#This Row],[SponsorID]],Sponsor!$A$2:$B$11,2,FALSE)</f>
        <v>Merck</v>
      </c>
      <c r="D6250">
        <v>2014</v>
      </c>
      <c r="E6250">
        <v>3</v>
      </c>
      <c r="F6250" t="s">
        <v>18</v>
      </c>
      <c r="G6250">
        <v>0</v>
      </c>
      <c r="H6250">
        <v>2</v>
      </c>
      <c r="I6250" t="str">
        <f>_xlfn.XLOOKUP(Clinical_Trials[[#This Row],[StatusID]],Status!$A$2:$A$10,Status!$B$2:$B$10,"Klíč nenalezen",0)</f>
        <v>Withdrawn</v>
      </c>
    </row>
    <row r="6251" spans="1:9" x14ac:dyDescent="0.3">
      <c r="A6251" t="s">
        <v>6277</v>
      </c>
      <c r="B6251">
        <v>4</v>
      </c>
      <c r="C6251" t="str">
        <f>VLOOKUP(Clinical_Trials[[#This Row],[SponsorID]],Sponsor!$A$2:$B$11,2,FALSE)</f>
        <v>Merck</v>
      </c>
      <c r="D6251">
        <v>2010</v>
      </c>
      <c r="E6251">
        <v>6</v>
      </c>
      <c r="F6251" t="s">
        <v>18</v>
      </c>
      <c r="G6251">
        <v>1424</v>
      </c>
      <c r="H6251">
        <v>1</v>
      </c>
      <c r="I6251" t="str">
        <f>_xlfn.XLOOKUP(Clinical_Trials[[#This Row],[StatusID]],Status!$A$2:$A$10,Status!$B$2:$B$10,"Klíč nenalezen",0)</f>
        <v>Completed</v>
      </c>
    </row>
    <row r="6252" spans="1:9" x14ac:dyDescent="0.3">
      <c r="A6252" t="s">
        <v>6278</v>
      </c>
      <c r="B6252">
        <v>4</v>
      </c>
      <c r="C6252" t="str">
        <f>VLOOKUP(Clinical_Trials[[#This Row],[SponsorID]],Sponsor!$A$2:$B$11,2,FALSE)</f>
        <v>Merck</v>
      </c>
      <c r="D6252">
        <v>2016</v>
      </c>
      <c r="E6252">
        <v>5</v>
      </c>
      <c r="F6252" t="s">
        <v>18</v>
      </c>
      <c r="G6252">
        <v>181</v>
      </c>
      <c r="H6252">
        <v>1</v>
      </c>
      <c r="I6252" t="str">
        <f>_xlfn.XLOOKUP(Clinical_Trials[[#This Row],[StatusID]],Status!$A$2:$A$10,Status!$B$2:$B$10,"Klíč nenalezen",0)</f>
        <v>Completed</v>
      </c>
    </row>
    <row r="6253" spans="1:9" x14ac:dyDescent="0.3">
      <c r="A6253" t="s">
        <v>6279</v>
      </c>
      <c r="B6253">
        <v>4</v>
      </c>
      <c r="C6253" t="str">
        <f>VLOOKUP(Clinical_Trials[[#This Row],[SponsorID]],Sponsor!$A$2:$B$11,2,FALSE)</f>
        <v>Merck</v>
      </c>
      <c r="D6253">
        <v>2011</v>
      </c>
      <c r="E6253">
        <v>8</v>
      </c>
      <c r="F6253" t="s">
        <v>80</v>
      </c>
      <c r="G6253">
        <v>7</v>
      </c>
      <c r="H6253">
        <v>4</v>
      </c>
      <c r="I6253" t="str">
        <f>_xlfn.XLOOKUP(Clinical_Trials[[#This Row],[StatusID]],Status!$A$2:$A$10,Status!$B$2:$B$10,"Klíč nenalezen",0)</f>
        <v>Terminated</v>
      </c>
    </row>
    <row r="6254" spans="1:9" x14ac:dyDescent="0.3">
      <c r="A6254" t="s">
        <v>6280</v>
      </c>
      <c r="B6254">
        <v>4</v>
      </c>
      <c r="C6254" t="str">
        <f>VLOOKUP(Clinical_Trials[[#This Row],[SponsorID]],Sponsor!$A$2:$B$11,2,FALSE)</f>
        <v>Merck</v>
      </c>
      <c r="D6254">
        <v>2006</v>
      </c>
      <c r="E6254">
        <v>10</v>
      </c>
      <c r="F6254" t="s">
        <v>18</v>
      </c>
      <c r="G6254">
        <v>1055</v>
      </c>
      <c r="H6254">
        <v>1</v>
      </c>
      <c r="I6254" t="str">
        <f>_xlfn.XLOOKUP(Clinical_Trials[[#This Row],[StatusID]],Status!$A$2:$A$10,Status!$B$2:$B$10,"Klíč nenalezen",0)</f>
        <v>Completed</v>
      </c>
    </row>
    <row r="6255" spans="1:9" x14ac:dyDescent="0.3">
      <c r="A6255" t="s">
        <v>6281</v>
      </c>
      <c r="B6255">
        <v>4</v>
      </c>
      <c r="C6255" t="str">
        <f>VLOOKUP(Clinical_Trials[[#This Row],[SponsorID]],Sponsor!$A$2:$B$11,2,FALSE)</f>
        <v>Merck</v>
      </c>
      <c r="D6255">
        <v>2008</v>
      </c>
      <c r="E6255">
        <v>4</v>
      </c>
      <c r="F6255" t="s">
        <v>18</v>
      </c>
      <c r="G6255">
        <v>6</v>
      </c>
      <c r="H6255">
        <v>1</v>
      </c>
      <c r="I6255" t="str">
        <f>_xlfn.XLOOKUP(Clinical_Trials[[#This Row],[StatusID]],Status!$A$2:$A$10,Status!$B$2:$B$10,"Klíč nenalezen",0)</f>
        <v>Completed</v>
      </c>
    </row>
    <row r="6256" spans="1:9" x14ac:dyDescent="0.3">
      <c r="A6256" t="s">
        <v>6282</v>
      </c>
      <c r="B6256">
        <v>4</v>
      </c>
      <c r="C6256" t="str">
        <f>VLOOKUP(Clinical_Trials[[#This Row],[SponsorID]],Sponsor!$A$2:$B$11,2,FALSE)</f>
        <v>Merck</v>
      </c>
      <c r="D6256">
        <v>2018</v>
      </c>
      <c r="E6256">
        <v>9</v>
      </c>
      <c r="F6256" t="s">
        <v>18</v>
      </c>
      <c r="G6256">
        <v>1200</v>
      </c>
      <c r="H6256">
        <v>6</v>
      </c>
      <c r="I6256" t="str">
        <f>_xlfn.XLOOKUP(Clinical_Trials[[#This Row],[StatusID]],Status!$A$2:$A$10,Status!$B$2:$B$10,"Klíč nenalezen",0)</f>
        <v>Active, not recruiting</v>
      </c>
    </row>
    <row r="6257" spans="1:9" x14ac:dyDescent="0.3">
      <c r="A6257" t="s">
        <v>6283</v>
      </c>
      <c r="B6257">
        <v>4</v>
      </c>
      <c r="C6257" t="str">
        <f>VLOOKUP(Clinical_Trials[[#This Row],[SponsorID]],Sponsor!$A$2:$B$11,2,FALSE)</f>
        <v>Merck</v>
      </c>
      <c r="D6257">
        <v>2012</v>
      </c>
      <c r="E6257">
        <v>9</v>
      </c>
      <c r="F6257" t="s">
        <v>18</v>
      </c>
      <c r="G6257">
        <v>1015</v>
      </c>
      <c r="H6257">
        <v>1</v>
      </c>
      <c r="I6257" t="str">
        <f>_xlfn.XLOOKUP(Clinical_Trials[[#This Row],[StatusID]],Status!$A$2:$A$10,Status!$B$2:$B$10,"Klíč nenalezen",0)</f>
        <v>Completed</v>
      </c>
    </row>
    <row r="6258" spans="1:9" x14ac:dyDescent="0.3">
      <c r="A6258" t="s">
        <v>6284</v>
      </c>
      <c r="B6258">
        <v>4</v>
      </c>
      <c r="C6258" t="str">
        <f>VLOOKUP(Clinical_Trials[[#This Row],[SponsorID]],Sponsor!$A$2:$B$11,2,FALSE)</f>
        <v>Merck</v>
      </c>
      <c r="D6258">
        <v>1985</v>
      </c>
      <c r="E6258">
        <v>6</v>
      </c>
      <c r="F6258" t="s">
        <v>55</v>
      </c>
      <c r="G6258">
        <v>270</v>
      </c>
      <c r="H6258">
        <v>1</v>
      </c>
      <c r="I6258" t="str">
        <f>_xlfn.XLOOKUP(Clinical_Trials[[#This Row],[StatusID]],Status!$A$2:$A$10,Status!$B$2:$B$10,"Klíč nenalezen",0)</f>
        <v>Completed</v>
      </c>
    </row>
    <row r="6259" spans="1:9" x14ac:dyDescent="0.3">
      <c r="A6259" t="s">
        <v>6285</v>
      </c>
      <c r="B6259">
        <v>4</v>
      </c>
      <c r="C6259" t="str">
        <f>VLOOKUP(Clinical_Trials[[#This Row],[SponsorID]],Sponsor!$A$2:$B$11,2,FALSE)</f>
        <v>Merck</v>
      </c>
      <c r="D6259">
        <v>2013</v>
      </c>
      <c r="E6259">
        <v>3</v>
      </c>
      <c r="F6259" t="s">
        <v>80</v>
      </c>
      <c r="G6259">
        <v>24</v>
      </c>
      <c r="H6259">
        <v>1</v>
      </c>
      <c r="I6259" t="str">
        <f>_xlfn.XLOOKUP(Clinical_Trials[[#This Row],[StatusID]],Status!$A$2:$A$10,Status!$B$2:$B$10,"Klíč nenalezen",0)</f>
        <v>Completed</v>
      </c>
    </row>
    <row r="6260" spans="1:9" x14ac:dyDescent="0.3">
      <c r="A6260" t="s">
        <v>6286</v>
      </c>
      <c r="B6260">
        <v>4</v>
      </c>
      <c r="C6260" t="str">
        <f>VLOOKUP(Clinical_Trials[[#This Row],[SponsorID]],Sponsor!$A$2:$B$11,2,FALSE)</f>
        <v>Merck</v>
      </c>
      <c r="D6260">
        <v>2004</v>
      </c>
      <c r="E6260">
        <v>10</v>
      </c>
      <c r="F6260" t="s">
        <v>9</v>
      </c>
      <c r="G6260">
        <v>130</v>
      </c>
      <c r="H6260">
        <v>1</v>
      </c>
      <c r="I6260" t="str">
        <f>_xlfn.XLOOKUP(Clinical_Trials[[#This Row],[StatusID]],Status!$A$2:$A$10,Status!$B$2:$B$10,"Klíč nenalezen",0)</f>
        <v>Completed</v>
      </c>
    </row>
    <row r="6261" spans="1:9" x14ac:dyDescent="0.3">
      <c r="A6261" t="s">
        <v>6287</v>
      </c>
      <c r="B6261">
        <v>4</v>
      </c>
      <c r="C6261" t="str">
        <f>VLOOKUP(Clinical_Trials[[#This Row],[SponsorID]],Sponsor!$A$2:$B$11,2,FALSE)</f>
        <v>Merck</v>
      </c>
      <c r="D6261">
        <v>2009</v>
      </c>
      <c r="E6261">
        <v>6</v>
      </c>
      <c r="F6261" t="s">
        <v>9</v>
      </c>
      <c r="G6261">
        <v>619</v>
      </c>
      <c r="H6261">
        <v>1</v>
      </c>
      <c r="I6261" t="str">
        <f>_xlfn.XLOOKUP(Clinical_Trials[[#This Row],[StatusID]],Status!$A$2:$A$10,Status!$B$2:$B$10,"Klíč nenalezen",0)</f>
        <v>Completed</v>
      </c>
    </row>
    <row r="6262" spans="1:9" x14ac:dyDescent="0.3">
      <c r="A6262" t="s">
        <v>6288</v>
      </c>
      <c r="B6262">
        <v>4</v>
      </c>
      <c r="C6262" t="str">
        <f>VLOOKUP(Clinical_Trials[[#This Row],[SponsorID]],Sponsor!$A$2:$B$11,2,FALSE)</f>
        <v>Merck</v>
      </c>
      <c r="D6262">
        <v>2008</v>
      </c>
      <c r="E6262">
        <v>6</v>
      </c>
      <c r="F6262" t="s">
        <v>18</v>
      </c>
      <c r="G6262">
        <v>588</v>
      </c>
      <c r="H6262">
        <v>1</v>
      </c>
      <c r="I6262" t="str">
        <f>_xlfn.XLOOKUP(Clinical_Trials[[#This Row],[StatusID]],Status!$A$2:$A$10,Status!$B$2:$B$10,"Klíč nenalezen",0)</f>
        <v>Completed</v>
      </c>
    </row>
    <row r="6263" spans="1:9" x14ac:dyDescent="0.3">
      <c r="A6263" t="s">
        <v>6289</v>
      </c>
      <c r="B6263">
        <v>4</v>
      </c>
      <c r="C6263" t="str">
        <f>VLOOKUP(Clinical_Trials[[#This Row],[SponsorID]],Sponsor!$A$2:$B$11,2,FALSE)</f>
        <v>Merck</v>
      </c>
      <c r="D6263">
        <v>1995</v>
      </c>
      <c r="E6263">
        <v>6</v>
      </c>
      <c r="F6263" t="s">
        <v>18</v>
      </c>
      <c r="G6263">
        <v>496</v>
      </c>
      <c r="H6263">
        <v>1</v>
      </c>
      <c r="I6263" t="str">
        <f>_xlfn.XLOOKUP(Clinical_Trials[[#This Row],[StatusID]],Status!$A$2:$A$10,Status!$B$2:$B$10,"Klíč nenalezen",0)</f>
        <v>Completed</v>
      </c>
    </row>
    <row r="6264" spans="1:9" x14ac:dyDescent="0.3">
      <c r="A6264" t="s">
        <v>6290</v>
      </c>
      <c r="B6264">
        <v>4</v>
      </c>
      <c r="C6264" t="str">
        <f>VLOOKUP(Clinical_Trials[[#This Row],[SponsorID]],Sponsor!$A$2:$B$11,2,FALSE)</f>
        <v>Merck</v>
      </c>
      <c r="D6264">
        <v>2014</v>
      </c>
      <c r="E6264">
        <v>10</v>
      </c>
      <c r="F6264" t="s">
        <v>71</v>
      </c>
      <c r="G6264">
        <v>243</v>
      </c>
      <c r="H6264">
        <v>1</v>
      </c>
      <c r="I6264" t="str">
        <f>_xlfn.XLOOKUP(Clinical_Trials[[#This Row],[StatusID]],Status!$A$2:$A$10,Status!$B$2:$B$10,"Klíč nenalezen",0)</f>
        <v>Completed</v>
      </c>
    </row>
    <row r="6265" spans="1:9" x14ac:dyDescent="0.3">
      <c r="A6265" t="s">
        <v>6291</v>
      </c>
      <c r="B6265">
        <v>4</v>
      </c>
      <c r="C6265" t="str">
        <f>VLOOKUP(Clinical_Trials[[#This Row],[SponsorID]],Sponsor!$A$2:$B$11,2,FALSE)</f>
        <v>Merck</v>
      </c>
      <c r="D6265">
        <v>2004</v>
      </c>
      <c r="E6265">
        <v>11</v>
      </c>
      <c r="F6265" t="s">
        <v>9</v>
      </c>
      <c r="G6265">
        <v>3000</v>
      </c>
      <c r="H6265">
        <v>4</v>
      </c>
      <c r="I6265" t="str">
        <f>_xlfn.XLOOKUP(Clinical_Trials[[#This Row],[StatusID]],Status!$A$2:$A$10,Status!$B$2:$B$10,"Klíč nenalezen",0)</f>
        <v>Terminated</v>
      </c>
    </row>
    <row r="6266" spans="1:9" x14ac:dyDescent="0.3">
      <c r="A6266" t="s">
        <v>6292</v>
      </c>
      <c r="B6266">
        <v>4</v>
      </c>
      <c r="C6266" t="str">
        <f>VLOOKUP(Clinical_Trials[[#This Row],[SponsorID]],Sponsor!$A$2:$B$11,2,FALSE)</f>
        <v>Merck</v>
      </c>
      <c r="D6266">
        <v>2007</v>
      </c>
      <c r="E6266">
        <v>7</v>
      </c>
      <c r="F6266" t="s">
        <v>80</v>
      </c>
      <c r="G6266">
        <v>41</v>
      </c>
      <c r="H6266">
        <v>1</v>
      </c>
      <c r="I6266" t="str">
        <f>_xlfn.XLOOKUP(Clinical_Trials[[#This Row],[StatusID]],Status!$A$2:$A$10,Status!$B$2:$B$10,"Klíč nenalezen",0)</f>
        <v>Completed</v>
      </c>
    </row>
    <row r="6267" spans="1:9" x14ac:dyDescent="0.3">
      <c r="A6267" t="s">
        <v>6293</v>
      </c>
      <c r="B6267">
        <v>4</v>
      </c>
      <c r="C6267" t="str">
        <f>VLOOKUP(Clinical_Trials[[#This Row],[SponsorID]],Sponsor!$A$2:$B$11,2,FALSE)</f>
        <v>Merck</v>
      </c>
      <c r="D6267">
        <v>2016</v>
      </c>
      <c r="E6267">
        <v>2</v>
      </c>
      <c r="F6267" t="s">
        <v>18</v>
      </c>
      <c r="G6267">
        <v>25</v>
      </c>
      <c r="H6267">
        <v>4</v>
      </c>
      <c r="I6267" t="str">
        <f>_xlfn.XLOOKUP(Clinical_Trials[[#This Row],[StatusID]],Status!$A$2:$A$10,Status!$B$2:$B$10,"Klíč nenalezen",0)</f>
        <v>Terminated</v>
      </c>
    </row>
    <row r="6268" spans="1:9" x14ac:dyDescent="0.3">
      <c r="A6268" t="s">
        <v>6294</v>
      </c>
      <c r="B6268">
        <v>4</v>
      </c>
      <c r="C6268" t="str">
        <f>VLOOKUP(Clinical_Trials[[#This Row],[SponsorID]],Sponsor!$A$2:$B$11,2,FALSE)</f>
        <v>Merck</v>
      </c>
      <c r="D6268">
        <v>2011</v>
      </c>
      <c r="E6268">
        <v>8</v>
      </c>
      <c r="F6268" t="s">
        <v>9</v>
      </c>
      <c r="G6268">
        <v>251</v>
      </c>
      <c r="H6268">
        <v>1</v>
      </c>
      <c r="I6268" t="str">
        <f>_xlfn.XLOOKUP(Clinical_Trials[[#This Row],[StatusID]],Status!$A$2:$A$10,Status!$B$2:$B$10,"Klíč nenalezen",0)</f>
        <v>Completed</v>
      </c>
    </row>
    <row r="6269" spans="1:9" x14ac:dyDescent="0.3">
      <c r="A6269" t="s">
        <v>6295</v>
      </c>
      <c r="B6269">
        <v>4</v>
      </c>
      <c r="C6269" t="str">
        <f>VLOOKUP(Clinical_Trials[[#This Row],[SponsorID]],Sponsor!$A$2:$B$11,2,FALSE)</f>
        <v>Merck</v>
      </c>
      <c r="D6269">
        <v>2003</v>
      </c>
      <c r="E6269">
        <v>4</v>
      </c>
      <c r="F6269" t="s">
        <v>71</v>
      </c>
      <c r="G6269">
        <v>188</v>
      </c>
      <c r="H6269">
        <v>4</v>
      </c>
      <c r="I6269" t="str">
        <f>_xlfn.XLOOKUP(Clinical_Trials[[#This Row],[StatusID]],Status!$A$2:$A$10,Status!$B$2:$B$10,"Klíč nenalezen",0)</f>
        <v>Terminated</v>
      </c>
    </row>
    <row r="6270" spans="1:9" x14ac:dyDescent="0.3">
      <c r="A6270" t="s">
        <v>6296</v>
      </c>
      <c r="B6270">
        <v>4</v>
      </c>
      <c r="C6270" t="str">
        <f>VLOOKUP(Clinical_Trials[[#This Row],[SponsorID]],Sponsor!$A$2:$B$11,2,FALSE)</f>
        <v>Merck</v>
      </c>
      <c r="D6270">
        <v>2018</v>
      </c>
      <c r="E6270">
        <v>3</v>
      </c>
      <c r="F6270" t="s">
        <v>18</v>
      </c>
      <c r="G6270">
        <v>1290</v>
      </c>
      <c r="H6270">
        <v>5</v>
      </c>
      <c r="I6270" t="str">
        <f>_xlfn.XLOOKUP(Clinical_Trials[[#This Row],[StatusID]],Status!$A$2:$A$10,Status!$B$2:$B$10,"Klíč nenalezen",0)</f>
        <v>Recruiting</v>
      </c>
    </row>
    <row r="6271" spans="1:9" x14ac:dyDescent="0.3">
      <c r="A6271" t="s">
        <v>6297</v>
      </c>
      <c r="B6271">
        <v>4</v>
      </c>
      <c r="C6271" t="str">
        <f>VLOOKUP(Clinical_Trials[[#This Row],[SponsorID]],Sponsor!$A$2:$B$11,2,FALSE)</f>
        <v>Merck</v>
      </c>
      <c r="D6271">
        <v>2003</v>
      </c>
      <c r="E6271">
        <v>9</v>
      </c>
      <c r="F6271" t="s">
        <v>71</v>
      </c>
      <c r="G6271">
        <v>188</v>
      </c>
      <c r="H6271">
        <v>1</v>
      </c>
      <c r="I6271" t="str">
        <f>_xlfn.XLOOKUP(Clinical_Trials[[#This Row],[StatusID]],Status!$A$2:$A$10,Status!$B$2:$B$10,"Klíč nenalezen",0)</f>
        <v>Completed</v>
      </c>
    </row>
    <row r="6272" spans="1:9" x14ac:dyDescent="0.3">
      <c r="A6272" t="s">
        <v>6298</v>
      </c>
      <c r="B6272">
        <v>4</v>
      </c>
      <c r="C6272" t="str">
        <f>VLOOKUP(Clinical_Trials[[#This Row],[SponsorID]],Sponsor!$A$2:$B$11,2,FALSE)</f>
        <v>Merck</v>
      </c>
      <c r="D6272">
        <v>2004</v>
      </c>
      <c r="E6272">
        <v>6</v>
      </c>
      <c r="F6272" t="s">
        <v>71</v>
      </c>
      <c r="G6272">
        <v>401</v>
      </c>
      <c r="H6272">
        <v>1</v>
      </c>
      <c r="I6272" t="str">
        <f>_xlfn.XLOOKUP(Clinical_Trials[[#This Row],[StatusID]],Status!$A$2:$A$10,Status!$B$2:$B$10,"Klíč nenalezen",0)</f>
        <v>Completed</v>
      </c>
    </row>
    <row r="6273" spans="1:9" x14ac:dyDescent="0.3">
      <c r="A6273" t="s">
        <v>6299</v>
      </c>
      <c r="B6273">
        <v>4</v>
      </c>
      <c r="C6273" t="str">
        <f>VLOOKUP(Clinical_Trials[[#This Row],[SponsorID]],Sponsor!$A$2:$B$11,2,FALSE)</f>
        <v>Merck</v>
      </c>
      <c r="D6273">
        <v>2008</v>
      </c>
      <c r="E6273">
        <v>12</v>
      </c>
      <c r="F6273" t="s">
        <v>9</v>
      </c>
      <c r="G6273">
        <v>14</v>
      </c>
      <c r="H6273">
        <v>4</v>
      </c>
      <c r="I6273" t="str">
        <f>_xlfn.XLOOKUP(Clinical_Trials[[#This Row],[StatusID]],Status!$A$2:$A$10,Status!$B$2:$B$10,"Klíč nenalezen",0)</f>
        <v>Terminated</v>
      </c>
    </row>
    <row r="6274" spans="1:9" x14ac:dyDescent="0.3">
      <c r="A6274" t="s">
        <v>6300</v>
      </c>
      <c r="B6274">
        <v>4</v>
      </c>
      <c r="C6274" t="str">
        <f>VLOOKUP(Clinical_Trials[[#This Row],[SponsorID]],Sponsor!$A$2:$B$11,2,FALSE)</f>
        <v>Merck</v>
      </c>
      <c r="D6274">
        <v>2007</v>
      </c>
      <c r="E6274">
        <v>10</v>
      </c>
      <c r="F6274" t="s">
        <v>18</v>
      </c>
      <c r="G6274">
        <v>711</v>
      </c>
      <c r="H6274">
        <v>1</v>
      </c>
      <c r="I6274" t="str">
        <f>_xlfn.XLOOKUP(Clinical_Trials[[#This Row],[StatusID]],Status!$A$2:$A$10,Status!$B$2:$B$10,"Klíč nenalezen",0)</f>
        <v>Completed</v>
      </c>
    </row>
    <row r="6275" spans="1:9" x14ac:dyDescent="0.3">
      <c r="A6275" t="s">
        <v>6301</v>
      </c>
      <c r="B6275">
        <v>4</v>
      </c>
      <c r="C6275" t="str">
        <f>VLOOKUP(Clinical_Trials[[#This Row],[SponsorID]],Sponsor!$A$2:$B$11,2,FALSE)</f>
        <v>Merck</v>
      </c>
      <c r="D6275">
        <v>2005</v>
      </c>
      <c r="E6275">
        <v>8</v>
      </c>
      <c r="F6275" t="s">
        <v>71</v>
      </c>
      <c r="G6275">
        <v>10</v>
      </c>
      <c r="H6275">
        <v>1</v>
      </c>
      <c r="I6275" t="str">
        <f>_xlfn.XLOOKUP(Clinical_Trials[[#This Row],[StatusID]],Status!$A$2:$A$10,Status!$B$2:$B$10,"Klíč nenalezen",0)</f>
        <v>Completed</v>
      </c>
    </row>
    <row r="6276" spans="1:9" x14ac:dyDescent="0.3">
      <c r="A6276" t="s">
        <v>6302</v>
      </c>
      <c r="B6276">
        <v>4</v>
      </c>
      <c r="C6276" t="str">
        <f>VLOOKUP(Clinical_Trials[[#This Row],[SponsorID]],Sponsor!$A$2:$B$11,2,FALSE)</f>
        <v>Merck</v>
      </c>
      <c r="D6276">
        <v>2015</v>
      </c>
      <c r="E6276">
        <v>6</v>
      </c>
      <c r="F6276" t="s">
        <v>18</v>
      </c>
      <c r="G6276">
        <v>135</v>
      </c>
      <c r="H6276">
        <v>1</v>
      </c>
      <c r="I6276" t="str">
        <f>_xlfn.XLOOKUP(Clinical_Trials[[#This Row],[StatusID]],Status!$A$2:$A$10,Status!$B$2:$B$10,"Klíč nenalezen",0)</f>
        <v>Completed</v>
      </c>
    </row>
    <row r="6277" spans="1:9" x14ac:dyDescent="0.3">
      <c r="A6277" t="s">
        <v>6303</v>
      </c>
      <c r="B6277">
        <v>4</v>
      </c>
      <c r="C6277" t="str">
        <f>VLOOKUP(Clinical_Trials[[#This Row],[SponsorID]],Sponsor!$A$2:$B$11,2,FALSE)</f>
        <v>Merck</v>
      </c>
      <c r="D6277">
        <v>2003</v>
      </c>
      <c r="E6277">
        <v>3</v>
      </c>
      <c r="F6277" t="s">
        <v>18</v>
      </c>
      <c r="G6277">
        <v>454</v>
      </c>
      <c r="H6277">
        <v>1</v>
      </c>
      <c r="I6277" t="str">
        <f>_xlfn.XLOOKUP(Clinical_Trials[[#This Row],[StatusID]],Status!$A$2:$A$10,Status!$B$2:$B$10,"Klíč nenalezen",0)</f>
        <v>Completed</v>
      </c>
    </row>
    <row r="6278" spans="1:9" x14ac:dyDescent="0.3">
      <c r="A6278" t="s">
        <v>6304</v>
      </c>
      <c r="B6278">
        <v>4</v>
      </c>
      <c r="C6278" t="str">
        <f>VLOOKUP(Clinical_Trials[[#This Row],[SponsorID]],Sponsor!$A$2:$B$11,2,FALSE)</f>
        <v>Merck</v>
      </c>
      <c r="D6278">
        <v>2005</v>
      </c>
      <c r="E6278">
        <v>9</v>
      </c>
      <c r="F6278" t="s">
        <v>18</v>
      </c>
      <c r="G6278">
        <v>187</v>
      </c>
      <c r="H6278">
        <v>1</v>
      </c>
      <c r="I6278" t="str">
        <f>_xlfn.XLOOKUP(Clinical_Trials[[#This Row],[StatusID]],Status!$A$2:$A$10,Status!$B$2:$B$10,"Klíč nenalezen",0)</f>
        <v>Completed</v>
      </c>
    </row>
    <row r="6279" spans="1:9" x14ac:dyDescent="0.3">
      <c r="A6279" t="s">
        <v>6305</v>
      </c>
      <c r="B6279">
        <v>4</v>
      </c>
      <c r="C6279" t="str">
        <f>VLOOKUP(Clinical_Trials[[#This Row],[SponsorID]],Sponsor!$A$2:$B$11,2,FALSE)</f>
        <v>Merck</v>
      </c>
      <c r="D6279">
        <v>2018</v>
      </c>
      <c r="E6279">
        <v>6</v>
      </c>
      <c r="F6279" t="s">
        <v>18</v>
      </c>
      <c r="G6279">
        <v>480</v>
      </c>
      <c r="H6279">
        <v>5</v>
      </c>
      <c r="I6279" t="str">
        <f>_xlfn.XLOOKUP(Clinical_Trials[[#This Row],[StatusID]],Status!$A$2:$A$10,Status!$B$2:$B$10,"Klíč nenalezen",0)</f>
        <v>Recruiting</v>
      </c>
    </row>
    <row r="6280" spans="1:9" x14ac:dyDescent="0.3">
      <c r="A6280" t="s">
        <v>6306</v>
      </c>
      <c r="B6280">
        <v>4</v>
      </c>
      <c r="C6280" t="str">
        <f>VLOOKUP(Clinical_Trials[[#This Row],[SponsorID]],Sponsor!$A$2:$B$11,2,FALSE)</f>
        <v>Merck</v>
      </c>
      <c r="D6280">
        <v>2004</v>
      </c>
      <c r="E6280">
        <v>5</v>
      </c>
      <c r="F6280" t="s">
        <v>18</v>
      </c>
      <c r="G6280">
        <v>62</v>
      </c>
      <c r="H6280">
        <v>1</v>
      </c>
      <c r="I6280" t="str">
        <f>_xlfn.XLOOKUP(Clinical_Trials[[#This Row],[StatusID]],Status!$A$2:$A$10,Status!$B$2:$B$10,"Klíč nenalezen",0)</f>
        <v>Completed</v>
      </c>
    </row>
    <row r="6281" spans="1:9" x14ac:dyDescent="0.3">
      <c r="A6281" t="s">
        <v>6307</v>
      </c>
      <c r="B6281">
        <v>4</v>
      </c>
      <c r="C6281" t="str">
        <f>VLOOKUP(Clinical_Trials[[#This Row],[SponsorID]],Sponsor!$A$2:$B$11,2,FALSE)</f>
        <v>Merck</v>
      </c>
      <c r="D6281">
        <v>2008</v>
      </c>
      <c r="E6281">
        <v>3</v>
      </c>
      <c r="F6281" t="s">
        <v>18</v>
      </c>
      <c r="G6281">
        <v>80</v>
      </c>
      <c r="H6281">
        <v>1</v>
      </c>
      <c r="I6281" t="str">
        <f>_xlfn.XLOOKUP(Clinical_Trials[[#This Row],[StatusID]],Status!$A$2:$A$10,Status!$B$2:$B$10,"Klíč nenalezen",0)</f>
        <v>Completed</v>
      </c>
    </row>
    <row r="6282" spans="1:9" x14ac:dyDescent="0.3">
      <c r="A6282" t="s">
        <v>6308</v>
      </c>
      <c r="B6282">
        <v>4</v>
      </c>
      <c r="C6282" t="str">
        <f>VLOOKUP(Clinical_Trials[[#This Row],[SponsorID]],Sponsor!$A$2:$B$11,2,FALSE)</f>
        <v>Merck</v>
      </c>
      <c r="D6282">
        <v>2003</v>
      </c>
      <c r="E6282">
        <v>4</v>
      </c>
      <c r="F6282" t="s">
        <v>18</v>
      </c>
      <c r="G6282">
        <v>548</v>
      </c>
      <c r="H6282">
        <v>1</v>
      </c>
      <c r="I6282" t="str">
        <f>_xlfn.XLOOKUP(Clinical_Trials[[#This Row],[StatusID]],Status!$A$2:$A$10,Status!$B$2:$B$10,"Klíč nenalezen",0)</f>
        <v>Completed</v>
      </c>
    </row>
    <row r="6283" spans="1:9" x14ac:dyDescent="0.3">
      <c r="A6283" t="s">
        <v>6309</v>
      </c>
      <c r="B6283">
        <v>4</v>
      </c>
      <c r="C6283" t="str">
        <f>VLOOKUP(Clinical_Trials[[#This Row],[SponsorID]],Sponsor!$A$2:$B$11,2,FALSE)</f>
        <v>Merck</v>
      </c>
      <c r="D6283">
        <v>2010</v>
      </c>
      <c r="E6283">
        <v>11</v>
      </c>
      <c r="F6283" t="s">
        <v>18</v>
      </c>
      <c r="G6283">
        <v>744</v>
      </c>
      <c r="H6283">
        <v>1</v>
      </c>
      <c r="I6283" t="str">
        <f>_xlfn.XLOOKUP(Clinical_Trials[[#This Row],[StatusID]],Status!$A$2:$A$10,Status!$B$2:$B$10,"Klíč nenalezen",0)</f>
        <v>Completed</v>
      </c>
    </row>
    <row r="6284" spans="1:9" x14ac:dyDescent="0.3">
      <c r="A6284" t="s">
        <v>6310</v>
      </c>
      <c r="B6284">
        <v>4</v>
      </c>
      <c r="C6284" t="str">
        <f>VLOOKUP(Clinical_Trials[[#This Row],[SponsorID]],Sponsor!$A$2:$B$11,2,FALSE)</f>
        <v>Merck</v>
      </c>
      <c r="D6284">
        <v>2009</v>
      </c>
      <c r="E6284">
        <v>11</v>
      </c>
      <c r="F6284" t="s">
        <v>9</v>
      </c>
      <c r="G6284">
        <v>326</v>
      </c>
      <c r="H6284">
        <v>1</v>
      </c>
      <c r="I6284" t="str">
        <f>_xlfn.XLOOKUP(Clinical_Trials[[#This Row],[StatusID]],Status!$A$2:$A$10,Status!$B$2:$B$10,"Klíč nenalezen",0)</f>
        <v>Completed</v>
      </c>
    </row>
    <row r="6285" spans="1:9" x14ac:dyDescent="0.3">
      <c r="A6285" t="s">
        <v>6311</v>
      </c>
      <c r="B6285">
        <v>4</v>
      </c>
      <c r="C6285" t="str">
        <f>VLOOKUP(Clinical_Trials[[#This Row],[SponsorID]],Sponsor!$A$2:$B$11,2,FALSE)</f>
        <v>Merck</v>
      </c>
      <c r="D6285">
        <v>2004</v>
      </c>
      <c r="E6285">
        <v>4</v>
      </c>
      <c r="F6285" t="s">
        <v>18</v>
      </c>
      <c r="G6285">
        <v>50</v>
      </c>
      <c r="H6285">
        <v>1</v>
      </c>
      <c r="I6285" t="str">
        <f>_xlfn.XLOOKUP(Clinical_Trials[[#This Row],[StatusID]],Status!$A$2:$A$10,Status!$B$2:$B$10,"Klíč nenalezen",0)</f>
        <v>Completed</v>
      </c>
    </row>
    <row r="6286" spans="1:9" x14ac:dyDescent="0.3">
      <c r="A6286" t="s">
        <v>6312</v>
      </c>
      <c r="B6286">
        <v>4</v>
      </c>
      <c r="C6286" t="str">
        <f>VLOOKUP(Clinical_Trials[[#This Row],[SponsorID]],Sponsor!$A$2:$B$11,2,FALSE)</f>
        <v>Merck</v>
      </c>
      <c r="D6286">
        <v>2015</v>
      </c>
      <c r="E6286">
        <v>12</v>
      </c>
      <c r="F6286" t="s">
        <v>9</v>
      </c>
      <c r="G6286">
        <v>80</v>
      </c>
      <c r="H6286">
        <v>6</v>
      </c>
      <c r="I6286" t="str">
        <f>_xlfn.XLOOKUP(Clinical_Trials[[#This Row],[StatusID]],Status!$A$2:$A$10,Status!$B$2:$B$10,"Klíč nenalezen",0)</f>
        <v>Active, not recruiting</v>
      </c>
    </row>
    <row r="6287" spans="1:9" x14ac:dyDescent="0.3">
      <c r="A6287" t="s">
        <v>6313</v>
      </c>
      <c r="B6287">
        <v>4</v>
      </c>
      <c r="C6287" t="str">
        <f>VLOOKUP(Clinical_Trials[[#This Row],[SponsorID]],Sponsor!$A$2:$B$11,2,FALSE)</f>
        <v>Merck</v>
      </c>
      <c r="D6287">
        <v>2003</v>
      </c>
      <c r="E6287">
        <v>3</v>
      </c>
      <c r="F6287" t="s">
        <v>18</v>
      </c>
      <c r="G6287">
        <v>936</v>
      </c>
      <c r="H6287">
        <v>1</v>
      </c>
      <c r="I6287" t="str">
        <f>_xlfn.XLOOKUP(Clinical_Trials[[#This Row],[StatusID]],Status!$A$2:$A$10,Status!$B$2:$B$10,"Klíč nenalezen",0)</f>
        <v>Completed</v>
      </c>
    </row>
    <row r="6288" spans="1:9" x14ac:dyDescent="0.3">
      <c r="A6288" t="s">
        <v>6314</v>
      </c>
      <c r="B6288">
        <v>4</v>
      </c>
      <c r="C6288" t="str">
        <f>VLOOKUP(Clinical_Trials[[#This Row],[SponsorID]],Sponsor!$A$2:$B$11,2,FALSE)</f>
        <v>Merck</v>
      </c>
      <c r="D6288">
        <v>2006</v>
      </c>
      <c r="E6288">
        <v>5</v>
      </c>
      <c r="F6288" t="s">
        <v>18</v>
      </c>
      <c r="G6288">
        <v>1640</v>
      </c>
      <c r="H6288">
        <v>1</v>
      </c>
      <c r="I6288" t="str">
        <f>_xlfn.XLOOKUP(Clinical_Trials[[#This Row],[StatusID]],Status!$A$2:$A$10,Status!$B$2:$B$10,"Klíč nenalezen",0)</f>
        <v>Completed</v>
      </c>
    </row>
    <row r="6289" spans="1:9" x14ac:dyDescent="0.3">
      <c r="A6289" t="s">
        <v>6315</v>
      </c>
      <c r="B6289">
        <v>4</v>
      </c>
      <c r="C6289" t="str">
        <f>VLOOKUP(Clinical_Trials[[#This Row],[SponsorID]],Sponsor!$A$2:$B$11,2,FALSE)</f>
        <v>Merck</v>
      </c>
      <c r="D6289">
        <v>2010</v>
      </c>
      <c r="E6289">
        <v>11</v>
      </c>
      <c r="F6289" t="s">
        <v>80</v>
      </c>
      <c r="G6289">
        <v>16</v>
      </c>
      <c r="H6289">
        <v>1</v>
      </c>
      <c r="I6289" t="str">
        <f>_xlfn.XLOOKUP(Clinical_Trials[[#This Row],[StatusID]],Status!$A$2:$A$10,Status!$B$2:$B$10,"Klíč nenalezen",0)</f>
        <v>Completed</v>
      </c>
    </row>
    <row r="6290" spans="1:9" x14ac:dyDescent="0.3">
      <c r="A6290" t="s">
        <v>6316</v>
      </c>
      <c r="B6290">
        <v>4</v>
      </c>
      <c r="C6290" t="str">
        <f>VLOOKUP(Clinical_Trials[[#This Row],[SponsorID]],Sponsor!$A$2:$B$11,2,FALSE)</f>
        <v>Merck</v>
      </c>
      <c r="D6290">
        <v>2013</v>
      </c>
      <c r="E6290">
        <v>8</v>
      </c>
      <c r="F6290" t="s">
        <v>55</v>
      </c>
      <c r="G6290">
        <v>1061</v>
      </c>
      <c r="H6290">
        <v>6</v>
      </c>
      <c r="I6290" t="str">
        <f>_xlfn.XLOOKUP(Clinical_Trials[[#This Row],[StatusID]],Status!$A$2:$A$10,Status!$B$2:$B$10,"Klíč nenalezen",0)</f>
        <v>Active, not recruiting</v>
      </c>
    </row>
    <row r="6291" spans="1:9" x14ac:dyDescent="0.3">
      <c r="A6291" t="s">
        <v>6317</v>
      </c>
      <c r="B6291">
        <v>4</v>
      </c>
      <c r="C6291" t="str">
        <f>VLOOKUP(Clinical_Trials[[#This Row],[SponsorID]],Sponsor!$A$2:$B$11,2,FALSE)</f>
        <v>Merck</v>
      </c>
      <c r="D6291">
        <v>2004</v>
      </c>
      <c r="E6291">
        <v>12</v>
      </c>
      <c r="F6291" t="s">
        <v>71</v>
      </c>
      <c r="G6291">
        <v>100</v>
      </c>
      <c r="H6291">
        <v>1</v>
      </c>
      <c r="I6291" t="str">
        <f>_xlfn.XLOOKUP(Clinical_Trials[[#This Row],[StatusID]],Status!$A$2:$A$10,Status!$B$2:$B$10,"Klíč nenalezen",0)</f>
        <v>Completed</v>
      </c>
    </row>
    <row r="6292" spans="1:9" x14ac:dyDescent="0.3">
      <c r="A6292" t="s">
        <v>6318</v>
      </c>
      <c r="B6292">
        <v>4</v>
      </c>
      <c r="C6292" t="str">
        <f>VLOOKUP(Clinical_Trials[[#This Row],[SponsorID]],Sponsor!$A$2:$B$11,2,FALSE)</f>
        <v>Merck</v>
      </c>
      <c r="D6292">
        <v>2018</v>
      </c>
      <c r="E6292">
        <v>3</v>
      </c>
      <c r="F6292" t="s">
        <v>18</v>
      </c>
      <c r="G6292">
        <v>720</v>
      </c>
      <c r="H6292">
        <v>5</v>
      </c>
      <c r="I6292" t="str">
        <f>_xlfn.XLOOKUP(Clinical_Trials[[#This Row],[StatusID]],Status!$A$2:$A$10,Status!$B$2:$B$10,"Klíč nenalezen",0)</f>
        <v>Recruiting</v>
      </c>
    </row>
    <row r="6293" spans="1:9" x14ac:dyDescent="0.3">
      <c r="A6293" t="s">
        <v>6319</v>
      </c>
      <c r="B6293">
        <v>4</v>
      </c>
      <c r="C6293" t="str">
        <f>VLOOKUP(Clinical_Trials[[#This Row],[SponsorID]],Sponsor!$A$2:$B$11,2,FALSE)</f>
        <v>Merck</v>
      </c>
      <c r="D6293">
        <v>2006</v>
      </c>
      <c r="E6293">
        <v>12</v>
      </c>
      <c r="F6293" t="s">
        <v>18</v>
      </c>
      <c r="G6293">
        <v>520</v>
      </c>
      <c r="H6293">
        <v>1</v>
      </c>
      <c r="I6293" t="str">
        <f>_xlfn.XLOOKUP(Clinical_Trials[[#This Row],[StatusID]],Status!$A$2:$A$10,Status!$B$2:$B$10,"Klíč nenalezen",0)</f>
        <v>Completed</v>
      </c>
    </row>
    <row r="6294" spans="1:9" x14ac:dyDescent="0.3">
      <c r="A6294" t="s">
        <v>6320</v>
      </c>
      <c r="B6294">
        <v>4</v>
      </c>
      <c r="C6294" t="str">
        <f>VLOOKUP(Clinical_Trials[[#This Row],[SponsorID]],Sponsor!$A$2:$B$11,2,FALSE)</f>
        <v>Merck</v>
      </c>
      <c r="D6294">
        <v>2015</v>
      </c>
      <c r="E6294">
        <v>10</v>
      </c>
      <c r="F6294" t="s">
        <v>9</v>
      </c>
      <c r="G6294">
        <v>253</v>
      </c>
      <c r="H6294">
        <v>1</v>
      </c>
      <c r="I6294" t="str">
        <f>_xlfn.XLOOKUP(Clinical_Trials[[#This Row],[StatusID]],Status!$A$2:$A$10,Status!$B$2:$B$10,"Klíč nenalezen",0)</f>
        <v>Completed</v>
      </c>
    </row>
    <row r="6295" spans="1:9" x14ac:dyDescent="0.3">
      <c r="A6295" t="s">
        <v>6321</v>
      </c>
      <c r="B6295">
        <v>4</v>
      </c>
      <c r="C6295" t="str">
        <f>VLOOKUP(Clinical_Trials[[#This Row],[SponsorID]],Sponsor!$A$2:$B$11,2,FALSE)</f>
        <v>Merck</v>
      </c>
      <c r="D6295">
        <v>1995</v>
      </c>
      <c r="E6295">
        <v>3</v>
      </c>
      <c r="F6295" t="s">
        <v>18</v>
      </c>
      <c r="G6295">
        <v>1473</v>
      </c>
      <c r="H6295">
        <v>1</v>
      </c>
      <c r="I6295" t="str">
        <f>_xlfn.XLOOKUP(Clinical_Trials[[#This Row],[StatusID]],Status!$A$2:$A$10,Status!$B$2:$B$10,"Klíč nenalezen",0)</f>
        <v>Completed</v>
      </c>
    </row>
    <row r="6296" spans="1:9" x14ac:dyDescent="0.3">
      <c r="A6296" t="s">
        <v>6322</v>
      </c>
      <c r="B6296">
        <v>4</v>
      </c>
      <c r="C6296" t="str">
        <f>VLOOKUP(Clinical_Trials[[#This Row],[SponsorID]],Sponsor!$A$2:$B$11,2,FALSE)</f>
        <v>Merck</v>
      </c>
      <c r="D6296">
        <v>2013</v>
      </c>
      <c r="E6296">
        <v>10</v>
      </c>
      <c r="F6296" t="s">
        <v>9</v>
      </c>
      <c r="G6296">
        <v>98</v>
      </c>
      <c r="H6296">
        <v>1</v>
      </c>
      <c r="I6296" t="str">
        <f>_xlfn.XLOOKUP(Clinical_Trials[[#This Row],[StatusID]],Status!$A$2:$A$10,Status!$B$2:$B$10,"Klíč nenalezen",0)</f>
        <v>Completed</v>
      </c>
    </row>
    <row r="6297" spans="1:9" x14ac:dyDescent="0.3">
      <c r="A6297" t="s">
        <v>6323</v>
      </c>
      <c r="B6297">
        <v>4</v>
      </c>
      <c r="C6297" t="str">
        <f>VLOOKUP(Clinical_Trials[[#This Row],[SponsorID]],Sponsor!$A$2:$B$11,2,FALSE)</f>
        <v>Merck</v>
      </c>
      <c r="D6297">
        <v>2005</v>
      </c>
      <c r="E6297">
        <v>8</v>
      </c>
      <c r="F6297" t="s">
        <v>9</v>
      </c>
      <c r="G6297">
        <v>848</v>
      </c>
      <c r="H6297">
        <v>1</v>
      </c>
      <c r="I6297" t="str">
        <f>_xlfn.XLOOKUP(Clinical_Trials[[#This Row],[StatusID]],Status!$A$2:$A$10,Status!$B$2:$B$10,"Klíč nenalezen",0)</f>
        <v>Completed</v>
      </c>
    </row>
    <row r="6298" spans="1:9" x14ac:dyDescent="0.3">
      <c r="A6298" t="s">
        <v>6324</v>
      </c>
      <c r="B6298">
        <v>4</v>
      </c>
      <c r="C6298" t="str">
        <f>VLOOKUP(Clinical_Trials[[#This Row],[SponsorID]],Sponsor!$A$2:$B$11,2,FALSE)</f>
        <v>Merck</v>
      </c>
      <c r="D6298">
        <v>2008</v>
      </c>
      <c r="E6298">
        <v>3</v>
      </c>
      <c r="F6298" t="s">
        <v>71</v>
      </c>
      <c r="G6298">
        <v>608</v>
      </c>
      <c r="H6298">
        <v>1</v>
      </c>
      <c r="I6298" t="str">
        <f>_xlfn.XLOOKUP(Clinical_Trials[[#This Row],[StatusID]],Status!$A$2:$A$10,Status!$B$2:$B$10,"Klíč nenalezen",0)</f>
        <v>Completed</v>
      </c>
    </row>
    <row r="6299" spans="1:9" x14ac:dyDescent="0.3">
      <c r="A6299" t="s">
        <v>6325</v>
      </c>
      <c r="B6299">
        <v>4</v>
      </c>
      <c r="C6299" t="str">
        <f>VLOOKUP(Clinical_Trials[[#This Row],[SponsorID]],Sponsor!$A$2:$B$11,2,FALSE)</f>
        <v>Merck</v>
      </c>
      <c r="D6299">
        <v>2014</v>
      </c>
      <c r="E6299">
        <v>12</v>
      </c>
      <c r="F6299" t="s">
        <v>80</v>
      </c>
      <c r="G6299">
        <v>36</v>
      </c>
      <c r="H6299">
        <v>6</v>
      </c>
      <c r="I6299" t="str">
        <f>_xlfn.XLOOKUP(Clinical_Trials[[#This Row],[StatusID]],Status!$A$2:$A$10,Status!$B$2:$B$10,"Klíč nenalezen",0)</f>
        <v>Active, not recruiting</v>
      </c>
    </row>
    <row r="6300" spans="1:9" x14ac:dyDescent="0.3">
      <c r="A6300" t="s">
        <v>6326</v>
      </c>
      <c r="B6300">
        <v>4</v>
      </c>
      <c r="C6300" t="str">
        <f>VLOOKUP(Clinical_Trials[[#This Row],[SponsorID]],Sponsor!$A$2:$B$11,2,FALSE)</f>
        <v>Merck</v>
      </c>
      <c r="D6300">
        <v>2007</v>
      </c>
      <c r="E6300">
        <v>6</v>
      </c>
      <c r="F6300" t="s">
        <v>18</v>
      </c>
      <c r="G6300">
        <v>1246</v>
      </c>
      <c r="H6300">
        <v>1</v>
      </c>
      <c r="I6300" t="str">
        <f>_xlfn.XLOOKUP(Clinical_Trials[[#This Row],[StatusID]],Status!$A$2:$A$10,Status!$B$2:$B$10,"Klíč nenalezen",0)</f>
        <v>Completed</v>
      </c>
    </row>
    <row r="6301" spans="1:9" x14ac:dyDescent="0.3">
      <c r="A6301" t="s">
        <v>6327</v>
      </c>
      <c r="B6301">
        <v>4</v>
      </c>
      <c r="C6301" t="str">
        <f>VLOOKUP(Clinical_Trials[[#This Row],[SponsorID]],Sponsor!$A$2:$B$11,2,FALSE)</f>
        <v>Merck</v>
      </c>
      <c r="D6301">
        <v>2011</v>
      </c>
      <c r="E6301">
        <v>10</v>
      </c>
      <c r="F6301" t="s">
        <v>18</v>
      </c>
      <c r="G6301">
        <v>166</v>
      </c>
      <c r="H6301">
        <v>4</v>
      </c>
      <c r="I6301" t="str">
        <f>_xlfn.XLOOKUP(Clinical_Trials[[#This Row],[StatusID]],Status!$A$2:$A$10,Status!$B$2:$B$10,"Klíč nenalezen",0)</f>
        <v>Terminated</v>
      </c>
    </row>
    <row r="6302" spans="1:9" x14ac:dyDescent="0.3">
      <c r="A6302" t="s">
        <v>6328</v>
      </c>
      <c r="B6302">
        <v>4</v>
      </c>
      <c r="C6302" t="str">
        <f>VLOOKUP(Clinical_Trials[[#This Row],[SponsorID]],Sponsor!$A$2:$B$11,2,FALSE)</f>
        <v>Merck</v>
      </c>
      <c r="D6302">
        <v>1995</v>
      </c>
      <c r="E6302">
        <v>9</v>
      </c>
      <c r="F6302" t="s">
        <v>18</v>
      </c>
      <c r="G6302">
        <v>1268</v>
      </c>
      <c r="H6302">
        <v>1</v>
      </c>
      <c r="I6302" t="str">
        <f>_xlfn.XLOOKUP(Clinical_Trials[[#This Row],[StatusID]],Status!$A$2:$A$10,Status!$B$2:$B$10,"Klíč nenalezen",0)</f>
        <v>Completed</v>
      </c>
    </row>
    <row r="6303" spans="1:9" x14ac:dyDescent="0.3">
      <c r="A6303" t="s">
        <v>6329</v>
      </c>
      <c r="B6303">
        <v>4</v>
      </c>
      <c r="C6303" t="str">
        <f>VLOOKUP(Clinical_Trials[[#This Row],[SponsorID]],Sponsor!$A$2:$B$11,2,FALSE)</f>
        <v>Merck</v>
      </c>
      <c r="D6303">
        <v>2006</v>
      </c>
      <c r="E6303">
        <v>1</v>
      </c>
      <c r="F6303" t="s">
        <v>80</v>
      </c>
      <c r="G6303">
        <v>80</v>
      </c>
      <c r="H6303">
        <v>1</v>
      </c>
      <c r="I6303" t="str">
        <f>_xlfn.XLOOKUP(Clinical_Trials[[#This Row],[StatusID]],Status!$A$2:$A$10,Status!$B$2:$B$10,"Klíč nenalezen",0)</f>
        <v>Completed</v>
      </c>
    </row>
    <row r="6304" spans="1:9" x14ac:dyDescent="0.3">
      <c r="A6304" t="s">
        <v>6330</v>
      </c>
      <c r="B6304">
        <v>4</v>
      </c>
      <c r="C6304" t="str">
        <f>VLOOKUP(Clinical_Trials[[#This Row],[SponsorID]],Sponsor!$A$2:$B$11,2,FALSE)</f>
        <v>Merck</v>
      </c>
      <c r="D6304">
        <v>2007</v>
      </c>
      <c r="E6304">
        <v>9</v>
      </c>
      <c r="F6304" t="s">
        <v>18</v>
      </c>
      <c r="G6304">
        <v>317</v>
      </c>
      <c r="H6304">
        <v>1</v>
      </c>
      <c r="I6304" t="str">
        <f>_xlfn.XLOOKUP(Clinical_Trials[[#This Row],[StatusID]],Status!$A$2:$A$10,Status!$B$2:$B$10,"Klíč nenalezen",0)</f>
        <v>Completed</v>
      </c>
    </row>
    <row r="6305" spans="1:9" x14ac:dyDescent="0.3">
      <c r="A6305" t="s">
        <v>6331</v>
      </c>
      <c r="B6305">
        <v>4</v>
      </c>
      <c r="C6305" t="str">
        <f>VLOOKUP(Clinical_Trials[[#This Row],[SponsorID]],Sponsor!$A$2:$B$11,2,FALSE)</f>
        <v>Merck</v>
      </c>
      <c r="D6305">
        <v>2005</v>
      </c>
      <c r="E6305">
        <v>7</v>
      </c>
      <c r="F6305" t="s">
        <v>18</v>
      </c>
      <c r="G6305">
        <v>30</v>
      </c>
      <c r="H6305">
        <v>1</v>
      </c>
      <c r="I6305" t="str">
        <f>_xlfn.XLOOKUP(Clinical_Trials[[#This Row],[StatusID]],Status!$A$2:$A$10,Status!$B$2:$B$10,"Klíč nenalezen",0)</f>
        <v>Completed</v>
      </c>
    </row>
    <row r="6306" spans="1:9" x14ac:dyDescent="0.3">
      <c r="A6306" t="s">
        <v>6332</v>
      </c>
      <c r="B6306">
        <v>4</v>
      </c>
      <c r="C6306" t="str">
        <f>VLOOKUP(Clinical_Trials[[#This Row],[SponsorID]],Sponsor!$A$2:$B$11,2,FALSE)</f>
        <v>Merck</v>
      </c>
      <c r="D6306">
        <v>2008</v>
      </c>
      <c r="E6306">
        <v>9</v>
      </c>
      <c r="F6306" t="s">
        <v>80</v>
      </c>
      <c r="G6306">
        <v>45</v>
      </c>
      <c r="H6306">
        <v>1</v>
      </c>
      <c r="I6306" t="str">
        <f>_xlfn.XLOOKUP(Clinical_Trials[[#This Row],[StatusID]],Status!$A$2:$A$10,Status!$B$2:$B$10,"Klíč nenalezen",0)</f>
        <v>Completed</v>
      </c>
    </row>
    <row r="6307" spans="1:9" x14ac:dyDescent="0.3">
      <c r="A6307" t="s">
        <v>6333</v>
      </c>
      <c r="B6307">
        <v>4</v>
      </c>
      <c r="C6307" t="str">
        <f>VLOOKUP(Clinical_Trials[[#This Row],[SponsorID]],Sponsor!$A$2:$B$11,2,FALSE)</f>
        <v>Merck</v>
      </c>
      <c r="D6307">
        <v>2016</v>
      </c>
      <c r="E6307">
        <v>5</v>
      </c>
      <c r="F6307" t="s">
        <v>18</v>
      </c>
      <c r="G6307">
        <v>746</v>
      </c>
      <c r="H6307">
        <v>1</v>
      </c>
      <c r="I6307" t="str">
        <f>_xlfn.XLOOKUP(Clinical_Trials[[#This Row],[StatusID]],Status!$A$2:$A$10,Status!$B$2:$B$10,"Klíč nenalezen",0)</f>
        <v>Completed</v>
      </c>
    </row>
    <row r="6308" spans="1:9" x14ac:dyDescent="0.3">
      <c r="A6308" t="s">
        <v>6334</v>
      </c>
      <c r="B6308">
        <v>4</v>
      </c>
      <c r="C6308" t="str">
        <f>VLOOKUP(Clinical_Trials[[#This Row],[SponsorID]],Sponsor!$A$2:$B$11,2,FALSE)</f>
        <v>Merck</v>
      </c>
      <c r="D6308">
        <v>2007</v>
      </c>
      <c r="E6308">
        <v>11</v>
      </c>
      <c r="F6308" t="s">
        <v>80</v>
      </c>
      <c r="G6308">
        <v>341</v>
      </c>
      <c r="H6308">
        <v>1</v>
      </c>
      <c r="I6308" t="str">
        <f>_xlfn.XLOOKUP(Clinical_Trials[[#This Row],[StatusID]],Status!$A$2:$A$10,Status!$B$2:$B$10,"Klíč nenalezen",0)</f>
        <v>Completed</v>
      </c>
    </row>
    <row r="6309" spans="1:9" x14ac:dyDescent="0.3">
      <c r="A6309" t="s">
        <v>6335</v>
      </c>
      <c r="B6309">
        <v>4</v>
      </c>
      <c r="C6309" t="str">
        <f>VLOOKUP(Clinical_Trials[[#This Row],[SponsorID]],Sponsor!$A$2:$B$11,2,FALSE)</f>
        <v>Merck</v>
      </c>
      <c r="D6309">
        <v>2011</v>
      </c>
      <c r="E6309">
        <v>5</v>
      </c>
      <c r="F6309" t="s">
        <v>71</v>
      </c>
      <c r="G6309">
        <v>334</v>
      </c>
      <c r="H6309">
        <v>1</v>
      </c>
      <c r="I6309" t="str">
        <f>_xlfn.XLOOKUP(Clinical_Trials[[#This Row],[StatusID]],Status!$A$2:$A$10,Status!$B$2:$B$10,"Klíč nenalezen",0)</f>
        <v>Completed</v>
      </c>
    </row>
    <row r="6310" spans="1:9" x14ac:dyDescent="0.3">
      <c r="A6310" t="s">
        <v>6336</v>
      </c>
      <c r="B6310">
        <v>4</v>
      </c>
      <c r="C6310" t="str">
        <f>VLOOKUP(Clinical_Trials[[#This Row],[SponsorID]],Sponsor!$A$2:$B$11,2,FALSE)</f>
        <v>Merck</v>
      </c>
      <c r="D6310">
        <v>2008</v>
      </c>
      <c r="E6310">
        <v>12</v>
      </c>
      <c r="F6310" t="s">
        <v>80</v>
      </c>
      <c r="G6310">
        <v>18</v>
      </c>
      <c r="H6310">
        <v>1</v>
      </c>
      <c r="I6310" t="str">
        <f>_xlfn.XLOOKUP(Clinical_Trials[[#This Row],[StatusID]],Status!$A$2:$A$10,Status!$B$2:$B$10,"Klíč nenalezen",0)</f>
        <v>Completed</v>
      </c>
    </row>
    <row r="6311" spans="1:9" x14ac:dyDescent="0.3">
      <c r="A6311" t="s">
        <v>6337</v>
      </c>
      <c r="B6311">
        <v>4</v>
      </c>
      <c r="C6311" t="str">
        <f>VLOOKUP(Clinical_Trials[[#This Row],[SponsorID]],Sponsor!$A$2:$B$11,2,FALSE)</f>
        <v>Merck</v>
      </c>
      <c r="D6311">
        <v>2010</v>
      </c>
      <c r="E6311">
        <v>5</v>
      </c>
      <c r="F6311" t="s">
        <v>18</v>
      </c>
      <c r="G6311">
        <v>1020</v>
      </c>
      <c r="H6311">
        <v>1</v>
      </c>
      <c r="I6311" t="str">
        <f>_xlfn.XLOOKUP(Clinical_Trials[[#This Row],[StatusID]],Status!$A$2:$A$10,Status!$B$2:$B$10,"Klíč nenalezen",0)</f>
        <v>Completed</v>
      </c>
    </row>
    <row r="6312" spans="1:9" x14ac:dyDescent="0.3">
      <c r="A6312" t="s">
        <v>6338</v>
      </c>
      <c r="B6312">
        <v>4</v>
      </c>
      <c r="C6312" t="str">
        <f>VLOOKUP(Clinical_Trials[[#This Row],[SponsorID]],Sponsor!$A$2:$B$11,2,FALSE)</f>
        <v>Merck</v>
      </c>
      <c r="D6312">
        <v>1999</v>
      </c>
      <c r="E6312">
        <v>9</v>
      </c>
      <c r="F6312" t="s">
        <v>18</v>
      </c>
      <c r="G6312">
        <v>907</v>
      </c>
      <c r="H6312">
        <v>1</v>
      </c>
      <c r="I6312" t="str">
        <f>_xlfn.XLOOKUP(Clinical_Trials[[#This Row],[StatusID]],Status!$A$2:$A$10,Status!$B$2:$B$10,"Klíč nenalezen",0)</f>
        <v>Completed</v>
      </c>
    </row>
    <row r="6313" spans="1:9" x14ac:dyDescent="0.3">
      <c r="A6313" t="s">
        <v>6339</v>
      </c>
      <c r="B6313">
        <v>4</v>
      </c>
      <c r="C6313" t="str">
        <f>VLOOKUP(Clinical_Trials[[#This Row],[SponsorID]],Sponsor!$A$2:$B$11,2,FALSE)</f>
        <v>Merck</v>
      </c>
      <c r="D6313">
        <v>2002</v>
      </c>
      <c r="E6313">
        <v>9</v>
      </c>
      <c r="F6313" t="s">
        <v>9</v>
      </c>
      <c r="G6313">
        <v>270</v>
      </c>
      <c r="H6313">
        <v>1</v>
      </c>
      <c r="I6313" t="str">
        <f>_xlfn.XLOOKUP(Clinical_Trials[[#This Row],[StatusID]],Status!$A$2:$A$10,Status!$B$2:$B$10,"Klíč nenalezen",0)</f>
        <v>Completed</v>
      </c>
    </row>
    <row r="6314" spans="1:9" x14ac:dyDescent="0.3">
      <c r="A6314" t="s">
        <v>6340</v>
      </c>
      <c r="B6314">
        <v>4</v>
      </c>
      <c r="C6314" t="str">
        <f>VLOOKUP(Clinical_Trials[[#This Row],[SponsorID]],Sponsor!$A$2:$B$11,2,FALSE)</f>
        <v>Merck</v>
      </c>
      <c r="D6314">
        <v>2002</v>
      </c>
      <c r="E6314">
        <v>11</v>
      </c>
      <c r="F6314" t="s">
        <v>18</v>
      </c>
      <c r="G6314">
        <v>282</v>
      </c>
      <c r="H6314">
        <v>1</v>
      </c>
      <c r="I6314" t="str">
        <f>_xlfn.XLOOKUP(Clinical_Trials[[#This Row],[StatusID]],Status!$A$2:$A$10,Status!$B$2:$B$10,"Klíč nenalezen",0)</f>
        <v>Completed</v>
      </c>
    </row>
    <row r="6315" spans="1:9" x14ac:dyDescent="0.3">
      <c r="A6315" t="s">
        <v>6341</v>
      </c>
      <c r="B6315">
        <v>4</v>
      </c>
      <c r="C6315" t="str">
        <f>VLOOKUP(Clinical_Trials[[#This Row],[SponsorID]],Sponsor!$A$2:$B$11,2,FALSE)</f>
        <v>Merck</v>
      </c>
      <c r="D6315">
        <v>2014</v>
      </c>
      <c r="E6315">
        <v>5</v>
      </c>
      <c r="F6315" t="s">
        <v>18</v>
      </c>
      <c r="G6315">
        <v>802</v>
      </c>
      <c r="H6315">
        <v>1</v>
      </c>
      <c r="I6315" t="str">
        <f>_xlfn.XLOOKUP(Clinical_Trials[[#This Row],[StatusID]],Status!$A$2:$A$10,Status!$B$2:$B$10,"Klíč nenalezen",0)</f>
        <v>Completed</v>
      </c>
    </row>
    <row r="6316" spans="1:9" x14ac:dyDescent="0.3">
      <c r="A6316" t="s">
        <v>6342</v>
      </c>
      <c r="B6316">
        <v>4</v>
      </c>
      <c r="C6316" t="str">
        <f>VLOOKUP(Clinical_Trials[[#This Row],[SponsorID]],Sponsor!$A$2:$B$11,2,FALSE)</f>
        <v>Merck</v>
      </c>
      <c r="D6316">
        <v>2006</v>
      </c>
      <c r="E6316">
        <v>9</v>
      </c>
      <c r="F6316" t="s">
        <v>18</v>
      </c>
      <c r="G6316">
        <v>781</v>
      </c>
      <c r="H6316">
        <v>1</v>
      </c>
      <c r="I6316" t="str">
        <f>_xlfn.XLOOKUP(Clinical_Trials[[#This Row],[StatusID]],Status!$A$2:$A$10,Status!$B$2:$B$10,"Klíč nenalezen",0)</f>
        <v>Completed</v>
      </c>
    </row>
    <row r="6317" spans="1:9" x14ac:dyDescent="0.3">
      <c r="A6317" t="s">
        <v>6343</v>
      </c>
      <c r="B6317">
        <v>4</v>
      </c>
      <c r="C6317" t="str">
        <f>VLOOKUP(Clinical_Trials[[#This Row],[SponsorID]],Sponsor!$A$2:$B$11,2,FALSE)</f>
        <v>Merck</v>
      </c>
      <c r="D6317">
        <v>2006</v>
      </c>
      <c r="E6317">
        <v>2</v>
      </c>
      <c r="F6317" t="s">
        <v>9</v>
      </c>
      <c r="G6317">
        <v>305</v>
      </c>
      <c r="H6317">
        <v>4</v>
      </c>
      <c r="I6317" t="str">
        <f>_xlfn.XLOOKUP(Clinical_Trials[[#This Row],[StatusID]],Status!$A$2:$A$10,Status!$B$2:$B$10,"Klíč nenalezen",0)</f>
        <v>Terminated</v>
      </c>
    </row>
    <row r="6318" spans="1:9" x14ac:dyDescent="0.3">
      <c r="A6318" t="s">
        <v>6344</v>
      </c>
      <c r="B6318">
        <v>4</v>
      </c>
      <c r="C6318" t="str">
        <f>VLOOKUP(Clinical_Trials[[#This Row],[SponsorID]],Sponsor!$A$2:$B$11,2,FALSE)</f>
        <v>Merck</v>
      </c>
      <c r="D6318">
        <v>2013</v>
      </c>
      <c r="E6318">
        <v>7</v>
      </c>
      <c r="F6318" t="s">
        <v>18</v>
      </c>
      <c r="G6318">
        <v>65</v>
      </c>
      <c r="H6318">
        <v>4</v>
      </c>
      <c r="I6318" t="str">
        <f>_xlfn.XLOOKUP(Clinical_Trials[[#This Row],[StatusID]],Status!$A$2:$A$10,Status!$B$2:$B$10,"Klíč nenalezen",0)</f>
        <v>Terminated</v>
      </c>
    </row>
    <row r="6319" spans="1:9" x14ac:dyDescent="0.3">
      <c r="A6319" t="s">
        <v>6345</v>
      </c>
      <c r="B6319">
        <v>4</v>
      </c>
      <c r="C6319" t="str">
        <f>VLOOKUP(Clinical_Trials[[#This Row],[SponsorID]],Sponsor!$A$2:$B$11,2,FALSE)</f>
        <v>Merck</v>
      </c>
      <c r="D6319">
        <v>2010</v>
      </c>
      <c r="E6319">
        <v>5</v>
      </c>
      <c r="F6319" t="s">
        <v>14</v>
      </c>
      <c r="G6319">
        <v>7</v>
      </c>
      <c r="H6319">
        <v>4</v>
      </c>
      <c r="I6319" t="str">
        <f>_xlfn.XLOOKUP(Clinical_Trials[[#This Row],[StatusID]],Status!$A$2:$A$10,Status!$B$2:$B$10,"Klíč nenalezen",0)</f>
        <v>Terminated</v>
      </c>
    </row>
    <row r="6320" spans="1:9" x14ac:dyDescent="0.3">
      <c r="A6320" t="s">
        <v>6346</v>
      </c>
      <c r="B6320">
        <v>4</v>
      </c>
      <c r="C6320" t="str">
        <f>VLOOKUP(Clinical_Trials[[#This Row],[SponsorID]],Sponsor!$A$2:$B$11,2,FALSE)</f>
        <v>Merck</v>
      </c>
      <c r="D6320">
        <v>2016</v>
      </c>
      <c r="E6320">
        <v>9</v>
      </c>
      <c r="F6320" t="s">
        <v>18</v>
      </c>
      <c r="G6320">
        <v>4872</v>
      </c>
      <c r="H6320">
        <v>5</v>
      </c>
      <c r="I6320" t="str">
        <f>_xlfn.XLOOKUP(Clinical_Trials[[#This Row],[StatusID]],Status!$A$2:$A$10,Status!$B$2:$B$10,"Klíč nenalezen",0)</f>
        <v>Recruiting</v>
      </c>
    </row>
    <row r="6321" spans="1:9" x14ac:dyDescent="0.3">
      <c r="A6321" t="s">
        <v>6347</v>
      </c>
      <c r="B6321">
        <v>4</v>
      </c>
      <c r="C6321" t="str">
        <f>VLOOKUP(Clinical_Trials[[#This Row],[SponsorID]],Sponsor!$A$2:$B$11,2,FALSE)</f>
        <v>Merck</v>
      </c>
      <c r="D6321">
        <v>2007</v>
      </c>
      <c r="E6321">
        <v>1</v>
      </c>
      <c r="F6321" t="s">
        <v>9</v>
      </c>
      <c r="G6321">
        <v>31</v>
      </c>
      <c r="H6321">
        <v>1</v>
      </c>
      <c r="I6321" t="str">
        <f>_xlfn.XLOOKUP(Clinical_Trials[[#This Row],[StatusID]],Status!$A$2:$A$10,Status!$B$2:$B$10,"Klíč nenalezen",0)</f>
        <v>Completed</v>
      </c>
    </row>
    <row r="6322" spans="1:9" x14ac:dyDescent="0.3">
      <c r="A6322" t="s">
        <v>6348</v>
      </c>
      <c r="B6322">
        <v>4</v>
      </c>
      <c r="C6322" t="str">
        <f>VLOOKUP(Clinical_Trials[[#This Row],[SponsorID]],Sponsor!$A$2:$B$11,2,FALSE)</f>
        <v>Merck</v>
      </c>
      <c r="D6322">
        <v>2009</v>
      </c>
      <c r="E6322">
        <v>10</v>
      </c>
      <c r="F6322" t="s">
        <v>71</v>
      </c>
      <c r="G6322">
        <v>112</v>
      </c>
      <c r="H6322">
        <v>1</v>
      </c>
      <c r="I6322" t="str">
        <f>_xlfn.XLOOKUP(Clinical_Trials[[#This Row],[StatusID]],Status!$A$2:$A$10,Status!$B$2:$B$10,"Klíč nenalezen",0)</f>
        <v>Completed</v>
      </c>
    </row>
    <row r="6323" spans="1:9" x14ac:dyDescent="0.3">
      <c r="A6323" t="s">
        <v>6349</v>
      </c>
      <c r="B6323">
        <v>4</v>
      </c>
      <c r="C6323" t="str">
        <f>VLOOKUP(Clinical_Trials[[#This Row],[SponsorID]],Sponsor!$A$2:$B$11,2,FALSE)</f>
        <v>Merck</v>
      </c>
      <c r="D6323">
        <v>2004</v>
      </c>
      <c r="E6323">
        <v>2</v>
      </c>
      <c r="F6323" t="s">
        <v>9</v>
      </c>
      <c r="G6323">
        <v>945</v>
      </c>
      <c r="H6323">
        <v>1</v>
      </c>
      <c r="I6323" t="str">
        <f>_xlfn.XLOOKUP(Clinical_Trials[[#This Row],[StatusID]],Status!$A$2:$A$10,Status!$B$2:$B$10,"Klíč nenalezen",0)</f>
        <v>Completed</v>
      </c>
    </row>
    <row r="6324" spans="1:9" x14ac:dyDescent="0.3">
      <c r="A6324" t="s">
        <v>6350</v>
      </c>
      <c r="B6324">
        <v>4</v>
      </c>
      <c r="C6324" t="str">
        <f>VLOOKUP(Clinical_Trials[[#This Row],[SponsorID]],Sponsor!$A$2:$B$11,2,FALSE)</f>
        <v>Merck</v>
      </c>
      <c r="D6324">
        <v>2008</v>
      </c>
      <c r="E6324">
        <v>3</v>
      </c>
      <c r="F6324" t="s">
        <v>80</v>
      </c>
      <c r="G6324">
        <v>12</v>
      </c>
      <c r="H6324">
        <v>1</v>
      </c>
      <c r="I6324" t="str">
        <f>_xlfn.XLOOKUP(Clinical_Trials[[#This Row],[StatusID]],Status!$A$2:$A$10,Status!$B$2:$B$10,"Klíč nenalezen",0)</f>
        <v>Completed</v>
      </c>
    </row>
    <row r="6325" spans="1:9" x14ac:dyDescent="0.3">
      <c r="A6325" t="s">
        <v>6351</v>
      </c>
      <c r="B6325">
        <v>4</v>
      </c>
      <c r="C6325" t="str">
        <f>VLOOKUP(Clinical_Trials[[#This Row],[SponsorID]],Sponsor!$A$2:$B$11,2,FALSE)</f>
        <v>Merck</v>
      </c>
      <c r="D6325">
        <v>2013</v>
      </c>
      <c r="E6325">
        <v>9</v>
      </c>
      <c r="F6325" t="s">
        <v>80</v>
      </c>
      <c r="G6325">
        <v>24</v>
      </c>
      <c r="H6325">
        <v>1</v>
      </c>
      <c r="I6325" t="str">
        <f>_xlfn.XLOOKUP(Clinical_Trials[[#This Row],[StatusID]],Status!$A$2:$A$10,Status!$B$2:$B$10,"Klíč nenalezen",0)</f>
        <v>Completed</v>
      </c>
    </row>
    <row r="6326" spans="1:9" x14ac:dyDescent="0.3">
      <c r="A6326" t="s">
        <v>6352</v>
      </c>
      <c r="B6326">
        <v>4</v>
      </c>
      <c r="C6326" t="str">
        <f>VLOOKUP(Clinical_Trials[[#This Row],[SponsorID]],Sponsor!$A$2:$B$11,2,FALSE)</f>
        <v>Merck</v>
      </c>
      <c r="D6326">
        <v>2009</v>
      </c>
      <c r="E6326">
        <v>12</v>
      </c>
      <c r="F6326" t="s">
        <v>71</v>
      </c>
      <c r="G6326">
        <v>125</v>
      </c>
      <c r="H6326">
        <v>1</v>
      </c>
      <c r="I6326" t="str">
        <f>_xlfn.XLOOKUP(Clinical_Trials[[#This Row],[StatusID]],Status!$A$2:$A$10,Status!$B$2:$B$10,"Klíč nenalezen",0)</f>
        <v>Completed</v>
      </c>
    </row>
    <row r="6327" spans="1:9" x14ac:dyDescent="0.3">
      <c r="A6327" t="s">
        <v>6353</v>
      </c>
      <c r="B6327">
        <v>4</v>
      </c>
      <c r="C6327" t="str">
        <f>VLOOKUP(Clinical_Trials[[#This Row],[SponsorID]],Sponsor!$A$2:$B$11,2,FALSE)</f>
        <v>Merck</v>
      </c>
      <c r="D6327">
        <v>2017</v>
      </c>
      <c r="E6327">
        <v>3</v>
      </c>
      <c r="F6327" t="s">
        <v>18</v>
      </c>
      <c r="G6327">
        <v>1175</v>
      </c>
      <c r="H6327">
        <v>6</v>
      </c>
      <c r="I6327" t="str">
        <f>_xlfn.XLOOKUP(Clinical_Trials[[#This Row],[StatusID]],Status!$A$2:$A$10,Status!$B$2:$B$10,"Klíč nenalezen",0)</f>
        <v>Active, not recruiting</v>
      </c>
    </row>
    <row r="6328" spans="1:9" x14ac:dyDescent="0.3">
      <c r="A6328" t="s">
        <v>6354</v>
      </c>
      <c r="B6328">
        <v>4</v>
      </c>
      <c r="C6328" t="str">
        <f>VLOOKUP(Clinical_Trials[[#This Row],[SponsorID]],Sponsor!$A$2:$B$11,2,FALSE)</f>
        <v>Merck</v>
      </c>
      <c r="D6328">
        <v>2006</v>
      </c>
      <c r="E6328">
        <v>9</v>
      </c>
      <c r="F6328" t="s">
        <v>18</v>
      </c>
      <c r="G6328">
        <v>1478</v>
      </c>
      <c r="H6328">
        <v>1</v>
      </c>
      <c r="I6328" t="str">
        <f>_xlfn.XLOOKUP(Clinical_Trials[[#This Row],[StatusID]],Status!$A$2:$A$10,Status!$B$2:$B$10,"Klíč nenalezen",0)</f>
        <v>Completed</v>
      </c>
    </row>
    <row r="6329" spans="1:9" x14ac:dyDescent="0.3">
      <c r="A6329" t="s">
        <v>6355</v>
      </c>
      <c r="B6329">
        <v>4</v>
      </c>
      <c r="C6329" t="str">
        <f>VLOOKUP(Clinical_Trials[[#This Row],[SponsorID]],Sponsor!$A$2:$B$11,2,FALSE)</f>
        <v>Merck</v>
      </c>
      <c r="D6329">
        <v>1995</v>
      </c>
      <c r="E6329">
        <v>3</v>
      </c>
      <c r="F6329" t="s">
        <v>18</v>
      </c>
      <c r="G6329">
        <v>1959</v>
      </c>
      <c r="H6329">
        <v>1</v>
      </c>
      <c r="I6329" t="str">
        <f>_xlfn.XLOOKUP(Clinical_Trials[[#This Row],[StatusID]],Status!$A$2:$A$10,Status!$B$2:$B$10,"Klíč nenalezen",0)</f>
        <v>Completed</v>
      </c>
    </row>
    <row r="6330" spans="1:9" x14ac:dyDescent="0.3">
      <c r="A6330" t="s">
        <v>6356</v>
      </c>
      <c r="B6330">
        <v>4</v>
      </c>
      <c r="C6330" t="str">
        <f>VLOOKUP(Clinical_Trials[[#This Row],[SponsorID]],Sponsor!$A$2:$B$11,2,FALSE)</f>
        <v>Merck</v>
      </c>
      <c r="D6330">
        <v>2006</v>
      </c>
      <c r="E6330">
        <v>5</v>
      </c>
      <c r="F6330" t="s">
        <v>71</v>
      </c>
      <c r="G6330">
        <v>30</v>
      </c>
      <c r="H6330">
        <v>1</v>
      </c>
      <c r="I6330" t="str">
        <f>_xlfn.XLOOKUP(Clinical_Trials[[#This Row],[StatusID]],Status!$A$2:$A$10,Status!$B$2:$B$10,"Klíč nenalezen",0)</f>
        <v>Completed</v>
      </c>
    </row>
    <row r="6331" spans="1:9" x14ac:dyDescent="0.3">
      <c r="A6331" t="s">
        <v>6357</v>
      </c>
      <c r="B6331">
        <v>4</v>
      </c>
      <c r="C6331" t="str">
        <f>VLOOKUP(Clinical_Trials[[#This Row],[SponsorID]],Sponsor!$A$2:$B$11,2,FALSE)</f>
        <v>Merck</v>
      </c>
      <c r="D6331">
        <v>2013</v>
      </c>
      <c r="E6331">
        <v>1</v>
      </c>
      <c r="F6331" t="s">
        <v>71</v>
      </c>
      <c r="G6331">
        <v>45</v>
      </c>
      <c r="H6331">
        <v>4</v>
      </c>
      <c r="I6331" t="str">
        <f>_xlfn.XLOOKUP(Clinical_Trials[[#This Row],[StatusID]],Status!$A$2:$A$10,Status!$B$2:$B$10,"Klíč nenalezen",0)</f>
        <v>Terminated</v>
      </c>
    </row>
    <row r="6332" spans="1:9" x14ac:dyDescent="0.3">
      <c r="A6332" t="s">
        <v>6358</v>
      </c>
      <c r="B6332">
        <v>4</v>
      </c>
      <c r="C6332" t="str">
        <f>VLOOKUP(Clinical_Trials[[#This Row],[SponsorID]],Sponsor!$A$2:$B$11,2,FALSE)</f>
        <v>Merck</v>
      </c>
      <c r="D6332">
        <v>2002</v>
      </c>
      <c r="E6332">
        <v>3</v>
      </c>
      <c r="F6332" t="s">
        <v>18</v>
      </c>
      <c r="G6332">
        <v>49</v>
      </c>
      <c r="H6332">
        <v>1</v>
      </c>
      <c r="I6332" t="str">
        <f>_xlfn.XLOOKUP(Clinical_Trials[[#This Row],[StatusID]],Status!$A$2:$A$10,Status!$B$2:$B$10,"Klíč nenalezen",0)</f>
        <v>Completed</v>
      </c>
    </row>
    <row r="6333" spans="1:9" x14ac:dyDescent="0.3">
      <c r="A6333" t="s">
        <v>6359</v>
      </c>
      <c r="B6333">
        <v>4</v>
      </c>
      <c r="C6333" t="str">
        <f>VLOOKUP(Clinical_Trials[[#This Row],[SponsorID]],Sponsor!$A$2:$B$11,2,FALSE)</f>
        <v>Merck</v>
      </c>
      <c r="D6333">
        <v>2006</v>
      </c>
      <c r="E6333">
        <v>12</v>
      </c>
      <c r="F6333" t="s">
        <v>9</v>
      </c>
      <c r="G6333">
        <v>52</v>
      </c>
      <c r="H6333">
        <v>4</v>
      </c>
      <c r="I6333" t="str">
        <f>_xlfn.XLOOKUP(Clinical_Trials[[#This Row],[StatusID]],Status!$A$2:$A$10,Status!$B$2:$B$10,"Klíč nenalezen",0)</f>
        <v>Terminated</v>
      </c>
    </row>
    <row r="6334" spans="1:9" x14ac:dyDescent="0.3">
      <c r="A6334" t="s">
        <v>6360</v>
      </c>
      <c r="B6334">
        <v>4</v>
      </c>
      <c r="C6334" t="str">
        <f>VLOOKUP(Clinical_Trials[[#This Row],[SponsorID]],Sponsor!$A$2:$B$11,2,FALSE)</f>
        <v>Merck</v>
      </c>
      <c r="D6334">
        <v>2009</v>
      </c>
      <c r="E6334">
        <v>11</v>
      </c>
      <c r="F6334" t="s">
        <v>80</v>
      </c>
      <c r="G6334">
        <v>46</v>
      </c>
      <c r="H6334">
        <v>1</v>
      </c>
      <c r="I6334" t="str">
        <f>_xlfn.XLOOKUP(Clinical_Trials[[#This Row],[StatusID]],Status!$A$2:$A$10,Status!$B$2:$B$10,"Klíč nenalezen",0)</f>
        <v>Completed</v>
      </c>
    </row>
    <row r="6335" spans="1:9" x14ac:dyDescent="0.3">
      <c r="A6335" t="s">
        <v>6361</v>
      </c>
      <c r="B6335">
        <v>4</v>
      </c>
      <c r="C6335" t="str">
        <f>VLOOKUP(Clinical_Trials[[#This Row],[SponsorID]],Sponsor!$A$2:$B$11,2,FALSE)</f>
        <v>Merck</v>
      </c>
      <c r="D6335">
        <v>2005</v>
      </c>
      <c r="E6335">
        <v>11</v>
      </c>
      <c r="F6335" t="s">
        <v>9</v>
      </c>
      <c r="G6335">
        <v>420</v>
      </c>
      <c r="H6335">
        <v>1</v>
      </c>
      <c r="I6335" t="str">
        <f>_xlfn.XLOOKUP(Clinical_Trials[[#This Row],[StatusID]],Status!$A$2:$A$10,Status!$B$2:$B$10,"Klíč nenalezen",0)</f>
        <v>Completed</v>
      </c>
    </row>
    <row r="6336" spans="1:9" x14ac:dyDescent="0.3">
      <c r="A6336" t="s">
        <v>6362</v>
      </c>
      <c r="B6336">
        <v>4</v>
      </c>
      <c r="C6336" t="str">
        <f>VLOOKUP(Clinical_Trials[[#This Row],[SponsorID]],Sponsor!$A$2:$B$11,2,FALSE)</f>
        <v>Merck</v>
      </c>
      <c r="D6336">
        <v>2008</v>
      </c>
      <c r="E6336">
        <v>1</v>
      </c>
      <c r="F6336" t="s">
        <v>18</v>
      </c>
      <c r="G6336">
        <v>63</v>
      </c>
      <c r="H6336">
        <v>1</v>
      </c>
      <c r="I6336" t="str">
        <f>_xlfn.XLOOKUP(Clinical_Trials[[#This Row],[StatusID]],Status!$A$2:$A$10,Status!$B$2:$B$10,"Klíč nenalezen",0)</f>
        <v>Completed</v>
      </c>
    </row>
    <row r="6337" spans="1:9" x14ac:dyDescent="0.3">
      <c r="A6337" t="s">
        <v>6363</v>
      </c>
      <c r="B6337">
        <v>4</v>
      </c>
      <c r="C6337" t="str">
        <f>VLOOKUP(Clinical_Trials[[#This Row],[SponsorID]],Sponsor!$A$2:$B$11,2,FALSE)</f>
        <v>Merck</v>
      </c>
      <c r="D6337">
        <v>2000</v>
      </c>
      <c r="E6337">
        <v>12</v>
      </c>
      <c r="F6337" t="s">
        <v>18</v>
      </c>
      <c r="G6337">
        <v>244</v>
      </c>
      <c r="H6337">
        <v>1</v>
      </c>
      <c r="I6337" t="str">
        <f>_xlfn.XLOOKUP(Clinical_Trials[[#This Row],[StatusID]],Status!$A$2:$A$10,Status!$B$2:$B$10,"Klíč nenalezen",0)</f>
        <v>Completed</v>
      </c>
    </row>
    <row r="6338" spans="1:9" x14ac:dyDescent="0.3">
      <c r="A6338" t="s">
        <v>6364</v>
      </c>
      <c r="B6338">
        <v>4</v>
      </c>
      <c r="C6338" t="str">
        <f>VLOOKUP(Clinical_Trials[[#This Row],[SponsorID]],Sponsor!$A$2:$B$11,2,FALSE)</f>
        <v>Merck</v>
      </c>
      <c r="D6338">
        <v>2007</v>
      </c>
      <c r="E6338">
        <v>7</v>
      </c>
      <c r="F6338" t="s">
        <v>18</v>
      </c>
      <c r="G6338">
        <v>1216</v>
      </c>
      <c r="H6338">
        <v>1</v>
      </c>
      <c r="I6338" t="str">
        <f>_xlfn.XLOOKUP(Clinical_Trials[[#This Row],[StatusID]],Status!$A$2:$A$10,Status!$B$2:$B$10,"Klíč nenalezen",0)</f>
        <v>Completed</v>
      </c>
    </row>
    <row r="6339" spans="1:9" x14ac:dyDescent="0.3">
      <c r="A6339" t="s">
        <v>6365</v>
      </c>
      <c r="B6339">
        <v>4</v>
      </c>
      <c r="C6339" t="str">
        <f>VLOOKUP(Clinical_Trials[[#This Row],[SponsorID]],Sponsor!$A$2:$B$11,2,FALSE)</f>
        <v>Merck</v>
      </c>
      <c r="D6339">
        <v>2003</v>
      </c>
      <c r="E6339">
        <v>6</v>
      </c>
      <c r="F6339" t="s">
        <v>18</v>
      </c>
      <c r="G6339">
        <v>1902</v>
      </c>
      <c r="H6339">
        <v>1</v>
      </c>
      <c r="I6339" t="str">
        <f>_xlfn.XLOOKUP(Clinical_Trials[[#This Row],[StatusID]],Status!$A$2:$A$10,Status!$B$2:$B$10,"Klíč nenalezen",0)</f>
        <v>Completed</v>
      </c>
    </row>
    <row r="6340" spans="1:9" x14ac:dyDescent="0.3">
      <c r="A6340" t="s">
        <v>6366</v>
      </c>
      <c r="B6340">
        <v>4</v>
      </c>
      <c r="C6340" t="str">
        <f>VLOOKUP(Clinical_Trials[[#This Row],[SponsorID]],Sponsor!$A$2:$B$11,2,FALSE)</f>
        <v>Merck</v>
      </c>
      <c r="D6340">
        <v>2005</v>
      </c>
      <c r="E6340">
        <v>1</v>
      </c>
      <c r="F6340" t="s">
        <v>80</v>
      </c>
      <c r="G6340">
        <v>188</v>
      </c>
      <c r="H6340">
        <v>1</v>
      </c>
      <c r="I6340" t="str">
        <f>_xlfn.XLOOKUP(Clinical_Trials[[#This Row],[StatusID]],Status!$A$2:$A$10,Status!$B$2:$B$10,"Klíč nenalezen",0)</f>
        <v>Completed</v>
      </c>
    </row>
    <row r="6341" spans="1:9" x14ac:dyDescent="0.3">
      <c r="A6341" t="s">
        <v>6367</v>
      </c>
      <c r="B6341">
        <v>4</v>
      </c>
      <c r="C6341" t="str">
        <f>VLOOKUP(Clinical_Trials[[#This Row],[SponsorID]],Sponsor!$A$2:$B$11,2,FALSE)</f>
        <v>Merck</v>
      </c>
      <c r="D6341">
        <v>2007</v>
      </c>
      <c r="E6341">
        <v>12</v>
      </c>
      <c r="F6341" t="s">
        <v>9</v>
      </c>
      <c r="G6341">
        <v>40</v>
      </c>
      <c r="H6341">
        <v>1</v>
      </c>
      <c r="I6341" t="str">
        <f>_xlfn.XLOOKUP(Clinical_Trials[[#This Row],[StatusID]],Status!$A$2:$A$10,Status!$B$2:$B$10,"Klíč nenalezen",0)</f>
        <v>Completed</v>
      </c>
    </row>
    <row r="6342" spans="1:9" x14ac:dyDescent="0.3">
      <c r="A6342" t="s">
        <v>6368</v>
      </c>
      <c r="B6342">
        <v>4</v>
      </c>
      <c r="C6342" t="str">
        <f>VLOOKUP(Clinical_Trials[[#This Row],[SponsorID]],Sponsor!$A$2:$B$11,2,FALSE)</f>
        <v>Merck</v>
      </c>
      <c r="D6342">
        <v>2011</v>
      </c>
      <c r="E6342">
        <v>9</v>
      </c>
      <c r="F6342" t="s">
        <v>18</v>
      </c>
      <c r="G6342">
        <v>406</v>
      </c>
      <c r="H6342">
        <v>1</v>
      </c>
      <c r="I6342" t="str">
        <f>_xlfn.XLOOKUP(Clinical_Trials[[#This Row],[StatusID]],Status!$A$2:$A$10,Status!$B$2:$B$10,"Klíč nenalezen",0)</f>
        <v>Completed</v>
      </c>
    </row>
    <row r="6343" spans="1:9" x14ac:dyDescent="0.3">
      <c r="A6343" t="s">
        <v>6369</v>
      </c>
      <c r="B6343">
        <v>4</v>
      </c>
      <c r="C6343" t="str">
        <f>VLOOKUP(Clinical_Trials[[#This Row],[SponsorID]],Sponsor!$A$2:$B$11,2,FALSE)</f>
        <v>Merck</v>
      </c>
      <c r="D6343">
        <v>2015</v>
      </c>
      <c r="E6343">
        <v>10</v>
      </c>
      <c r="F6343" t="s">
        <v>18</v>
      </c>
      <c r="G6343">
        <v>77</v>
      </c>
      <c r="H6343">
        <v>1</v>
      </c>
      <c r="I6343" t="str">
        <f>_xlfn.XLOOKUP(Clinical_Trials[[#This Row],[StatusID]],Status!$A$2:$A$10,Status!$B$2:$B$10,"Klíč nenalezen",0)</f>
        <v>Completed</v>
      </c>
    </row>
    <row r="6344" spans="1:9" x14ac:dyDescent="0.3">
      <c r="A6344" t="s">
        <v>6370</v>
      </c>
      <c r="B6344">
        <v>4</v>
      </c>
      <c r="C6344" t="str">
        <f>VLOOKUP(Clinical_Trials[[#This Row],[SponsorID]],Sponsor!$A$2:$B$11,2,FALSE)</f>
        <v>Merck</v>
      </c>
      <c r="D6344">
        <v>2006</v>
      </c>
      <c r="E6344">
        <v>10</v>
      </c>
      <c r="F6344" t="s">
        <v>71</v>
      </c>
      <c r="G6344">
        <v>118</v>
      </c>
      <c r="H6344">
        <v>1</v>
      </c>
      <c r="I6344" t="str">
        <f>_xlfn.XLOOKUP(Clinical_Trials[[#This Row],[StatusID]],Status!$A$2:$A$10,Status!$B$2:$B$10,"Klíč nenalezen",0)</f>
        <v>Completed</v>
      </c>
    </row>
    <row r="6345" spans="1:9" x14ac:dyDescent="0.3">
      <c r="A6345" t="s">
        <v>6371</v>
      </c>
      <c r="B6345">
        <v>4</v>
      </c>
      <c r="C6345" t="str">
        <f>VLOOKUP(Clinical_Trials[[#This Row],[SponsorID]],Sponsor!$A$2:$B$11,2,FALSE)</f>
        <v>Merck</v>
      </c>
      <c r="D6345">
        <v>2017</v>
      </c>
      <c r="E6345">
        <v>6</v>
      </c>
      <c r="F6345" t="s">
        <v>18</v>
      </c>
      <c r="G6345">
        <v>950</v>
      </c>
      <c r="H6345">
        <v>5</v>
      </c>
      <c r="I6345" t="str">
        <f>_xlfn.XLOOKUP(Clinical_Trials[[#This Row],[StatusID]],Status!$A$2:$A$10,Status!$B$2:$B$10,"Klíč nenalezen",0)</f>
        <v>Recruiting</v>
      </c>
    </row>
    <row r="6346" spans="1:9" x14ac:dyDescent="0.3">
      <c r="A6346" t="s">
        <v>6372</v>
      </c>
      <c r="B6346">
        <v>4</v>
      </c>
      <c r="C6346" t="str">
        <f>VLOOKUP(Clinical_Trials[[#This Row],[SponsorID]],Sponsor!$A$2:$B$11,2,FALSE)</f>
        <v>Merck</v>
      </c>
      <c r="D6346">
        <v>2008</v>
      </c>
      <c r="E6346">
        <v>11</v>
      </c>
      <c r="F6346" t="s">
        <v>18</v>
      </c>
      <c r="G6346">
        <v>440</v>
      </c>
      <c r="H6346">
        <v>1</v>
      </c>
      <c r="I6346" t="str">
        <f>_xlfn.XLOOKUP(Clinical_Trials[[#This Row],[StatusID]],Status!$A$2:$A$10,Status!$B$2:$B$10,"Klíč nenalezen",0)</f>
        <v>Completed</v>
      </c>
    </row>
    <row r="6347" spans="1:9" x14ac:dyDescent="0.3">
      <c r="A6347" t="s">
        <v>6373</v>
      </c>
      <c r="B6347">
        <v>4</v>
      </c>
      <c r="C6347" t="str">
        <f>VLOOKUP(Clinical_Trials[[#This Row],[SponsorID]],Sponsor!$A$2:$B$11,2,FALSE)</f>
        <v>Merck</v>
      </c>
      <c r="D6347">
        <v>2003</v>
      </c>
      <c r="E6347">
        <v>9</v>
      </c>
      <c r="F6347" t="s">
        <v>71</v>
      </c>
      <c r="G6347">
        <v>100</v>
      </c>
      <c r="H6347">
        <v>1</v>
      </c>
      <c r="I6347" t="str">
        <f>_xlfn.XLOOKUP(Clinical_Trials[[#This Row],[StatusID]],Status!$A$2:$A$10,Status!$B$2:$B$10,"Klíč nenalezen",0)</f>
        <v>Completed</v>
      </c>
    </row>
    <row r="6348" spans="1:9" x14ac:dyDescent="0.3">
      <c r="A6348" t="s">
        <v>6374</v>
      </c>
      <c r="B6348">
        <v>4</v>
      </c>
      <c r="C6348" t="str">
        <f>VLOOKUP(Clinical_Trials[[#This Row],[SponsorID]],Sponsor!$A$2:$B$11,2,FALSE)</f>
        <v>Merck</v>
      </c>
      <c r="D6348">
        <v>2011</v>
      </c>
      <c r="E6348">
        <v>6</v>
      </c>
      <c r="F6348" t="s">
        <v>18</v>
      </c>
      <c r="G6348">
        <v>5305</v>
      </c>
      <c r="H6348">
        <v>1</v>
      </c>
      <c r="I6348" t="str">
        <f>_xlfn.XLOOKUP(Clinical_Trials[[#This Row],[StatusID]],Status!$A$2:$A$10,Status!$B$2:$B$10,"Klíč nenalezen",0)</f>
        <v>Completed</v>
      </c>
    </row>
    <row r="6349" spans="1:9" x14ac:dyDescent="0.3">
      <c r="A6349" t="s">
        <v>6375</v>
      </c>
      <c r="B6349">
        <v>4</v>
      </c>
      <c r="C6349" t="str">
        <f>VLOOKUP(Clinical_Trials[[#This Row],[SponsorID]],Sponsor!$A$2:$B$11,2,FALSE)</f>
        <v>Merck</v>
      </c>
      <c r="D6349">
        <v>2007</v>
      </c>
      <c r="E6349">
        <v>2</v>
      </c>
      <c r="F6349" t="s">
        <v>80</v>
      </c>
      <c r="G6349">
        <v>57</v>
      </c>
      <c r="H6349">
        <v>1</v>
      </c>
      <c r="I6349" t="str">
        <f>_xlfn.XLOOKUP(Clinical_Trials[[#This Row],[StatusID]],Status!$A$2:$A$10,Status!$B$2:$B$10,"Klíč nenalezen",0)</f>
        <v>Completed</v>
      </c>
    </row>
    <row r="6350" spans="1:9" x14ac:dyDescent="0.3">
      <c r="A6350" t="s">
        <v>6376</v>
      </c>
      <c r="B6350">
        <v>4</v>
      </c>
      <c r="C6350" t="str">
        <f>VLOOKUP(Clinical_Trials[[#This Row],[SponsorID]],Sponsor!$A$2:$B$11,2,FALSE)</f>
        <v>Merck</v>
      </c>
      <c r="D6350">
        <v>2005</v>
      </c>
      <c r="E6350">
        <v>8</v>
      </c>
      <c r="F6350" t="s">
        <v>9</v>
      </c>
      <c r="G6350">
        <v>175</v>
      </c>
      <c r="H6350">
        <v>1</v>
      </c>
      <c r="I6350" t="str">
        <f>_xlfn.XLOOKUP(Clinical_Trials[[#This Row],[StatusID]],Status!$A$2:$A$10,Status!$B$2:$B$10,"Klíč nenalezen",0)</f>
        <v>Completed</v>
      </c>
    </row>
    <row r="6351" spans="1:9" x14ac:dyDescent="0.3">
      <c r="A6351" t="s">
        <v>6377</v>
      </c>
      <c r="B6351">
        <v>4</v>
      </c>
      <c r="C6351" t="str">
        <f>VLOOKUP(Clinical_Trials[[#This Row],[SponsorID]],Sponsor!$A$2:$B$11,2,FALSE)</f>
        <v>Merck</v>
      </c>
      <c r="D6351">
        <v>2007</v>
      </c>
      <c r="E6351">
        <v>1</v>
      </c>
      <c r="F6351" t="s">
        <v>18</v>
      </c>
      <c r="G6351">
        <v>848</v>
      </c>
      <c r="H6351">
        <v>1</v>
      </c>
      <c r="I6351" t="str">
        <f>_xlfn.XLOOKUP(Clinical_Trials[[#This Row],[StatusID]],Status!$A$2:$A$10,Status!$B$2:$B$10,"Klíč nenalezen",0)</f>
        <v>Completed</v>
      </c>
    </row>
    <row r="6352" spans="1:9" x14ac:dyDescent="0.3">
      <c r="A6352" t="s">
        <v>6378</v>
      </c>
      <c r="B6352">
        <v>4</v>
      </c>
      <c r="C6352" t="str">
        <f>VLOOKUP(Clinical_Trials[[#This Row],[SponsorID]],Sponsor!$A$2:$B$11,2,FALSE)</f>
        <v>Merck</v>
      </c>
      <c r="D6352">
        <v>2016</v>
      </c>
      <c r="E6352">
        <v>2</v>
      </c>
      <c r="F6352" t="s">
        <v>9</v>
      </c>
      <c r="G6352">
        <v>260</v>
      </c>
      <c r="H6352">
        <v>5</v>
      </c>
      <c r="I6352" t="str">
        <f>_xlfn.XLOOKUP(Clinical_Trials[[#This Row],[StatusID]],Status!$A$2:$A$10,Status!$B$2:$B$10,"Klíč nenalezen",0)</f>
        <v>Recruiting</v>
      </c>
    </row>
    <row r="6353" spans="1:9" x14ac:dyDescent="0.3">
      <c r="A6353" t="s">
        <v>6379</v>
      </c>
      <c r="B6353">
        <v>4</v>
      </c>
      <c r="C6353" t="str">
        <f>VLOOKUP(Clinical_Trials[[#This Row],[SponsorID]],Sponsor!$A$2:$B$11,2,FALSE)</f>
        <v>Merck</v>
      </c>
      <c r="D6353">
        <v>2004</v>
      </c>
      <c r="E6353">
        <v>5</v>
      </c>
      <c r="F6353" t="s">
        <v>18</v>
      </c>
      <c r="G6353">
        <v>922</v>
      </c>
      <c r="H6353">
        <v>1</v>
      </c>
      <c r="I6353" t="str">
        <f>_xlfn.XLOOKUP(Clinical_Trials[[#This Row],[StatusID]],Status!$A$2:$A$10,Status!$B$2:$B$10,"Klíč nenalezen",0)</f>
        <v>Completed</v>
      </c>
    </row>
    <row r="6354" spans="1:9" x14ac:dyDescent="0.3">
      <c r="A6354" t="s">
        <v>6380</v>
      </c>
      <c r="B6354">
        <v>4</v>
      </c>
      <c r="C6354" t="str">
        <f>VLOOKUP(Clinical_Trials[[#This Row],[SponsorID]],Sponsor!$A$2:$B$11,2,FALSE)</f>
        <v>Merck</v>
      </c>
      <c r="D6354">
        <v>2012</v>
      </c>
      <c r="E6354">
        <v>1</v>
      </c>
      <c r="F6354" t="s">
        <v>80</v>
      </c>
      <c r="G6354">
        <v>80</v>
      </c>
      <c r="H6354">
        <v>1</v>
      </c>
      <c r="I6354" t="str">
        <f>_xlfn.XLOOKUP(Clinical_Trials[[#This Row],[StatusID]],Status!$A$2:$A$10,Status!$B$2:$B$10,"Klíč nenalezen",0)</f>
        <v>Completed</v>
      </c>
    </row>
    <row r="6355" spans="1:9" x14ac:dyDescent="0.3">
      <c r="A6355" t="s">
        <v>6381</v>
      </c>
      <c r="B6355">
        <v>4</v>
      </c>
      <c r="C6355" t="str">
        <f>VLOOKUP(Clinical_Trials[[#This Row],[SponsorID]],Sponsor!$A$2:$B$11,2,FALSE)</f>
        <v>Merck</v>
      </c>
      <c r="D6355">
        <v>2017</v>
      </c>
      <c r="E6355">
        <v>3</v>
      </c>
      <c r="F6355" t="s">
        <v>9</v>
      </c>
      <c r="G6355">
        <v>225</v>
      </c>
      <c r="H6355">
        <v>1</v>
      </c>
      <c r="I6355" t="str">
        <f>_xlfn.XLOOKUP(Clinical_Trials[[#This Row],[StatusID]],Status!$A$2:$A$10,Status!$B$2:$B$10,"Klíč nenalezen",0)</f>
        <v>Completed</v>
      </c>
    </row>
    <row r="6356" spans="1:9" x14ac:dyDescent="0.3">
      <c r="A6356" t="s">
        <v>6382</v>
      </c>
      <c r="B6356">
        <v>4</v>
      </c>
      <c r="C6356" t="str">
        <f>VLOOKUP(Clinical_Trials[[#This Row],[SponsorID]],Sponsor!$A$2:$B$11,2,FALSE)</f>
        <v>Merck</v>
      </c>
      <c r="D6356">
        <v>2014</v>
      </c>
      <c r="E6356">
        <v>9</v>
      </c>
      <c r="F6356" t="s">
        <v>80</v>
      </c>
      <c r="G6356">
        <v>16</v>
      </c>
      <c r="H6356">
        <v>1</v>
      </c>
      <c r="I6356" t="str">
        <f>_xlfn.XLOOKUP(Clinical_Trials[[#This Row],[StatusID]],Status!$A$2:$A$10,Status!$B$2:$B$10,"Klíč nenalezen",0)</f>
        <v>Completed</v>
      </c>
    </row>
    <row r="6357" spans="1:9" x14ac:dyDescent="0.3">
      <c r="A6357" t="s">
        <v>6383</v>
      </c>
      <c r="B6357">
        <v>4</v>
      </c>
      <c r="C6357" t="str">
        <f>VLOOKUP(Clinical_Trials[[#This Row],[SponsorID]],Sponsor!$A$2:$B$11,2,FALSE)</f>
        <v>Merck</v>
      </c>
      <c r="D6357">
        <v>2003</v>
      </c>
      <c r="E6357">
        <v>1</v>
      </c>
      <c r="F6357" t="s">
        <v>80</v>
      </c>
      <c r="G6357">
        <v>24</v>
      </c>
      <c r="H6357">
        <v>1</v>
      </c>
      <c r="I6357" t="str">
        <f>_xlfn.XLOOKUP(Clinical_Trials[[#This Row],[StatusID]],Status!$A$2:$A$10,Status!$B$2:$B$10,"Klíč nenalezen",0)</f>
        <v>Completed</v>
      </c>
    </row>
    <row r="6358" spans="1:9" x14ac:dyDescent="0.3">
      <c r="A6358" t="s">
        <v>6384</v>
      </c>
      <c r="B6358">
        <v>4</v>
      </c>
      <c r="C6358" t="str">
        <f>VLOOKUP(Clinical_Trials[[#This Row],[SponsorID]],Sponsor!$A$2:$B$11,2,FALSE)</f>
        <v>Merck</v>
      </c>
      <c r="D6358">
        <v>2012</v>
      </c>
      <c r="E6358">
        <v>6</v>
      </c>
      <c r="F6358" t="s">
        <v>9</v>
      </c>
      <c r="G6358">
        <v>351</v>
      </c>
      <c r="H6358">
        <v>1</v>
      </c>
      <c r="I6358" t="str">
        <f>_xlfn.XLOOKUP(Clinical_Trials[[#This Row],[StatusID]],Status!$A$2:$A$10,Status!$B$2:$B$10,"Klíč nenalezen",0)</f>
        <v>Completed</v>
      </c>
    </row>
    <row r="6359" spans="1:9" x14ac:dyDescent="0.3">
      <c r="A6359" t="s">
        <v>6385</v>
      </c>
      <c r="B6359">
        <v>4</v>
      </c>
      <c r="C6359" t="str">
        <f>VLOOKUP(Clinical_Trials[[#This Row],[SponsorID]],Sponsor!$A$2:$B$11,2,FALSE)</f>
        <v>Merck</v>
      </c>
      <c r="D6359">
        <v>2006</v>
      </c>
      <c r="E6359">
        <v>10</v>
      </c>
      <c r="F6359" t="s">
        <v>9</v>
      </c>
      <c r="G6359">
        <v>210</v>
      </c>
      <c r="H6359">
        <v>4</v>
      </c>
      <c r="I6359" t="str">
        <f>_xlfn.XLOOKUP(Clinical_Trials[[#This Row],[StatusID]],Status!$A$2:$A$10,Status!$B$2:$B$10,"Klíč nenalezen",0)</f>
        <v>Terminated</v>
      </c>
    </row>
    <row r="6360" spans="1:9" x14ac:dyDescent="0.3">
      <c r="A6360" t="s">
        <v>6386</v>
      </c>
      <c r="B6360">
        <v>4</v>
      </c>
      <c r="C6360" t="str">
        <f>VLOOKUP(Clinical_Trials[[#This Row],[SponsorID]],Sponsor!$A$2:$B$11,2,FALSE)</f>
        <v>Merck</v>
      </c>
      <c r="D6360">
        <v>2015</v>
      </c>
      <c r="E6360">
        <v>10</v>
      </c>
      <c r="F6360" t="s">
        <v>18</v>
      </c>
      <c r="G6360">
        <v>640</v>
      </c>
      <c r="H6360">
        <v>6</v>
      </c>
      <c r="I6360" t="str">
        <f>_xlfn.XLOOKUP(Clinical_Trials[[#This Row],[StatusID]],Status!$A$2:$A$10,Status!$B$2:$B$10,"Klíč nenalezen",0)</f>
        <v>Active, not recruiting</v>
      </c>
    </row>
    <row r="6361" spans="1:9" x14ac:dyDescent="0.3">
      <c r="A6361" t="s">
        <v>6387</v>
      </c>
      <c r="B6361">
        <v>4</v>
      </c>
      <c r="C6361" t="str">
        <f>VLOOKUP(Clinical_Trials[[#This Row],[SponsorID]],Sponsor!$A$2:$B$11,2,FALSE)</f>
        <v>Merck</v>
      </c>
      <c r="D6361">
        <v>2005</v>
      </c>
      <c r="E6361">
        <v>8</v>
      </c>
      <c r="F6361" t="s">
        <v>18</v>
      </c>
      <c r="G6361">
        <v>248</v>
      </c>
      <c r="H6361">
        <v>1</v>
      </c>
      <c r="I6361" t="str">
        <f>_xlfn.XLOOKUP(Clinical_Trials[[#This Row],[StatusID]],Status!$A$2:$A$10,Status!$B$2:$B$10,"Klíč nenalezen",0)</f>
        <v>Completed</v>
      </c>
    </row>
    <row r="6362" spans="1:9" x14ac:dyDescent="0.3">
      <c r="A6362" t="s">
        <v>6388</v>
      </c>
      <c r="B6362">
        <v>4</v>
      </c>
      <c r="C6362" t="str">
        <f>VLOOKUP(Clinical_Trials[[#This Row],[SponsorID]],Sponsor!$A$2:$B$11,2,FALSE)</f>
        <v>Merck</v>
      </c>
      <c r="D6362">
        <v>2019</v>
      </c>
      <c r="E6362">
        <v>4</v>
      </c>
      <c r="F6362" t="s">
        <v>18</v>
      </c>
      <c r="G6362">
        <v>450</v>
      </c>
      <c r="H6362">
        <v>8</v>
      </c>
      <c r="I6362" t="str">
        <f>_xlfn.XLOOKUP(Clinical_Trials[[#This Row],[StatusID]],Status!$A$2:$A$10,Status!$B$2:$B$10,"Klíč nenalezen",0)</f>
        <v>Not yet recruiting</v>
      </c>
    </row>
    <row r="6363" spans="1:9" x14ac:dyDescent="0.3">
      <c r="A6363" t="s">
        <v>6389</v>
      </c>
      <c r="B6363">
        <v>4</v>
      </c>
      <c r="C6363" t="str">
        <f>VLOOKUP(Clinical_Trials[[#This Row],[SponsorID]],Sponsor!$A$2:$B$11,2,FALSE)</f>
        <v>Merck</v>
      </c>
      <c r="D6363">
        <v>2011</v>
      </c>
      <c r="E6363">
        <v>10</v>
      </c>
      <c r="F6363" t="s">
        <v>18</v>
      </c>
      <c r="G6363">
        <v>1198</v>
      </c>
      <c r="H6363">
        <v>1</v>
      </c>
      <c r="I6363" t="str">
        <f>_xlfn.XLOOKUP(Clinical_Trials[[#This Row],[StatusID]],Status!$A$2:$A$10,Status!$B$2:$B$10,"Klíč nenalezen",0)</f>
        <v>Completed</v>
      </c>
    </row>
    <row r="6364" spans="1:9" x14ac:dyDescent="0.3">
      <c r="A6364" t="s">
        <v>6390</v>
      </c>
      <c r="B6364">
        <v>4</v>
      </c>
      <c r="C6364" t="str">
        <f>VLOOKUP(Clinical_Trials[[#This Row],[SponsorID]],Sponsor!$A$2:$B$11,2,FALSE)</f>
        <v>Merck</v>
      </c>
      <c r="D6364">
        <v>2018</v>
      </c>
      <c r="E6364">
        <v>8</v>
      </c>
      <c r="F6364" t="s">
        <v>14</v>
      </c>
      <c r="G6364">
        <v>180</v>
      </c>
      <c r="H6364">
        <v>5</v>
      </c>
      <c r="I6364" t="str">
        <f>_xlfn.XLOOKUP(Clinical_Trials[[#This Row],[StatusID]],Status!$A$2:$A$10,Status!$B$2:$B$10,"Klíč nenalezen",0)</f>
        <v>Recruiting</v>
      </c>
    </row>
    <row r="6365" spans="1:9" x14ac:dyDescent="0.3">
      <c r="A6365" t="s">
        <v>6391</v>
      </c>
      <c r="B6365">
        <v>4</v>
      </c>
      <c r="C6365" t="str">
        <f>VLOOKUP(Clinical_Trials[[#This Row],[SponsorID]],Sponsor!$A$2:$B$11,2,FALSE)</f>
        <v>Merck</v>
      </c>
      <c r="D6365">
        <v>2012</v>
      </c>
      <c r="E6365">
        <v>12</v>
      </c>
      <c r="F6365" t="s">
        <v>18</v>
      </c>
      <c r="G6365">
        <v>329</v>
      </c>
      <c r="H6365">
        <v>1</v>
      </c>
      <c r="I6365" t="str">
        <f>_xlfn.XLOOKUP(Clinical_Trials[[#This Row],[StatusID]],Status!$A$2:$A$10,Status!$B$2:$B$10,"Klíč nenalezen",0)</f>
        <v>Completed</v>
      </c>
    </row>
    <row r="6366" spans="1:9" x14ac:dyDescent="0.3">
      <c r="A6366" t="s">
        <v>6392</v>
      </c>
      <c r="B6366">
        <v>4</v>
      </c>
      <c r="C6366" t="str">
        <f>VLOOKUP(Clinical_Trials[[#This Row],[SponsorID]],Sponsor!$A$2:$B$11,2,FALSE)</f>
        <v>Merck</v>
      </c>
      <c r="D6366">
        <v>2011</v>
      </c>
      <c r="E6366">
        <v>11</v>
      </c>
      <c r="F6366" t="s">
        <v>9</v>
      </c>
      <c r="G6366">
        <v>5</v>
      </c>
      <c r="H6366">
        <v>4</v>
      </c>
      <c r="I6366" t="str">
        <f>_xlfn.XLOOKUP(Clinical_Trials[[#This Row],[StatusID]],Status!$A$2:$A$10,Status!$B$2:$B$10,"Klíč nenalezen",0)</f>
        <v>Terminated</v>
      </c>
    </row>
    <row r="6367" spans="1:9" x14ac:dyDescent="0.3">
      <c r="A6367" t="s">
        <v>6393</v>
      </c>
      <c r="B6367">
        <v>4</v>
      </c>
      <c r="C6367" t="str">
        <f>VLOOKUP(Clinical_Trials[[#This Row],[SponsorID]],Sponsor!$A$2:$B$11,2,FALSE)</f>
        <v>Merck</v>
      </c>
      <c r="D6367">
        <v>2005</v>
      </c>
      <c r="E6367">
        <v>9</v>
      </c>
      <c r="F6367" t="s">
        <v>18</v>
      </c>
      <c r="G6367">
        <v>600</v>
      </c>
      <c r="H6367">
        <v>4</v>
      </c>
      <c r="I6367" t="str">
        <f>_xlfn.XLOOKUP(Clinical_Trials[[#This Row],[StatusID]],Status!$A$2:$A$10,Status!$B$2:$B$10,"Klíč nenalezen",0)</f>
        <v>Terminated</v>
      </c>
    </row>
    <row r="6368" spans="1:9" x14ac:dyDescent="0.3">
      <c r="A6368" t="s">
        <v>6394</v>
      </c>
      <c r="B6368">
        <v>4</v>
      </c>
      <c r="C6368" t="str">
        <f>VLOOKUP(Clinical_Trials[[#This Row],[SponsorID]],Sponsor!$A$2:$B$11,2,FALSE)</f>
        <v>Merck</v>
      </c>
      <c r="D6368">
        <v>2009</v>
      </c>
      <c r="E6368">
        <v>4</v>
      </c>
      <c r="F6368" t="s">
        <v>9</v>
      </c>
      <c r="G6368">
        <v>90</v>
      </c>
      <c r="H6368">
        <v>1</v>
      </c>
      <c r="I6368" t="str">
        <f>_xlfn.XLOOKUP(Clinical_Trials[[#This Row],[StatusID]],Status!$A$2:$A$10,Status!$B$2:$B$10,"Klíč nenalezen",0)</f>
        <v>Completed</v>
      </c>
    </row>
    <row r="6369" spans="1:9" x14ac:dyDescent="0.3">
      <c r="A6369" t="s">
        <v>6395</v>
      </c>
      <c r="B6369">
        <v>4</v>
      </c>
      <c r="C6369" t="str">
        <f>VLOOKUP(Clinical_Trials[[#This Row],[SponsorID]],Sponsor!$A$2:$B$11,2,FALSE)</f>
        <v>Merck</v>
      </c>
      <c r="D6369">
        <v>2004</v>
      </c>
      <c r="E6369">
        <v>6</v>
      </c>
      <c r="F6369" t="s">
        <v>18</v>
      </c>
      <c r="G6369">
        <v>640</v>
      </c>
      <c r="H6369">
        <v>1</v>
      </c>
      <c r="I6369" t="str">
        <f>_xlfn.XLOOKUP(Clinical_Trials[[#This Row],[StatusID]],Status!$A$2:$A$10,Status!$B$2:$B$10,"Klíč nenalezen",0)</f>
        <v>Completed</v>
      </c>
    </row>
    <row r="6370" spans="1:9" x14ac:dyDescent="0.3">
      <c r="A6370" t="s">
        <v>6396</v>
      </c>
      <c r="B6370">
        <v>4</v>
      </c>
      <c r="C6370" t="str">
        <f>VLOOKUP(Clinical_Trials[[#This Row],[SponsorID]],Sponsor!$A$2:$B$11,2,FALSE)</f>
        <v>Merck</v>
      </c>
      <c r="D6370">
        <v>2006</v>
      </c>
      <c r="E6370">
        <v>6</v>
      </c>
      <c r="F6370" t="s">
        <v>18</v>
      </c>
      <c r="G6370">
        <v>215</v>
      </c>
      <c r="H6370">
        <v>1</v>
      </c>
      <c r="I6370" t="str">
        <f>_xlfn.XLOOKUP(Clinical_Trials[[#This Row],[StatusID]],Status!$A$2:$A$10,Status!$B$2:$B$10,"Klíč nenalezen",0)</f>
        <v>Completed</v>
      </c>
    </row>
    <row r="6371" spans="1:9" x14ac:dyDescent="0.3">
      <c r="A6371" t="s">
        <v>6397</v>
      </c>
      <c r="B6371">
        <v>4</v>
      </c>
      <c r="C6371" t="str">
        <f>VLOOKUP(Clinical_Trials[[#This Row],[SponsorID]],Sponsor!$A$2:$B$11,2,FALSE)</f>
        <v>Merck</v>
      </c>
      <c r="D6371">
        <v>2010</v>
      </c>
      <c r="E6371">
        <v>12</v>
      </c>
      <c r="F6371" t="s">
        <v>9</v>
      </c>
      <c r="G6371">
        <v>92</v>
      </c>
      <c r="H6371">
        <v>1</v>
      </c>
      <c r="I6371" t="str">
        <f>_xlfn.XLOOKUP(Clinical_Trials[[#This Row],[StatusID]],Status!$A$2:$A$10,Status!$B$2:$B$10,"Klíč nenalezen",0)</f>
        <v>Completed</v>
      </c>
    </row>
    <row r="6372" spans="1:9" x14ac:dyDescent="0.3">
      <c r="A6372" t="s">
        <v>6398</v>
      </c>
      <c r="B6372">
        <v>4</v>
      </c>
      <c r="C6372" t="str">
        <f>VLOOKUP(Clinical_Trials[[#This Row],[SponsorID]],Sponsor!$A$2:$B$11,2,FALSE)</f>
        <v>Merck</v>
      </c>
      <c r="D6372">
        <v>2004</v>
      </c>
      <c r="E6372">
        <v>7</v>
      </c>
      <c r="F6372" t="s">
        <v>60</v>
      </c>
      <c r="G6372">
        <v>4685</v>
      </c>
      <c r="H6372">
        <v>1</v>
      </c>
      <c r="I6372" t="str">
        <f>_xlfn.XLOOKUP(Clinical_Trials[[#This Row],[StatusID]],Status!$A$2:$A$10,Status!$B$2:$B$10,"Klíč nenalezen",0)</f>
        <v>Completed</v>
      </c>
    </row>
    <row r="6373" spans="1:9" x14ac:dyDescent="0.3">
      <c r="A6373" t="s">
        <v>6399</v>
      </c>
      <c r="B6373">
        <v>4</v>
      </c>
      <c r="C6373" t="str">
        <f>VLOOKUP(Clinical_Trials[[#This Row],[SponsorID]],Sponsor!$A$2:$B$11,2,FALSE)</f>
        <v>Merck</v>
      </c>
      <c r="D6373">
        <v>2001</v>
      </c>
      <c r="E6373">
        <v>7</v>
      </c>
      <c r="F6373" t="s">
        <v>9</v>
      </c>
      <c r="G6373">
        <v>99</v>
      </c>
      <c r="H6373">
        <v>1</v>
      </c>
      <c r="I6373" t="str">
        <f>_xlfn.XLOOKUP(Clinical_Trials[[#This Row],[StatusID]],Status!$A$2:$A$10,Status!$B$2:$B$10,"Klíč nenalezen",0)</f>
        <v>Completed</v>
      </c>
    </row>
    <row r="6374" spans="1:9" x14ac:dyDescent="0.3">
      <c r="A6374" t="s">
        <v>6400</v>
      </c>
      <c r="B6374">
        <v>4</v>
      </c>
      <c r="C6374" t="str">
        <f>VLOOKUP(Clinical_Trials[[#This Row],[SponsorID]],Sponsor!$A$2:$B$11,2,FALSE)</f>
        <v>Merck</v>
      </c>
      <c r="D6374">
        <v>1999</v>
      </c>
      <c r="E6374">
        <v>1</v>
      </c>
      <c r="F6374" t="s">
        <v>18</v>
      </c>
      <c r="G6374">
        <v>600</v>
      </c>
      <c r="H6374">
        <v>1</v>
      </c>
      <c r="I6374" t="str">
        <f>_xlfn.XLOOKUP(Clinical_Trials[[#This Row],[StatusID]],Status!$A$2:$A$10,Status!$B$2:$B$10,"Klíč nenalezen",0)</f>
        <v>Completed</v>
      </c>
    </row>
    <row r="6375" spans="1:9" x14ac:dyDescent="0.3">
      <c r="A6375" t="s">
        <v>6401</v>
      </c>
      <c r="B6375">
        <v>4</v>
      </c>
      <c r="C6375" t="str">
        <f>VLOOKUP(Clinical_Trials[[#This Row],[SponsorID]],Sponsor!$A$2:$B$11,2,FALSE)</f>
        <v>Merck</v>
      </c>
      <c r="D6375">
        <v>2017</v>
      </c>
      <c r="E6375">
        <v>3</v>
      </c>
      <c r="F6375" t="s">
        <v>71</v>
      </c>
      <c r="G6375">
        <v>236</v>
      </c>
      <c r="H6375">
        <v>5</v>
      </c>
      <c r="I6375" t="str">
        <f>_xlfn.XLOOKUP(Clinical_Trials[[#This Row],[StatusID]],Status!$A$2:$A$10,Status!$B$2:$B$10,"Klíč nenalezen",0)</f>
        <v>Recruiting</v>
      </c>
    </row>
    <row r="6376" spans="1:9" x14ac:dyDescent="0.3">
      <c r="A6376" t="s">
        <v>6402</v>
      </c>
      <c r="B6376">
        <v>4</v>
      </c>
      <c r="C6376" t="str">
        <f>VLOOKUP(Clinical_Trials[[#This Row],[SponsorID]],Sponsor!$A$2:$B$11,2,FALSE)</f>
        <v>Merck</v>
      </c>
      <c r="D6376">
        <v>2009</v>
      </c>
      <c r="E6376">
        <v>8</v>
      </c>
      <c r="F6376" t="s">
        <v>18</v>
      </c>
      <c r="G6376">
        <v>421</v>
      </c>
      <c r="H6376">
        <v>1</v>
      </c>
      <c r="I6376" t="str">
        <f>_xlfn.XLOOKUP(Clinical_Trials[[#This Row],[StatusID]],Status!$A$2:$A$10,Status!$B$2:$B$10,"Klíč nenalezen",0)</f>
        <v>Completed</v>
      </c>
    </row>
    <row r="6377" spans="1:9" x14ac:dyDescent="0.3">
      <c r="A6377" t="s">
        <v>6403</v>
      </c>
      <c r="B6377">
        <v>4</v>
      </c>
      <c r="C6377" t="str">
        <f>VLOOKUP(Clinical_Trials[[#This Row],[SponsorID]],Sponsor!$A$2:$B$11,2,FALSE)</f>
        <v>Merck</v>
      </c>
      <c r="D6377">
        <v>2001</v>
      </c>
      <c r="E6377">
        <v>7</v>
      </c>
      <c r="F6377" t="s">
        <v>14</v>
      </c>
      <c r="G6377">
        <v>132</v>
      </c>
      <c r="H6377">
        <v>1</v>
      </c>
      <c r="I6377" t="str">
        <f>_xlfn.XLOOKUP(Clinical_Trials[[#This Row],[StatusID]],Status!$A$2:$A$10,Status!$B$2:$B$10,"Klíč nenalezen",0)</f>
        <v>Completed</v>
      </c>
    </row>
    <row r="6378" spans="1:9" x14ac:dyDescent="0.3">
      <c r="A6378" t="s">
        <v>6404</v>
      </c>
      <c r="B6378">
        <v>4</v>
      </c>
      <c r="C6378" t="str">
        <f>VLOOKUP(Clinical_Trials[[#This Row],[SponsorID]],Sponsor!$A$2:$B$11,2,FALSE)</f>
        <v>Merck</v>
      </c>
      <c r="D6378">
        <v>2006</v>
      </c>
      <c r="E6378">
        <v>4</v>
      </c>
      <c r="F6378" t="s">
        <v>18</v>
      </c>
      <c r="G6378">
        <v>392</v>
      </c>
      <c r="H6378">
        <v>1</v>
      </c>
      <c r="I6378" t="str">
        <f>_xlfn.XLOOKUP(Clinical_Trials[[#This Row],[StatusID]],Status!$A$2:$A$10,Status!$B$2:$B$10,"Klíč nenalezen",0)</f>
        <v>Completed</v>
      </c>
    </row>
    <row r="6379" spans="1:9" x14ac:dyDescent="0.3">
      <c r="A6379" t="s">
        <v>6405</v>
      </c>
      <c r="B6379">
        <v>4</v>
      </c>
      <c r="C6379" t="str">
        <f>VLOOKUP(Clinical_Trials[[#This Row],[SponsorID]],Sponsor!$A$2:$B$11,2,FALSE)</f>
        <v>Merck</v>
      </c>
      <c r="D6379">
        <v>2012</v>
      </c>
      <c r="E6379">
        <v>11</v>
      </c>
      <c r="F6379" t="s">
        <v>71</v>
      </c>
      <c r="G6379">
        <v>5570</v>
      </c>
      <c r="H6379">
        <v>1</v>
      </c>
      <c r="I6379" t="str">
        <f>_xlfn.XLOOKUP(Clinical_Trials[[#This Row],[StatusID]],Status!$A$2:$A$10,Status!$B$2:$B$10,"Klíč nenalezen",0)</f>
        <v>Completed</v>
      </c>
    </row>
    <row r="6380" spans="1:9" x14ac:dyDescent="0.3">
      <c r="A6380" t="s">
        <v>6406</v>
      </c>
      <c r="B6380">
        <v>4</v>
      </c>
      <c r="C6380" t="str">
        <f>VLOOKUP(Clinical_Trials[[#This Row],[SponsorID]],Sponsor!$A$2:$B$11,2,FALSE)</f>
        <v>Merck</v>
      </c>
      <c r="D6380">
        <v>2006</v>
      </c>
      <c r="E6380">
        <v>7</v>
      </c>
      <c r="F6380" t="s">
        <v>18</v>
      </c>
      <c r="G6380">
        <v>127</v>
      </c>
      <c r="H6380">
        <v>1</v>
      </c>
      <c r="I6380" t="str">
        <f>_xlfn.XLOOKUP(Clinical_Trials[[#This Row],[StatusID]],Status!$A$2:$A$10,Status!$B$2:$B$10,"Klíč nenalezen",0)</f>
        <v>Completed</v>
      </c>
    </row>
    <row r="6381" spans="1:9" x14ac:dyDescent="0.3">
      <c r="A6381" t="s">
        <v>6407</v>
      </c>
      <c r="B6381">
        <v>4</v>
      </c>
      <c r="C6381" t="str">
        <f>VLOOKUP(Clinical_Trials[[#This Row],[SponsorID]],Sponsor!$A$2:$B$11,2,FALSE)</f>
        <v>Merck</v>
      </c>
      <c r="D6381">
        <v>2007</v>
      </c>
      <c r="E6381">
        <v>7</v>
      </c>
      <c r="F6381" t="s">
        <v>80</v>
      </c>
      <c r="G6381">
        <v>100</v>
      </c>
      <c r="H6381">
        <v>1</v>
      </c>
      <c r="I6381" t="str">
        <f>_xlfn.XLOOKUP(Clinical_Trials[[#This Row],[StatusID]],Status!$A$2:$A$10,Status!$B$2:$B$10,"Klíč nenalezen",0)</f>
        <v>Completed</v>
      </c>
    </row>
    <row r="6382" spans="1:9" x14ac:dyDescent="0.3">
      <c r="A6382" t="s">
        <v>6408</v>
      </c>
      <c r="B6382">
        <v>4</v>
      </c>
      <c r="C6382" t="str">
        <f>VLOOKUP(Clinical_Trials[[#This Row],[SponsorID]],Sponsor!$A$2:$B$11,2,FALSE)</f>
        <v>Merck</v>
      </c>
      <c r="D6382">
        <v>2006</v>
      </c>
      <c r="E6382">
        <v>2</v>
      </c>
      <c r="F6382" t="s">
        <v>71</v>
      </c>
      <c r="G6382">
        <v>1</v>
      </c>
      <c r="H6382">
        <v>4</v>
      </c>
      <c r="I6382" t="str">
        <f>_xlfn.XLOOKUP(Clinical_Trials[[#This Row],[StatusID]],Status!$A$2:$A$10,Status!$B$2:$B$10,"Klíč nenalezen",0)</f>
        <v>Terminated</v>
      </c>
    </row>
    <row r="6383" spans="1:9" x14ac:dyDescent="0.3">
      <c r="A6383" t="s">
        <v>6409</v>
      </c>
      <c r="B6383">
        <v>4</v>
      </c>
      <c r="C6383" t="str">
        <f>VLOOKUP(Clinical_Trials[[#This Row],[SponsorID]],Sponsor!$A$2:$B$11,2,FALSE)</f>
        <v>Merck</v>
      </c>
      <c r="D6383">
        <v>2012</v>
      </c>
      <c r="E6383">
        <v>8</v>
      </c>
      <c r="F6383" t="s">
        <v>18</v>
      </c>
      <c r="G6383">
        <v>44</v>
      </c>
      <c r="H6383">
        <v>1</v>
      </c>
      <c r="I6383" t="str">
        <f>_xlfn.XLOOKUP(Clinical_Trials[[#This Row],[StatusID]],Status!$A$2:$A$10,Status!$B$2:$B$10,"Klíč nenalezen",0)</f>
        <v>Completed</v>
      </c>
    </row>
    <row r="6384" spans="1:9" x14ac:dyDescent="0.3">
      <c r="A6384" t="s">
        <v>6410</v>
      </c>
      <c r="B6384">
        <v>4</v>
      </c>
      <c r="C6384" t="str">
        <f>VLOOKUP(Clinical_Trials[[#This Row],[SponsorID]],Sponsor!$A$2:$B$11,2,FALSE)</f>
        <v>Merck</v>
      </c>
      <c r="D6384">
        <v>2007</v>
      </c>
      <c r="E6384">
        <v>5</v>
      </c>
      <c r="F6384" t="s">
        <v>18</v>
      </c>
      <c r="G6384">
        <v>808</v>
      </c>
      <c r="H6384">
        <v>1</v>
      </c>
      <c r="I6384" t="str">
        <f>_xlfn.XLOOKUP(Clinical_Trials[[#This Row],[StatusID]],Status!$A$2:$A$10,Status!$B$2:$B$10,"Klíč nenalezen",0)</f>
        <v>Completed</v>
      </c>
    </row>
    <row r="6385" spans="1:9" x14ac:dyDescent="0.3">
      <c r="A6385" t="s">
        <v>6411</v>
      </c>
      <c r="B6385">
        <v>4</v>
      </c>
      <c r="C6385" t="str">
        <f>VLOOKUP(Clinical_Trials[[#This Row],[SponsorID]],Sponsor!$A$2:$B$11,2,FALSE)</f>
        <v>Merck</v>
      </c>
      <c r="D6385">
        <v>2005</v>
      </c>
      <c r="E6385">
        <v>7</v>
      </c>
      <c r="F6385" t="s">
        <v>18</v>
      </c>
      <c r="G6385">
        <v>89</v>
      </c>
      <c r="H6385">
        <v>1</v>
      </c>
      <c r="I6385" t="str">
        <f>_xlfn.XLOOKUP(Clinical_Trials[[#This Row],[StatusID]],Status!$A$2:$A$10,Status!$B$2:$B$10,"Klíč nenalezen",0)</f>
        <v>Completed</v>
      </c>
    </row>
    <row r="6386" spans="1:9" x14ac:dyDescent="0.3">
      <c r="A6386" t="s">
        <v>6412</v>
      </c>
      <c r="B6386">
        <v>4</v>
      </c>
      <c r="C6386" t="str">
        <f>VLOOKUP(Clinical_Trials[[#This Row],[SponsorID]],Sponsor!$A$2:$B$11,2,FALSE)</f>
        <v>Merck</v>
      </c>
      <c r="D6386">
        <v>2013</v>
      </c>
      <c r="E6386">
        <v>3</v>
      </c>
      <c r="F6386" t="s">
        <v>71</v>
      </c>
      <c r="G6386">
        <v>0</v>
      </c>
      <c r="H6386">
        <v>2</v>
      </c>
      <c r="I6386" t="str">
        <f>_xlfn.XLOOKUP(Clinical_Trials[[#This Row],[StatusID]],Status!$A$2:$A$10,Status!$B$2:$B$10,"Klíč nenalezen",0)</f>
        <v>Withdrawn</v>
      </c>
    </row>
    <row r="6387" spans="1:9" x14ac:dyDescent="0.3">
      <c r="A6387" t="s">
        <v>6413</v>
      </c>
      <c r="B6387">
        <v>4</v>
      </c>
      <c r="C6387" t="str">
        <f>VLOOKUP(Clinical_Trials[[#This Row],[SponsorID]],Sponsor!$A$2:$B$11,2,FALSE)</f>
        <v>Merck</v>
      </c>
      <c r="D6387">
        <v>2003</v>
      </c>
      <c r="E6387">
        <v>9</v>
      </c>
      <c r="F6387" t="s">
        <v>71</v>
      </c>
      <c r="G6387">
        <v>34</v>
      </c>
      <c r="H6387">
        <v>1</v>
      </c>
      <c r="I6387" t="str">
        <f>_xlfn.XLOOKUP(Clinical_Trials[[#This Row],[StatusID]],Status!$A$2:$A$10,Status!$B$2:$B$10,"Klíč nenalezen",0)</f>
        <v>Completed</v>
      </c>
    </row>
    <row r="6388" spans="1:9" x14ac:dyDescent="0.3">
      <c r="A6388" t="s">
        <v>6414</v>
      </c>
      <c r="B6388">
        <v>4</v>
      </c>
      <c r="C6388" t="str">
        <f>VLOOKUP(Clinical_Trials[[#This Row],[SponsorID]],Sponsor!$A$2:$B$11,2,FALSE)</f>
        <v>Merck</v>
      </c>
      <c r="D6388">
        <v>2010</v>
      </c>
      <c r="E6388">
        <v>9</v>
      </c>
      <c r="F6388" t="s">
        <v>18</v>
      </c>
      <c r="G6388">
        <v>1015</v>
      </c>
      <c r="H6388">
        <v>1</v>
      </c>
      <c r="I6388" t="str">
        <f>_xlfn.XLOOKUP(Clinical_Trials[[#This Row],[StatusID]],Status!$A$2:$A$10,Status!$B$2:$B$10,"Klíč nenalezen",0)</f>
        <v>Completed</v>
      </c>
    </row>
    <row r="6389" spans="1:9" x14ac:dyDescent="0.3">
      <c r="A6389" t="s">
        <v>6415</v>
      </c>
      <c r="B6389">
        <v>4</v>
      </c>
      <c r="C6389" t="str">
        <f>VLOOKUP(Clinical_Trials[[#This Row],[SponsorID]],Sponsor!$A$2:$B$11,2,FALSE)</f>
        <v>Merck</v>
      </c>
      <c r="D6389">
        <v>2013</v>
      </c>
      <c r="E6389">
        <v>10</v>
      </c>
      <c r="F6389" t="s">
        <v>80</v>
      </c>
      <c r="G6389">
        <v>50</v>
      </c>
      <c r="H6389">
        <v>1</v>
      </c>
      <c r="I6389" t="str">
        <f>_xlfn.XLOOKUP(Clinical_Trials[[#This Row],[StatusID]],Status!$A$2:$A$10,Status!$B$2:$B$10,"Klíč nenalezen",0)</f>
        <v>Completed</v>
      </c>
    </row>
    <row r="6390" spans="1:9" x14ac:dyDescent="0.3">
      <c r="A6390" t="s">
        <v>6416</v>
      </c>
      <c r="B6390">
        <v>4</v>
      </c>
      <c r="C6390" t="str">
        <f>VLOOKUP(Clinical_Trials[[#This Row],[SponsorID]],Sponsor!$A$2:$B$11,2,FALSE)</f>
        <v>Merck</v>
      </c>
      <c r="D6390">
        <v>2006</v>
      </c>
      <c r="E6390">
        <v>6</v>
      </c>
      <c r="F6390" t="s">
        <v>18</v>
      </c>
      <c r="G6390">
        <v>273</v>
      </c>
      <c r="H6390">
        <v>1</v>
      </c>
      <c r="I6390" t="str">
        <f>_xlfn.XLOOKUP(Clinical_Trials[[#This Row],[StatusID]],Status!$A$2:$A$10,Status!$B$2:$B$10,"Klíč nenalezen",0)</f>
        <v>Completed</v>
      </c>
    </row>
    <row r="6391" spans="1:9" x14ac:dyDescent="0.3">
      <c r="A6391" t="s">
        <v>6417</v>
      </c>
      <c r="B6391">
        <v>4</v>
      </c>
      <c r="C6391" t="str">
        <f>VLOOKUP(Clinical_Trials[[#This Row],[SponsorID]],Sponsor!$A$2:$B$11,2,FALSE)</f>
        <v>Merck</v>
      </c>
      <c r="D6391">
        <v>2010</v>
      </c>
      <c r="E6391">
        <v>11</v>
      </c>
      <c r="F6391" t="s">
        <v>80</v>
      </c>
      <c r="G6391">
        <v>47</v>
      </c>
      <c r="H6391">
        <v>4</v>
      </c>
      <c r="I6391" t="str">
        <f>_xlfn.XLOOKUP(Clinical_Trials[[#This Row],[StatusID]],Status!$A$2:$A$10,Status!$B$2:$B$10,"Klíč nenalezen",0)</f>
        <v>Terminated</v>
      </c>
    </row>
    <row r="6392" spans="1:9" x14ac:dyDescent="0.3">
      <c r="A6392" t="s">
        <v>6418</v>
      </c>
      <c r="B6392">
        <v>4</v>
      </c>
      <c r="C6392" t="str">
        <f>VLOOKUP(Clinical_Trials[[#This Row],[SponsorID]],Sponsor!$A$2:$B$11,2,FALSE)</f>
        <v>Merck</v>
      </c>
      <c r="D6392">
        <v>2008</v>
      </c>
      <c r="E6392">
        <v>6</v>
      </c>
      <c r="F6392" t="s">
        <v>9</v>
      </c>
      <c r="G6392">
        <v>401</v>
      </c>
      <c r="H6392">
        <v>1</v>
      </c>
      <c r="I6392" t="str">
        <f>_xlfn.XLOOKUP(Clinical_Trials[[#This Row],[StatusID]],Status!$A$2:$A$10,Status!$B$2:$B$10,"Klíč nenalezen",0)</f>
        <v>Completed</v>
      </c>
    </row>
    <row r="6393" spans="1:9" x14ac:dyDescent="0.3">
      <c r="A6393" t="s">
        <v>6419</v>
      </c>
      <c r="B6393">
        <v>4</v>
      </c>
      <c r="C6393" t="str">
        <f>VLOOKUP(Clinical_Trials[[#This Row],[SponsorID]],Sponsor!$A$2:$B$11,2,FALSE)</f>
        <v>Merck</v>
      </c>
      <c r="D6393">
        <v>2005</v>
      </c>
      <c r="E6393">
        <v>6</v>
      </c>
      <c r="F6393" t="s">
        <v>9</v>
      </c>
      <c r="G6393">
        <v>69</v>
      </c>
      <c r="H6393">
        <v>1</v>
      </c>
      <c r="I6393" t="str">
        <f>_xlfn.XLOOKUP(Clinical_Trials[[#This Row],[StatusID]],Status!$A$2:$A$10,Status!$B$2:$B$10,"Klíč nenalezen",0)</f>
        <v>Completed</v>
      </c>
    </row>
    <row r="6394" spans="1:9" x14ac:dyDescent="0.3">
      <c r="A6394" t="s">
        <v>6420</v>
      </c>
      <c r="B6394">
        <v>4</v>
      </c>
      <c r="C6394" t="str">
        <f>VLOOKUP(Clinical_Trials[[#This Row],[SponsorID]],Sponsor!$A$2:$B$11,2,FALSE)</f>
        <v>Merck</v>
      </c>
      <c r="D6394">
        <v>2015</v>
      </c>
      <c r="E6394">
        <v>4</v>
      </c>
      <c r="F6394" t="s">
        <v>80</v>
      </c>
      <c r="G6394">
        <v>9</v>
      </c>
      <c r="H6394">
        <v>1</v>
      </c>
      <c r="I6394" t="str">
        <f>_xlfn.XLOOKUP(Clinical_Trials[[#This Row],[StatusID]],Status!$A$2:$A$10,Status!$B$2:$B$10,"Klíč nenalezen",0)</f>
        <v>Completed</v>
      </c>
    </row>
    <row r="6395" spans="1:9" x14ac:dyDescent="0.3">
      <c r="A6395" t="s">
        <v>6421</v>
      </c>
      <c r="B6395">
        <v>4</v>
      </c>
      <c r="C6395" t="str">
        <f>VLOOKUP(Clinical_Trials[[#This Row],[SponsorID]],Sponsor!$A$2:$B$11,2,FALSE)</f>
        <v>Merck</v>
      </c>
      <c r="D6395">
        <v>2000</v>
      </c>
      <c r="E6395">
        <v>12</v>
      </c>
      <c r="F6395" t="s">
        <v>9</v>
      </c>
      <c r="G6395">
        <v>227</v>
      </c>
      <c r="H6395">
        <v>1</v>
      </c>
      <c r="I6395" t="str">
        <f>_xlfn.XLOOKUP(Clinical_Trials[[#This Row],[StatusID]],Status!$A$2:$A$10,Status!$B$2:$B$10,"Klíč nenalezen",0)</f>
        <v>Completed</v>
      </c>
    </row>
    <row r="6396" spans="1:9" x14ac:dyDescent="0.3">
      <c r="A6396" t="s">
        <v>6422</v>
      </c>
      <c r="B6396">
        <v>4</v>
      </c>
      <c r="C6396" t="str">
        <f>VLOOKUP(Clinical_Trials[[#This Row],[SponsorID]],Sponsor!$A$2:$B$11,2,FALSE)</f>
        <v>Merck</v>
      </c>
      <c r="D6396">
        <v>2013</v>
      </c>
      <c r="E6396">
        <v>2</v>
      </c>
      <c r="F6396" t="s">
        <v>80</v>
      </c>
      <c r="G6396">
        <v>24</v>
      </c>
      <c r="H6396">
        <v>1</v>
      </c>
      <c r="I6396" t="str">
        <f>_xlfn.XLOOKUP(Clinical_Trials[[#This Row],[StatusID]],Status!$A$2:$A$10,Status!$B$2:$B$10,"Klíč nenalezen",0)</f>
        <v>Completed</v>
      </c>
    </row>
    <row r="6397" spans="1:9" x14ac:dyDescent="0.3">
      <c r="A6397" t="s">
        <v>6423</v>
      </c>
      <c r="B6397">
        <v>4</v>
      </c>
      <c r="C6397" t="str">
        <f>VLOOKUP(Clinical_Trials[[#This Row],[SponsorID]],Sponsor!$A$2:$B$11,2,FALSE)</f>
        <v>Merck</v>
      </c>
      <c r="D6397">
        <v>2007</v>
      </c>
      <c r="E6397">
        <v>4</v>
      </c>
      <c r="F6397" t="s">
        <v>9</v>
      </c>
      <c r="G6397">
        <v>215</v>
      </c>
      <c r="H6397">
        <v>1</v>
      </c>
      <c r="I6397" t="str">
        <f>_xlfn.XLOOKUP(Clinical_Trials[[#This Row],[StatusID]],Status!$A$2:$A$10,Status!$B$2:$B$10,"Klíč nenalezen",0)</f>
        <v>Completed</v>
      </c>
    </row>
    <row r="6398" spans="1:9" x14ac:dyDescent="0.3">
      <c r="A6398" t="s">
        <v>6424</v>
      </c>
      <c r="B6398">
        <v>4</v>
      </c>
      <c r="C6398" t="str">
        <f>VLOOKUP(Clinical_Trials[[#This Row],[SponsorID]],Sponsor!$A$2:$B$11,2,FALSE)</f>
        <v>Merck</v>
      </c>
      <c r="D6398">
        <v>2006</v>
      </c>
      <c r="E6398">
        <v>5</v>
      </c>
      <c r="F6398" t="s">
        <v>71</v>
      </c>
      <c r="G6398">
        <v>401</v>
      </c>
      <c r="H6398">
        <v>1</v>
      </c>
      <c r="I6398" t="str">
        <f>_xlfn.XLOOKUP(Clinical_Trials[[#This Row],[StatusID]],Status!$A$2:$A$10,Status!$B$2:$B$10,"Klíč nenalezen",0)</f>
        <v>Completed</v>
      </c>
    </row>
    <row r="6399" spans="1:9" x14ac:dyDescent="0.3">
      <c r="A6399" t="s">
        <v>6425</v>
      </c>
      <c r="B6399">
        <v>4</v>
      </c>
      <c r="C6399" t="str">
        <f>VLOOKUP(Clinical_Trials[[#This Row],[SponsorID]],Sponsor!$A$2:$B$11,2,FALSE)</f>
        <v>Merck</v>
      </c>
      <c r="D6399">
        <v>2004</v>
      </c>
      <c r="E6399">
        <v>10</v>
      </c>
      <c r="F6399" t="s">
        <v>18</v>
      </c>
      <c r="G6399">
        <v>1861</v>
      </c>
      <c r="H6399">
        <v>1</v>
      </c>
      <c r="I6399" t="str">
        <f>_xlfn.XLOOKUP(Clinical_Trials[[#This Row],[StatusID]],Status!$A$2:$A$10,Status!$B$2:$B$10,"Klíč nenalezen",0)</f>
        <v>Completed</v>
      </c>
    </row>
    <row r="6400" spans="1:9" x14ac:dyDescent="0.3">
      <c r="A6400" t="s">
        <v>6426</v>
      </c>
      <c r="B6400">
        <v>4</v>
      </c>
      <c r="C6400" t="str">
        <f>VLOOKUP(Clinical_Trials[[#This Row],[SponsorID]],Sponsor!$A$2:$B$11,2,FALSE)</f>
        <v>Merck</v>
      </c>
      <c r="D6400">
        <v>2006</v>
      </c>
      <c r="E6400">
        <v>8</v>
      </c>
      <c r="F6400" t="s">
        <v>18</v>
      </c>
      <c r="G6400">
        <v>282</v>
      </c>
      <c r="H6400">
        <v>1</v>
      </c>
      <c r="I6400" t="str">
        <f>_xlfn.XLOOKUP(Clinical_Trials[[#This Row],[StatusID]],Status!$A$2:$A$10,Status!$B$2:$B$10,"Klíč nenalezen",0)</f>
        <v>Completed</v>
      </c>
    </row>
    <row r="6401" spans="1:9" x14ac:dyDescent="0.3">
      <c r="A6401" t="s">
        <v>6427</v>
      </c>
      <c r="B6401">
        <v>4</v>
      </c>
      <c r="C6401" t="str">
        <f>VLOOKUP(Clinical_Trials[[#This Row],[SponsorID]],Sponsor!$A$2:$B$11,2,FALSE)</f>
        <v>Merck</v>
      </c>
      <c r="D6401">
        <v>2006</v>
      </c>
      <c r="E6401">
        <v>10</v>
      </c>
      <c r="F6401" t="s">
        <v>80</v>
      </c>
      <c r="G6401">
        <v>187</v>
      </c>
      <c r="H6401">
        <v>1</v>
      </c>
      <c r="I6401" t="str">
        <f>_xlfn.XLOOKUP(Clinical_Trials[[#This Row],[StatusID]],Status!$A$2:$A$10,Status!$B$2:$B$10,"Klíč nenalezen",0)</f>
        <v>Completed</v>
      </c>
    </row>
    <row r="6402" spans="1:9" x14ac:dyDescent="0.3">
      <c r="A6402" t="s">
        <v>6428</v>
      </c>
      <c r="B6402">
        <v>4</v>
      </c>
      <c r="C6402" t="str">
        <f>VLOOKUP(Clinical_Trials[[#This Row],[SponsorID]],Sponsor!$A$2:$B$11,2,FALSE)</f>
        <v>Merck</v>
      </c>
      <c r="D6402">
        <v>2008</v>
      </c>
      <c r="E6402">
        <v>11</v>
      </c>
      <c r="F6402" t="s">
        <v>18</v>
      </c>
      <c r="G6402">
        <v>63</v>
      </c>
      <c r="H6402">
        <v>1</v>
      </c>
      <c r="I6402" t="str">
        <f>_xlfn.XLOOKUP(Clinical_Trials[[#This Row],[StatusID]],Status!$A$2:$A$10,Status!$B$2:$B$10,"Klíč nenalezen",0)</f>
        <v>Completed</v>
      </c>
    </row>
    <row r="6403" spans="1:9" x14ac:dyDescent="0.3">
      <c r="A6403" t="s">
        <v>6429</v>
      </c>
      <c r="B6403">
        <v>4</v>
      </c>
      <c r="C6403" t="str">
        <f>VLOOKUP(Clinical_Trials[[#This Row],[SponsorID]],Sponsor!$A$2:$B$11,2,FALSE)</f>
        <v>Merck</v>
      </c>
      <c r="D6403">
        <v>2010</v>
      </c>
      <c r="E6403">
        <v>5</v>
      </c>
      <c r="F6403" t="s">
        <v>18</v>
      </c>
      <c r="G6403">
        <v>1023</v>
      </c>
      <c r="H6403">
        <v>1</v>
      </c>
      <c r="I6403" t="str">
        <f>_xlfn.XLOOKUP(Clinical_Trials[[#This Row],[StatusID]],Status!$A$2:$A$10,Status!$B$2:$B$10,"Klíč nenalezen",0)</f>
        <v>Completed</v>
      </c>
    </row>
    <row r="6404" spans="1:9" x14ac:dyDescent="0.3">
      <c r="A6404" t="s">
        <v>6430</v>
      </c>
      <c r="B6404">
        <v>4</v>
      </c>
      <c r="C6404" t="str">
        <f>VLOOKUP(Clinical_Trials[[#This Row],[SponsorID]],Sponsor!$A$2:$B$11,2,FALSE)</f>
        <v>Merck</v>
      </c>
      <c r="D6404">
        <v>2014</v>
      </c>
      <c r="E6404">
        <v>10</v>
      </c>
      <c r="F6404" t="s">
        <v>9</v>
      </c>
      <c r="G6404">
        <v>172</v>
      </c>
      <c r="H6404">
        <v>6</v>
      </c>
      <c r="I6404" t="str">
        <f>_xlfn.XLOOKUP(Clinical_Trials[[#This Row],[StatusID]],Status!$A$2:$A$10,Status!$B$2:$B$10,"Klíč nenalezen",0)</f>
        <v>Active, not recruiting</v>
      </c>
    </row>
    <row r="6405" spans="1:9" x14ac:dyDescent="0.3">
      <c r="A6405" t="s">
        <v>6431</v>
      </c>
      <c r="B6405">
        <v>4</v>
      </c>
      <c r="C6405" t="str">
        <f>VLOOKUP(Clinical_Trials[[#This Row],[SponsorID]],Sponsor!$A$2:$B$11,2,FALSE)</f>
        <v>Merck</v>
      </c>
      <c r="D6405">
        <v>2002</v>
      </c>
      <c r="E6405">
        <v>7</v>
      </c>
      <c r="F6405" t="s">
        <v>18</v>
      </c>
      <c r="G6405">
        <v>600</v>
      </c>
      <c r="H6405">
        <v>1</v>
      </c>
      <c r="I6405" t="str">
        <f>_xlfn.XLOOKUP(Clinical_Trials[[#This Row],[StatusID]],Status!$A$2:$A$10,Status!$B$2:$B$10,"Klíč nenalezen",0)</f>
        <v>Completed</v>
      </c>
    </row>
    <row r="6406" spans="1:9" x14ac:dyDescent="0.3">
      <c r="A6406" t="s">
        <v>6432</v>
      </c>
      <c r="B6406">
        <v>4</v>
      </c>
      <c r="C6406" t="str">
        <f>VLOOKUP(Clinical_Trials[[#This Row],[SponsorID]],Sponsor!$A$2:$B$11,2,FALSE)</f>
        <v>Merck</v>
      </c>
      <c r="D6406">
        <v>2015</v>
      </c>
      <c r="E6406">
        <v>2</v>
      </c>
      <c r="F6406" t="s">
        <v>80</v>
      </c>
      <c r="G6406">
        <v>27</v>
      </c>
      <c r="H6406">
        <v>4</v>
      </c>
      <c r="I6406" t="str">
        <f>_xlfn.XLOOKUP(Clinical_Trials[[#This Row],[StatusID]],Status!$A$2:$A$10,Status!$B$2:$B$10,"Klíč nenalezen",0)</f>
        <v>Terminated</v>
      </c>
    </row>
    <row r="6407" spans="1:9" x14ac:dyDescent="0.3">
      <c r="A6407" t="s">
        <v>6433</v>
      </c>
      <c r="B6407">
        <v>4</v>
      </c>
      <c r="C6407" t="str">
        <f>VLOOKUP(Clinical_Trials[[#This Row],[SponsorID]],Sponsor!$A$2:$B$11,2,FALSE)</f>
        <v>Merck</v>
      </c>
      <c r="D6407">
        <v>2005</v>
      </c>
      <c r="E6407">
        <v>2</v>
      </c>
      <c r="F6407" t="s">
        <v>18</v>
      </c>
      <c r="G6407">
        <v>277</v>
      </c>
      <c r="H6407">
        <v>1</v>
      </c>
      <c r="I6407" t="str">
        <f>_xlfn.XLOOKUP(Clinical_Trials[[#This Row],[StatusID]],Status!$A$2:$A$10,Status!$B$2:$B$10,"Klíč nenalezen",0)</f>
        <v>Completed</v>
      </c>
    </row>
    <row r="6408" spans="1:9" x14ac:dyDescent="0.3">
      <c r="A6408" t="s">
        <v>6434</v>
      </c>
      <c r="B6408">
        <v>4</v>
      </c>
      <c r="C6408" t="str">
        <f>VLOOKUP(Clinical_Trials[[#This Row],[SponsorID]],Sponsor!$A$2:$B$11,2,FALSE)</f>
        <v>Merck</v>
      </c>
      <c r="D6408">
        <v>2006</v>
      </c>
      <c r="E6408">
        <v>10</v>
      </c>
      <c r="F6408" t="s">
        <v>9</v>
      </c>
      <c r="G6408">
        <v>114</v>
      </c>
      <c r="H6408">
        <v>1</v>
      </c>
      <c r="I6408" t="str">
        <f>_xlfn.XLOOKUP(Clinical_Trials[[#This Row],[StatusID]],Status!$A$2:$A$10,Status!$B$2:$B$10,"Klíč nenalezen",0)</f>
        <v>Completed</v>
      </c>
    </row>
    <row r="6409" spans="1:9" x14ac:dyDescent="0.3">
      <c r="A6409" t="s">
        <v>6435</v>
      </c>
      <c r="B6409">
        <v>4</v>
      </c>
      <c r="C6409" t="str">
        <f>VLOOKUP(Clinical_Trials[[#This Row],[SponsorID]],Sponsor!$A$2:$B$11,2,FALSE)</f>
        <v>Merck</v>
      </c>
      <c r="D6409">
        <v>2000</v>
      </c>
      <c r="E6409">
        <v>12</v>
      </c>
      <c r="F6409" t="s">
        <v>9</v>
      </c>
      <c r="G6409">
        <v>162</v>
      </c>
      <c r="H6409">
        <v>1</v>
      </c>
      <c r="I6409" t="str">
        <f>_xlfn.XLOOKUP(Clinical_Trials[[#This Row],[StatusID]],Status!$A$2:$A$10,Status!$B$2:$B$10,"Klíč nenalezen",0)</f>
        <v>Completed</v>
      </c>
    </row>
    <row r="6410" spans="1:9" x14ac:dyDescent="0.3">
      <c r="A6410" t="s">
        <v>6436</v>
      </c>
      <c r="B6410">
        <v>4</v>
      </c>
      <c r="C6410" t="str">
        <f>VLOOKUP(Clinical_Trials[[#This Row],[SponsorID]],Sponsor!$A$2:$B$11,2,FALSE)</f>
        <v>Merck</v>
      </c>
      <c r="D6410">
        <v>2004</v>
      </c>
      <c r="E6410">
        <v>1</v>
      </c>
      <c r="F6410" t="s">
        <v>18</v>
      </c>
      <c r="G6410">
        <v>0</v>
      </c>
      <c r="H6410">
        <v>1</v>
      </c>
      <c r="I6410" t="str">
        <f>_xlfn.XLOOKUP(Clinical_Trials[[#This Row],[StatusID]],Status!$A$2:$A$10,Status!$B$2:$B$10,"Klíč nenalezen",0)</f>
        <v>Completed</v>
      </c>
    </row>
    <row r="6411" spans="1:9" x14ac:dyDescent="0.3">
      <c r="A6411" t="s">
        <v>6437</v>
      </c>
      <c r="B6411">
        <v>4</v>
      </c>
      <c r="C6411" t="str">
        <f>VLOOKUP(Clinical_Trials[[#This Row],[SponsorID]],Sponsor!$A$2:$B$11,2,FALSE)</f>
        <v>Merck</v>
      </c>
      <c r="D6411">
        <v>2008</v>
      </c>
      <c r="E6411">
        <v>7</v>
      </c>
      <c r="F6411" t="s">
        <v>18</v>
      </c>
      <c r="G6411">
        <v>324</v>
      </c>
      <c r="H6411">
        <v>1</v>
      </c>
      <c r="I6411" t="str">
        <f>_xlfn.XLOOKUP(Clinical_Trials[[#This Row],[StatusID]],Status!$A$2:$A$10,Status!$B$2:$B$10,"Klíč nenalezen",0)</f>
        <v>Completed</v>
      </c>
    </row>
    <row r="6412" spans="1:9" x14ac:dyDescent="0.3">
      <c r="A6412" t="s">
        <v>6438</v>
      </c>
      <c r="B6412">
        <v>4</v>
      </c>
      <c r="C6412" t="str">
        <f>VLOOKUP(Clinical_Trials[[#This Row],[SponsorID]],Sponsor!$A$2:$B$11,2,FALSE)</f>
        <v>Merck</v>
      </c>
      <c r="D6412">
        <v>2012</v>
      </c>
      <c r="E6412">
        <v>7</v>
      </c>
      <c r="F6412" t="s">
        <v>80</v>
      </c>
      <c r="G6412">
        <v>32</v>
      </c>
      <c r="H6412">
        <v>1</v>
      </c>
      <c r="I6412" t="str">
        <f>_xlfn.XLOOKUP(Clinical_Trials[[#This Row],[StatusID]],Status!$A$2:$A$10,Status!$B$2:$B$10,"Klíč nenalezen",0)</f>
        <v>Completed</v>
      </c>
    </row>
    <row r="6413" spans="1:9" x14ac:dyDescent="0.3">
      <c r="A6413" t="s">
        <v>6439</v>
      </c>
      <c r="B6413">
        <v>4</v>
      </c>
      <c r="C6413" t="str">
        <f>VLOOKUP(Clinical_Trials[[#This Row],[SponsorID]],Sponsor!$A$2:$B$11,2,FALSE)</f>
        <v>Merck</v>
      </c>
      <c r="D6413">
        <v>2011</v>
      </c>
      <c r="E6413">
        <v>6</v>
      </c>
      <c r="F6413" t="s">
        <v>18</v>
      </c>
      <c r="G6413">
        <v>354</v>
      </c>
      <c r="H6413">
        <v>1</v>
      </c>
      <c r="I6413" t="str">
        <f>_xlfn.XLOOKUP(Clinical_Trials[[#This Row],[StatusID]],Status!$A$2:$A$10,Status!$B$2:$B$10,"Klíč nenalezen",0)</f>
        <v>Completed</v>
      </c>
    </row>
    <row r="6414" spans="1:9" x14ac:dyDescent="0.3">
      <c r="A6414" t="s">
        <v>6440</v>
      </c>
      <c r="B6414">
        <v>4</v>
      </c>
      <c r="C6414" t="str">
        <f>VLOOKUP(Clinical_Trials[[#This Row],[SponsorID]],Sponsor!$A$2:$B$11,2,FALSE)</f>
        <v>Merck</v>
      </c>
      <c r="D6414">
        <v>2005</v>
      </c>
      <c r="E6414">
        <v>4</v>
      </c>
      <c r="F6414" t="s">
        <v>18</v>
      </c>
      <c r="G6414">
        <v>440</v>
      </c>
      <c r="H6414">
        <v>1</v>
      </c>
      <c r="I6414" t="str">
        <f>_xlfn.XLOOKUP(Clinical_Trials[[#This Row],[StatusID]],Status!$A$2:$A$10,Status!$B$2:$B$10,"Klíč nenalezen",0)</f>
        <v>Completed</v>
      </c>
    </row>
    <row r="6415" spans="1:9" x14ac:dyDescent="0.3">
      <c r="A6415" t="s">
        <v>6441</v>
      </c>
      <c r="B6415">
        <v>4</v>
      </c>
      <c r="C6415" t="str">
        <f>VLOOKUP(Clinical_Trials[[#This Row],[SponsorID]],Sponsor!$A$2:$B$11,2,FALSE)</f>
        <v>Merck</v>
      </c>
      <c r="D6415">
        <v>2016</v>
      </c>
      <c r="E6415">
        <v>4</v>
      </c>
      <c r="F6415" t="s">
        <v>18</v>
      </c>
      <c r="G6415">
        <v>115</v>
      </c>
      <c r="H6415">
        <v>1</v>
      </c>
      <c r="I6415" t="str">
        <f>_xlfn.XLOOKUP(Clinical_Trials[[#This Row],[StatusID]],Status!$A$2:$A$10,Status!$B$2:$B$10,"Klíč nenalezen",0)</f>
        <v>Completed</v>
      </c>
    </row>
    <row r="6416" spans="1:9" x14ac:dyDescent="0.3">
      <c r="A6416" t="s">
        <v>6442</v>
      </c>
      <c r="B6416">
        <v>4</v>
      </c>
      <c r="C6416" t="str">
        <f>VLOOKUP(Clinical_Trials[[#This Row],[SponsorID]],Sponsor!$A$2:$B$11,2,FALSE)</f>
        <v>Merck</v>
      </c>
      <c r="D6416">
        <v>2002</v>
      </c>
      <c r="E6416">
        <v>9</v>
      </c>
      <c r="F6416" t="s">
        <v>18</v>
      </c>
      <c r="G6416">
        <v>1398</v>
      </c>
      <c r="H6416">
        <v>1</v>
      </c>
      <c r="I6416" t="str">
        <f>_xlfn.XLOOKUP(Clinical_Trials[[#This Row],[StatusID]],Status!$A$2:$A$10,Status!$B$2:$B$10,"Klíč nenalezen",0)</f>
        <v>Completed</v>
      </c>
    </row>
    <row r="6417" spans="1:9" x14ac:dyDescent="0.3">
      <c r="A6417" t="s">
        <v>6443</v>
      </c>
      <c r="B6417">
        <v>4</v>
      </c>
      <c r="C6417" t="str">
        <f>VLOOKUP(Clinical_Trials[[#This Row],[SponsorID]],Sponsor!$A$2:$B$11,2,FALSE)</f>
        <v>Merck</v>
      </c>
      <c r="D6417">
        <v>2008</v>
      </c>
      <c r="E6417">
        <v>12</v>
      </c>
      <c r="F6417" t="s">
        <v>9</v>
      </c>
      <c r="G6417">
        <v>143</v>
      </c>
      <c r="H6417">
        <v>1</v>
      </c>
      <c r="I6417" t="str">
        <f>_xlfn.XLOOKUP(Clinical_Trials[[#This Row],[StatusID]],Status!$A$2:$A$10,Status!$B$2:$B$10,"Klíč nenalezen",0)</f>
        <v>Completed</v>
      </c>
    </row>
    <row r="6418" spans="1:9" x14ac:dyDescent="0.3">
      <c r="A6418" t="s">
        <v>6444</v>
      </c>
      <c r="B6418">
        <v>4</v>
      </c>
      <c r="C6418" t="str">
        <f>VLOOKUP(Clinical_Trials[[#This Row],[SponsorID]],Sponsor!$A$2:$B$11,2,FALSE)</f>
        <v>Merck</v>
      </c>
      <c r="D6418">
        <v>2012</v>
      </c>
      <c r="E6418">
        <v>2</v>
      </c>
      <c r="F6418" t="s">
        <v>9</v>
      </c>
      <c r="G6418">
        <v>237</v>
      </c>
      <c r="H6418">
        <v>1</v>
      </c>
      <c r="I6418" t="str">
        <f>_xlfn.XLOOKUP(Clinical_Trials[[#This Row],[StatusID]],Status!$A$2:$A$10,Status!$B$2:$B$10,"Klíč nenalezen",0)</f>
        <v>Completed</v>
      </c>
    </row>
    <row r="6419" spans="1:9" x14ac:dyDescent="0.3">
      <c r="A6419" t="s">
        <v>6445</v>
      </c>
      <c r="B6419">
        <v>4</v>
      </c>
      <c r="C6419" t="str">
        <f>VLOOKUP(Clinical_Trials[[#This Row],[SponsorID]],Sponsor!$A$2:$B$11,2,FALSE)</f>
        <v>Merck</v>
      </c>
      <c r="D6419">
        <v>2007</v>
      </c>
      <c r="E6419">
        <v>11</v>
      </c>
      <c r="F6419" t="s">
        <v>18</v>
      </c>
      <c r="G6419">
        <v>1620</v>
      </c>
      <c r="H6419">
        <v>1</v>
      </c>
      <c r="I6419" t="str">
        <f>_xlfn.XLOOKUP(Clinical_Trials[[#This Row],[StatusID]],Status!$A$2:$A$10,Status!$B$2:$B$10,"Klíč nenalezen",0)</f>
        <v>Completed</v>
      </c>
    </row>
    <row r="6420" spans="1:9" x14ac:dyDescent="0.3">
      <c r="A6420" t="s">
        <v>6446</v>
      </c>
      <c r="B6420">
        <v>4</v>
      </c>
      <c r="C6420" t="str">
        <f>VLOOKUP(Clinical_Trials[[#This Row],[SponsorID]],Sponsor!$A$2:$B$11,2,FALSE)</f>
        <v>Merck</v>
      </c>
      <c r="D6420">
        <v>2010</v>
      </c>
      <c r="E6420">
        <v>2</v>
      </c>
      <c r="F6420" t="s">
        <v>18</v>
      </c>
      <c r="G6420">
        <v>924</v>
      </c>
      <c r="H6420">
        <v>1</v>
      </c>
      <c r="I6420" t="str">
        <f>_xlfn.XLOOKUP(Clinical_Trials[[#This Row],[StatusID]],Status!$A$2:$A$10,Status!$B$2:$B$10,"Klíč nenalezen",0)</f>
        <v>Completed</v>
      </c>
    </row>
    <row r="6421" spans="1:9" x14ac:dyDescent="0.3">
      <c r="A6421" t="s">
        <v>6447</v>
      </c>
      <c r="B6421">
        <v>4</v>
      </c>
      <c r="C6421" t="str">
        <f>VLOOKUP(Clinical_Trials[[#This Row],[SponsorID]],Sponsor!$A$2:$B$11,2,FALSE)</f>
        <v>Merck</v>
      </c>
      <c r="D6421">
        <v>2005</v>
      </c>
      <c r="E6421">
        <v>7</v>
      </c>
      <c r="F6421" t="s">
        <v>80</v>
      </c>
      <c r="G6421">
        <v>18</v>
      </c>
      <c r="H6421">
        <v>1</v>
      </c>
      <c r="I6421" t="str">
        <f>_xlfn.XLOOKUP(Clinical_Trials[[#This Row],[StatusID]],Status!$A$2:$A$10,Status!$B$2:$B$10,"Klíč nenalezen",0)</f>
        <v>Completed</v>
      </c>
    </row>
    <row r="6422" spans="1:9" x14ac:dyDescent="0.3">
      <c r="A6422" t="s">
        <v>6448</v>
      </c>
      <c r="B6422">
        <v>4</v>
      </c>
      <c r="C6422" t="str">
        <f>VLOOKUP(Clinical_Trials[[#This Row],[SponsorID]],Sponsor!$A$2:$B$11,2,FALSE)</f>
        <v>Merck</v>
      </c>
      <c r="D6422">
        <v>2011</v>
      </c>
      <c r="E6422">
        <v>11</v>
      </c>
      <c r="F6422" t="s">
        <v>71</v>
      </c>
      <c r="G6422">
        <v>1030</v>
      </c>
      <c r="H6422">
        <v>1</v>
      </c>
      <c r="I6422" t="str">
        <f>_xlfn.XLOOKUP(Clinical_Trials[[#This Row],[StatusID]],Status!$A$2:$A$10,Status!$B$2:$B$10,"Klíč nenalezen",0)</f>
        <v>Completed</v>
      </c>
    </row>
    <row r="6423" spans="1:9" x14ac:dyDescent="0.3">
      <c r="A6423" t="s">
        <v>6449</v>
      </c>
      <c r="B6423">
        <v>4</v>
      </c>
      <c r="C6423" t="str">
        <f>VLOOKUP(Clinical_Trials[[#This Row],[SponsorID]],Sponsor!$A$2:$B$11,2,FALSE)</f>
        <v>Merck</v>
      </c>
      <c r="D6423">
        <v>2001</v>
      </c>
      <c r="E6423">
        <v>12</v>
      </c>
      <c r="F6423" t="s">
        <v>18</v>
      </c>
      <c r="G6423">
        <v>1877</v>
      </c>
      <c r="H6423">
        <v>1</v>
      </c>
      <c r="I6423" t="str">
        <f>_xlfn.XLOOKUP(Clinical_Trials[[#This Row],[StatusID]],Status!$A$2:$A$10,Status!$B$2:$B$10,"Klíč nenalezen",0)</f>
        <v>Completed</v>
      </c>
    </row>
    <row r="6424" spans="1:9" x14ac:dyDescent="0.3">
      <c r="A6424" t="s">
        <v>6450</v>
      </c>
      <c r="B6424">
        <v>4</v>
      </c>
      <c r="C6424" t="str">
        <f>VLOOKUP(Clinical_Trials[[#This Row],[SponsorID]],Sponsor!$A$2:$B$11,2,FALSE)</f>
        <v>Merck</v>
      </c>
      <c r="D6424">
        <v>2013</v>
      </c>
      <c r="E6424">
        <v>12</v>
      </c>
      <c r="F6424" t="s">
        <v>80</v>
      </c>
      <c r="G6424">
        <v>33</v>
      </c>
      <c r="H6424">
        <v>1</v>
      </c>
      <c r="I6424" t="str">
        <f>_xlfn.XLOOKUP(Clinical_Trials[[#This Row],[StatusID]],Status!$A$2:$A$10,Status!$B$2:$B$10,"Klíč nenalezen",0)</f>
        <v>Completed</v>
      </c>
    </row>
    <row r="6425" spans="1:9" x14ac:dyDescent="0.3">
      <c r="A6425" t="s">
        <v>6451</v>
      </c>
      <c r="B6425">
        <v>4</v>
      </c>
      <c r="C6425" t="str">
        <f>VLOOKUP(Clinical_Trials[[#This Row],[SponsorID]],Sponsor!$A$2:$B$11,2,FALSE)</f>
        <v>Merck</v>
      </c>
      <c r="D6425">
        <v>2004</v>
      </c>
      <c r="E6425">
        <v>12</v>
      </c>
      <c r="F6425" t="s">
        <v>9</v>
      </c>
      <c r="G6425">
        <v>16</v>
      </c>
      <c r="H6425">
        <v>4</v>
      </c>
      <c r="I6425" t="str">
        <f>_xlfn.XLOOKUP(Clinical_Trials[[#This Row],[StatusID]],Status!$A$2:$A$10,Status!$B$2:$B$10,"Klíč nenalezen",0)</f>
        <v>Terminated</v>
      </c>
    </row>
    <row r="6426" spans="1:9" x14ac:dyDescent="0.3">
      <c r="A6426" t="s">
        <v>6452</v>
      </c>
      <c r="B6426">
        <v>4</v>
      </c>
      <c r="C6426" t="str">
        <f>VLOOKUP(Clinical_Trials[[#This Row],[SponsorID]],Sponsor!$A$2:$B$11,2,FALSE)</f>
        <v>Merck</v>
      </c>
      <c r="D6426">
        <v>2005</v>
      </c>
      <c r="E6426">
        <v>5</v>
      </c>
      <c r="F6426" t="s">
        <v>71</v>
      </c>
      <c r="G6426">
        <v>318</v>
      </c>
      <c r="H6426">
        <v>1</v>
      </c>
      <c r="I6426" t="str">
        <f>_xlfn.XLOOKUP(Clinical_Trials[[#This Row],[StatusID]],Status!$A$2:$A$10,Status!$B$2:$B$10,"Klíč nenalezen",0)</f>
        <v>Completed</v>
      </c>
    </row>
    <row r="6427" spans="1:9" x14ac:dyDescent="0.3">
      <c r="A6427" t="s">
        <v>6453</v>
      </c>
      <c r="B6427">
        <v>4</v>
      </c>
      <c r="C6427" t="str">
        <f>VLOOKUP(Clinical_Trials[[#This Row],[SponsorID]],Sponsor!$A$2:$B$11,2,FALSE)</f>
        <v>Merck</v>
      </c>
      <c r="D6427">
        <v>2006</v>
      </c>
      <c r="E6427">
        <v>7</v>
      </c>
      <c r="F6427" t="s">
        <v>18</v>
      </c>
      <c r="G6427">
        <v>825</v>
      </c>
      <c r="H6427">
        <v>1</v>
      </c>
      <c r="I6427" t="str">
        <f>_xlfn.XLOOKUP(Clinical_Trials[[#This Row],[StatusID]],Status!$A$2:$A$10,Status!$B$2:$B$10,"Klíč nenalezen",0)</f>
        <v>Completed</v>
      </c>
    </row>
    <row r="6428" spans="1:9" x14ac:dyDescent="0.3">
      <c r="A6428" t="s">
        <v>6454</v>
      </c>
      <c r="B6428">
        <v>4</v>
      </c>
      <c r="C6428" t="str">
        <f>VLOOKUP(Clinical_Trials[[#This Row],[SponsorID]],Sponsor!$A$2:$B$11,2,FALSE)</f>
        <v>Merck</v>
      </c>
      <c r="D6428">
        <v>2005</v>
      </c>
      <c r="E6428">
        <v>1</v>
      </c>
      <c r="F6428" t="s">
        <v>71</v>
      </c>
      <c r="G6428">
        <v>79</v>
      </c>
      <c r="H6428">
        <v>1</v>
      </c>
      <c r="I6428" t="str">
        <f>_xlfn.XLOOKUP(Clinical_Trials[[#This Row],[StatusID]],Status!$A$2:$A$10,Status!$B$2:$B$10,"Klíč nenalezen",0)</f>
        <v>Completed</v>
      </c>
    </row>
    <row r="6429" spans="1:9" x14ac:dyDescent="0.3">
      <c r="A6429" t="s">
        <v>6455</v>
      </c>
      <c r="B6429">
        <v>4</v>
      </c>
      <c r="C6429" t="str">
        <f>VLOOKUP(Clinical_Trials[[#This Row],[SponsorID]],Sponsor!$A$2:$B$11,2,FALSE)</f>
        <v>Merck</v>
      </c>
      <c r="D6429">
        <v>2003</v>
      </c>
      <c r="E6429">
        <v>9</v>
      </c>
      <c r="F6429" t="s">
        <v>9</v>
      </c>
      <c r="G6429">
        <v>15</v>
      </c>
      <c r="H6429">
        <v>4</v>
      </c>
      <c r="I6429" t="str">
        <f>_xlfn.XLOOKUP(Clinical_Trials[[#This Row],[StatusID]],Status!$A$2:$A$10,Status!$B$2:$B$10,"Klíč nenalezen",0)</f>
        <v>Terminated</v>
      </c>
    </row>
    <row r="6430" spans="1:9" x14ac:dyDescent="0.3">
      <c r="A6430" t="s">
        <v>6456</v>
      </c>
      <c r="B6430">
        <v>4</v>
      </c>
      <c r="C6430" t="str">
        <f>VLOOKUP(Clinical_Trials[[#This Row],[SponsorID]],Sponsor!$A$2:$B$11,2,FALSE)</f>
        <v>Merck</v>
      </c>
      <c r="D6430">
        <v>2008</v>
      </c>
      <c r="E6430">
        <v>9</v>
      </c>
      <c r="F6430" t="s">
        <v>80</v>
      </c>
      <c r="G6430">
        <v>48</v>
      </c>
      <c r="H6430">
        <v>1</v>
      </c>
      <c r="I6430" t="str">
        <f>_xlfn.XLOOKUP(Clinical_Trials[[#This Row],[StatusID]],Status!$A$2:$A$10,Status!$B$2:$B$10,"Klíč nenalezen",0)</f>
        <v>Completed</v>
      </c>
    </row>
    <row r="6431" spans="1:9" x14ac:dyDescent="0.3">
      <c r="A6431" t="s">
        <v>6457</v>
      </c>
      <c r="B6431">
        <v>4</v>
      </c>
      <c r="C6431" t="str">
        <f>VLOOKUP(Clinical_Trials[[#This Row],[SponsorID]],Sponsor!$A$2:$B$11,2,FALSE)</f>
        <v>Merck</v>
      </c>
      <c r="D6431">
        <v>2004</v>
      </c>
      <c r="E6431">
        <v>9</v>
      </c>
      <c r="F6431" t="s">
        <v>18</v>
      </c>
      <c r="G6431">
        <v>440</v>
      </c>
      <c r="H6431">
        <v>1</v>
      </c>
      <c r="I6431" t="str">
        <f>_xlfn.XLOOKUP(Clinical_Trials[[#This Row],[StatusID]],Status!$A$2:$A$10,Status!$B$2:$B$10,"Klíč nenalezen",0)</f>
        <v>Completed</v>
      </c>
    </row>
    <row r="6432" spans="1:9" x14ac:dyDescent="0.3">
      <c r="A6432" t="s">
        <v>6458</v>
      </c>
      <c r="B6432">
        <v>4</v>
      </c>
      <c r="C6432" t="str">
        <f>VLOOKUP(Clinical_Trials[[#This Row],[SponsorID]],Sponsor!$A$2:$B$11,2,FALSE)</f>
        <v>Merck</v>
      </c>
      <c r="D6432">
        <v>2005</v>
      </c>
      <c r="E6432">
        <v>9</v>
      </c>
      <c r="F6432" t="s">
        <v>18</v>
      </c>
      <c r="G6432">
        <v>763</v>
      </c>
      <c r="H6432">
        <v>1</v>
      </c>
      <c r="I6432" t="str">
        <f>_xlfn.XLOOKUP(Clinical_Trials[[#This Row],[StatusID]],Status!$A$2:$A$10,Status!$B$2:$B$10,"Klíč nenalezen",0)</f>
        <v>Completed</v>
      </c>
    </row>
    <row r="6433" spans="1:9" x14ac:dyDescent="0.3">
      <c r="A6433" t="s">
        <v>6459</v>
      </c>
      <c r="B6433">
        <v>4</v>
      </c>
      <c r="C6433" t="str">
        <f>VLOOKUP(Clinical_Trials[[#This Row],[SponsorID]],Sponsor!$A$2:$B$11,2,FALSE)</f>
        <v>Merck</v>
      </c>
      <c r="D6433">
        <v>2006</v>
      </c>
      <c r="E6433">
        <v>6</v>
      </c>
      <c r="F6433" t="s">
        <v>9</v>
      </c>
      <c r="G6433">
        <v>120</v>
      </c>
      <c r="H6433">
        <v>1</v>
      </c>
      <c r="I6433" t="str">
        <f>_xlfn.XLOOKUP(Clinical_Trials[[#This Row],[StatusID]],Status!$A$2:$A$10,Status!$B$2:$B$10,"Klíč nenalezen",0)</f>
        <v>Completed</v>
      </c>
    </row>
    <row r="6434" spans="1:9" x14ac:dyDescent="0.3">
      <c r="A6434" t="s">
        <v>6460</v>
      </c>
      <c r="B6434">
        <v>4</v>
      </c>
      <c r="C6434" t="str">
        <f>VLOOKUP(Clinical_Trials[[#This Row],[SponsorID]],Sponsor!$A$2:$B$11,2,FALSE)</f>
        <v>Merck</v>
      </c>
      <c r="D6434">
        <v>2007</v>
      </c>
      <c r="E6434">
        <v>10</v>
      </c>
      <c r="F6434" t="s">
        <v>9</v>
      </c>
      <c r="G6434">
        <v>511</v>
      </c>
      <c r="H6434">
        <v>1</v>
      </c>
      <c r="I6434" t="str">
        <f>_xlfn.XLOOKUP(Clinical_Trials[[#This Row],[StatusID]],Status!$A$2:$A$10,Status!$B$2:$B$10,"Klíč nenalezen",0)</f>
        <v>Completed</v>
      </c>
    </row>
    <row r="6435" spans="1:9" x14ac:dyDescent="0.3">
      <c r="A6435" t="s">
        <v>6461</v>
      </c>
      <c r="B6435">
        <v>4</v>
      </c>
      <c r="C6435" t="str">
        <f>VLOOKUP(Clinical_Trials[[#This Row],[SponsorID]],Sponsor!$A$2:$B$11,2,FALSE)</f>
        <v>Merck</v>
      </c>
      <c r="D6435">
        <v>2009</v>
      </c>
      <c r="E6435">
        <v>6</v>
      </c>
      <c r="F6435" t="s">
        <v>80</v>
      </c>
      <c r="G6435">
        <v>9</v>
      </c>
      <c r="H6435">
        <v>4</v>
      </c>
      <c r="I6435" t="str">
        <f>_xlfn.XLOOKUP(Clinical_Trials[[#This Row],[StatusID]],Status!$A$2:$A$10,Status!$B$2:$B$10,"Klíč nenalezen",0)</f>
        <v>Terminated</v>
      </c>
    </row>
    <row r="6436" spans="1:9" x14ac:dyDescent="0.3">
      <c r="A6436" t="s">
        <v>6462</v>
      </c>
      <c r="B6436">
        <v>4</v>
      </c>
      <c r="C6436" t="str">
        <f>VLOOKUP(Clinical_Trials[[#This Row],[SponsorID]],Sponsor!$A$2:$B$11,2,FALSE)</f>
        <v>Merck</v>
      </c>
      <c r="D6436">
        <v>2017</v>
      </c>
      <c r="E6436">
        <v>11</v>
      </c>
      <c r="F6436" t="s">
        <v>80</v>
      </c>
      <c r="G6436">
        <v>44</v>
      </c>
      <c r="H6436">
        <v>5</v>
      </c>
      <c r="I6436" t="str">
        <f>_xlfn.XLOOKUP(Clinical_Trials[[#This Row],[StatusID]],Status!$A$2:$A$10,Status!$B$2:$B$10,"Klíč nenalezen",0)</f>
        <v>Recruiting</v>
      </c>
    </row>
    <row r="6437" spans="1:9" x14ac:dyDescent="0.3">
      <c r="A6437" t="s">
        <v>6463</v>
      </c>
      <c r="B6437">
        <v>4</v>
      </c>
      <c r="C6437" t="str">
        <f>VLOOKUP(Clinical_Trials[[#This Row],[SponsorID]],Sponsor!$A$2:$B$11,2,FALSE)</f>
        <v>Merck</v>
      </c>
      <c r="D6437">
        <v>2007</v>
      </c>
      <c r="E6437">
        <v>11</v>
      </c>
      <c r="F6437" t="s">
        <v>80</v>
      </c>
      <c r="G6437">
        <v>73</v>
      </c>
      <c r="H6437">
        <v>1</v>
      </c>
      <c r="I6437" t="str">
        <f>_xlfn.XLOOKUP(Clinical_Trials[[#This Row],[StatusID]],Status!$A$2:$A$10,Status!$B$2:$B$10,"Klíč nenalezen",0)</f>
        <v>Completed</v>
      </c>
    </row>
    <row r="6438" spans="1:9" x14ac:dyDescent="0.3">
      <c r="A6438" t="s">
        <v>6464</v>
      </c>
      <c r="B6438">
        <v>4</v>
      </c>
      <c r="C6438" t="str">
        <f>VLOOKUP(Clinical_Trials[[#This Row],[SponsorID]],Sponsor!$A$2:$B$11,2,FALSE)</f>
        <v>Merck</v>
      </c>
      <c r="D6438">
        <v>2016</v>
      </c>
      <c r="E6438">
        <v>11</v>
      </c>
      <c r="F6438" t="s">
        <v>9</v>
      </c>
      <c r="G6438">
        <v>282</v>
      </c>
      <c r="H6438">
        <v>4</v>
      </c>
      <c r="I6438" t="str">
        <f>_xlfn.XLOOKUP(Clinical_Trials[[#This Row],[StatusID]],Status!$A$2:$A$10,Status!$B$2:$B$10,"Klíč nenalezen",0)</f>
        <v>Terminated</v>
      </c>
    </row>
    <row r="6439" spans="1:9" x14ac:dyDescent="0.3">
      <c r="A6439" t="s">
        <v>6465</v>
      </c>
      <c r="B6439">
        <v>4</v>
      </c>
      <c r="C6439" t="str">
        <f>VLOOKUP(Clinical_Trials[[#This Row],[SponsorID]],Sponsor!$A$2:$B$11,2,FALSE)</f>
        <v>Merck</v>
      </c>
      <c r="D6439">
        <v>2019</v>
      </c>
      <c r="E6439">
        <v>1</v>
      </c>
      <c r="F6439" t="s">
        <v>18</v>
      </c>
      <c r="G6439">
        <v>100</v>
      </c>
      <c r="H6439">
        <v>8</v>
      </c>
      <c r="I6439" t="str">
        <f>_xlfn.XLOOKUP(Clinical_Trials[[#This Row],[StatusID]],Status!$A$2:$A$10,Status!$B$2:$B$10,"Klíč nenalezen",0)</f>
        <v>Not yet recruiting</v>
      </c>
    </row>
    <row r="6440" spans="1:9" x14ac:dyDescent="0.3">
      <c r="A6440" t="s">
        <v>6466</v>
      </c>
      <c r="B6440">
        <v>4</v>
      </c>
      <c r="C6440" t="str">
        <f>VLOOKUP(Clinical_Trials[[#This Row],[SponsorID]],Sponsor!$A$2:$B$11,2,FALSE)</f>
        <v>Merck</v>
      </c>
      <c r="D6440">
        <v>2000</v>
      </c>
      <c r="E6440">
        <v>6</v>
      </c>
      <c r="F6440" t="s">
        <v>71</v>
      </c>
      <c r="G6440">
        <v>360</v>
      </c>
      <c r="H6440">
        <v>1</v>
      </c>
      <c r="I6440" t="str">
        <f>_xlfn.XLOOKUP(Clinical_Trials[[#This Row],[StatusID]],Status!$A$2:$A$10,Status!$B$2:$B$10,"Klíč nenalezen",0)</f>
        <v>Completed</v>
      </c>
    </row>
    <row r="6441" spans="1:9" x14ac:dyDescent="0.3">
      <c r="A6441" t="s">
        <v>6467</v>
      </c>
      <c r="B6441">
        <v>4</v>
      </c>
      <c r="C6441" t="str">
        <f>VLOOKUP(Clinical_Trials[[#This Row],[SponsorID]],Sponsor!$A$2:$B$11,2,FALSE)</f>
        <v>Merck</v>
      </c>
      <c r="D6441">
        <v>2005</v>
      </c>
      <c r="E6441">
        <v>10</v>
      </c>
      <c r="F6441" t="s">
        <v>71</v>
      </c>
      <c r="G6441">
        <v>203</v>
      </c>
      <c r="H6441">
        <v>1</v>
      </c>
      <c r="I6441" t="str">
        <f>_xlfn.XLOOKUP(Clinical_Trials[[#This Row],[StatusID]],Status!$A$2:$A$10,Status!$B$2:$B$10,"Klíč nenalezen",0)</f>
        <v>Completed</v>
      </c>
    </row>
    <row r="6442" spans="1:9" x14ac:dyDescent="0.3">
      <c r="A6442" t="s">
        <v>6468</v>
      </c>
      <c r="B6442">
        <v>4</v>
      </c>
      <c r="C6442" t="str">
        <f>VLOOKUP(Clinical_Trials[[#This Row],[SponsorID]],Sponsor!$A$2:$B$11,2,FALSE)</f>
        <v>Merck</v>
      </c>
      <c r="D6442">
        <v>2009</v>
      </c>
      <c r="E6442">
        <v>9</v>
      </c>
      <c r="F6442" t="s">
        <v>9</v>
      </c>
      <c r="G6442">
        <v>408</v>
      </c>
      <c r="H6442">
        <v>1</v>
      </c>
      <c r="I6442" t="str">
        <f>_xlfn.XLOOKUP(Clinical_Trials[[#This Row],[StatusID]],Status!$A$2:$A$10,Status!$B$2:$B$10,"Klíč nenalezen",0)</f>
        <v>Completed</v>
      </c>
    </row>
    <row r="6443" spans="1:9" x14ac:dyDescent="0.3">
      <c r="A6443" t="s">
        <v>6469</v>
      </c>
      <c r="B6443">
        <v>4</v>
      </c>
      <c r="C6443" t="str">
        <f>VLOOKUP(Clinical_Trials[[#This Row],[SponsorID]],Sponsor!$A$2:$B$11,2,FALSE)</f>
        <v>Merck</v>
      </c>
      <c r="D6443">
        <v>2017</v>
      </c>
      <c r="E6443">
        <v>4</v>
      </c>
      <c r="F6443" t="s">
        <v>80</v>
      </c>
      <c r="G6443">
        <v>34</v>
      </c>
      <c r="H6443">
        <v>1</v>
      </c>
      <c r="I6443" t="str">
        <f>_xlfn.XLOOKUP(Clinical_Trials[[#This Row],[StatusID]],Status!$A$2:$A$10,Status!$B$2:$B$10,"Klíč nenalezen",0)</f>
        <v>Completed</v>
      </c>
    </row>
    <row r="6444" spans="1:9" x14ac:dyDescent="0.3">
      <c r="A6444" t="s">
        <v>6470</v>
      </c>
      <c r="B6444">
        <v>4</v>
      </c>
      <c r="C6444" t="str">
        <f>VLOOKUP(Clinical_Trials[[#This Row],[SponsorID]],Sponsor!$A$2:$B$11,2,FALSE)</f>
        <v>Merck</v>
      </c>
      <c r="D6444">
        <v>2011</v>
      </c>
      <c r="E6444">
        <v>1</v>
      </c>
      <c r="F6444" t="s">
        <v>80</v>
      </c>
      <c r="G6444">
        <v>49</v>
      </c>
      <c r="H6444">
        <v>1</v>
      </c>
      <c r="I6444" t="str">
        <f>_xlfn.XLOOKUP(Clinical_Trials[[#This Row],[StatusID]],Status!$A$2:$A$10,Status!$B$2:$B$10,"Klíč nenalezen",0)</f>
        <v>Completed</v>
      </c>
    </row>
    <row r="6445" spans="1:9" x14ac:dyDescent="0.3">
      <c r="A6445" t="s">
        <v>6471</v>
      </c>
      <c r="B6445">
        <v>4</v>
      </c>
      <c r="C6445" t="str">
        <f>VLOOKUP(Clinical_Trials[[#This Row],[SponsorID]],Sponsor!$A$2:$B$11,2,FALSE)</f>
        <v>Merck</v>
      </c>
      <c r="D6445">
        <v>1995</v>
      </c>
      <c r="E6445">
        <v>4</v>
      </c>
      <c r="F6445" t="s">
        <v>18</v>
      </c>
      <c r="G6445">
        <v>473</v>
      </c>
      <c r="H6445">
        <v>1</v>
      </c>
      <c r="I6445" t="str">
        <f>_xlfn.XLOOKUP(Clinical_Trials[[#This Row],[StatusID]],Status!$A$2:$A$10,Status!$B$2:$B$10,"Klíč nenalezen",0)</f>
        <v>Completed</v>
      </c>
    </row>
    <row r="6446" spans="1:9" x14ac:dyDescent="0.3">
      <c r="A6446" t="s">
        <v>6472</v>
      </c>
      <c r="B6446">
        <v>4</v>
      </c>
      <c r="C6446" t="str">
        <f>VLOOKUP(Clinical_Trials[[#This Row],[SponsorID]],Sponsor!$A$2:$B$11,2,FALSE)</f>
        <v>Merck</v>
      </c>
      <c r="D6446">
        <v>2016</v>
      </c>
      <c r="E6446">
        <v>5</v>
      </c>
      <c r="F6446" t="s">
        <v>9</v>
      </c>
      <c r="G6446">
        <v>160</v>
      </c>
      <c r="H6446">
        <v>4</v>
      </c>
      <c r="I6446" t="str">
        <f>_xlfn.XLOOKUP(Clinical_Trials[[#This Row],[StatusID]],Status!$A$2:$A$10,Status!$B$2:$B$10,"Klíč nenalezen",0)</f>
        <v>Terminated</v>
      </c>
    </row>
    <row r="6447" spans="1:9" x14ac:dyDescent="0.3">
      <c r="A6447" t="s">
        <v>6473</v>
      </c>
      <c r="B6447">
        <v>4</v>
      </c>
      <c r="C6447" t="str">
        <f>VLOOKUP(Clinical_Trials[[#This Row],[SponsorID]],Sponsor!$A$2:$B$11,2,FALSE)</f>
        <v>Merck</v>
      </c>
      <c r="D6447">
        <v>2003</v>
      </c>
      <c r="E6447">
        <v>5</v>
      </c>
      <c r="F6447" t="s">
        <v>18</v>
      </c>
      <c r="G6447">
        <v>382</v>
      </c>
      <c r="H6447">
        <v>4</v>
      </c>
      <c r="I6447" t="str">
        <f>_xlfn.XLOOKUP(Clinical_Trials[[#This Row],[StatusID]],Status!$A$2:$A$10,Status!$B$2:$B$10,"Klíč nenalezen",0)</f>
        <v>Terminated</v>
      </c>
    </row>
    <row r="6448" spans="1:9" x14ac:dyDescent="0.3">
      <c r="A6448" t="s">
        <v>6474</v>
      </c>
      <c r="B6448">
        <v>4</v>
      </c>
      <c r="C6448" t="str">
        <f>VLOOKUP(Clinical_Trials[[#This Row],[SponsorID]],Sponsor!$A$2:$B$11,2,FALSE)</f>
        <v>Merck</v>
      </c>
      <c r="D6448">
        <v>2008</v>
      </c>
      <c r="E6448">
        <v>10</v>
      </c>
      <c r="F6448" t="s">
        <v>80</v>
      </c>
      <c r="G6448">
        <v>192</v>
      </c>
      <c r="H6448">
        <v>1</v>
      </c>
      <c r="I6448" t="str">
        <f>_xlfn.XLOOKUP(Clinical_Trials[[#This Row],[StatusID]],Status!$A$2:$A$10,Status!$B$2:$B$10,"Klíč nenalezen",0)</f>
        <v>Completed</v>
      </c>
    </row>
    <row r="6449" spans="1:9" x14ac:dyDescent="0.3">
      <c r="A6449" t="s">
        <v>6475</v>
      </c>
      <c r="B6449">
        <v>4</v>
      </c>
      <c r="C6449" t="str">
        <f>VLOOKUP(Clinical_Trials[[#This Row],[SponsorID]],Sponsor!$A$2:$B$11,2,FALSE)</f>
        <v>Merck</v>
      </c>
      <c r="D6449">
        <v>2002</v>
      </c>
      <c r="E6449">
        <v>12</v>
      </c>
      <c r="F6449" t="s">
        <v>71</v>
      </c>
      <c r="G6449">
        <v>122</v>
      </c>
      <c r="H6449">
        <v>1</v>
      </c>
      <c r="I6449" t="str">
        <f>_xlfn.XLOOKUP(Clinical_Trials[[#This Row],[StatusID]],Status!$A$2:$A$10,Status!$B$2:$B$10,"Klíč nenalezen",0)</f>
        <v>Completed</v>
      </c>
    </row>
    <row r="6450" spans="1:9" x14ac:dyDescent="0.3">
      <c r="A6450" t="s">
        <v>6476</v>
      </c>
      <c r="B6450">
        <v>4</v>
      </c>
      <c r="C6450" t="str">
        <f>VLOOKUP(Clinical_Trials[[#This Row],[SponsorID]],Sponsor!$A$2:$B$11,2,FALSE)</f>
        <v>Merck</v>
      </c>
      <c r="D6450">
        <v>2012</v>
      </c>
      <c r="E6450">
        <v>4</v>
      </c>
      <c r="F6450" t="s">
        <v>71</v>
      </c>
      <c r="G6450">
        <v>180</v>
      </c>
      <c r="H6450">
        <v>1</v>
      </c>
      <c r="I6450" t="str">
        <f>_xlfn.XLOOKUP(Clinical_Trials[[#This Row],[StatusID]],Status!$A$2:$A$10,Status!$B$2:$B$10,"Klíč nenalezen",0)</f>
        <v>Completed</v>
      </c>
    </row>
    <row r="6451" spans="1:9" x14ac:dyDescent="0.3">
      <c r="A6451" t="s">
        <v>6477</v>
      </c>
      <c r="B6451">
        <v>4</v>
      </c>
      <c r="C6451" t="str">
        <f>VLOOKUP(Clinical_Trials[[#This Row],[SponsorID]],Sponsor!$A$2:$B$11,2,FALSE)</f>
        <v>Merck</v>
      </c>
      <c r="D6451">
        <v>2005</v>
      </c>
      <c r="E6451">
        <v>1</v>
      </c>
      <c r="F6451" t="s">
        <v>18</v>
      </c>
      <c r="G6451">
        <v>504</v>
      </c>
      <c r="H6451">
        <v>1</v>
      </c>
      <c r="I6451" t="str">
        <f>_xlfn.XLOOKUP(Clinical_Trials[[#This Row],[StatusID]],Status!$A$2:$A$10,Status!$B$2:$B$10,"Klíč nenalezen",0)</f>
        <v>Completed</v>
      </c>
    </row>
    <row r="6452" spans="1:9" x14ac:dyDescent="0.3">
      <c r="A6452" t="s">
        <v>6478</v>
      </c>
      <c r="B6452">
        <v>4</v>
      </c>
      <c r="C6452" t="str">
        <f>VLOOKUP(Clinical_Trials[[#This Row],[SponsorID]],Sponsor!$A$2:$B$11,2,FALSE)</f>
        <v>Merck</v>
      </c>
      <c r="D6452">
        <v>2011</v>
      </c>
      <c r="E6452">
        <v>3</v>
      </c>
      <c r="F6452" t="s">
        <v>18</v>
      </c>
      <c r="G6452">
        <v>653</v>
      </c>
      <c r="H6452">
        <v>1</v>
      </c>
      <c r="I6452" t="str">
        <f>_xlfn.XLOOKUP(Clinical_Trials[[#This Row],[StatusID]],Status!$A$2:$A$10,Status!$B$2:$B$10,"Klíč nenalezen",0)</f>
        <v>Completed</v>
      </c>
    </row>
    <row r="6453" spans="1:9" x14ac:dyDescent="0.3">
      <c r="A6453" t="s">
        <v>6479</v>
      </c>
      <c r="B6453">
        <v>4</v>
      </c>
      <c r="C6453" t="str">
        <f>VLOOKUP(Clinical_Trials[[#This Row],[SponsorID]],Sponsor!$A$2:$B$11,2,FALSE)</f>
        <v>Merck</v>
      </c>
      <c r="D6453">
        <v>2008</v>
      </c>
      <c r="E6453">
        <v>1</v>
      </c>
      <c r="F6453" t="s">
        <v>80</v>
      </c>
      <c r="G6453">
        <v>18</v>
      </c>
      <c r="H6453">
        <v>1</v>
      </c>
      <c r="I6453" t="str">
        <f>_xlfn.XLOOKUP(Clinical_Trials[[#This Row],[StatusID]],Status!$A$2:$A$10,Status!$B$2:$B$10,"Klíč nenalezen",0)</f>
        <v>Completed</v>
      </c>
    </row>
    <row r="6454" spans="1:9" x14ac:dyDescent="0.3">
      <c r="A6454" t="s">
        <v>6480</v>
      </c>
      <c r="B6454">
        <v>4</v>
      </c>
      <c r="C6454" t="str">
        <f>VLOOKUP(Clinical_Trials[[#This Row],[SponsorID]],Sponsor!$A$2:$B$11,2,FALSE)</f>
        <v>Merck</v>
      </c>
      <c r="D6454">
        <v>2012</v>
      </c>
      <c r="E6454">
        <v>2</v>
      </c>
      <c r="F6454" t="s">
        <v>18</v>
      </c>
      <c r="G6454">
        <v>337</v>
      </c>
      <c r="H6454">
        <v>1</v>
      </c>
      <c r="I6454" t="str">
        <f>_xlfn.XLOOKUP(Clinical_Trials[[#This Row],[StatusID]],Status!$A$2:$A$10,Status!$B$2:$B$10,"Klíč nenalezen",0)</f>
        <v>Completed</v>
      </c>
    </row>
    <row r="6455" spans="1:9" x14ac:dyDescent="0.3">
      <c r="A6455" t="s">
        <v>6481</v>
      </c>
      <c r="B6455">
        <v>4</v>
      </c>
      <c r="C6455" t="str">
        <f>VLOOKUP(Clinical_Trials[[#This Row],[SponsorID]],Sponsor!$A$2:$B$11,2,FALSE)</f>
        <v>Merck</v>
      </c>
      <c r="D6455">
        <v>2004</v>
      </c>
      <c r="E6455">
        <v>8</v>
      </c>
      <c r="F6455" t="s">
        <v>9</v>
      </c>
      <c r="G6455">
        <v>120</v>
      </c>
      <c r="H6455">
        <v>4</v>
      </c>
      <c r="I6455" t="str">
        <f>_xlfn.XLOOKUP(Clinical_Trials[[#This Row],[StatusID]],Status!$A$2:$A$10,Status!$B$2:$B$10,"Klíč nenalezen",0)</f>
        <v>Terminated</v>
      </c>
    </row>
    <row r="6456" spans="1:9" x14ac:dyDescent="0.3">
      <c r="A6456" t="s">
        <v>6482</v>
      </c>
      <c r="B6456">
        <v>4</v>
      </c>
      <c r="C6456" t="str">
        <f>VLOOKUP(Clinical_Trials[[#This Row],[SponsorID]],Sponsor!$A$2:$B$11,2,FALSE)</f>
        <v>Merck</v>
      </c>
      <c r="D6456">
        <v>1998</v>
      </c>
      <c r="E6456">
        <v>2</v>
      </c>
      <c r="F6456" t="s">
        <v>18</v>
      </c>
      <c r="G6456">
        <v>1099</v>
      </c>
      <c r="H6456">
        <v>1</v>
      </c>
      <c r="I6456" t="str">
        <f>_xlfn.XLOOKUP(Clinical_Trials[[#This Row],[StatusID]],Status!$A$2:$A$10,Status!$B$2:$B$10,"Klíč nenalezen",0)</f>
        <v>Completed</v>
      </c>
    </row>
    <row r="6457" spans="1:9" x14ac:dyDescent="0.3">
      <c r="A6457" t="s">
        <v>6483</v>
      </c>
      <c r="B6457">
        <v>4</v>
      </c>
      <c r="C6457" t="str">
        <f>VLOOKUP(Clinical_Trials[[#This Row],[SponsorID]],Sponsor!$A$2:$B$11,2,FALSE)</f>
        <v>Merck</v>
      </c>
      <c r="D6457">
        <v>2018</v>
      </c>
      <c r="E6457">
        <v>7</v>
      </c>
      <c r="F6457" t="s">
        <v>9</v>
      </c>
      <c r="G6457">
        <v>188</v>
      </c>
      <c r="H6457">
        <v>5</v>
      </c>
      <c r="I6457" t="str">
        <f>_xlfn.XLOOKUP(Clinical_Trials[[#This Row],[StatusID]],Status!$A$2:$A$10,Status!$B$2:$B$10,"Klíč nenalezen",0)</f>
        <v>Recruiting</v>
      </c>
    </row>
    <row r="6458" spans="1:9" x14ac:dyDescent="0.3">
      <c r="A6458" t="s">
        <v>6484</v>
      </c>
      <c r="B6458">
        <v>4</v>
      </c>
      <c r="C6458" t="str">
        <f>VLOOKUP(Clinical_Trials[[#This Row],[SponsorID]],Sponsor!$A$2:$B$11,2,FALSE)</f>
        <v>Merck</v>
      </c>
      <c r="D6458">
        <v>2013</v>
      </c>
      <c r="E6458">
        <v>11</v>
      </c>
      <c r="F6458" t="s">
        <v>80</v>
      </c>
      <c r="G6458">
        <v>190</v>
      </c>
      <c r="H6458">
        <v>1</v>
      </c>
      <c r="I6458" t="str">
        <f>_xlfn.XLOOKUP(Clinical_Trials[[#This Row],[StatusID]],Status!$A$2:$A$10,Status!$B$2:$B$10,"Klíč nenalezen",0)</f>
        <v>Completed</v>
      </c>
    </row>
    <row r="6459" spans="1:9" x14ac:dyDescent="0.3">
      <c r="A6459" t="s">
        <v>6485</v>
      </c>
      <c r="B6459">
        <v>4</v>
      </c>
      <c r="C6459" t="str">
        <f>VLOOKUP(Clinical_Trials[[#This Row],[SponsorID]],Sponsor!$A$2:$B$11,2,FALSE)</f>
        <v>Merck</v>
      </c>
      <c r="D6459">
        <v>2004</v>
      </c>
      <c r="E6459">
        <v>6</v>
      </c>
      <c r="F6459" t="s">
        <v>18</v>
      </c>
      <c r="G6459">
        <v>240</v>
      </c>
      <c r="H6459">
        <v>1</v>
      </c>
      <c r="I6459" t="str">
        <f>_xlfn.XLOOKUP(Clinical_Trials[[#This Row],[StatusID]],Status!$A$2:$A$10,Status!$B$2:$B$10,"Klíč nenalezen",0)</f>
        <v>Completed</v>
      </c>
    </row>
    <row r="6460" spans="1:9" x14ac:dyDescent="0.3">
      <c r="A6460" t="s">
        <v>6486</v>
      </c>
      <c r="B6460">
        <v>4</v>
      </c>
      <c r="C6460" t="str">
        <f>VLOOKUP(Clinical_Trials[[#This Row],[SponsorID]],Sponsor!$A$2:$B$11,2,FALSE)</f>
        <v>Merck</v>
      </c>
      <c r="D6460">
        <v>2004</v>
      </c>
      <c r="E6460">
        <v>9</v>
      </c>
      <c r="F6460" t="s">
        <v>60</v>
      </c>
      <c r="G6460">
        <v>4266</v>
      </c>
      <c r="H6460">
        <v>1</v>
      </c>
      <c r="I6460" t="str">
        <f>_xlfn.XLOOKUP(Clinical_Trials[[#This Row],[StatusID]],Status!$A$2:$A$10,Status!$B$2:$B$10,"Klíč nenalezen",0)</f>
        <v>Completed</v>
      </c>
    </row>
    <row r="6461" spans="1:9" x14ac:dyDescent="0.3">
      <c r="A6461" t="s">
        <v>6487</v>
      </c>
      <c r="B6461">
        <v>4</v>
      </c>
      <c r="C6461" t="str">
        <f>VLOOKUP(Clinical_Trials[[#This Row],[SponsorID]],Sponsor!$A$2:$B$11,2,FALSE)</f>
        <v>Merck</v>
      </c>
      <c r="D6461">
        <v>2007</v>
      </c>
      <c r="E6461">
        <v>5</v>
      </c>
      <c r="F6461" t="s">
        <v>18</v>
      </c>
      <c r="G6461">
        <v>110</v>
      </c>
      <c r="H6461">
        <v>1</v>
      </c>
      <c r="I6461" t="str">
        <f>_xlfn.XLOOKUP(Clinical_Trials[[#This Row],[StatusID]],Status!$A$2:$A$10,Status!$B$2:$B$10,"Klíč nenalezen",0)</f>
        <v>Completed</v>
      </c>
    </row>
    <row r="6462" spans="1:9" x14ac:dyDescent="0.3">
      <c r="A6462" t="s">
        <v>6488</v>
      </c>
      <c r="B6462">
        <v>4</v>
      </c>
      <c r="C6462" t="str">
        <f>VLOOKUP(Clinical_Trials[[#This Row],[SponsorID]],Sponsor!$A$2:$B$11,2,FALSE)</f>
        <v>Merck</v>
      </c>
      <c r="D6462">
        <v>2006</v>
      </c>
      <c r="E6462">
        <v>12</v>
      </c>
      <c r="F6462" t="s">
        <v>18</v>
      </c>
      <c r="G6462">
        <v>546</v>
      </c>
      <c r="H6462">
        <v>1</v>
      </c>
      <c r="I6462" t="str">
        <f>_xlfn.XLOOKUP(Clinical_Trials[[#This Row],[StatusID]],Status!$A$2:$A$10,Status!$B$2:$B$10,"Klíč nenalezen",0)</f>
        <v>Completed</v>
      </c>
    </row>
    <row r="6463" spans="1:9" x14ac:dyDescent="0.3">
      <c r="A6463" t="s">
        <v>6489</v>
      </c>
      <c r="B6463">
        <v>4</v>
      </c>
      <c r="C6463" t="str">
        <f>VLOOKUP(Clinical_Trials[[#This Row],[SponsorID]],Sponsor!$A$2:$B$11,2,FALSE)</f>
        <v>Merck</v>
      </c>
      <c r="D6463">
        <v>2013</v>
      </c>
      <c r="E6463">
        <v>8</v>
      </c>
      <c r="F6463" t="s">
        <v>18</v>
      </c>
      <c r="G6463">
        <v>834</v>
      </c>
      <c r="H6463">
        <v>6</v>
      </c>
      <c r="I6463" t="str">
        <f>_xlfn.XLOOKUP(Clinical_Trials[[#This Row],[StatusID]],Status!$A$2:$A$10,Status!$B$2:$B$10,"Klíč nenalezen",0)</f>
        <v>Active, not recruiting</v>
      </c>
    </row>
    <row r="6464" spans="1:9" x14ac:dyDescent="0.3">
      <c r="A6464" t="s">
        <v>6490</v>
      </c>
      <c r="B6464">
        <v>4</v>
      </c>
      <c r="C6464" t="str">
        <f>VLOOKUP(Clinical_Trials[[#This Row],[SponsorID]],Sponsor!$A$2:$B$11,2,FALSE)</f>
        <v>Merck</v>
      </c>
      <c r="D6464">
        <v>2012</v>
      </c>
      <c r="E6464">
        <v>10</v>
      </c>
      <c r="F6464" t="s">
        <v>9</v>
      </c>
      <c r="G6464">
        <v>342</v>
      </c>
      <c r="H6464">
        <v>1</v>
      </c>
      <c r="I6464" t="str">
        <f>_xlfn.XLOOKUP(Clinical_Trials[[#This Row],[StatusID]],Status!$A$2:$A$10,Status!$B$2:$B$10,"Klíč nenalezen",0)</f>
        <v>Completed</v>
      </c>
    </row>
    <row r="6465" spans="1:9" x14ac:dyDescent="0.3">
      <c r="A6465" t="s">
        <v>6491</v>
      </c>
      <c r="B6465">
        <v>4</v>
      </c>
      <c r="C6465" t="str">
        <f>VLOOKUP(Clinical_Trials[[#This Row],[SponsorID]],Sponsor!$A$2:$B$11,2,FALSE)</f>
        <v>Merck</v>
      </c>
      <c r="D6465">
        <v>2005</v>
      </c>
      <c r="E6465">
        <v>3</v>
      </c>
      <c r="F6465" t="s">
        <v>9</v>
      </c>
      <c r="G6465">
        <v>35</v>
      </c>
      <c r="H6465">
        <v>4</v>
      </c>
      <c r="I6465" t="str">
        <f>_xlfn.XLOOKUP(Clinical_Trials[[#This Row],[StatusID]],Status!$A$2:$A$10,Status!$B$2:$B$10,"Klíč nenalezen",0)</f>
        <v>Terminated</v>
      </c>
    </row>
    <row r="6466" spans="1:9" x14ac:dyDescent="0.3">
      <c r="A6466" t="s">
        <v>6492</v>
      </c>
      <c r="B6466">
        <v>4</v>
      </c>
      <c r="C6466" t="str">
        <f>VLOOKUP(Clinical_Trials[[#This Row],[SponsorID]],Sponsor!$A$2:$B$11,2,FALSE)</f>
        <v>Merck</v>
      </c>
      <c r="D6466">
        <v>2019</v>
      </c>
      <c r="E6466">
        <v>1</v>
      </c>
      <c r="F6466" t="s">
        <v>80</v>
      </c>
      <c r="G6466">
        <v>30</v>
      </c>
      <c r="H6466">
        <v>8</v>
      </c>
      <c r="I6466" t="str">
        <f>_xlfn.XLOOKUP(Clinical_Trials[[#This Row],[StatusID]],Status!$A$2:$A$10,Status!$B$2:$B$10,"Klíč nenalezen",0)</f>
        <v>Not yet recruiting</v>
      </c>
    </row>
    <row r="6467" spans="1:9" x14ac:dyDescent="0.3">
      <c r="A6467" t="s">
        <v>6493</v>
      </c>
      <c r="B6467">
        <v>4</v>
      </c>
      <c r="C6467" t="str">
        <f>VLOOKUP(Clinical_Trials[[#This Row],[SponsorID]],Sponsor!$A$2:$B$11,2,FALSE)</f>
        <v>Merck</v>
      </c>
      <c r="D6467">
        <v>2004</v>
      </c>
      <c r="E6467">
        <v>3</v>
      </c>
      <c r="F6467" t="s">
        <v>18</v>
      </c>
      <c r="G6467">
        <v>4469</v>
      </c>
      <c r="H6467">
        <v>1</v>
      </c>
      <c r="I6467" t="str">
        <f>_xlfn.XLOOKUP(Clinical_Trials[[#This Row],[StatusID]],Status!$A$2:$A$10,Status!$B$2:$B$10,"Klíč nenalezen",0)</f>
        <v>Completed</v>
      </c>
    </row>
    <row r="6468" spans="1:9" x14ac:dyDescent="0.3">
      <c r="A6468" t="s">
        <v>6494</v>
      </c>
      <c r="B6468">
        <v>4</v>
      </c>
      <c r="C6468" t="str">
        <f>VLOOKUP(Clinical_Trials[[#This Row],[SponsorID]],Sponsor!$A$2:$B$11,2,FALSE)</f>
        <v>Merck</v>
      </c>
      <c r="D6468">
        <v>2005</v>
      </c>
      <c r="E6468">
        <v>5</v>
      </c>
      <c r="F6468" t="s">
        <v>18</v>
      </c>
      <c r="G6468">
        <v>47</v>
      </c>
      <c r="H6468">
        <v>4</v>
      </c>
      <c r="I6468" t="str">
        <f>_xlfn.XLOOKUP(Clinical_Trials[[#This Row],[StatusID]],Status!$A$2:$A$10,Status!$B$2:$B$10,"Klíč nenalezen",0)</f>
        <v>Terminated</v>
      </c>
    </row>
    <row r="6469" spans="1:9" x14ac:dyDescent="0.3">
      <c r="A6469" t="s">
        <v>6495</v>
      </c>
      <c r="B6469">
        <v>4</v>
      </c>
      <c r="C6469" t="str">
        <f>VLOOKUP(Clinical_Trials[[#This Row],[SponsorID]],Sponsor!$A$2:$B$11,2,FALSE)</f>
        <v>Merck</v>
      </c>
      <c r="D6469">
        <v>2013</v>
      </c>
      <c r="E6469">
        <v>5</v>
      </c>
      <c r="F6469" t="s">
        <v>80</v>
      </c>
      <c r="G6469">
        <v>34</v>
      </c>
      <c r="H6469">
        <v>1</v>
      </c>
      <c r="I6469" t="str">
        <f>_xlfn.XLOOKUP(Clinical_Trials[[#This Row],[StatusID]],Status!$A$2:$A$10,Status!$B$2:$B$10,"Klíč nenalezen",0)</f>
        <v>Completed</v>
      </c>
    </row>
    <row r="6470" spans="1:9" x14ac:dyDescent="0.3">
      <c r="A6470" t="s">
        <v>6496</v>
      </c>
      <c r="B6470">
        <v>4</v>
      </c>
      <c r="C6470" t="str">
        <f>VLOOKUP(Clinical_Trials[[#This Row],[SponsorID]],Sponsor!$A$2:$B$11,2,FALSE)</f>
        <v>Merck</v>
      </c>
      <c r="D6470">
        <v>2009</v>
      </c>
      <c r="E6470">
        <v>2</v>
      </c>
      <c r="F6470" t="s">
        <v>14</v>
      </c>
      <c r="G6470">
        <v>289</v>
      </c>
      <c r="H6470">
        <v>1</v>
      </c>
      <c r="I6470" t="str">
        <f>_xlfn.XLOOKUP(Clinical_Trials[[#This Row],[StatusID]],Status!$A$2:$A$10,Status!$B$2:$B$10,"Klíč nenalezen",0)</f>
        <v>Completed</v>
      </c>
    </row>
    <row r="6471" spans="1:9" x14ac:dyDescent="0.3">
      <c r="A6471" t="s">
        <v>6497</v>
      </c>
      <c r="B6471">
        <v>4</v>
      </c>
      <c r="C6471" t="str">
        <f>VLOOKUP(Clinical_Trials[[#This Row],[SponsorID]],Sponsor!$A$2:$B$11,2,FALSE)</f>
        <v>Merck</v>
      </c>
      <c r="D6471">
        <v>2003</v>
      </c>
      <c r="E6471">
        <v>7</v>
      </c>
      <c r="F6471" t="s">
        <v>71</v>
      </c>
      <c r="G6471">
        <v>19</v>
      </c>
      <c r="H6471">
        <v>1</v>
      </c>
      <c r="I6471" t="str">
        <f>_xlfn.XLOOKUP(Clinical_Trials[[#This Row],[StatusID]],Status!$A$2:$A$10,Status!$B$2:$B$10,"Klíč nenalezen",0)</f>
        <v>Completed</v>
      </c>
    </row>
    <row r="6472" spans="1:9" x14ac:dyDescent="0.3">
      <c r="A6472" t="s">
        <v>6498</v>
      </c>
      <c r="B6472">
        <v>4</v>
      </c>
      <c r="C6472" t="str">
        <f>VLOOKUP(Clinical_Trials[[#This Row],[SponsorID]],Sponsor!$A$2:$B$11,2,FALSE)</f>
        <v>Merck</v>
      </c>
      <c r="D6472">
        <v>2015</v>
      </c>
      <c r="E6472">
        <v>9</v>
      </c>
      <c r="F6472" t="s">
        <v>14</v>
      </c>
      <c r="G6472">
        <v>338</v>
      </c>
      <c r="H6472">
        <v>1</v>
      </c>
      <c r="I6472" t="str">
        <f>_xlfn.XLOOKUP(Clinical_Trials[[#This Row],[StatusID]],Status!$A$2:$A$10,Status!$B$2:$B$10,"Klíč nenalezen",0)</f>
        <v>Completed</v>
      </c>
    </row>
    <row r="6473" spans="1:9" x14ac:dyDescent="0.3">
      <c r="A6473" t="s">
        <v>6499</v>
      </c>
      <c r="B6473">
        <v>4</v>
      </c>
      <c r="C6473" t="str">
        <f>VLOOKUP(Clinical_Trials[[#This Row],[SponsorID]],Sponsor!$A$2:$B$11,2,FALSE)</f>
        <v>Merck</v>
      </c>
      <c r="D6473">
        <v>2018</v>
      </c>
      <c r="E6473">
        <v>10</v>
      </c>
      <c r="F6473" t="s">
        <v>9</v>
      </c>
      <c r="G6473">
        <v>216</v>
      </c>
      <c r="H6473">
        <v>5</v>
      </c>
      <c r="I6473" t="str">
        <f>_xlfn.XLOOKUP(Clinical_Trials[[#This Row],[StatusID]],Status!$A$2:$A$10,Status!$B$2:$B$10,"Klíč nenalezen",0)</f>
        <v>Recruiting</v>
      </c>
    </row>
    <row r="6474" spans="1:9" x14ac:dyDescent="0.3">
      <c r="A6474" t="s">
        <v>6500</v>
      </c>
      <c r="B6474">
        <v>4</v>
      </c>
      <c r="C6474" t="str">
        <f>VLOOKUP(Clinical_Trials[[#This Row],[SponsorID]],Sponsor!$A$2:$B$11,2,FALSE)</f>
        <v>Merck</v>
      </c>
      <c r="D6474">
        <v>2009</v>
      </c>
      <c r="E6474">
        <v>11</v>
      </c>
      <c r="F6474" t="s">
        <v>80</v>
      </c>
      <c r="G6474">
        <v>36</v>
      </c>
      <c r="H6474">
        <v>1</v>
      </c>
      <c r="I6474" t="str">
        <f>_xlfn.XLOOKUP(Clinical_Trials[[#This Row],[StatusID]],Status!$A$2:$A$10,Status!$B$2:$B$10,"Klíč nenalezen",0)</f>
        <v>Completed</v>
      </c>
    </row>
    <row r="6475" spans="1:9" x14ac:dyDescent="0.3">
      <c r="A6475" t="s">
        <v>6501</v>
      </c>
      <c r="B6475">
        <v>4</v>
      </c>
      <c r="C6475" t="str">
        <f>VLOOKUP(Clinical_Trials[[#This Row],[SponsorID]],Sponsor!$A$2:$B$11,2,FALSE)</f>
        <v>Merck</v>
      </c>
      <c r="D6475">
        <v>2009</v>
      </c>
      <c r="E6475">
        <v>3</v>
      </c>
      <c r="F6475" t="s">
        <v>9</v>
      </c>
      <c r="G6475">
        <v>118</v>
      </c>
      <c r="H6475">
        <v>4</v>
      </c>
      <c r="I6475" t="str">
        <f>_xlfn.XLOOKUP(Clinical_Trials[[#This Row],[StatusID]],Status!$A$2:$A$10,Status!$B$2:$B$10,"Klíč nenalezen",0)</f>
        <v>Terminated</v>
      </c>
    </row>
    <row r="6476" spans="1:9" x14ac:dyDescent="0.3">
      <c r="A6476" t="s">
        <v>6502</v>
      </c>
      <c r="B6476">
        <v>4</v>
      </c>
      <c r="C6476" t="str">
        <f>VLOOKUP(Clinical_Trials[[#This Row],[SponsorID]],Sponsor!$A$2:$B$11,2,FALSE)</f>
        <v>Merck</v>
      </c>
      <c r="D6476">
        <v>2005</v>
      </c>
      <c r="E6476">
        <v>4</v>
      </c>
      <c r="F6476" t="s">
        <v>80</v>
      </c>
      <c r="G6476">
        <v>103</v>
      </c>
      <c r="H6476">
        <v>1</v>
      </c>
      <c r="I6476" t="str">
        <f>_xlfn.XLOOKUP(Clinical_Trials[[#This Row],[StatusID]],Status!$A$2:$A$10,Status!$B$2:$B$10,"Klíč nenalezen",0)</f>
        <v>Completed</v>
      </c>
    </row>
    <row r="6477" spans="1:9" x14ac:dyDescent="0.3">
      <c r="A6477" t="s">
        <v>6503</v>
      </c>
      <c r="B6477">
        <v>4</v>
      </c>
      <c r="C6477" t="str">
        <f>VLOOKUP(Clinical_Trials[[#This Row],[SponsorID]],Sponsor!$A$2:$B$11,2,FALSE)</f>
        <v>Merck</v>
      </c>
      <c r="D6477">
        <v>2005</v>
      </c>
      <c r="E6477">
        <v>4</v>
      </c>
      <c r="F6477" t="s">
        <v>18</v>
      </c>
      <c r="G6477">
        <v>481</v>
      </c>
      <c r="H6477">
        <v>1</v>
      </c>
      <c r="I6477" t="str">
        <f>_xlfn.XLOOKUP(Clinical_Trials[[#This Row],[StatusID]],Status!$A$2:$A$10,Status!$B$2:$B$10,"Klíč nenalezen",0)</f>
        <v>Completed</v>
      </c>
    </row>
    <row r="6478" spans="1:9" x14ac:dyDescent="0.3">
      <c r="A6478" t="s">
        <v>6504</v>
      </c>
      <c r="B6478">
        <v>4</v>
      </c>
      <c r="C6478" t="str">
        <f>VLOOKUP(Clinical_Trials[[#This Row],[SponsorID]],Sponsor!$A$2:$B$11,2,FALSE)</f>
        <v>Merck</v>
      </c>
      <c r="D6478">
        <v>2004</v>
      </c>
      <c r="E6478">
        <v>4</v>
      </c>
      <c r="F6478" t="s">
        <v>9</v>
      </c>
      <c r="G6478">
        <v>100</v>
      </c>
      <c r="H6478">
        <v>1</v>
      </c>
      <c r="I6478" t="str">
        <f>_xlfn.XLOOKUP(Clinical_Trials[[#This Row],[StatusID]],Status!$A$2:$A$10,Status!$B$2:$B$10,"Klíč nenalezen",0)</f>
        <v>Completed</v>
      </c>
    </row>
    <row r="6479" spans="1:9" x14ac:dyDescent="0.3">
      <c r="A6479" t="s">
        <v>6505</v>
      </c>
      <c r="B6479">
        <v>4</v>
      </c>
      <c r="C6479" t="str">
        <f>VLOOKUP(Clinical_Trials[[#This Row],[SponsorID]],Sponsor!$A$2:$B$11,2,FALSE)</f>
        <v>Merck</v>
      </c>
      <c r="D6479">
        <v>2009</v>
      </c>
      <c r="E6479">
        <v>10</v>
      </c>
      <c r="F6479" t="s">
        <v>18</v>
      </c>
      <c r="G6479">
        <v>1241</v>
      </c>
      <c r="H6479">
        <v>1</v>
      </c>
      <c r="I6479" t="str">
        <f>_xlfn.XLOOKUP(Clinical_Trials[[#This Row],[StatusID]],Status!$A$2:$A$10,Status!$B$2:$B$10,"Klíč nenalezen",0)</f>
        <v>Completed</v>
      </c>
    </row>
    <row r="6480" spans="1:9" x14ac:dyDescent="0.3">
      <c r="A6480" t="s">
        <v>6506</v>
      </c>
      <c r="B6480">
        <v>4</v>
      </c>
      <c r="C6480" t="str">
        <f>VLOOKUP(Clinical_Trials[[#This Row],[SponsorID]],Sponsor!$A$2:$B$11,2,FALSE)</f>
        <v>Merck</v>
      </c>
      <c r="D6480">
        <v>2013</v>
      </c>
      <c r="E6480">
        <v>5</v>
      </c>
      <c r="F6480" t="s">
        <v>18</v>
      </c>
      <c r="G6480">
        <v>203</v>
      </c>
      <c r="H6480">
        <v>1</v>
      </c>
      <c r="I6480" t="str">
        <f>_xlfn.XLOOKUP(Clinical_Trials[[#This Row],[StatusID]],Status!$A$2:$A$10,Status!$B$2:$B$10,"Klíč nenalezen",0)</f>
        <v>Completed</v>
      </c>
    </row>
    <row r="6481" spans="1:9" x14ac:dyDescent="0.3">
      <c r="A6481" t="s">
        <v>6507</v>
      </c>
      <c r="B6481">
        <v>4</v>
      </c>
      <c r="C6481" t="str">
        <f>VLOOKUP(Clinical_Trials[[#This Row],[SponsorID]],Sponsor!$A$2:$B$11,2,FALSE)</f>
        <v>Merck</v>
      </c>
      <c r="D6481">
        <v>2008</v>
      </c>
      <c r="E6481">
        <v>4</v>
      </c>
      <c r="F6481" t="s">
        <v>71</v>
      </c>
      <c r="G6481">
        <v>20</v>
      </c>
      <c r="H6481">
        <v>1</v>
      </c>
      <c r="I6481" t="str">
        <f>_xlfn.XLOOKUP(Clinical_Trials[[#This Row],[StatusID]],Status!$A$2:$A$10,Status!$B$2:$B$10,"Klíč nenalezen",0)</f>
        <v>Completed</v>
      </c>
    </row>
    <row r="6482" spans="1:9" x14ac:dyDescent="0.3">
      <c r="A6482" t="s">
        <v>6508</v>
      </c>
      <c r="B6482">
        <v>4</v>
      </c>
      <c r="C6482" t="str">
        <f>VLOOKUP(Clinical_Trials[[#This Row],[SponsorID]],Sponsor!$A$2:$B$11,2,FALSE)</f>
        <v>Merck</v>
      </c>
      <c r="D6482">
        <v>2007</v>
      </c>
      <c r="E6482">
        <v>10</v>
      </c>
      <c r="F6482" t="s">
        <v>18</v>
      </c>
      <c r="G6482">
        <v>3388</v>
      </c>
      <c r="H6482">
        <v>1</v>
      </c>
      <c r="I6482" t="str">
        <f>_xlfn.XLOOKUP(Clinical_Trials[[#This Row],[StatusID]],Status!$A$2:$A$10,Status!$B$2:$B$10,"Klíč nenalezen",0)</f>
        <v>Completed</v>
      </c>
    </row>
    <row r="6483" spans="1:9" x14ac:dyDescent="0.3">
      <c r="A6483" t="s">
        <v>6509</v>
      </c>
      <c r="B6483">
        <v>4</v>
      </c>
      <c r="C6483" t="str">
        <f>VLOOKUP(Clinical_Trials[[#This Row],[SponsorID]],Sponsor!$A$2:$B$11,2,FALSE)</f>
        <v>Merck</v>
      </c>
      <c r="D6483">
        <v>2007</v>
      </c>
      <c r="E6483">
        <v>4</v>
      </c>
      <c r="F6483" t="s">
        <v>71</v>
      </c>
      <c r="G6483">
        <v>59</v>
      </c>
      <c r="H6483">
        <v>4</v>
      </c>
      <c r="I6483" t="str">
        <f>_xlfn.XLOOKUP(Clinical_Trials[[#This Row],[StatusID]],Status!$A$2:$A$10,Status!$B$2:$B$10,"Klíč nenalezen",0)</f>
        <v>Terminated</v>
      </c>
    </row>
    <row r="6484" spans="1:9" x14ac:dyDescent="0.3">
      <c r="A6484" t="s">
        <v>6510</v>
      </c>
      <c r="B6484">
        <v>4</v>
      </c>
      <c r="C6484" t="str">
        <f>VLOOKUP(Clinical_Trials[[#This Row],[SponsorID]],Sponsor!$A$2:$B$11,2,FALSE)</f>
        <v>Merck</v>
      </c>
      <c r="D6484">
        <v>2008</v>
      </c>
      <c r="E6484">
        <v>12</v>
      </c>
      <c r="F6484" t="s">
        <v>80</v>
      </c>
      <c r="G6484">
        <v>160</v>
      </c>
      <c r="H6484">
        <v>1</v>
      </c>
      <c r="I6484" t="str">
        <f>_xlfn.XLOOKUP(Clinical_Trials[[#This Row],[StatusID]],Status!$A$2:$A$10,Status!$B$2:$B$10,"Klíč nenalezen",0)</f>
        <v>Completed</v>
      </c>
    </row>
    <row r="6485" spans="1:9" x14ac:dyDescent="0.3">
      <c r="A6485" t="s">
        <v>6511</v>
      </c>
      <c r="B6485">
        <v>4</v>
      </c>
      <c r="C6485" t="str">
        <f>VLOOKUP(Clinical_Trials[[#This Row],[SponsorID]],Sponsor!$A$2:$B$11,2,FALSE)</f>
        <v>Merck</v>
      </c>
      <c r="D6485">
        <v>2008</v>
      </c>
      <c r="E6485">
        <v>4</v>
      </c>
      <c r="F6485" t="s">
        <v>80</v>
      </c>
      <c r="G6485">
        <v>142</v>
      </c>
      <c r="H6485">
        <v>4</v>
      </c>
      <c r="I6485" t="str">
        <f>_xlfn.XLOOKUP(Clinical_Trials[[#This Row],[StatusID]],Status!$A$2:$A$10,Status!$B$2:$B$10,"Klíč nenalezen",0)</f>
        <v>Terminated</v>
      </c>
    </row>
    <row r="6486" spans="1:9" x14ac:dyDescent="0.3">
      <c r="A6486" t="s">
        <v>6512</v>
      </c>
      <c r="B6486">
        <v>4</v>
      </c>
      <c r="C6486" t="str">
        <f>VLOOKUP(Clinical_Trials[[#This Row],[SponsorID]],Sponsor!$A$2:$B$11,2,FALSE)</f>
        <v>Merck</v>
      </c>
      <c r="D6486">
        <v>2018</v>
      </c>
      <c r="E6486">
        <v>10</v>
      </c>
      <c r="F6486" t="s">
        <v>9</v>
      </c>
      <c r="G6486">
        <v>100</v>
      </c>
      <c r="H6486">
        <v>5</v>
      </c>
      <c r="I6486" t="str">
        <f>_xlfn.XLOOKUP(Clinical_Trials[[#This Row],[StatusID]],Status!$A$2:$A$10,Status!$B$2:$B$10,"Klíč nenalezen",0)</f>
        <v>Recruiting</v>
      </c>
    </row>
    <row r="6487" spans="1:9" x14ac:dyDescent="0.3">
      <c r="A6487" t="s">
        <v>6513</v>
      </c>
      <c r="B6487">
        <v>4</v>
      </c>
      <c r="C6487" t="str">
        <f>VLOOKUP(Clinical_Trials[[#This Row],[SponsorID]],Sponsor!$A$2:$B$11,2,FALSE)</f>
        <v>Merck</v>
      </c>
      <c r="D6487">
        <v>2006</v>
      </c>
      <c r="E6487">
        <v>1</v>
      </c>
      <c r="F6487" t="s">
        <v>18</v>
      </c>
      <c r="G6487">
        <v>204</v>
      </c>
      <c r="H6487">
        <v>1</v>
      </c>
      <c r="I6487" t="str">
        <f>_xlfn.XLOOKUP(Clinical_Trials[[#This Row],[StatusID]],Status!$A$2:$A$10,Status!$B$2:$B$10,"Klíč nenalezen",0)</f>
        <v>Completed</v>
      </c>
    </row>
    <row r="6488" spans="1:9" x14ac:dyDescent="0.3">
      <c r="A6488" t="s">
        <v>6514</v>
      </c>
      <c r="B6488">
        <v>4</v>
      </c>
      <c r="C6488" t="str">
        <f>VLOOKUP(Clinical_Trials[[#This Row],[SponsorID]],Sponsor!$A$2:$B$11,2,FALSE)</f>
        <v>Merck</v>
      </c>
      <c r="D6488">
        <v>2017</v>
      </c>
      <c r="E6488">
        <v>8</v>
      </c>
      <c r="F6488" t="s">
        <v>80</v>
      </c>
      <c r="G6488">
        <v>70</v>
      </c>
      <c r="H6488">
        <v>1</v>
      </c>
      <c r="I6488" t="str">
        <f>_xlfn.XLOOKUP(Clinical_Trials[[#This Row],[StatusID]],Status!$A$2:$A$10,Status!$B$2:$B$10,"Klíč nenalezen",0)</f>
        <v>Completed</v>
      </c>
    </row>
    <row r="6489" spans="1:9" x14ac:dyDescent="0.3">
      <c r="A6489" t="s">
        <v>6515</v>
      </c>
      <c r="B6489">
        <v>4</v>
      </c>
      <c r="C6489" t="str">
        <f>VLOOKUP(Clinical_Trials[[#This Row],[SponsorID]],Sponsor!$A$2:$B$11,2,FALSE)</f>
        <v>Merck</v>
      </c>
      <c r="D6489">
        <v>2001</v>
      </c>
      <c r="E6489">
        <v>10</v>
      </c>
      <c r="F6489" t="s">
        <v>18</v>
      </c>
      <c r="G6489">
        <v>60</v>
      </c>
      <c r="H6489">
        <v>1</v>
      </c>
      <c r="I6489" t="str">
        <f>_xlfn.XLOOKUP(Clinical_Trials[[#This Row],[StatusID]],Status!$A$2:$A$10,Status!$B$2:$B$10,"Klíč nenalezen",0)</f>
        <v>Completed</v>
      </c>
    </row>
    <row r="6490" spans="1:9" x14ac:dyDescent="0.3">
      <c r="A6490" t="s">
        <v>6516</v>
      </c>
      <c r="B6490">
        <v>4</v>
      </c>
      <c r="C6490" t="str">
        <f>VLOOKUP(Clinical_Trials[[#This Row],[SponsorID]],Sponsor!$A$2:$B$11,2,FALSE)</f>
        <v>Merck</v>
      </c>
      <c r="D6490">
        <v>2014</v>
      </c>
      <c r="E6490">
        <v>5</v>
      </c>
      <c r="F6490" t="s">
        <v>80</v>
      </c>
      <c r="G6490">
        <v>4</v>
      </c>
      <c r="H6490">
        <v>4</v>
      </c>
      <c r="I6490" t="str">
        <f>_xlfn.XLOOKUP(Clinical_Trials[[#This Row],[StatusID]],Status!$A$2:$A$10,Status!$B$2:$B$10,"Klíč nenalezen",0)</f>
        <v>Terminated</v>
      </c>
    </row>
    <row r="6491" spans="1:9" x14ac:dyDescent="0.3">
      <c r="A6491" t="s">
        <v>6517</v>
      </c>
      <c r="B6491">
        <v>4</v>
      </c>
      <c r="C6491" t="str">
        <f>VLOOKUP(Clinical_Trials[[#This Row],[SponsorID]],Sponsor!$A$2:$B$11,2,FALSE)</f>
        <v>Merck</v>
      </c>
      <c r="D6491">
        <v>2014</v>
      </c>
      <c r="E6491">
        <v>3</v>
      </c>
      <c r="F6491" t="s">
        <v>80</v>
      </c>
      <c r="G6491">
        <v>48</v>
      </c>
      <c r="H6491">
        <v>4</v>
      </c>
      <c r="I6491" t="str">
        <f>_xlfn.XLOOKUP(Clinical_Trials[[#This Row],[StatusID]],Status!$A$2:$A$10,Status!$B$2:$B$10,"Klíč nenalezen",0)</f>
        <v>Terminated</v>
      </c>
    </row>
    <row r="6492" spans="1:9" x14ac:dyDescent="0.3">
      <c r="A6492" t="s">
        <v>6518</v>
      </c>
      <c r="B6492">
        <v>4</v>
      </c>
      <c r="C6492" t="str">
        <f>VLOOKUP(Clinical_Trials[[#This Row],[SponsorID]],Sponsor!$A$2:$B$11,2,FALSE)</f>
        <v>Merck</v>
      </c>
      <c r="D6492">
        <v>2014</v>
      </c>
      <c r="E6492">
        <v>8</v>
      </c>
      <c r="F6492" t="s">
        <v>55</v>
      </c>
      <c r="G6492">
        <v>399</v>
      </c>
      <c r="H6492">
        <v>1</v>
      </c>
      <c r="I6492" t="str">
        <f>_xlfn.XLOOKUP(Clinical_Trials[[#This Row],[StatusID]],Status!$A$2:$A$10,Status!$B$2:$B$10,"Klíč nenalezen",0)</f>
        <v>Completed</v>
      </c>
    </row>
    <row r="6493" spans="1:9" x14ac:dyDescent="0.3">
      <c r="A6493" t="s">
        <v>6519</v>
      </c>
      <c r="B6493">
        <v>4</v>
      </c>
      <c r="C6493" t="str">
        <f>VLOOKUP(Clinical_Trials[[#This Row],[SponsorID]],Sponsor!$A$2:$B$11,2,FALSE)</f>
        <v>Merck</v>
      </c>
      <c r="D6493">
        <v>2009</v>
      </c>
      <c r="E6493">
        <v>12</v>
      </c>
      <c r="F6493" t="s">
        <v>80</v>
      </c>
      <c r="G6493">
        <v>20</v>
      </c>
      <c r="H6493">
        <v>1</v>
      </c>
      <c r="I6493" t="str">
        <f>_xlfn.XLOOKUP(Clinical_Trials[[#This Row],[StatusID]],Status!$A$2:$A$10,Status!$B$2:$B$10,"Klíč nenalezen",0)</f>
        <v>Completed</v>
      </c>
    </row>
    <row r="6494" spans="1:9" x14ac:dyDescent="0.3">
      <c r="A6494" t="s">
        <v>6520</v>
      </c>
      <c r="B6494">
        <v>4</v>
      </c>
      <c r="C6494" t="str">
        <f>VLOOKUP(Clinical_Trials[[#This Row],[SponsorID]],Sponsor!$A$2:$B$11,2,FALSE)</f>
        <v>Merck</v>
      </c>
      <c r="D6494">
        <v>2012</v>
      </c>
      <c r="E6494">
        <v>11</v>
      </c>
      <c r="F6494" t="s">
        <v>18</v>
      </c>
      <c r="G6494">
        <v>459</v>
      </c>
      <c r="H6494">
        <v>1</v>
      </c>
      <c r="I6494" t="str">
        <f>_xlfn.XLOOKUP(Clinical_Trials[[#This Row],[StatusID]],Status!$A$2:$A$10,Status!$B$2:$B$10,"Klíč nenalezen",0)</f>
        <v>Completed</v>
      </c>
    </row>
    <row r="6495" spans="1:9" x14ac:dyDescent="0.3">
      <c r="A6495" t="s">
        <v>6521</v>
      </c>
      <c r="B6495">
        <v>4</v>
      </c>
      <c r="C6495" t="str">
        <f>VLOOKUP(Clinical_Trials[[#This Row],[SponsorID]],Sponsor!$A$2:$B$11,2,FALSE)</f>
        <v>Merck</v>
      </c>
      <c r="D6495">
        <v>2018</v>
      </c>
      <c r="E6495">
        <v>9</v>
      </c>
      <c r="F6495" t="s">
        <v>9</v>
      </c>
      <c r="G6495">
        <v>166</v>
      </c>
      <c r="H6495">
        <v>5</v>
      </c>
      <c r="I6495" t="str">
        <f>_xlfn.XLOOKUP(Clinical_Trials[[#This Row],[StatusID]],Status!$A$2:$A$10,Status!$B$2:$B$10,"Klíč nenalezen",0)</f>
        <v>Recruiting</v>
      </c>
    </row>
    <row r="6496" spans="1:9" x14ac:dyDescent="0.3">
      <c r="A6496" t="s">
        <v>6522</v>
      </c>
      <c r="B6496">
        <v>4</v>
      </c>
      <c r="C6496" t="str">
        <f>VLOOKUP(Clinical_Trials[[#This Row],[SponsorID]],Sponsor!$A$2:$B$11,2,FALSE)</f>
        <v>Merck</v>
      </c>
      <c r="D6496">
        <v>2013</v>
      </c>
      <c r="E6496">
        <v>11</v>
      </c>
      <c r="F6496" t="s">
        <v>18</v>
      </c>
      <c r="G6496">
        <v>1454</v>
      </c>
      <c r="H6496">
        <v>4</v>
      </c>
      <c r="I6496" t="str">
        <f>_xlfn.XLOOKUP(Clinical_Trials[[#This Row],[StatusID]],Status!$A$2:$A$10,Status!$B$2:$B$10,"Klíč nenalezen",0)</f>
        <v>Terminated</v>
      </c>
    </row>
    <row r="6497" spans="1:9" x14ac:dyDescent="0.3">
      <c r="A6497" t="s">
        <v>6523</v>
      </c>
      <c r="B6497">
        <v>4</v>
      </c>
      <c r="C6497" t="str">
        <f>VLOOKUP(Clinical_Trials[[#This Row],[SponsorID]],Sponsor!$A$2:$B$11,2,FALSE)</f>
        <v>Merck</v>
      </c>
      <c r="D6497">
        <v>2013</v>
      </c>
      <c r="E6497">
        <v>9</v>
      </c>
      <c r="F6497" t="s">
        <v>18</v>
      </c>
      <c r="G6497">
        <v>600</v>
      </c>
      <c r="H6497">
        <v>5</v>
      </c>
      <c r="I6497" t="str">
        <f>_xlfn.XLOOKUP(Clinical_Trials[[#This Row],[StatusID]],Status!$A$2:$A$10,Status!$B$2:$B$10,"Klíč nenalezen",0)</f>
        <v>Recruiting</v>
      </c>
    </row>
    <row r="6498" spans="1:9" x14ac:dyDescent="0.3">
      <c r="A6498" t="s">
        <v>6524</v>
      </c>
      <c r="B6498">
        <v>4</v>
      </c>
      <c r="C6498" t="str">
        <f>VLOOKUP(Clinical_Trials[[#This Row],[SponsorID]],Sponsor!$A$2:$B$11,2,FALSE)</f>
        <v>Merck</v>
      </c>
      <c r="D6498">
        <v>2007</v>
      </c>
      <c r="E6498">
        <v>3</v>
      </c>
      <c r="F6498" t="s">
        <v>80</v>
      </c>
      <c r="G6498">
        <v>14</v>
      </c>
      <c r="H6498">
        <v>4</v>
      </c>
      <c r="I6498" t="str">
        <f>_xlfn.XLOOKUP(Clinical_Trials[[#This Row],[StatusID]],Status!$A$2:$A$10,Status!$B$2:$B$10,"Klíč nenalezen",0)</f>
        <v>Terminated</v>
      </c>
    </row>
    <row r="6499" spans="1:9" x14ac:dyDescent="0.3">
      <c r="A6499" t="s">
        <v>6525</v>
      </c>
      <c r="B6499">
        <v>4</v>
      </c>
      <c r="C6499" t="str">
        <f>VLOOKUP(Clinical_Trials[[#This Row],[SponsorID]],Sponsor!$A$2:$B$11,2,FALSE)</f>
        <v>Merck</v>
      </c>
      <c r="D6499">
        <v>2012</v>
      </c>
      <c r="E6499">
        <v>5</v>
      </c>
      <c r="F6499" t="s">
        <v>80</v>
      </c>
      <c r="G6499">
        <v>30</v>
      </c>
      <c r="H6499">
        <v>1</v>
      </c>
      <c r="I6499" t="str">
        <f>_xlfn.XLOOKUP(Clinical_Trials[[#This Row],[StatusID]],Status!$A$2:$A$10,Status!$B$2:$B$10,"Klíč nenalezen",0)</f>
        <v>Completed</v>
      </c>
    </row>
    <row r="6500" spans="1:9" x14ac:dyDescent="0.3">
      <c r="A6500" t="s">
        <v>6526</v>
      </c>
      <c r="B6500">
        <v>4</v>
      </c>
      <c r="C6500" t="str">
        <f>VLOOKUP(Clinical_Trials[[#This Row],[SponsorID]],Sponsor!$A$2:$B$11,2,FALSE)</f>
        <v>Merck</v>
      </c>
      <c r="D6500">
        <v>2006</v>
      </c>
      <c r="E6500">
        <v>10</v>
      </c>
      <c r="F6500" t="s">
        <v>9</v>
      </c>
      <c r="G6500">
        <v>89</v>
      </c>
      <c r="H6500">
        <v>1</v>
      </c>
      <c r="I6500" t="str">
        <f>_xlfn.XLOOKUP(Clinical_Trials[[#This Row],[StatusID]],Status!$A$2:$A$10,Status!$B$2:$B$10,"Klíč nenalezen",0)</f>
        <v>Completed</v>
      </c>
    </row>
    <row r="6501" spans="1:9" x14ac:dyDescent="0.3">
      <c r="A6501" t="s">
        <v>6527</v>
      </c>
      <c r="B6501">
        <v>4</v>
      </c>
      <c r="C6501" t="str">
        <f>VLOOKUP(Clinical_Trials[[#This Row],[SponsorID]],Sponsor!$A$2:$B$11,2,FALSE)</f>
        <v>Merck</v>
      </c>
      <c r="D6501">
        <v>2008</v>
      </c>
      <c r="E6501">
        <v>11</v>
      </c>
      <c r="F6501" t="s">
        <v>18</v>
      </c>
      <c r="G6501">
        <v>252</v>
      </c>
      <c r="H6501">
        <v>1</v>
      </c>
      <c r="I6501" t="str">
        <f>_xlfn.XLOOKUP(Clinical_Trials[[#This Row],[StatusID]],Status!$A$2:$A$10,Status!$B$2:$B$10,"Klíč nenalezen",0)</f>
        <v>Completed</v>
      </c>
    </row>
    <row r="6502" spans="1:9" x14ac:dyDescent="0.3">
      <c r="A6502" t="s">
        <v>6528</v>
      </c>
      <c r="B6502">
        <v>4</v>
      </c>
      <c r="C6502" t="str">
        <f>VLOOKUP(Clinical_Trials[[#This Row],[SponsorID]],Sponsor!$A$2:$B$11,2,FALSE)</f>
        <v>Merck</v>
      </c>
      <c r="D6502">
        <v>2012</v>
      </c>
      <c r="E6502">
        <v>7</v>
      </c>
      <c r="F6502" t="s">
        <v>80</v>
      </c>
      <c r="G6502">
        <v>10</v>
      </c>
      <c r="H6502">
        <v>1</v>
      </c>
      <c r="I6502" t="str">
        <f>_xlfn.XLOOKUP(Clinical_Trials[[#This Row],[StatusID]],Status!$A$2:$A$10,Status!$B$2:$B$10,"Klíč nenalezen",0)</f>
        <v>Completed</v>
      </c>
    </row>
    <row r="6503" spans="1:9" x14ac:dyDescent="0.3">
      <c r="A6503" t="s">
        <v>6529</v>
      </c>
      <c r="B6503">
        <v>4</v>
      </c>
      <c r="C6503" t="str">
        <f>VLOOKUP(Clinical_Trials[[#This Row],[SponsorID]],Sponsor!$A$2:$B$11,2,FALSE)</f>
        <v>Merck</v>
      </c>
      <c r="D6503">
        <v>2009</v>
      </c>
      <c r="E6503">
        <v>5</v>
      </c>
      <c r="F6503" t="s">
        <v>80</v>
      </c>
      <c r="G6503">
        <v>22</v>
      </c>
      <c r="H6503">
        <v>1</v>
      </c>
      <c r="I6503" t="str">
        <f>_xlfn.XLOOKUP(Clinical_Trials[[#This Row],[StatusID]],Status!$A$2:$A$10,Status!$B$2:$B$10,"Klíč nenalezen",0)</f>
        <v>Completed</v>
      </c>
    </row>
    <row r="6504" spans="1:9" x14ac:dyDescent="0.3">
      <c r="A6504" t="s">
        <v>6530</v>
      </c>
      <c r="B6504">
        <v>4</v>
      </c>
      <c r="C6504" t="str">
        <f>VLOOKUP(Clinical_Trials[[#This Row],[SponsorID]],Sponsor!$A$2:$B$11,2,FALSE)</f>
        <v>Merck</v>
      </c>
      <c r="D6504">
        <v>2014</v>
      </c>
      <c r="E6504">
        <v>7</v>
      </c>
      <c r="F6504" t="s">
        <v>18</v>
      </c>
      <c r="G6504">
        <v>116</v>
      </c>
      <c r="H6504">
        <v>1</v>
      </c>
      <c r="I6504" t="str">
        <f>_xlfn.XLOOKUP(Clinical_Trials[[#This Row],[StatusID]],Status!$A$2:$A$10,Status!$B$2:$B$10,"Klíč nenalezen",0)</f>
        <v>Completed</v>
      </c>
    </row>
    <row r="6505" spans="1:9" x14ac:dyDescent="0.3">
      <c r="A6505" t="s">
        <v>6531</v>
      </c>
      <c r="B6505">
        <v>4</v>
      </c>
      <c r="C6505" t="str">
        <f>VLOOKUP(Clinical_Trials[[#This Row],[SponsorID]],Sponsor!$A$2:$B$11,2,FALSE)</f>
        <v>Merck</v>
      </c>
      <c r="D6505">
        <v>2017</v>
      </c>
      <c r="E6505">
        <v>9</v>
      </c>
      <c r="F6505" t="s">
        <v>80</v>
      </c>
      <c r="G6505">
        <v>135</v>
      </c>
      <c r="H6505">
        <v>5</v>
      </c>
      <c r="I6505" t="str">
        <f>_xlfn.XLOOKUP(Clinical_Trials[[#This Row],[StatusID]],Status!$A$2:$A$10,Status!$B$2:$B$10,"Klíč nenalezen",0)</f>
        <v>Recruiting</v>
      </c>
    </row>
    <row r="6506" spans="1:9" x14ac:dyDescent="0.3">
      <c r="A6506" t="s">
        <v>6532</v>
      </c>
      <c r="B6506">
        <v>4</v>
      </c>
      <c r="C6506" t="str">
        <f>VLOOKUP(Clinical_Trials[[#This Row],[SponsorID]],Sponsor!$A$2:$B$11,2,FALSE)</f>
        <v>Merck</v>
      </c>
      <c r="D6506">
        <v>2017</v>
      </c>
      <c r="E6506">
        <v>1</v>
      </c>
      <c r="F6506" t="s">
        <v>18</v>
      </c>
      <c r="G6506">
        <v>288</v>
      </c>
      <c r="H6506">
        <v>1</v>
      </c>
      <c r="I6506" t="str">
        <f>_xlfn.XLOOKUP(Clinical_Trials[[#This Row],[StatusID]],Status!$A$2:$A$10,Status!$B$2:$B$10,"Klíč nenalezen",0)</f>
        <v>Completed</v>
      </c>
    </row>
    <row r="6507" spans="1:9" x14ac:dyDescent="0.3">
      <c r="A6507" t="s">
        <v>6533</v>
      </c>
      <c r="B6507">
        <v>4</v>
      </c>
      <c r="C6507" t="str">
        <f>VLOOKUP(Clinical_Trials[[#This Row],[SponsorID]],Sponsor!$A$2:$B$11,2,FALSE)</f>
        <v>Merck</v>
      </c>
      <c r="D6507">
        <v>2014</v>
      </c>
      <c r="E6507">
        <v>12</v>
      </c>
      <c r="F6507" t="s">
        <v>80</v>
      </c>
      <c r="G6507">
        <v>31</v>
      </c>
      <c r="H6507">
        <v>1</v>
      </c>
      <c r="I6507" t="str">
        <f>_xlfn.XLOOKUP(Clinical_Trials[[#This Row],[StatusID]],Status!$A$2:$A$10,Status!$B$2:$B$10,"Klíč nenalezen",0)</f>
        <v>Completed</v>
      </c>
    </row>
    <row r="6508" spans="1:9" x14ac:dyDescent="0.3">
      <c r="A6508" t="s">
        <v>6534</v>
      </c>
      <c r="B6508">
        <v>4</v>
      </c>
      <c r="C6508" t="str">
        <f>VLOOKUP(Clinical_Trials[[#This Row],[SponsorID]],Sponsor!$A$2:$B$11,2,FALSE)</f>
        <v>Merck</v>
      </c>
      <c r="D6508">
        <v>2013</v>
      </c>
      <c r="E6508">
        <v>1</v>
      </c>
      <c r="F6508" t="s">
        <v>9</v>
      </c>
      <c r="G6508">
        <v>26</v>
      </c>
      <c r="H6508">
        <v>1</v>
      </c>
      <c r="I6508" t="str">
        <f>_xlfn.XLOOKUP(Clinical_Trials[[#This Row],[StatusID]],Status!$A$2:$A$10,Status!$B$2:$B$10,"Klíč nenalezen",0)</f>
        <v>Completed</v>
      </c>
    </row>
    <row r="6509" spans="1:9" x14ac:dyDescent="0.3">
      <c r="A6509" t="s">
        <v>6535</v>
      </c>
      <c r="B6509">
        <v>4</v>
      </c>
      <c r="C6509" t="str">
        <f>VLOOKUP(Clinical_Trials[[#This Row],[SponsorID]],Sponsor!$A$2:$B$11,2,FALSE)</f>
        <v>Merck</v>
      </c>
      <c r="D6509">
        <v>2003</v>
      </c>
      <c r="E6509">
        <v>5</v>
      </c>
      <c r="F6509" t="s">
        <v>18</v>
      </c>
      <c r="G6509">
        <v>793</v>
      </c>
      <c r="H6509">
        <v>1</v>
      </c>
      <c r="I6509" t="str">
        <f>_xlfn.XLOOKUP(Clinical_Trials[[#This Row],[StatusID]],Status!$A$2:$A$10,Status!$B$2:$B$10,"Klíč nenalezen",0)</f>
        <v>Completed</v>
      </c>
    </row>
    <row r="6510" spans="1:9" x14ac:dyDescent="0.3">
      <c r="A6510" t="s">
        <v>6536</v>
      </c>
      <c r="B6510">
        <v>4</v>
      </c>
      <c r="C6510" t="str">
        <f>VLOOKUP(Clinical_Trials[[#This Row],[SponsorID]],Sponsor!$A$2:$B$11,2,FALSE)</f>
        <v>Merck</v>
      </c>
      <c r="D6510">
        <v>2011</v>
      </c>
      <c r="E6510">
        <v>12</v>
      </c>
      <c r="F6510" t="s">
        <v>80</v>
      </c>
      <c r="G6510">
        <v>25</v>
      </c>
      <c r="H6510">
        <v>1</v>
      </c>
      <c r="I6510" t="str">
        <f>_xlfn.XLOOKUP(Clinical_Trials[[#This Row],[StatusID]],Status!$A$2:$A$10,Status!$B$2:$B$10,"Klíč nenalezen",0)</f>
        <v>Completed</v>
      </c>
    </row>
    <row r="6511" spans="1:9" x14ac:dyDescent="0.3">
      <c r="A6511" t="s">
        <v>6537</v>
      </c>
      <c r="B6511">
        <v>4</v>
      </c>
      <c r="C6511" t="str">
        <f>VLOOKUP(Clinical_Trials[[#This Row],[SponsorID]],Sponsor!$A$2:$B$11,2,FALSE)</f>
        <v>Merck</v>
      </c>
      <c r="D6511">
        <v>2004</v>
      </c>
      <c r="E6511">
        <v>6</v>
      </c>
      <c r="F6511" t="s">
        <v>9</v>
      </c>
      <c r="G6511">
        <v>126</v>
      </c>
      <c r="H6511">
        <v>1</v>
      </c>
      <c r="I6511" t="str">
        <f>_xlfn.XLOOKUP(Clinical_Trials[[#This Row],[StatusID]],Status!$A$2:$A$10,Status!$B$2:$B$10,"Klíč nenalezen",0)</f>
        <v>Completed</v>
      </c>
    </row>
    <row r="6512" spans="1:9" x14ac:dyDescent="0.3">
      <c r="A6512" t="s">
        <v>6538</v>
      </c>
      <c r="B6512">
        <v>4</v>
      </c>
      <c r="C6512" t="str">
        <f>VLOOKUP(Clinical_Trials[[#This Row],[SponsorID]],Sponsor!$A$2:$B$11,2,FALSE)</f>
        <v>Merck</v>
      </c>
      <c r="D6512">
        <v>2006</v>
      </c>
      <c r="E6512">
        <v>9</v>
      </c>
      <c r="F6512" t="s">
        <v>18</v>
      </c>
      <c r="G6512">
        <v>25</v>
      </c>
      <c r="H6512">
        <v>1</v>
      </c>
      <c r="I6512" t="str">
        <f>_xlfn.XLOOKUP(Clinical_Trials[[#This Row],[StatusID]],Status!$A$2:$A$10,Status!$B$2:$B$10,"Klíč nenalezen",0)</f>
        <v>Completed</v>
      </c>
    </row>
    <row r="6513" spans="1:9" x14ac:dyDescent="0.3">
      <c r="A6513" t="s">
        <v>6539</v>
      </c>
      <c r="B6513">
        <v>4</v>
      </c>
      <c r="C6513" t="str">
        <f>VLOOKUP(Clinical_Trials[[#This Row],[SponsorID]],Sponsor!$A$2:$B$11,2,FALSE)</f>
        <v>Merck</v>
      </c>
      <c r="D6513">
        <v>2017</v>
      </c>
      <c r="E6513">
        <v>12</v>
      </c>
      <c r="F6513" t="s">
        <v>18</v>
      </c>
      <c r="G6513">
        <v>548</v>
      </c>
      <c r="H6513">
        <v>5</v>
      </c>
      <c r="I6513" t="str">
        <f>_xlfn.XLOOKUP(Clinical_Trials[[#This Row],[StatusID]],Status!$A$2:$A$10,Status!$B$2:$B$10,"Klíč nenalezen",0)</f>
        <v>Recruiting</v>
      </c>
    </row>
    <row r="6514" spans="1:9" x14ac:dyDescent="0.3">
      <c r="A6514" t="s">
        <v>6540</v>
      </c>
      <c r="B6514">
        <v>4</v>
      </c>
      <c r="C6514" t="str">
        <f>VLOOKUP(Clinical_Trials[[#This Row],[SponsorID]],Sponsor!$A$2:$B$11,2,FALSE)</f>
        <v>Merck</v>
      </c>
      <c r="D6514">
        <v>2015</v>
      </c>
      <c r="E6514">
        <v>7</v>
      </c>
      <c r="F6514" t="s">
        <v>18</v>
      </c>
      <c r="G6514">
        <v>1025</v>
      </c>
      <c r="H6514">
        <v>1</v>
      </c>
      <c r="I6514" t="str">
        <f>_xlfn.XLOOKUP(Clinical_Trials[[#This Row],[StatusID]],Status!$A$2:$A$10,Status!$B$2:$B$10,"Klíč nenalezen",0)</f>
        <v>Completed</v>
      </c>
    </row>
    <row r="6515" spans="1:9" x14ac:dyDescent="0.3">
      <c r="A6515" t="s">
        <v>6541</v>
      </c>
      <c r="B6515">
        <v>4</v>
      </c>
      <c r="C6515" t="str">
        <f>VLOOKUP(Clinical_Trials[[#This Row],[SponsorID]],Sponsor!$A$2:$B$11,2,FALSE)</f>
        <v>Merck</v>
      </c>
      <c r="D6515">
        <v>2013</v>
      </c>
      <c r="E6515">
        <v>10</v>
      </c>
      <c r="F6515" t="s">
        <v>71</v>
      </c>
      <c r="G6515">
        <v>283</v>
      </c>
      <c r="H6515">
        <v>1</v>
      </c>
      <c r="I6515" t="str">
        <f>_xlfn.XLOOKUP(Clinical_Trials[[#This Row],[StatusID]],Status!$A$2:$A$10,Status!$B$2:$B$10,"Klíč nenalezen",0)</f>
        <v>Completed</v>
      </c>
    </row>
    <row r="6516" spans="1:9" x14ac:dyDescent="0.3">
      <c r="A6516" t="s">
        <v>6542</v>
      </c>
      <c r="B6516">
        <v>4</v>
      </c>
      <c r="C6516" t="str">
        <f>VLOOKUP(Clinical_Trials[[#This Row],[SponsorID]],Sponsor!$A$2:$B$11,2,FALSE)</f>
        <v>Merck</v>
      </c>
      <c r="D6516">
        <v>2010</v>
      </c>
      <c r="E6516">
        <v>5</v>
      </c>
      <c r="F6516" t="s">
        <v>80</v>
      </c>
      <c r="G6516">
        <v>56</v>
      </c>
      <c r="H6516">
        <v>1</v>
      </c>
      <c r="I6516" t="str">
        <f>_xlfn.XLOOKUP(Clinical_Trials[[#This Row],[StatusID]],Status!$A$2:$A$10,Status!$B$2:$B$10,"Klíč nenalezen",0)</f>
        <v>Completed</v>
      </c>
    </row>
    <row r="6517" spans="1:9" x14ac:dyDescent="0.3">
      <c r="A6517" t="s">
        <v>6543</v>
      </c>
      <c r="B6517">
        <v>4</v>
      </c>
      <c r="C6517" t="str">
        <f>VLOOKUP(Clinical_Trials[[#This Row],[SponsorID]],Sponsor!$A$2:$B$11,2,FALSE)</f>
        <v>Merck</v>
      </c>
      <c r="D6517">
        <v>2010</v>
      </c>
      <c r="E6517">
        <v>7</v>
      </c>
      <c r="F6517" t="s">
        <v>9</v>
      </c>
      <c r="G6517">
        <v>20</v>
      </c>
      <c r="H6517">
        <v>1</v>
      </c>
      <c r="I6517" t="str">
        <f>_xlfn.XLOOKUP(Clinical_Trials[[#This Row],[StatusID]],Status!$A$2:$A$10,Status!$B$2:$B$10,"Klíč nenalezen",0)</f>
        <v>Completed</v>
      </c>
    </row>
    <row r="6518" spans="1:9" x14ac:dyDescent="0.3">
      <c r="A6518" t="s">
        <v>6544</v>
      </c>
      <c r="B6518">
        <v>4</v>
      </c>
      <c r="C6518" t="str">
        <f>VLOOKUP(Clinical_Trials[[#This Row],[SponsorID]],Sponsor!$A$2:$B$11,2,FALSE)</f>
        <v>Merck</v>
      </c>
      <c r="D6518">
        <v>2002</v>
      </c>
      <c r="E6518">
        <v>12</v>
      </c>
      <c r="F6518" t="s">
        <v>18</v>
      </c>
      <c r="G6518">
        <v>3055</v>
      </c>
      <c r="H6518">
        <v>1</v>
      </c>
      <c r="I6518" t="str">
        <f>_xlfn.XLOOKUP(Clinical_Trials[[#This Row],[StatusID]],Status!$A$2:$A$10,Status!$B$2:$B$10,"Klíč nenalezen",0)</f>
        <v>Completed</v>
      </c>
    </row>
    <row r="6519" spans="1:9" x14ac:dyDescent="0.3">
      <c r="A6519" t="s">
        <v>6545</v>
      </c>
      <c r="B6519">
        <v>4</v>
      </c>
      <c r="C6519" t="str">
        <f>VLOOKUP(Clinical_Trials[[#This Row],[SponsorID]],Sponsor!$A$2:$B$11,2,FALSE)</f>
        <v>Merck</v>
      </c>
      <c r="D6519">
        <v>2002</v>
      </c>
      <c r="E6519">
        <v>12</v>
      </c>
      <c r="F6519" t="s">
        <v>18</v>
      </c>
      <c r="G6519">
        <v>136</v>
      </c>
      <c r="H6519">
        <v>1</v>
      </c>
      <c r="I6519" t="str">
        <f>_xlfn.XLOOKUP(Clinical_Trials[[#This Row],[StatusID]],Status!$A$2:$A$10,Status!$B$2:$B$10,"Klíč nenalezen",0)</f>
        <v>Completed</v>
      </c>
    </row>
    <row r="6520" spans="1:9" x14ac:dyDescent="0.3">
      <c r="A6520" t="s">
        <v>6546</v>
      </c>
      <c r="B6520">
        <v>4</v>
      </c>
      <c r="C6520" t="str">
        <f>VLOOKUP(Clinical_Trials[[#This Row],[SponsorID]],Sponsor!$A$2:$B$11,2,FALSE)</f>
        <v>Merck</v>
      </c>
      <c r="D6520">
        <v>2012</v>
      </c>
      <c r="E6520">
        <v>6</v>
      </c>
      <c r="F6520" t="s">
        <v>80</v>
      </c>
      <c r="G6520">
        <v>24</v>
      </c>
      <c r="H6520">
        <v>4</v>
      </c>
      <c r="I6520" t="str">
        <f>_xlfn.XLOOKUP(Clinical_Trials[[#This Row],[StatusID]],Status!$A$2:$A$10,Status!$B$2:$B$10,"Klíč nenalezen",0)</f>
        <v>Terminated</v>
      </c>
    </row>
    <row r="6521" spans="1:9" x14ac:dyDescent="0.3">
      <c r="A6521" t="s">
        <v>6547</v>
      </c>
      <c r="B6521">
        <v>4</v>
      </c>
      <c r="C6521" t="str">
        <f>VLOOKUP(Clinical_Trials[[#This Row],[SponsorID]],Sponsor!$A$2:$B$11,2,FALSE)</f>
        <v>Merck</v>
      </c>
      <c r="D6521">
        <v>2001</v>
      </c>
      <c r="E6521">
        <v>5</v>
      </c>
      <c r="F6521" t="s">
        <v>9</v>
      </c>
      <c r="G6521">
        <v>708</v>
      </c>
      <c r="H6521">
        <v>1</v>
      </c>
      <c r="I6521" t="str">
        <f>_xlfn.XLOOKUP(Clinical_Trials[[#This Row],[StatusID]],Status!$A$2:$A$10,Status!$B$2:$B$10,"Klíč nenalezen",0)</f>
        <v>Completed</v>
      </c>
    </row>
    <row r="6522" spans="1:9" x14ac:dyDescent="0.3">
      <c r="A6522" t="s">
        <v>6548</v>
      </c>
      <c r="B6522">
        <v>4</v>
      </c>
      <c r="C6522" t="str">
        <f>VLOOKUP(Clinical_Trials[[#This Row],[SponsorID]],Sponsor!$A$2:$B$11,2,FALSE)</f>
        <v>Merck</v>
      </c>
      <c r="D6522">
        <v>2011</v>
      </c>
      <c r="E6522">
        <v>6</v>
      </c>
      <c r="F6522" t="s">
        <v>18</v>
      </c>
      <c r="G6522">
        <v>404</v>
      </c>
      <c r="H6522">
        <v>1</v>
      </c>
      <c r="I6522" t="str">
        <f>_xlfn.XLOOKUP(Clinical_Trials[[#This Row],[StatusID]],Status!$A$2:$A$10,Status!$B$2:$B$10,"Klíč nenalezen",0)</f>
        <v>Completed</v>
      </c>
    </row>
    <row r="6523" spans="1:9" x14ac:dyDescent="0.3">
      <c r="A6523" t="s">
        <v>6549</v>
      </c>
      <c r="B6523">
        <v>4</v>
      </c>
      <c r="C6523" t="str">
        <f>VLOOKUP(Clinical_Trials[[#This Row],[SponsorID]],Sponsor!$A$2:$B$11,2,FALSE)</f>
        <v>Merck</v>
      </c>
      <c r="D6523">
        <v>2011</v>
      </c>
      <c r="E6523">
        <v>2</v>
      </c>
      <c r="F6523" t="s">
        <v>9</v>
      </c>
      <c r="G6523">
        <v>0</v>
      </c>
      <c r="H6523">
        <v>2</v>
      </c>
      <c r="I6523" t="str">
        <f>_xlfn.XLOOKUP(Clinical_Trials[[#This Row],[StatusID]],Status!$A$2:$A$10,Status!$B$2:$B$10,"Klíč nenalezen",0)</f>
        <v>Withdrawn</v>
      </c>
    </row>
    <row r="6524" spans="1:9" x14ac:dyDescent="0.3">
      <c r="A6524" t="s">
        <v>6550</v>
      </c>
      <c r="B6524">
        <v>4</v>
      </c>
      <c r="C6524" t="str">
        <f>VLOOKUP(Clinical_Trials[[#This Row],[SponsorID]],Sponsor!$A$2:$B$11,2,FALSE)</f>
        <v>Merck</v>
      </c>
      <c r="D6524">
        <v>2004</v>
      </c>
      <c r="E6524">
        <v>8</v>
      </c>
      <c r="F6524" t="s">
        <v>80</v>
      </c>
      <c r="G6524">
        <v>12</v>
      </c>
      <c r="H6524">
        <v>1</v>
      </c>
      <c r="I6524" t="str">
        <f>_xlfn.XLOOKUP(Clinical_Trials[[#This Row],[StatusID]],Status!$A$2:$A$10,Status!$B$2:$B$10,"Klíč nenalezen",0)</f>
        <v>Completed</v>
      </c>
    </row>
    <row r="6525" spans="1:9" x14ac:dyDescent="0.3">
      <c r="A6525" t="s">
        <v>6551</v>
      </c>
      <c r="B6525">
        <v>4</v>
      </c>
      <c r="C6525" t="str">
        <f>VLOOKUP(Clinical_Trials[[#This Row],[SponsorID]],Sponsor!$A$2:$B$11,2,FALSE)</f>
        <v>Merck</v>
      </c>
      <c r="D6525">
        <v>2010</v>
      </c>
      <c r="E6525">
        <v>2</v>
      </c>
      <c r="F6525" t="s">
        <v>80</v>
      </c>
      <c r="G6525">
        <v>52</v>
      </c>
      <c r="H6525">
        <v>1</v>
      </c>
      <c r="I6525" t="str">
        <f>_xlfn.XLOOKUP(Clinical_Trials[[#This Row],[StatusID]],Status!$A$2:$A$10,Status!$B$2:$B$10,"Klíč nenalezen",0)</f>
        <v>Completed</v>
      </c>
    </row>
    <row r="6526" spans="1:9" x14ac:dyDescent="0.3">
      <c r="A6526" t="s">
        <v>6552</v>
      </c>
      <c r="B6526">
        <v>4</v>
      </c>
      <c r="C6526" t="str">
        <f>VLOOKUP(Clinical_Trials[[#This Row],[SponsorID]],Sponsor!$A$2:$B$11,2,FALSE)</f>
        <v>Merck</v>
      </c>
      <c r="D6526">
        <v>2013</v>
      </c>
      <c r="E6526">
        <v>6</v>
      </c>
      <c r="F6526" t="s">
        <v>18</v>
      </c>
      <c r="G6526">
        <v>220</v>
      </c>
      <c r="H6526">
        <v>1</v>
      </c>
      <c r="I6526" t="str">
        <f>_xlfn.XLOOKUP(Clinical_Trials[[#This Row],[StatusID]],Status!$A$2:$A$10,Status!$B$2:$B$10,"Klíč nenalezen",0)</f>
        <v>Completed</v>
      </c>
    </row>
    <row r="6527" spans="1:9" x14ac:dyDescent="0.3">
      <c r="A6527" t="s">
        <v>6553</v>
      </c>
      <c r="B6527">
        <v>4</v>
      </c>
      <c r="C6527" t="str">
        <f>VLOOKUP(Clinical_Trials[[#This Row],[SponsorID]],Sponsor!$A$2:$B$11,2,FALSE)</f>
        <v>Merck</v>
      </c>
      <c r="D6527">
        <v>2011</v>
      </c>
      <c r="E6527">
        <v>1</v>
      </c>
      <c r="F6527" t="s">
        <v>71</v>
      </c>
      <c r="G6527">
        <v>0</v>
      </c>
      <c r="H6527">
        <v>2</v>
      </c>
      <c r="I6527" t="str">
        <f>_xlfn.XLOOKUP(Clinical_Trials[[#This Row],[StatusID]],Status!$A$2:$A$10,Status!$B$2:$B$10,"Klíč nenalezen",0)</f>
        <v>Withdrawn</v>
      </c>
    </row>
    <row r="6528" spans="1:9" x14ac:dyDescent="0.3">
      <c r="A6528" t="s">
        <v>6554</v>
      </c>
      <c r="B6528">
        <v>4</v>
      </c>
      <c r="C6528" t="str">
        <f>VLOOKUP(Clinical_Trials[[#This Row],[SponsorID]],Sponsor!$A$2:$B$11,2,FALSE)</f>
        <v>Merck</v>
      </c>
      <c r="D6528">
        <v>2009</v>
      </c>
      <c r="E6528">
        <v>4</v>
      </c>
      <c r="F6528" t="s">
        <v>80</v>
      </c>
      <c r="G6528">
        <v>12</v>
      </c>
      <c r="H6528">
        <v>1</v>
      </c>
      <c r="I6528" t="str">
        <f>_xlfn.XLOOKUP(Clinical_Trials[[#This Row],[StatusID]],Status!$A$2:$A$10,Status!$B$2:$B$10,"Klíč nenalezen",0)</f>
        <v>Completed</v>
      </c>
    </row>
    <row r="6529" spans="1:9" x14ac:dyDescent="0.3">
      <c r="A6529" t="s">
        <v>6555</v>
      </c>
      <c r="B6529">
        <v>4</v>
      </c>
      <c r="C6529" t="str">
        <f>VLOOKUP(Clinical_Trials[[#This Row],[SponsorID]],Sponsor!$A$2:$B$11,2,FALSE)</f>
        <v>Merck</v>
      </c>
      <c r="D6529">
        <v>2006</v>
      </c>
      <c r="E6529">
        <v>8</v>
      </c>
      <c r="F6529" t="s">
        <v>18</v>
      </c>
      <c r="G6529">
        <v>92</v>
      </c>
      <c r="H6529">
        <v>1</v>
      </c>
      <c r="I6529" t="str">
        <f>_xlfn.XLOOKUP(Clinical_Trials[[#This Row],[StatusID]],Status!$A$2:$A$10,Status!$B$2:$B$10,"Klíč nenalezen",0)</f>
        <v>Completed</v>
      </c>
    </row>
    <row r="6530" spans="1:9" x14ac:dyDescent="0.3">
      <c r="A6530" t="s">
        <v>6556</v>
      </c>
      <c r="B6530">
        <v>4</v>
      </c>
      <c r="C6530" t="str">
        <f>VLOOKUP(Clinical_Trials[[#This Row],[SponsorID]],Sponsor!$A$2:$B$11,2,FALSE)</f>
        <v>Merck</v>
      </c>
      <c r="D6530">
        <v>2007</v>
      </c>
      <c r="E6530">
        <v>12</v>
      </c>
      <c r="F6530" t="s">
        <v>71</v>
      </c>
      <c r="G6530">
        <v>48</v>
      </c>
      <c r="H6530">
        <v>1</v>
      </c>
      <c r="I6530" t="str">
        <f>_xlfn.XLOOKUP(Clinical_Trials[[#This Row],[StatusID]],Status!$A$2:$A$10,Status!$B$2:$B$10,"Klíč nenalezen",0)</f>
        <v>Completed</v>
      </c>
    </row>
    <row r="6531" spans="1:9" x14ac:dyDescent="0.3">
      <c r="A6531" t="s">
        <v>6557</v>
      </c>
      <c r="B6531">
        <v>4</v>
      </c>
      <c r="C6531" t="str">
        <f>VLOOKUP(Clinical_Trials[[#This Row],[SponsorID]],Sponsor!$A$2:$B$11,2,FALSE)</f>
        <v>Merck</v>
      </c>
      <c r="D6531">
        <v>2018</v>
      </c>
      <c r="E6531">
        <v>10</v>
      </c>
      <c r="F6531" t="s">
        <v>9</v>
      </c>
      <c r="G6531">
        <v>40</v>
      </c>
      <c r="H6531">
        <v>5</v>
      </c>
      <c r="I6531" t="str">
        <f>_xlfn.XLOOKUP(Clinical_Trials[[#This Row],[StatusID]],Status!$A$2:$A$10,Status!$B$2:$B$10,"Klíč nenalezen",0)</f>
        <v>Recruiting</v>
      </c>
    </row>
    <row r="6532" spans="1:9" x14ac:dyDescent="0.3">
      <c r="A6532" t="s">
        <v>6558</v>
      </c>
      <c r="B6532">
        <v>4</v>
      </c>
      <c r="C6532" t="str">
        <f>VLOOKUP(Clinical_Trials[[#This Row],[SponsorID]],Sponsor!$A$2:$B$11,2,FALSE)</f>
        <v>Merck</v>
      </c>
      <c r="D6532">
        <v>2006</v>
      </c>
      <c r="E6532">
        <v>12</v>
      </c>
      <c r="F6532" t="s">
        <v>18</v>
      </c>
      <c r="G6532">
        <v>277</v>
      </c>
      <c r="H6532">
        <v>1</v>
      </c>
      <c r="I6532" t="str">
        <f>_xlfn.XLOOKUP(Clinical_Trials[[#This Row],[StatusID]],Status!$A$2:$A$10,Status!$B$2:$B$10,"Klíč nenalezen",0)</f>
        <v>Completed</v>
      </c>
    </row>
    <row r="6533" spans="1:9" x14ac:dyDescent="0.3">
      <c r="A6533" t="s">
        <v>6559</v>
      </c>
      <c r="B6533">
        <v>4</v>
      </c>
      <c r="C6533" t="str">
        <f>VLOOKUP(Clinical_Trials[[#This Row],[SponsorID]],Sponsor!$A$2:$B$11,2,FALSE)</f>
        <v>Merck</v>
      </c>
      <c r="D6533">
        <v>2004</v>
      </c>
      <c r="E6533">
        <v>10</v>
      </c>
      <c r="F6533" t="s">
        <v>18</v>
      </c>
      <c r="G6533">
        <v>30</v>
      </c>
      <c r="H6533">
        <v>1</v>
      </c>
      <c r="I6533" t="str">
        <f>_xlfn.XLOOKUP(Clinical_Trials[[#This Row],[StatusID]],Status!$A$2:$A$10,Status!$B$2:$B$10,"Klíč nenalezen",0)</f>
        <v>Completed</v>
      </c>
    </row>
    <row r="6534" spans="1:9" x14ac:dyDescent="0.3">
      <c r="A6534" t="s">
        <v>6560</v>
      </c>
      <c r="B6534">
        <v>4</v>
      </c>
      <c r="C6534" t="str">
        <f>VLOOKUP(Clinical_Trials[[#This Row],[SponsorID]],Sponsor!$A$2:$B$11,2,FALSE)</f>
        <v>Merck</v>
      </c>
      <c r="D6534">
        <v>2012</v>
      </c>
      <c r="E6534">
        <v>11</v>
      </c>
      <c r="F6534" t="s">
        <v>55</v>
      </c>
      <c r="G6534">
        <v>2211</v>
      </c>
      <c r="H6534">
        <v>4</v>
      </c>
      <c r="I6534" t="str">
        <f>_xlfn.XLOOKUP(Clinical_Trials[[#This Row],[StatusID]],Status!$A$2:$A$10,Status!$B$2:$B$10,"Klíč nenalezen",0)</f>
        <v>Terminated</v>
      </c>
    </row>
    <row r="6535" spans="1:9" x14ac:dyDescent="0.3">
      <c r="A6535" t="s">
        <v>6561</v>
      </c>
      <c r="B6535">
        <v>4</v>
      </c>
      <c r="C6535" t="str">
        <f>VLOOKUP(Clinical_Trials[[#This Row],[SponsorID]],Sponsor!$A$2:$B$11,2,FALSE)</f>
        <v>Merck</v>
      </c>
      <c r="D6535">
        <v>2002</v>
      </c>
      <c r="E6535">
        <v>11</v>
      </c>
      <c r="F6535" t="s">
        <v>9</v>
      </c>
      <c r="G6535">
        <v>38</v>
      </c>
      <c r="H6535">
        <v>1</v>
      </c>
      <c r="I6535" t="str">
        <f>_xlfn.XLOOKUP(Clinical_Trials[[#This Row],[StatusID]],Status!$A$2:$A$10,Status!$B$2:$B$10,"Klíč nenalezen",0)</f>
        <v>Completed</v>
      </c>
    </row>
    <row r="6536" spans="1:9" x14ac:dyDescent="0.3">
      <c r="A6536" t="s">
        <v>6562</v>
      </c>
      <c r="B6536">
        <v>4</v>
      </c>
      <c r="C6536" t="str">
        <f>VLOOKUP(Clinical_Trials[[#This Row],[SponsorID]],Sponsor!$A$2:$B$11,2,FALSE)</f>
        <v>Merck</v>
      </c>
      <c r="D6536">
        <v>2008</v>
      </c>
      <c r="E6536">
        <v>2</v>
      </c>
      <c r="F6536" t="s">
        <v>9</v>
      </c>
      <c r="G6536">
        <v>93</v>
      </c>
      <c r="H6536">
        <v>1</v>
      </c>
      <c r="I6536" t="str">
        <f>_xlfn.XLOOKUP(Clinical_Trials[[#This Row],[StatusID]],Status!$A$2:$A$10,Status!$B$2:$B$10,"Klíč nenalezen",0)</f>
        <v>Completed</v>
      </c>
    </row>
    <row r="6537" spans="1:9" x14ac:dyDescent="0.3">
      <c r="A6537" t="s">
        <v>6563</v>
      </c>
      <c r="B6537">
        <v>4</v>
      </c>
      <c r="C6537" t="str">
        <f>VLOOKUP(Clinical_Trials[[#This Row],[SponsorID]],Sponsor!$A$2:$B$11,2,FALSE)</f>
        <v>Merck</v>
      </c>
      <c r="D6537">
        <v>2003</v>
      </c>
      <c r="E6537">
        <v>7</v>
      </c>
      <c r="F6537" t="s">
        <v>18</v>
      </c>
      <c r="G6537">
        <v>111</v>
      </c>
      <c r="H6537">
        <v>4</v>
      </c>
      <c r="I6537" t="str">
        <f>_xlfn.XLOOKUP(Clinical_Trials[[#This Row],[StatusID]],Status!$A$2:$A$10,Status!$B$2:$B$10,"Klíč nenalezen",0)</f>
        <v>Terminated</v>
      </c>
    </row>
    <row r="6538" spans="1:9" x14ac:dyDescent="0.3">
      <c r="A6538" t="s">
        <v>6564</v>
      </c>
      <c r="B6538">
        <v>4</v>
      </c>
      <c r="C6538" t="str">
        <f>VLOOKUP(Clinical_Trials[[#This Row],[SponsorID]],Sponsor!$A$2:$B$11,2,FALSE)</f>
        <v>Merck</v>
      </c>
      <c r="D6538">
        <v>2008</v>
      </c>
      <c r="E6538">
        <v>11</v>
      </c>
      <c r="F6538" t="s">
        <v>18</v>
      </c>
      <c r="G6538">
        <v>250</v>
      </c>
      <c r="H6538">
        <v>1</v>
      </c>
      <c r="I6538" t="str">
        <f>_xlfn.XLOOKUP(Clinical_Trials[[#This Row],[StatusID]],Status!$A$2:$A$10,Status!$B$2:$B$10,"Klíč nenalezen",0)</f>
        <v>Completed</v>
      </c>
    </row>
    <row r="6539" spans="1:9" x14ac:dyDescent="0.3">
      <c r="A6539" t="s">
        <v>6565</v>
      </c>
      <c r="B6539">
        <v>4</v>
      </c>
      <c r="C6539" t="str">
        <f>VLOOKUP(Clinical_Trials[[#This Row],[SponsorID]],Sponsor!$A$2:$B$11,2,FALSE)</f>
        <v>Merck</v>
      </c>
      <c r="D6539">
        <v>2004</v>
      </c>
      <c r="E6539">
        <v>5</v>
      </c>
      <c r="F6539" t="s">
        <v>71</v>
      </c>
      <c r="G6539">
        <v>11</v>
      </c>
      <c r="H6539">
        <v>4</v>
      </c>
      <c r="I6539" t="str">
        <f>_xlfn.XLOOKUP(Clinical_Trials[[#This Row],[StatusID]],Status!$A$2:$A$10,Status!$B$2:$B$10,"Klíč nenalezen",0)</f>
        <v>Terminated</v>
      </c>
    </row>
    <row r="6540" spans="1:9" x14ac:dyDescent="0.3">
      <c r="A6540" t="s">
        <v>6566</v>
      </c>
      <c r="B6540">
        <v>4</v>
      </c>
      <c r="C6540" t="str">
        <f>VLOOKUP(Clinical_Trials[[#This Row],[SponsorID]],Sponsor!$A$2:$B$11,2,FALSE)</f>
        <v>Merck</v>
      </c>
      <c r="D6540">
        <v>2014</v>
      </c>
      <c r="E6540">
        <v>5</v>
      </c>
      <c r="F6540" t="s">
        <v>14</v>
      </c>
      <c r="G6540">
        <v>219</v>
      </c>
      <c r="H6540">
        <v>5</v>
      </c>
      <c r="I6540" t="str">
        <f>_xlfn.XLOOKUP(Clinical_Trials[[#This Row],[StatusID]],Status!$A$2:$A$10,Status!$B$2:$B$10,"Klíč nenalezen",0)</f>
        <v>Recruiting</v>
      </c>
    </row>
    <row r="6541" spans="1:9" x14ac:dyDescent="0.3">
      <c r="A6541" t="s">
        <v>6567</v>
      </c>
      <c r="B6541">
        <v>4</v>
      </c>
      <c r="C6541" t="str">
        <f>VLOOKUP(Clinical_Trials[[#This Row],[SponsorID]],Sponsor!$A$2:$B$11,2,FALSE)</f>
        <v>Merck</v>
      </c>
      <c r="D6541">
        <v>2008</v>
      </c>
      <c r="E6541">
        <v>11</v>
      </c>
      <c r="F6541" t="s">
        <v>80</v>
      </c>
      <c r="G6541">
        <v>24</v>
      </c>
      <c r="H6541">
        <v>1</v>
      </c>
      <c r="I6541" t="str">
        <f>_xlfn.XLOOKUP(Clinical_Trials[[#This Row],[StatusID]],Status!$A$2:$A$10,Status!$B$2:$B$10,"Klíč nenalezen",0)</f>
        <v>Completed</v>
      </c>
    </row>
    <row r="6542" spans="1:9" x14ac:dyDescent="0.3">
      <c r="A6542" t="s">
        <v>6568</v>
      </c>
      <c r="B6542">
        <v>4</v>
      </c>
      <c r="C6542" t="str">
        <f>VLOOKUP(Clinical_Trials[[#This Row],[SponsorID]],Sponsor!$A$2:$B$11,2,FALSE)</f>
        <v>Merck</v>
      </c>
      <c r="D6542">
        <v>2011</v>
      </c>
      <c r="E6542">
        <v>4</v>
      </c>
      <c r="F6542" t="s">
        <v>18</v>
      </c>
      <c r="G6542">
        <v>157</v>
      </c>
      <c r="H6542">
        <v>1</v>
      </c>
      <c r="I6542" t="str">
        <f>_xlfn.XLOOKUP(Clinical_Trials[[#This Row],[StatusID]],Status!$A$2:$A$10,Status!$B$2:$B$10,"Klíč nenalezen",0)</f>
        <v>Completed</v>
      </c>
    </row>
    <row r="6543" spans="1:9" x14ac:dyDescent="0.3">
      <c r="A6543" t="s">
        <v>6569</v>
      </c>
      <c r="B6543">
        <v>4</v>
      </c>
      <c r="C6543" t="str">
        <f>VLOOKUP(Clinical_Trials[[#This Row],[SponsorID]],Sponsor!$A$2:$B$11,2,FALSE)</f>
        <v>Merck</v>
      </c>
      <c r="D6543">
        <v>2007</v>
      </c>
      <c r="E6543">
        <v>3</v>
      </c>
      <c r="F6543" t="s">
        <v>80</v>
      </c>
      <c r="G6543">
        <v>86</v>
      </c>
      <c r="H6543">
        <v>1</v>
      </c>
      <c r="I6543" t="str">
        <f>_xlfn.XLOOKUP(Clinical_Trials[[#This Row],[StatusID]],Status!$A$2:$A$10,Status!$B$2:$B$10,"Klíč nenalezen",0)</f>
        <v>Completed</v>
      </c>
    </row>
    <row r="6544" spans="1:9" x14ac:dyDescent="0.3">
      <c r="A6544" t="s">
        <v>6570</v>
      </c>
      <c r="B6544">
        <v>4</v>
      </c>
      <c r="C6544" t="str">
        <f>VLOOKUP(Clinical_Trials[[#This Row],[SponsorID]],Sponsor!$A$2:$B$11,2,FALSE)</f>
        <v>Merck</v>
      </c>
      <c r="D6544">
        <v>2013</v>
      </c>
      <c r="E6544">
        <v>10</v>
      </c>
      <c r="F6544" t="s">
        <v>14</v>
      </c>
      <c r="G6544">
        <v>178</v>
      </c>
      <c r="H6544">
        <v>1</v>
      </c>
      <c r="I6544" t="str">
        <f>_xlfn.XLOOKUP(Clinical_Trials[[#This Row],[StatusID]],Status!$A$2:$A$10,Status!$B$2:$B$10,"Klíč nenalezen",0)</f>
        <v>Completed</v>
      </c>
    </row>
    <row r="6545" spans="1:9" x14ac:dyDescent="0.3">
      <c r="A6545" t="s">
        <v>6571</v>
      </c>
      <c r="B6545">
        <v>4</v>
      </c>
      <c r="C6545" t="str">
        <f>VLOOKUP(Clinical_Trials[[#This Row],[SponsorID]],Sponsor!$A$2:$B$11,2,FALSE)</f>
        <v>Merck</v>
      </c>
      <c r="D6545">
        <v>2006</v>
      </c>
      <c r="E6545">
        <v>1</v>
      </c>
      <c r="F6545" t="s">
        <v>9</v>
      </c>
      <c r="G6545">
        <v>761</v>
      </c>
      <c r="H6545">
        <v>1</v>
      </c>
      <c r="I6545" t="str">
        <f>_xlfn.XLOOKUP(Clinical_Trials[[#This Row],[StatusID]],Status!$A$2:$A$10,Status!$B$2:$B$10,"Klíč nenalezen",0)</f>
        <v>Completed</v>
      </c>
    </row>
    <row r="6546" spans="1:9" x14ac:dyDescent="0.3">
      <c r="A6546" t="s">
        <v>6572</v>
      </c>
      <c r="B6546">
        <v>4</v>
      </c>
      <c r="C6546" t="str">
        <f>VLOOKUP(Clinical_Trials[[#This Row],[SponsorID]],Sponsor!$A$2:$B$11,2,FALSE)</f>
        <v>Merck</v>
      </c>
      <c r="D6546">
        <v>2004</v>
      </c>
      <c r="E6546">
        <v>6</v>
      </c>
      <c r="F6546" t="s">
        <v>18</v>
      </c>
      <c r="G6546">
        <v>741</v>
      </c>
      <c r="H6546">
        <v>1</v>
      </c>
      <c r="I6546" t="str">
        <f>_xlfn.XLOOKUP(Clinical_Trials[[#This Row],[StatusID]],Status!$A$2:$A$10,Status!$B$2:$B$10,"Klíč nenalezen",0)</f>
        <v>Completed</v>
      </c>
    </row>
    <row r="6547" spans="1:9" x14ac:dyDescent="0.3">
      <c r="A6547" t="s">
        <v>6573</v>
      </c>
      <c r="B6547">
        <v>4</v>
      </c>
      <c r="C6547" t="str">
        <f>VLOOKUP(Clinical_Trials[[#This Row],[SponsorID]],Sponsor!$A$2:$B$11,2,FALSE)</f>
        <v>Merck</v>
      </c>
      <c r="D6547">
        <v>2008</v>
      </c>
      <c r="E6547">
        <v>2</v>
      </c>
      <c r="F6547" t="s">
        <v>71</v>
      </c>
      <c r="G6547">
        <v>201</v>
      </c>
      <c r="H6547">
        <v>1</v>
      </c>
      <c r="I6547" t="str">
        <f>_xlfn.XLOOKUP(Clinical_Trials[[#This Row],[StatusID]],Status!$A$2:$A$10,Status!$B$2:$B$10,"Klíč nenalezen",0)</f>
        <v>Completed</v>
      </c>
    </row>
    <row r="6548" spans="1:9" x14ac:dyDescent="0.3">
      <c r="A6548" t="s">
        <v>6574</v>
      </c>
      <c r="B6548">
        <v>4</v>
      </c>
      <c r="C6548" t="str">
        <f>VLOOKUP(Clinical_Trials[[#This Row],[SponsorID]],Sponsor!$A$2:$B$11,2,FALSE)</f>
        <v>Merck</v>
      </c>
      <c r="D6548">
        <v>2017</v>
      </c>
      <c r="E6548">
        <v>7</v>
      </c>
      <c r="F6548" t="s">
        <v>18</v>
      </c>
      <c r="G6548">
        <v>700</v>
      </c>
      <c r="H6548">
        <v>5</v>
      </c>
      <c r="I6548" t="str">
        <f>_xlfn.XLOOKUP(Clinical_Trials[[#This Row],[StatusID]],Status!$A$2:$A$10,Status!$B$2:$B$10,"Klíč nenalezen",0)</f>
        <v>Recruiting</v>
      </c>
    </row>
    <row r="6549" spans="1:9" x14ac:dyDescent="0.3">
      <c r="A6549" t="s">
        <v>6575</v>
      </c>
      <c r="B6549">
        <v>4</v>
      </c>
      <c r="C6549" t="str">
        <f>VLOOKUP(Clinical_Trials[[#This Row],[SponsorID]],Sponsor!$A$2:$B$11,2,FALSE)</f>
        <v>Merck</v>
      </c>
      <c r="D6549">
        <v>2013</v>
      </c>
      <c r="E6549">
        <v>8</v>
      </c>
      <c r="F6549" t="s">
        <v>18</v>
      </c>
      <c r="G6549">
        <v>94</v>
      </c>
      <c r="H6549">
        <v>1</v>
      </c>
      <c r="I6549" t="str">
        <f>_xlfn.XLOOKUP(Clinical_Trials[[#This Row],[StatusID]],Status!$A$2:$A$10,Status!$B$2:$B$10,"Klíč nenalezen",0)</f>
        <v>Completed</v>
      </c>
    </row>
    <row r="6550" spans="1:9" x14ac:dyDescent="0.3">
      <c r="A6550" t="s">
        <v>6576</v>
      </c>
      <c r="B6550">
        <v>4</v>
      </c>
      <c r="C6550" t="str">
        <f>VLOOKUP(Clinical_Trials[[#This Row],[SponsorID]],Sponsor!$A$2:$B$11,2,FALSE)</f>
        <v>Merck</v>
      </c>
      <c r="D6550">
        <v>2012</v>
      </c>
      <c r="E6550">
        <v>4</v>
      </c>
      <c r="F6550" t="s">
        <v>80</v>
      </c>
      <c r="G6550">
        <v>12</v>
      </c>
      <c r="H6550">
        <v>4</v>
      </c>
      <c r="I6550" t="str">
        <f>_xlfn.XLOOKUP(Clinical_Trials[[#This Row],[StatusID]],Status!$A$2:$A$10,Status!$B$2:$B$10,"Klíč nenalezen",0)</f>
        <v>Terminated</v>
      </c>
    </row>
    <row r="6551" spans="1:9" x14ac:dyDescent="0.3">
      <c r="A6551" t="s">
        <v>6577</v>
      </c>
      <c r="B6551">
        <v>4</v>
      </c>
      <c r="C6551" t="str">
        <f>VLOOKUP(Clinical_Trials[[#This Row],[SponsorID]],Sponsor!$A$2:$B$11,2,FALSE)</f>
        <v>Merck</v>
      </c>
      <c r="D6551">
        <v>2006</v>
      </c>
      <c r="E6551">
        <v>12</v>
      </c>
      <c r="F6551" t="s">
        <v>18</v>
      </c>
      <c r="G6551">
        <v>641</v>
      </c>
      <c r="H6551">
        <v>1</v>
      </c>
      <c r="I6551" t="str">
        <f>_xlfn.XLOOKUP(Clinical_Trials[[#This Row],[StatusID]],Status!$A$2:$A$10,Status!$B$2:$B$10,"Klíč nenalezen",0)</f>
        <v>Completed</v>
      </c>
    </row>
    <row r="6552" spans="1:9" x14ac:dyDescent="0.3">
      <c r="A6552" t="s">
        <v>6578</v>
      </c>
      <c r="B6552">
        <v>4</v>
      </c>
      <c r="C6552" t="str">
        <f>VLOOKUP(Clinical_Trials[[#This Row],[SponsorID]],Sponsor!$A$2:$B$11,2,FALSE)</f>
        <v>Merck</v>
      </c>
      <c r="D6552">
        <v>2006</v>
      </c>
      <c r="E6552">
        <v>6</v>
      </c>
      <c r="F6552" t="s">
        <v>18</v>
      </c>
      <c r="G6552">
        <v>262</v>
      </c>
      <c r="H6552">
        <v>1</v>
      </c>
      <c r="I6552" t="str">
        <f>_xlfn.XLOOKUP(Clinical_Trials[[#This Row],[StatusID]],Status!$A$2:$A$10,Status!$B$2:$B$10,"Klíč nenalezen",0)</f>
        <v>Completed</v>
      </c>
    </row>
    <row r="6553" spans="1:9" x14ac:dyDescent="0.3">
      <c r="A6553" t="s">
        <v>6579</v>
      </c>
      <c r="B6553">
        <v>4</v>
      </c>
      <c r="C6553" t="str">
        <f>VLOOKUP(Clinical_Trials[[#This Row],[SponsorID]],Sponsor!$A$2:$B$11,2,FALSE)</f>
        <v>Merck</v>
      </c>
      <c r="D6553">
        <v>2005</v>
      </c>
      <c r="E6553">
        <v>8</v>
      </c>
      <c r="F6553" t="s">
        <v>9</v>
      </c>
      <c r="G6553">
        <v>45</v>
      </c>
      <c r="H6553">
        <v>1</v>
      </c>
      <c r="I6553" t="str">
        <f>_xlfn.XLOOKUP(Clinical_Trials[[#This Row],[StatusID]],Status!$A$2:$A$10,Status!$B$2:$B$10,"Klíč nenalezen",0)</f>
        <v>Completed</v>
      </c>
    </row>
    <row r="6554" spans="1:9" x14ac:dyDescent="0.3">
      <c r="A6554" t="s">
        <v>6580</v>
      </c>
      <c r="B6554">
        <v>4</v>
      </c>
      <c r="C6554" t="str">
        <f>VLOOKUP(Clinical_Trials[[#This Row],[SponsorID]],Sponsor!$A$2:$B$11,2,FALSE)</f>
        <v>Merck</v>
      </c>
      <c r="D6554">
        <v>2004</v>
      </c>
      <c r="E6554">
        <v>12</v>
      </c>
      <c r="F6554" t="s">
        <v>18</v>
      </c>
      <c r="G6554">
        <v>468</v>
      </c>
      <c r="H6554">
        <v>1</v>
      </c>
      <c r="I6554" t="str">
        <f>_xlfn.XLOOKUP(Clinical_Trials[[#This Row],[StatusID]],Status!$A$2:$A$10,Status!$B$2:$B$10,"Klíč nenalezen",0)</f>
        <v>Completed</v>
      </c>
    </row>
    <row r="6555" spans="1:9" x14ac:dyDescent="0.3">
      <c r="A6555" t="s">
        <v>6581</v>
      </c>
      <c r="B6555">
        <v>4</v>
      </c>
      <c r="C6555" t="str">
        <f>VLOOKUP(Clinical_Trials[[#This Row],[SponsorID]],Sponsor!$A$2:$B$11,2,FALSE)</f>
        <v>Merck</v>
      </c>
      <c r="D6555">
        <v>2009</v>
      </c>
      <c r="E6555">
        <v>1</v>
      </c>
      <c r="F6555" t="s">
        <v>9</v>
      </c>
      <c r="G6555">
        <v>68</v>
      </c>
      <c r="H6555">
        <v>1</v>
      </c>
      <c r="I6555" t="str">
        <f>_xlfn.XLOOKUP(Clinical_Trials[[#This Row],[StatusID]],Status!$A$2:$A$10,Status!$B$2:$B$10,"Klíč nenalezen",0)</f>
        <v>Completed</v>
      </c>
    </row>
    <row r="6556" spans="1:9" x14ac:dyDescent="0.3">
      <c r="A6556" t="s">
        <v>6582</v>
      </c>
      <c r="B6556">
        <v>4</v>
      </c>
      <c r="C6556" t="str">
        <f>VLOOKUP(Clinical_Trials[[#This Row],[SponsorID]],Sponsor!$A$2:$B$11,2,FALSE)</f>
        <v>Merck</v>
      </c>
      <c r="D6556">
        <v>2005</v>
      </c>
      <c r="E6556">
        <v>11</v>
      </c>
      <c r="F6556" t="s">
        <v>18</v>
      </c>
      <c r="G6556">
        <v>198</v>
      </c>
      <c r="H6556">
        <v>1</v>
      </c>
      <c r="I6556" t="str">
        <f>_xlfn.XLOOKUP(Clinical_Trials[[#This Row],[StatusID]],Status!$A$2:$A$10,Status!$B$2:$B$10,"Klíč nenalezen",0)</f>
        <v>Completed</v>
      </c>
    </row>
    <row r="6557" spans="1:9" x14ac:dyDescent="0.3">
      <c r="A6557" t="s">
        <v>6583</v>
      </c>
      <c r="B6557">
        <v>4</v>
      </c>
      <c r="C6557" t="str">
        <f>VLOOKUP(Clinical_Trials[[#This Row],[SponsorID]],Sponsor!$A$2:$B$11,2,FALSE)</f>
        <v>Merck</v>
      </c>
      <c r="D6557">
        <v>2009</v>
      </c>
      <c r="E6557">
        <v>8</v>
      </c>
      <c r="F6557" t="s">
        <v>80</v>
      </c>
      <c r="G6557">
        <v>56</v>
      </c>
      <c r="H6557">
        <v>1</v>
      </c>
      <c r="I6557" t="str">
        <f>_xlfn.XLOOKUP(Clinical_Trials[[#This Row],[StatusID]],Status!$A$2:$A$10,Status!$B$2:$B$10,"Klíč nenalezen",0)</f>
        <v>Completed</v>
      </c>
    </row>
    <row r="6558" spans="1:9" x14ac:dyDescent="0.3">
      <c r="A6558" t="s">
        <v>6584</v>
      </c>
      <c r="B6558">
        <v>4</v>
      </c>
      <c r="C6558" t="str">
        <f>VLOOKUP(Clinical_Trials[[#This Row],[SponsorID]],Sponsor!$A$2:$B$11,2,FALSE)</f>
        <v>Merck</v>
      </c>
      <c r="D6558">
        <v>2007</v>
      </c>
      <c r="E6558">
        <v>12</v>
      </c>
      <c r="F6558" t="s">
        <v>18</v>
      </c>
      <c r="G6558">
        <v>23</v>
      </c>
      <c r="H6558">
        <v>1</v>
      </c>
      <c r="I6558" t="str">
        <f>_xlfn.XLOOKUP(Clinical_Trials[[#This Row],[StatusID]],Status!$A$2:$A$10,Status!$B$2:$B$10,"Klíč nenalezen",0)</f>
        <v>Completed</v>
      </c>
    </row>
    <row r="6559" spans="1:9" x14ac:dyDescent="0.3">
      <c r="A6559" t="s">
        <v>6585</v>
      </c>
      <c r="B6559">
        <v>4</v>
      </c>
      <c r="C6559" t="str">
        <f>VLOOKUP(Clinical_Trials[[#This Row],[SponsorID]],Sponsor!$A$2:$B$11,2,FALSE)</f>
        <v>Merck</v>
      </c>
      <c r="D6559">
        <v>2002</v>
      </c>
      <c r="E6559">
        <v>9</v>
      </c>
      <c r="F6559" t="s">
        <v>18</v>
      </c>
      <c r="G6559">
        <v>1312</v>
      </c>
      <c r="H6559">
        <v>1</v>
      </c>
      <c r="I6559" t="str">
        <f>_xlfn.XLOOKUP(Clinical_Trials[[#This Row],[StatusID]],Status!$A$2:$A$10,Status!$B$2:$B$10,"Klíč nenalezen",0)</f>
        <v>Completed</v>
      </c>
    </row>
    <row r="6560" spans="1:9" x14ac:dyDescent="0.3">
      <c r="A6560" t="s">
        <v>6586</v>
      </c>
      <c r="B6560">
        <v>4</v>
      </c>
      <c r="C6560" t="str">
        <f>VLOOKUP(Clinical_Trials[[#This Row],[SponsorID]],Sponsor!$A$2:$B$11,2,FALSE)</f>
        <v>Merck</v>
      </c>
      <c r="D6560">
        <v>2018</v>
      </c>
      <c r="E6560">
        <v>12</v>
      </c>
      <c r="F6560" t="s">
        <v>18</v>
      </c>
      <c r="G6560">
        <v>600</v>
      </c>
      <c r="H6560">
        <v>8</v>
      </c>
      <c r="I6560" t="str">
        <f>_xlfn.XLOOKUP(Clinical_Trials[[#This Row],[StatusID]],Status!$A$2:$A$10,Status!$B$2:$B$10,"Klíč nenalezen",0)</f>
        <v>Not yet recruiting</v>
      </c>
    </row>
    <row r="6561" spans="1:9" x14ac:dyDescent="0.3">
      <c r="A6561" t="s">
        <v>6587</v>
      </c>
      <c r="B6561">
        <v>4</v>
      </c>
      <c r="C6561" t="str">
        <f>VLOOKUP(Clinical_Trials[[#This Row],[SponsorID]],Sponsor!$A$2:$B$11,2,FALSE)</f>
        <v>Merck</v>
      </c>
      <c r="D6561">
        <v>2014</v>
      </c>
      <c r="E6561">
        <v>9</v>
      </c>
      <c r="F6561" t="s">
        <v>9</v>
      </c>
      <c r="G6561">
        <v>11</v>
      </c>
      <c r="H6561">
        <v>1</v>
      </c>
      <c r="I6561" t="str">
        <f>_xlfn.XLOOKUP(Clinical_Trials[[#This Row],[StatusID]],Status!$A$2:$A$10,Status!$B$2:$B$10,"Klíč nenalezen",0)</f>
        <v>Completed</v>
      </c>
    </row>
    <row r="6562" spans="1:9" x14ac:dyDescent="0.3">
      <c r="A6562" t="s">
        <v>6588</v>
      </c>
      <c r="B6562">
        <v>4</v>
      </c>
      <c r="C6562" t="str">
        <f>VLOOKUP(Clinical_Trials[[#This Row],[SponsorID]],Sponsor!$A$2:$B$11,2,FALSE)</f>
        <v>Merck</v>
      </c>
      <c r="D6562">
        <v>2007</v>
      </c>
      <c r="E6562">
        <v>8</v>
      </c>
      <c r="F6562" t="s">
        <v>80</v>
      </c>
      <c r="G6562">
        <v>103</v>
      </c>
      <c r="H6562">
        <v>1</v>
      </c>
      <c r="I6562" t="str">
        <f>_xlfn.XLOOKUP(Clinical_Trials[[#This Row],[StatusID]],Status!$A$2:$A$10,Status!$B$2:$B$10,"Klíč nenalezen",0)</f>
        <v>Completed</v>
      </c>
    </row>
    <row r="6563" spans="1:9" x14ac:dyDescent="0.3">
      <c r="A6563" t="s">
        <v>6589</v>
      </c>
      <c r="B6563">
        <v>4</v>
      </c>
      <c r="C6563" t="str">
        <f>VLOOKUP(Clinical_Trials[[#This Row],[SponsorID]],Sponsor!$A$2:$B$11,2,FALSE)</f>
        <v>Merck</v>
      </c>
      <c r="D6563">
        <v>2008</v>
      </c>
      <c r="E6563">
        <v>3</v>
      </c>
      <c r="F6563" t="s">
        <v>80</v>
      </c>
      <c r="G6563">
        <v>16</v>
      </c>
      <c r="H6563">
        <v>1</v>
      </c>
      <c r="I6563" t="str">
        <f>_xlfn.XLOOKUP(Clinical_Trials[[#This Row],[StatusID]],Status!$A$2:$A$10,Status!$B$2:$B$10,"Klíč nenalezen",0)</f>
        <v>Completed</v>
      </c>
    </row>
    <row r="6564" spans="1:9" x14ac:dyDescent="0.3">
      <c r="A6564" t="s">
        <v>6590</v>
      </c>
      <c r="B6564">
        <v>4</v>
      </c>
      <c r="C6564" t="str">
        <f>VLOOKUP(Clinical_Trials[[#This Row],[SponsorID]],Sponsor!$A$2:$B$11,2,FALSE)</f>
        <v>Merck</v>
      </c>
      <c r="D6564">
        <v>2008</v>
      </c>
      <c r="E6564">
        <v>2</v>
      </c>
      <c r="F6564" t="s">
        <v>80</v>
      </c>
      <c r="G6564">
        <v>31</v>
      </c>
      <c r="H6564">
        <v>1</v>
      </c>
      <c r="I6564" t="str">
        <f>_xlfn.XLOOKUP(Clinical_Trials[[#This Row],[StatusID]],Status!$A$2:$A$10,Status!$B$2:$B$10,"Klíč nenalezen",0)</f>
        <v>Completed</v>
      </c>
    </row>
    <row r="6565" spans="1:9" x14ac:dyDescent="0.3">
      <c r="A6565" t="s">
        <v>6591</v>
      </c>
      <c r="B6565">
        <v>4</v>
      </c>
      <c r="C6565" t="str">
        <f>VLOOKUP(Clinical_Trials[[#This Row],[SponsorID]],Sponsor!$A$2:$B$11,2,FALSE)</f>
        <v>Merck</v>
      </c>
      <c r="D6565">
        <v>2013</v>
      </c>
      <c r="E6565">
        <v>10</v>
      </c>
      <c r="F6565" t="s">
        <v>80</v>
      </c>
      <c r="G6565">
        <v>4</v>
      </c>
      <c r="H6565">
        <v>1</v>
      </c>
      <c r="I6565" t="str">
        <f>_xlfn.XLOOKUP(Clinical_Trials[[#This Row],[StatusID]],Status!$A$2:$A$10,Status!$B$2:$B$10,"Klíč nenalezen",0)</f>
        <v>Completed</v>
      </c>
    </row>
    <row r="6566" spans="1:9" x14ac:dyDescent="0.3">
      <c r="A6566" t="s">
        <v>6592</v>
      </c>
      <c r="B6566">
        <v>4</v>
      </c>
      <c r="C6566" t="str">
        <f>VLOOKUP(Clinical_Trials[[#This Row],[SponsorID]],Sponsor!$A$2:$B$11,2,FALSE)</f>
        <v>Merck</v>
      </c>
      <c r="D6566">
        <v>2010</v>
      </c>
      <c r="E6566">
        <v>5</v>
      </c>
      <c r="F6566" t="s">
        <v>80</v>
      </c>
      <c r="G6566">
        <v>24</v>
      </c>
      <c r="H6566">
        <v>1</v>
      </c>
      <c r="I6566" t="str">
        <f>_xlfn.XLOOKUP(Clinical_Trials[[#This Row],[StatusID]],Status!$A$2:$A$10,Status!$B$2:$B$10,"Klíč nenalezen",0)</f>
        <v>Completed</v>
      </c>
    </row>
    <row r="6567" spans="1:9" x14ac:dyDescent="0.3">
      <c r="A6567" t="s">
        <v>6593</v>
      </c>
      <c r="B6567">
        <v>4</v>
      </c>
      <c r="C6567" t="str">
        <f>VLOOKUP(Clinical_Trials[[#This Row],[SponsorID]],Sponsor!$A$2:$B$11,2,FALSE)</f>
        <v>Merck</v>
      </c>
      <c r="D6567">
        <v>2005</v>
      </c>
      <c r="E6567">
        <v>12</v>
      </c>
      <c r="F6567" t="s">
        <v>9</v>
      </c>
      <c r="G6567">
        <v>12</v>
      </c>
      <c r="H6567">
        <v>4</v>
      </c>
      <c r="I6567" t="str">
        <f>_xlfn.XLOOKUP(Clinical_Trials[[#This Row],[StatusID]],Status!$A$2:$A$10,Status!$B$2:$B$10,"Klíč nenalezen",0)</f>
        <v>Terminated</v>
      </c>
    </row>
    <row r="6568" spans="1:9" x14ac:dyDescent="0.3">
      <c r="A6568" t="s">
        <v>6594</v>
      </c>
      <c r="B6568">
        <v>4</v>
      </c>
      <c r="C6568" t="str">
        <f>VLOOKUP(Clinical_Trials[[#This Row],[SponsorID]],Sponsor!$A$2:$B$11,2,FALSE)</f>
        <v>Merck</v>
      </c>
      <c r="D6568">
        <v>2007</v>
      </c>
      <c r="E6568">
        <v>8</v>
      </c>
      <c r="F6568" t="s">
        <v>9</v>
      </c>
      <c r="G6568">
        <v>46</v>
      </c>
      <c r="H6568">
        <v>4</v>
      </c>
      <c r="I6568" t="str">
        <f>_xlfn.XLOOKUP(Clinical_Trials[[#This Row],[StatusID]],Status!$A$2:$A$10,Status!$B$2:$B$10,"Klíč nenalezen",0)</f>
        <v>Terminated</v>
      </c>
    </row>
    <row r="6569" spans="1:9" x14ac:dyDescent="0.3">
      <c r="A6569" t="s">
        <v>6595</v>
      </c>
      <c r="B6569">
        <v>4</v>
      </c>
      <c r="C6569" t="str">
        <f>VLOOKUP(Clinical_Trials[[#This Row],[SponsorID]],Sponsor!$A$2:$B$11,2,FALSE)</f>
        <v>Merck</v>
      </c>
      <c r="D6569">
        <v>2005</v>
      </c>
      <c r="E6569">
        <v>11</v>
      </c>
      <c r="F6569" t="s">
        <v>18</v>
      </c>
      <c r="G6569">
        <v>58</v>
      </c>
      <c r="H6569">
        <v>1</v>
      </c>
      <c r="I6569" t="str">
        <f>_xlfn.XLOOKUP(Clinical_Trials[[#This Row],[StatusID]],Status!$A$2:$A$10,Status!$B$2:$B$10,"Klíč nenalezen",0)</f>
        <v>Completed</v>
      </c>
    </row>
    <row r="6570" spans="1:9" x14ac:dyDescent="0.3">
      <c r="A6570" t="s">
        <v>6596</v>
      </c>
      <c r="B6570">
        <v>4</v>
      </c>
      <c r="C6570" t="str">
        <f>VLOOKUP(Clinical_Trials[[#This Row],[SponsorID]],Sponsor!$A$2:$B$11,2,FALSE)</f>
        <v>Merck</v>
      </c>
      <c r="D6570">
        <v>2004</v>
      </c>
      <c r="E6570">
        <v>1</v>
      </c>
      <c r="F6570" t="s">
        <v>18</v>
      </c>
      <c r="G6570">
        <v>69</v>
      </c>
      <c r="H6570">
        <v>1</v>
      </c>
      <c r="I6570" t="str">
        <f>_xlfn.XLOOKUP(Clinical_Trials[[#This Row],[StatusID]],Status!$A$2:$A$10,Status!$B$2:$B$10,"Klíč nenalezen",0)</f>
        <v>Completed</v>
      </c>
    </row>
    <row r="6571" spans="1:9" x14ac:dyDescent="0.3">
      <c r="A6571" t="s">
        <v>6597</v>
      </c>
      <c r="B6571">
        <v>4</v>
      </c>
      <c r="C6571" t="str">
        <f>VLOOKUP(Clinical_Trials[[#This Row],[SponsorID]],Sponsor!$A$2:$B$11,2,FALSE)</f>
        <v>Merck</v>
      </c>
      <c r="D6571">
        <v>2008</v>
      </c>
      <c r="E6571">
        <v>7</v>
      </c>
      <c r="F6571" t="s">
        <v>9</v>
      </c>
      <c r="G6571">
        <v>34</v>
      </c>
      <c r="H6571">
        <v>1</v>
      </c>
      <c r="I6571" t="str">
        <f>_xlfn.XLOOKUP(Clinical_Trials[[#This Row],[StatusID]],Status!$A$2:$A$10,Status!$B$2:$B$10,"Klíč nenalezen",0)</f>
        <v>Completed</v>
      </c>
    </row>
    <row r="6572" spans="1:9" x14ac:dyDescent="0.3">
      <c r="A6572" t="s">
        <v>6598</v>
      </c>
      <c r="B6572">
        <v>4</v>
      </c>
      <c r="C6572" t="str">
        <f>VLOOKUP(Clinical_Trials[[#This Row],[SponsorID]],Sponsor!$A$2:$B$11,2,FALSE)</f>
        <v>Merck</v>
      </c>
      <c r="D6572">
        <v>2000</v>
      </c>
      <c r="E6572">
        <v>3</v>
      </c>
      <c r="F6572" t="s">
        <v>18</v>
      </c>
      <c r="G6572">
        <v>3927</v>
      </c>
      <c r="H6572">
        <v>1</v>
      </c>
      <c r="I6572" t="str">
        <f>_xlfn.XLOOKUP(Clinical_Trials[[#This Row],[StatusID]],Status!$A$2:$A$10,Status!$B$2:$B$10,"Klíč nenalezen",0)</f>
        <v>Completed</v>
      </c>
    </row>
    <row r="6573" spans="1:9" x14ac:dyDescent="0.3">
      <c r="A6573" t="s">
        <v>6599</v>
      </c>
      <c r="B6573">
        <v>4</v>
      </c>
      <c r="C6573" t="str">
        <f>VLOOKUP(Clinical_Trials[[#This Row],[SponsorID]],Sponsor!$A$2:$B$11,2,FALSE)</f>
        <v>Merck</v>
      </c>
      <c r="D6573">
        <v>2005</v>
      </c>
      <c r="E6573">
        <v>8</v>
      </c>
      <c r="F6573" t="s">
        <v>9</v>
      </c>
      <c r="G6573">
        <v>13</v>
      </c>
      <c r="H6573">
        <v>1</v>
      </c>
      <c r="I6573" t="str">
        <f>_xlfn.XLOOKUP(Clinical_Trials[[#This Row],[StatusID]],Status!$A$2:$A$10,Status!$B$2:$B$10,"Klíč nenalezen",0)</f>
        <v>Completed</v>
      </c>
    </row>
    <row r="6574" spans="1:9" x14ac:dyDescent="0.3">
      <c r="A6574" t="s">
        <v>6600</v>
      </c>
      <c r="B6574">
        <v>4</v>
      </c>
      <c r="C6574" t="str">
        <f>VLOOKUP(Clinical_Trials[[#This Row],[SponsorID]],Sponsor!$A$2:$B$11,2,FALSE)</f>
        <v>Merck</v>
      </c>
      <c r="D6574">
        <v>2005</v>
      </c>
      <c r="E6574">
        <v>8</v>
      </c>
      <c r="F6574" t="s">
        <v>18</v>
      </c>
      <c r="G6574">
        <v>77</v>
      </c>
      <c r="H6574">
        <v>1</v>
      </c>
      <c r="I6574" t="str">
        <f>_xlfn.XLOOKUP(Clinical_Trials[[#This Row],[StatusID]],Status!$A$2:$A$10,Status!$B$2:$B$10,"Klíč nenalezen",0)</f>
        <v>Completed</v>
      </c>
    </row>
    <row r="6575" spans="1:9" x14ac:dyDescent="0.3">
      <c r="A6575" t="s">
        <v>6601</v>
      </c>
      <c r="B6575">
        <v>4</v>
      </c>
      <c r="C6575" t="str">
        <f>VLOOKUP(Clinical_Trials[[#This Row],[SponsorID]],Sponsor!$A$2:$B$11,2,FALSE)</f>
        <v>Merck</v>
      </c>
      <c r="D6575">
        <v>2003</v>
      </c>
      <c r="E6575">
        <v>1</v>
      </c>
      <c r="F6575" t="s">
        <v>9</v>
      </c>
      <c r="G6575">
        <v>55</v>
      </c>
      <c r="H6575">
        <v>1</v>
      </c>
      <c r="I6575" t="str">
        <f>_xlfn.XLOOKUP(Clinical_Trials[[#This Row],[StatusID]],Status!$A$2:$A$10,Status!$B$2:$B$10,"Klíč nenalezen",0)</f>
        <v>Completed</v>
      </c>
    </row>
    <row r="6576" spans="1:9" x14ac:dyDescent="0.3">
      <c r="A6576" t="s">
        <v>6602</v>
      </c>
      <c r="B6576">
        <v>4</v>
      </c>
      <c r="C6576" t="str">
        <f>VLOOKUP(Clinical_Trials[[#This Row],[SponsorID]],Sponsor!$A$2:$B$11,2,FALSE)</f>
        <v>Merck</v>
      </c>
      <c r="D6576">
        <v>2006</v>
      </c>
      <c r="E6576">
        <v>11</v>
      </c>
      <c r="F6576" t="s">
        <v>9</v>
      </c>
      <c r="G6576">
        <v>180</v>
      </c>
      <c r="H6576">
        <v>1</v>
      </c>
      <c r="I6576" t="str">
        <f>_xlfn.XLOOKUP(Clinical_Trials[[#This Row],[StatusID]],Status!$A$2:$A$10,Status!$B$2:$B$10,"Klíč nenalezen",0)</f>
        <v>Completed</v>
      </c>
    </row>
    <row r="6577" spans="1:9" x14ac:dyDescent="0.3">
      <c r="A6577" t="s">
        <v>6603</v>
      </c>
      <c r="B6577">
        <v>4</v>
      </c>
      <c r="C6577" t="str">
        <f>VLOOKUP(Clinical_Trials[[#This Row],[SponsorID]],Sponsor!$A$2:$B$11,2,FALSE)</f>
        <v>Merck</v>
      </c>
      <c r="D6577">
        <v>2008</v>
      </c>
      <c r="E6577">
        <v>6</v>
      </c>
      <c r="F6577" t="s">
        <v>71</v>
      </c>
      <c r="G6577">
        <v>99</v>
      </c>
      <c r="H6577">
        <v>1</v>
      </c>
      <c r="I6577" t="str">
        <f>_xlfn.XLOOKUP(Clinical_Trials[[#This Row],[StatusID]],Status!$A$2:$A$10,Status!$B$2:$B$10,"Klíč nenalezen",0)</f>
        <v>Completed</v>
      </c>
    </row>
    <row r="6578" spans="1:9" x14ac:dyDescent="0.3">
      <c r="A6578" t="s">
        <v>6604</v>
      </c>
      <c r="B6578">
        <v>4</v>
      </c>
      <c r="C6578" t="str">
        <f>VLOOKUP(Clinical_Trials[[#This Row],[SponsorID]],Sponsor!$A$2:$B$11,2,FALSE)</f>
        <v>Merck</v>
      </c>
      <c r="D6578">
        <v>2004</v>
      </c>
      <c r="E6578">
        <v>11</v>
      </c>
      <c r="F6578" t="s">
        <v>18</v>
      </c>
      <c r="G6578">
        <v>9406</v>
      </c>
      <c r="H6578">
        <v>1</v>
      </c>
      <c r="I6578" t="str">
        <f>_xlfn.XLOOKUP(Clinical_Trials[[#This Row],[StatusID]],Status!$A$2:$A$10,Status!$B$2:$B$10,"Klíč nenalezen",0)</f>
        <v>Completed</v>
      </c>
    </row>
    <row r="6579" spans="1:9" x14ac:dyDescent="0.3">
      <c r="A6579" t="s">
        <v>6605</v>
      </c>
      <c r="B6579">
        <v>4</v>
      </c>
      <c r="C6579" t="str">
        <f>VLOOKUP(Clinical_Trials[[#This Row],[SponsorID]],Sponsor!$A$2:$B$11,2,FALSE)</f>
        <v>Merck</v>
      </c>
      <c r="D6579">
        <v>2016</v>
      </c>
      <c r="E6579">
        <v>9</v>
      </c>
      <c r="F6579" t="s">
        <v>9</v>
      </c>
      <c r="G6579">
        <v>255</v>
      </c>
      <c r="H6579">
        <v>6</v>
      </c>
      <c r="I6579" t="str">
        <f>_xlfn.XLOOKUP(Clinical_Trials[[#This Row],[StatusID]],Status!$A$2:$A$10,Status!$B$2:$B$10,"Klíč nenalezen",0)</f>
        <v>Active, not recruiting</v>
      </c>
    </row>
    <row r="6580" spans="1:9" x14ac:dyDescent="0.3">
      <c r="A6580" t="s">
        <v>6606</v>
      </c>
      <c r="B6580">
        <v>4</v>
      </c>
      <c r="C6580" t="str">
        <f>VLOOKUP(Clinical_Trials[[#This Row],[SponsorID]],Sponsor!$A$2:$B$11,2,FALSE)</f>
        <v>Merck</v>
      </c>
      <c r="D6580">
        <v>2012</v>
      </c>
      <c r="E6580">
        <v>6</v>
      </c>
      <c r="F6580" t="s">
        <v>18</v>
      </c>
      <c r="G6580">
        <v>1412</v>
      </c>
      <c r="H6580">
        <v>1</v>
      </c>
      <c r="I6580" t="str">
        <f>_xlfn.XLOOKUP(Clinical_Trials[[#This Row],[StatusID]],Status!$A$2:$A$10,Status!$B$2:$B$10,"Klíč nenalezen",0)</f>
        <v>Completed</v>
      </c>
    </row>
    <row r="6581" spans="1:9" x14ac:dyDescent="0.3">
      <c r="A6581" t="s">
        <v>6607</v>
      </c>
      <c r="B6581">
        <v>4</v>
      </c>
      <c r="C6581" t="str">
        <f>VLOOKUP(Clinical_Trials[[#This Row],[SponsorID]],Sponsor!$A$2:$B$11,2,FALSE)</f>
        <v>Merck</v>
      </c>
      <c r="D6581">
        <v>2008</v>
      </c>
      <c r="E6581">
        <v>12</v>
      </c>
      <c r="F6581" t="s">
        <v>80</v>
      </c>
      <c r="G6581">
        <v>44</v>
      </c>
      <c r="H6581">
        <v>1</v>
      </c>
      <c r="I6581" t="str">
        <f>_xlfn.XLOOKUP(Clinical_Trials[[#This Row],[StatusID]],Status!$A$2:$A$10,Status!$B$2:$B$10,"Klíč nenalezen",0)</f>
        <v>Completed</v>
      </c>
    </row>
    <row r="6582" spans="1:9" x14ac:dyDescent="0.3">
      <c r="A6582" t="s">
        <v>6608</v>
      </c>
      <c r="B6582">
        <v>4</v>
      </c>
      <c r="C6582" t="str">
        <f>VLOOKUP(Clinical_Trials[[#This Row],[SponsorID]],Sponsor!$A$2:$B$11,2,FALSE)</f>
        <v>Merck</v>
      </c>
      <c r="D6582">
        <v>2003</v>
      </c>
      <c r="E6582">
        <v>11</v>
      </c>
      <c r="F6582" t="s">
        <v>18</v>
      </c>
      <c r="G6582">
        <v>9</v>
      </c>
      <c r="H6582">
        <v>4</v>
      </c>
      <c r="I6582" t="str">
        <f>_xlfn.XLOOKUP(Clinical_Trials[[#This Row],[StatusID]],Status!$A$2:$A$10,Status!$B$2:$B$10,"Klíč nenalezen",0)</f>
        <v>Terminated</v>
      </c>
    </row>
    <row r="6583" spans="1:9" x14ac:dyDescent="0.3">
      <c r="A6583" t="s">
        <v>6609</v>
      </c>
      <c r="B6583">
        <v>4</v>
      </c>
      <c r="C6583" t="str">
        <f>VLOOKUP(Clinical_Trials[[#This Row],[SponsorID]],Sponsor!$A$2:$B$11,2,FALSE)</f>
        <v>Merck</v>
      </c>
      <c r="D6583">
        <v>2008</v>
      </c>
      <c r="E6583">
        <v>4</v>
      </c>
      <c r="F6583" t="s">
        <v>71</v>
      </c>
      <c r="G6583">
        <v>76</v>
      </c>
      <c r="H6583">
        <v>4</v>
      </c>
      <c r="I6583" t="str">
        <f>_xlfn.XLOOKUP(Clinical_Trials[[#This Row],[StatusID]],Status!$A$2:$A$10,Status!$B$2:$B$10,"Klíč nenalezen",0)</f>
        <v>Terminated</v>
      </c>
    </row>
    <row r="6584" spans="1:9" x14ac:dyDescent="0.3">
      <c r="A6584" t="s">
        <v>6610</v>
      </c>
      <c r="B6584">
        <v>4</v>
      </c>
      <c r="C6584" t="str">
        <f>VLOOKUP(Clinical_Trials[[#This Row],[SponsorID]],Sponsor!$A$2:$B$11,2,FALSE)</f>
        <v>Merck</v>
      </c>
      <c r="D6584">
        <v>2006</v>
      </c>
      <c r="E6584">
        <v>6</v>
      </c>
      <c r="F6584" t="s">
        <v>18</v>
      </c>
      <c r="G6584">
        <v>800</v>
      </c>
      <c r="H6584">
        <v>1</v>
      </c>
      <c r="I6584" t="str">
        <f>_xlfn.XLOOKUP(Clinical_Trials[[#This Row],[StatusID]],Status!$A$2:$A$10,Status!$B$2:$B$10,"Klíč nenalezen",0)</f>
        <v>Completed</v>
      </c>
    </row>
    <row r="6585" spans="1:9" x14ac:dyDescent="0.3">
      <c r="A6585" t="s">
        <v>6611</v>
      </c>
      <c r="B6585">
        <v>4</v>
      </c>
      <c r="C6585" t="str">
        <f>VLOOKUP(Clinical_Trials[[#This Row],[SponsorID]],Sponsor!$A$2:$B$11,2,FALSE)</f>
        <v>Merck</v>
      </c>
      <c r="D6585">
        <v>2010</v>
      </c>
      <c r="E6585">
        <v>8</v>
      </c>
      <c r="F6585" t="s">
        <v>80</v>
      </c>
      <c r="G6585">
        <v>31</v>
      </c>
      <c r="H6585">
        <v>1</v>
      </c>
      <c r="I6585" t="str">
        <f>_xlfn.XLOOKUP(Clinical_Trials[[#This Row],[StatusID]],Status!$A$2:$A$10,Status!$B$2:$B$10,"Klíč nenalezen",0)</f>
        <v>Completed</v>
      </c>
    </row>
    <row r="6586" spans="1:9" x14ac:dyDescent="0.3">
      <c r="A6586" t="s">
        <v>6612</v>
      </c>
      <c r="B6586">
        <v>4</v>
      </c>
      <c r="C6586" t="str">
        <f>VLOOKUP(Clinical_Trials[[#This Row],[SponsorID]],Sponsor!$A$2:$B$11,2,FALSE)</f>
        <v>Merck</v>
      </c>
      <c r="D6586">
        <v>2008</v>
      </c>
      <c r="E6586">
        <v>12</v>
      </c>
      <c r="F6586" t="s">
        <v>18</v>
      </c>
      <c r="G6586">
        <v>637</v>
      </c>
      <c r="H6586">
        <v>1</v>
      </c>
      <c r="I6586" t="str">
        <f>_xlfn.XLOOKUP(Clinical_Trials[[#This Row],[StatusID]],Status!$A$2:$A$10,Status!$B$2:$B$10,"Klíč nenalezen",0)</f>
        <v>Completed</v>
      </c>
    </row>
    <row r="6587" spans="1:9" x14ac:dyDescent="0.3">
      <c r="A6587" t="s">
        <v>6613</v>
      </c>
      <c r="B6587">
        <v>4</v>
      </c>
      <c r="C6587" t="str">
        <f>VLOOKUP(Clinical_Trials[[#This Row],[SponsorID]],Sponsor!$A$2:$B$11,2,FALSE)</f>
        <v>Merck</v>
      </c>
      <c r="D6587">
        <v>2019</v>
      </c>
      <c r="E6587">
        <v>3</v>
      </c>
      <c r="F6587" t="s">
        <v>18</v>
      </c>
      <c r="G6587">
        <v>120</v>
      </c>
      <c r="H6587">
        <v>8</v>
      </c>
      <c r="I6587" t="str">
        <f>_xlfn.XLOOKUP(Clinical_Trials[[#This Row],[StatusID]],Status!$A$2:$A$10,Status!$B$2:$B$10,"Klíč nenalezen",0)</f>
        <v>Not yet recruiting</v>
      </c>
    </row>
    <row r="6588" spans="1:9" x14ac:dyDescent="0.3">
      <c r="A6588" t="s">
        <v>6614</v>
      </c>
      <c r="B6588">
        <v>4</v>
      </c>
      <c r="C6588" t="str">
        <f>VLOOKUP(Clinical_Trials[[#This Row],[SponsorID]],Sponsor!$A$2:$B$11,2,FALSE)</f>
        <v>Merck</v>
      </c>
      <c r="D6588">
        <v>2012</v>
      </c>
      <c r="E6588">
        <v>7</v>
      </c>
      <c r="F6588" t="s">
        <v>18</v>
      </c>
      <c r="G6588">
        <v>498</v>
      </c>
      <c r="H6588">
        <v>1</v>
      </c>
      <c r="I6588" t="str">
        <f>_xlfn.XLOOKUP(Clinical_Trials[[#This Row],[StatusID]],Status!$A$2:$A$10,Status!$B$2:$B$10,"Klíč nenalezen",0)</f>
        <v>Completed</v>
      </c>
    </row>
    <row r="6589" spans="1:9" x14ac:dyDescent="0.3">
      <c r="A6589" t="s">
        <v>6615</v>
      </c>
      <c r="B6589">
        <v>4</v>
      </c>
      <c r="C6589" t="str">
        <f>VLOOKUP(Clinical_Trials[[#This Row],[SponsorID]],Sponsor!$A$2:$B$11,2,FALSE)</f>
        <v>Merck</v>
      </c>
      <c r="D6589">
        <v>2003</v>
      </c>
      <c r="E6589">
        <v>10</v>
      </c>
      <c r="F6589" t="s">
        <v>9</v>
      </c>
      <c r="G6589">
        <v>512</v>
      </c>
      <c r="H6589">
        <v>1</v>
      </c>
      <c r="I6589" t="str">
        <f>_xlfn.XLOOKUP(Clinical_Trials[[#This Row],[StatusID]],Status!$A$2:$A$10,Status!$B$2:$B$10,"Klíč nenalezen",0)</f>
        <v>Completed</v>
      </c>
    </row>
    <row r="6590" spans="1:9" x14ac:dyDescent="0.3">
      <c r="A6590" t="s">
        <v>6616</v>
      </c>
      <c r="B6590">
        <v>4</v>
      </c>
      <c r="C6590" t="str">
        <f>VLOOKUP(Clinical_Trials[[#This Row],[SponsorID]],Sponsor!$A$2:$B$11,2,FALSE)</f>
        <v>Merck</v>
      </c>
      <c r="D6590">
        <v>2004</v>
      </c>
      <c r="E6590">
        <v>12</v>
      </c>
      <c r="F6590" t="s">
        <v>18</v>
      </c>
      <c r="G6590">
        <v>203</v>
      </c>
      <c r="H6590">
        <v>1</v>
      </c>
      <c r="I6590" t="str">
        <f>_xlfn.XLOOKUP(Clinical_Trials[[#This Row],[StatusID]],Status!$A$2:$A$10,Status!$B$2:$B$10,"Klíč nenalezen",0)</f>
        <v>Completed</v>
      </c>
    </row>
    <row r="6591" spans="1:9" x14ac:dyDescent="0.3">
      <c r="A6591" t="s">
        <v>6617</v>
      </c>
      <c r="B6591">
        <v>4</v>
      </c>
      <c r="C6591" t="str">
        <f>VLOOKUP(Clinical_Trials[[#This Row],[SponsorID]],Sponsor!$A$2:$B$11,2,FALSE)</f>
        <v>Merck</v>
      </c>
      <c r="D6591">
        <v>2010</v>
      </c>
      <c r="E6591">
        <v>9</v>
      </c>
      <c r="F6591" t="s">
        <v>80</v>
      </c>
      <c r="G6591">
        <v>63</v>
      </c>
      <c r="H6591">
        <v>1</v>
      </c>
      <c r="I6591" t="str">
        <f>_xlfn.XLOOKUP(Clinical_Trials[[#This Row],[StatusID]],Status!$A$2:$A$10,Status!$B$2:$B$10,"Klíč nenalezen",0)</f>
        <v>Completed</v>
      </c>
    </row>
    <row r="6592" spans="1:9" x14ac:dyDescent="0.3">
      <c r="A6592" t="s">
        <v>6618</v>
      </c>
      <c r="B6592">
        <v>4</v>
      </c>
      <c r="C6592" t="str">
        <f>VLOOKUP(Clinical_Trials[[#This Row],[SponsorID]],Sponsor!$A$2:$B$11,2,FALSE)</f>
        <v>Merck</v>
      </c>
      <c r="D6592">
        <v>2019</v>
      </c>
      <c r="E6592">
        <v>1</v>
      </c>
      <c r="F6592" t="s">
        <v>80</v>
      </c>
      <c r="G6592">
        <v>12</v>
      </c>
      <c r="H6592">
        <v>8</v>
      </c>
      <c r="I6592" t="str">
        <f>_xlfn.XLOOKUP(Clinical_Trials[[#This Row],[StatusID]],Status!$A$2:$A$10,Status!$B$2:$B$10,"Klíč nenalezen",0)</f>
        <v>Not yet recruiting</v>
      </c>
    </row>
    <row r="6593" spans="1:9" x14ac:dyDescent="0.3">
      <c r="A6593" t="s">
        <v>6619</v>
      </c>
      <c r="B6593">
        <v>4</v>
      </c>
      <c r="C6593" t="str">
        <f>VLOOKUP(Clinical_Trials[[#This Row],[SponsorID]],Sponsor!$A$2:$B$11,2,FALSE)</f>
        <v>Merck</v>
      </c>
      <c r="D6593">
        <v>2014</v>
      </c>
      <c r="E6593">
        <v>5</v>
      </c>
      <c r="F6593" t="s">
        <v>71</v>
      </c>
      <c r="G6593">
        <v>200</v>
      </c>
      <c r="H6593">
        <v>1</v>
      </c>
      <c r="I6593" t="str">
        <f>_xlfn.XLOOKUP(Clinical_Trials[[#This Row],[StatusID]],Status!$A$2:$A$10,Status!$B$2:$B$10,"Klíč nenalezen",0)</f>
        <v>Completed</v>
      </c>
    </row>
    <row r="6594" spans="1:9" x14ac:dyDescent="0.3">
      <c r="A6594" t="s">
        <v>6620</v>
      </c>
      <c r="B6594">
        <v>4</v>
      </c>
      <c r="C6594" t="str">
        <f>VLOOKUP(Clinical_Trials[[#This Row],[SponsorID]],Sponsor!$A$2:$B$11,2,FALSE)</f>
        <v>Merck</v>
      </c>
      <c r="D6594">
        <v>2015</v>
      </c>
      <c r="E6594">
        <v>2</v>
      </c>
      <c r="F6594" t="s">
        <v>9</v>
      </c>
      <c r="G6594">
        <v>316</v>
      </c>
      <c r="H6594">
        <v>6</v>
      </c>
      <c r="I6594" t="str">
        <f>_xlfn.XLOOKUP(Clinical_Trials[[#This Row],[StatusID]],Status!$A$2:$A$10,Status!$B$2:$B$10,"Klíč nenalezen",0)</f>
        <v>Active, not recruiting</v>
      </c>
    </row>
    <row r="6595" spans="1:9" x14ac:dyDescent="0.3">
      <c r="A6595" t="s">
        <v>6621</v>
      </c>
      <c r="B6595">
        <v>4</v>
      </c>
      <c r="C6595" t="str">
        <f>VLOOKUP(Clinical_Trials[[#This Row],[SponsorID]],Sponsor!$A$2:$B$11,2,FALSE)</f>
        <v>Merck</v>
      </c>
      <c r="D6595">
        <v>2004</v>
      </c>
      <c r="E6595">
        <v>10</v>
      </c>
      <c r="F6595" t="s">
        <v>18</v>
      </c>
      <c r="G6595">
        <v>859</v>
      </c>
      <c r="H6595">
        <v>1</v>
      </c>
      <c r="I6595" t="str">
        <f>_xlfn.XLOOKUP(Clinical_Trials[[#This Row],[StatusID]],Status!$A$2:$A$10,Status!$B$2:$B$10,"Klíč nenalezen",0)</f>
        <v>Completed</v>
      </c>
    </row>
    <row r="6596" spans="1:9" x14ac:dyDescent="0.3">
      <c r="A6596" t="s">
        <v>6622</v>
      </c>
      <c r="B6596">
        <v>4</v>
      </c>
      <c r="C6596" t="str">
        <f>VLOOKUP(Clinical_Trials[[#This Row],[SponsorID]],Sponsor!$A$2:$B$11,2,FALSE)</f>
        <v>Merck</v>
      </c>
      <c r="D6596">
        <v>2017</v>
      </c>
      <c r="E6596">
        <v>9</v>
      </c>
      <c r="F6596" t="s">
        <v>18</v>
      </c>
      <c r="G6596">
        <v>1212</v>
      </c>
      <c r="H6596">
        <v>1</v>
      </c>
      <c r="I6596" t="str">
        <f>_xlfn.XLOOKUP(Clinical_Trials[[#This Row],[StatusID]],Status!$A$2:$A$10,Status!$B$2:$B$10,"Klíč nenalezen",0)</f>
        <v>Completed</v>
      </c>
    </row>
    <row r="6597" spans="1:9" x14ac:dyDescent="0.3">
      <c r="A6597" t="s">
        <v>6623</v>
      </c>
      <c r="B6597">
        <v>4</v>
      </c>
      <c r="C6597" t="str">
        <f>VLOOKUP(Clinical_Trials[[#This Row],[SponsorID]],Sponsor!$A$2:$B$11,2,FALSE)</f>
        <v>Merck</v>
      </c>
      <c r="D6597">
        <v>2000</v>
      </c>
      <c r="E6597">
        <v>6</v>
      </c>
      <c r="F6597" t="s">
        <v>71</v>
      </c>
      <c r="G6597">
        <v>220</v>
      </c>
      <c r="H6597">
        <v>1</v>
      </c>
      <c r="I6597" t="str">
        <f>_xlfn.XLOOKUP(Clinical_Trials[[#This Row],[StatusID]],Status!$A$2:$A$10,Status!$B$2:$B$10,"Klíč nenalezen",0)</f>
        <v>Completed</v>
      </c>
    </row>
    <row r="6598" spans="1:9" x14ac:dyDescent="0.3">
      <c r="A6598" t="s">
        <v>6624</v>
      </c>
      <c r="B6598">
        <v>4</v>
      </c>
      <c r="C6598" t="str">
        <f>VLOOKUP(Clinical_Trials[[#This Row],[SponsorID]],Sponsor!$A$2:$B$11,2,FALSE)</f>
        <v>Merck</v>
      </c>
      <c r="D6598">
        <v>2012</v>
      </c>
      <c r="E6598">
        <v>9</v>
      </c>
      <c r="F6598" t="s">
        <v>18</v>
      </c>
      <c r="G6598">
        <v>81</v>
      </c>
      <c r="H6598">
        <v>1</v>
      </c>
      <c r="I6598" t="str">
        <f>_xlfn.XLOOKUP(Clinical_Trials[[#This Row],[StatusID]],Status!$A$2:$A$10,Status!$B$2:$B$10,"Klíč nenalezen",0)</f>
        <v>Completed</v>
      </c>
    </row>
    <row r="6599" spans="1:9" x14ac:dyDescent="0.3">
      <c r="A6599" t="s">
        <v>6625</v>
      </c>
      <c r="B6599">
        <v>4</v>
      </c>
      <c r="C6599" t="str">
        <f>VLOOKUP(Clinical_Trials[[#This Row],[SponsorID]],Sponsor!$A$2:$B$11,2,FALSE)</f>
        <v>Merck</v>
      </c>
      <c r="D6599">
        <v>2004</v>
      </c>
      <c r="E6599">
        <v>1</v>
      </c>
      <c r="F6599" t="s">
        <v>18</v>
      </c>
      <c r="G6599">
        <v>652</v>
      </c>
      <c r="H6599">
        <v>1</v>
      </c>
      <c r="I6599" t="str">
        <f>_xlfn.XLOOKUP(Clinical_Trials[[#This Row],[StatusID]],Status!$A$2:$A$10,Status!$B$2:$B$10,"Klíč nenalezen",0)</f>
        <v>Completed</v>
      </c>
    </row>
    <row r="6600" spans="1:9" x14ac:dyDescent="0.3">
      <c r="A6600" t="s">
        <v>6626</v>
      </c>
      <c r="B6600">
        <v>4</v>
      </c>
      <c r="C6600" t="str">
        <f>VLOOKUP(Clinical_Trials[[#This Row],[SponsorID]],Sponsor!$A$2:$B$11,2,FALSE)</f>
        <v>Merck</v>
      </c>
      <c r="D6600">
        <v>2008</v>
      </c>
      <c r="E6600">
        <v>3</v>
      </c>
      <c r="F6600" t="s">
        <v>71</v>
      </c>
      <c r="G6600">
        <v>37</v>
      </c>
      <c r="H6600">
        <v>1</v>
      </c>
      <c r="I6600" t="str">
        <f>_xlfn.XLOOKUP(Clinical_Trials[[#This Row],[StatusID]],Status!$A$2:$A$10,Status!$B$2:$B$10,"Klíč nenalezen",0)</f>
        <v>Completed</v>
      </c>
    </row>
    <row r="6601" spans="1:9" x14ac:dyDescent="0.3">
      <c r="A6601" t="s">
        <v>6627</v>
      </c>
      <c r="B6601">
        <v>4</v>
      </c>
      <c r="C6601" t="str">
        <f>VLOOKUP(Clinical_Trials[[#This Row],[SponsorID]],Sponsor!$A$2:$B$11,2,FALSE)</f>
        <v>Merck</v>
      </c>
      <c r="D6601">
        <v>2016</v>
      </c>
      <c r="E6601">
        <v>5</v>
      </c>
      <c r="F6601" t="s">
        <v>80</v>
      </c>
      <c r="G6601">
        <v>13</v>
      </c>
      <c r="H6601">
        <v>4</v>
      </c>
      <c r="I6601" t="str">
        <f>_xlfn.XLOOKUP(Clinical_Trials[[#This Row],[StatusID]],Status!$A$2:$A$10,Status!$B$2:$B$10,"Klíč nenalezen",0)</f>
        <v>Terminated</v>
      </c>
    </row>
    <row r="6602" spans="1:9" x14ac:dyDescent="0.3">
      <c r="A6602" t="s">
        <v>6628</v>
      </c>
      <c r="B6602">
        <v>4</v>
      </c>
      <c r="C6602" t="str">
        <f>VLOOKUP(Clinical_Trials[[#This Row],[SponsorID]],Sponsor!$A$2:$B$11,2,FALSE)</f>
        <v>Merck</v>
      </c>
      <c r="D6602">
        <v>2007</v>
      </c>
      <c r="E6602">
        <v>6</v>
      </c>
      <c r="F6602" t="s">
        <v>18</v>
      </c>
      <c r="G6602">
        <v>419</v>
      </c>
      <c r="H6602">
        <v>1</v>
      </c>
      <c r="I6602" t="str">
        <f>_xlfn.XLOOKUP(Clinical_Trials[[#This Row],[StatusID]],Status!$A$2:$A$10,Status!$B$2:$B$10,"Klíč nenalezen",0)</f>
        <v>Completed</v>
      </c>
    </row>
    <row r="6603" spans="1:9" x14ac:dyDescent="0.3">
      <c r="A6603" t="s">
        <v>6629</v>
      </c>
      <c r="B6603">
        <v>4</v>
      </c>
      <c r="C6603" t="str">
        <f>VLOOKUP(Clinical_Trials[[#This Row],[SponsorID]],Sponsor!$A$2:$B$11,2,FALSE)</f>
        <v>Merck</v>
      </c>
      <c r="D6603">
        <v>2004</v>
      </c>
      <c r="E6603">
        <v>4</v>
      </c>
      <c r="F6603" t="s">
        <v>9</v>
      </c>
      <c r="G6603">
        <v>50</v>
      </c>
      <c r="H6603">
        <v>1</v>
      </c>
      <c r="I6603" t="str">
        <f>_xlfn.XLOOKUP(Clinical_Trials[[#This Row],[StatusID]],Status!$A$2:$A$10,Status!$B$2:$B$10,"Klíč nenalezen",0)</f>
        <v>Completed</v>
      </c>
    </row>
    <row r="6604" spans="1:9" x14ac:dyDescent="0.3">
      <c r="A6604" t="s">
        <v>6630</v>
      </c>
      <c r="B6604">
        <v>4</v>
      </c>
      <c r="C6604" t="str">
        <f>VLOOKUP(Clinical_Trials[[#This Row],[SponsorID]],Sponsor!$A$2:$B$11,2,FALSE)</f>
        <v>Merck</v>
      </c>
      <c r="D6604">
        <v>2007</v>
      </c>
      <c r="E6604">
        <v>6</v>
      </c>
      <c r="F6604" t="s">
        <v>80</v>
      </c>
      <c r="G6604">
        <v>31</v>
      </c>
      <c r="H6604">
        <v>1</v>
      </c>
      <c r="I6604" t="str">
        <f>_xlfn.XLOOKUP(Clinical_Trials[[#This Row],[StatusID]],Status!$A$2:$A$10,Status!$B$2:$B$10,"Klíč nenalezen",0)</f>
        <v>Completed</v>
      </c>
    </row>
    <row r="6605" spans="1:9" x14ac:dyDescent="0.3">
      <c r="A6605" t="s">
        <v>6631</v>
      </c>
      <c r="B6605">
        <v>4</v>
      </c>
      <c r="C6605" t="str">
        <f>VLOOKUP(Clinical_Trials[[#This Row],[SponsorID]],Sponsor!$A$2:$B$11,2,FALSE)</f>
        <v>Merck</v>
      </c>
      <c r="D6605">
        <v>2006</v>
      </c>
      <c r="E6605">
        <v>11</v>
      </c>
      <c r="F6605" t="s">
        <v>9</v>
      </c>
      <c r="G6605">
        <v>43</v>
      </c>
      <c r="H6605">
        <v>1</v>
      </c>
      <c r="I6605" t="str">
        <f>_xlfn.XLOOKUP(Clinical_Trials[[#This Row],[StatusID]],Status!$A$2:$A$10,Status!$B$2:$B$10,"Klíč nenalezen",0)</f>
        <v>Completed</v>
      </c>
    </row>
    <row r="6606" spans="1:9" x14ac:dyDescent="0.3">
      <c r="A6606" t="s">
        <v>6632</v>
      </c>
      <c r="B6606">
        <v>4</v>
      </c>
      <c r="C6606" t="str">
        <f>VLOOKUP(Clinical_Trials[[#This Row],[SponsorID]],Sponsor!$A$2:$B$11,2,FALSE)</f>
        <v>Merck</v>
      </c>
      <c r="D6606">
        <v>2008</v>
      </c>
      <c r="E6606">
        <v>3</v>
      </c>
      <c r="F6606" t="s">
        <v>18</v>
      </c>
      <c r="G6606">
        <v>1623</v>
      </c>
      <c r="H6606">
        <v>1</v>
      </c>
      <c r="I6606" t="str">
        <f>_xlfn.XLOOKUP(Clinical_Trials[[#This Row],[StatusID]],Status!$A$2:$A$10,Status!$B$2:$B$10,"Klíč nenalezen",0)</f>
        <v>Completed</v>
      </c>
    </row>
    <row r="6607" spans="1:9" x14ac:dyDescent="0.3">
      <c r="A6607" t="s">
        <v>6633</v>
      </c>
      <c r="B6607">
        <v>4</v>
      </c>
      <c r="C6607" t="str">
        <f>VLOOKUP(Clinical_Trials[[#This Row],[SponsorID]],Sponsor!$A$2:$B$11,2,FALSE)</f>
        <v>Merck</v>
      </c>
      <c r="D6607">
        <v>2007</v>
      </c>
      <c r="E6607">
        <v>4</v>
      </c>
      <c r="F6607" t="s">
        <v>18</v>
      </c>
      <c r="G6607">
        <v>646</v>
      </c>
      <c r="H6607">
        <v>1</v>
      </c>
      <c r="I6607" t="str">
        <f>_xlfn.XLOOKUP(Clinical_Trials[[#This Row],[StatusID]],Status!$A$2:$A$10,Status!$B$2:$B$10,"Klíč nenalezen",0)</f>
        <v>Completed</v>
      </c>
    </row>
    <row r="6608" spans="1:9" x14ac:dyDescent="0.3">
      <c r="A6608" t="s">
        <v>6634</v>
      </c>
      <c r="B6608">
        <v>4</v>
      </c>
      <c r="C6608" t="str">
        <f>VLOOKUP(Clinical_Trials[[#This Row],[SponsorID]],Sponsor!$A$2:$B$11,2,FALSE)</f>
        <v>Merck</v>
      </c>
      <c r="D6608">
        <v>2006</v>
      </c>
      <c r="E6608">
        <v>8</v>
      </c>
      <c r="F6608" t="s">
        <v>9</v>
      </c>
      <c r="G6608">
        <v>74</v>
      </c>
      <c r="H6608">
        <v>1</v>
      </c>
      <c r="I6608" t="str">
        <f>_xlfn.XLOOKUP(Clinical_Trials[[#This Row],[StatusID]],Status!$A$2:$A$10,Status!$B$2:$B$10,"Klíč nenalezen",0)</f>
        <v>Completed</v>
      </c>
    </row>
    <row r="6609" spans="1:9" x14ac:dyDescent="0.3">
      <c r="A6609" t="s">
        <v>6635</v>
      </c>
      <c r="B6609">
        <v>4</v>
      </c>
      <c r="C6609" t="str">
        <f>VLOOKUP(Clinical_Trials[[#This Row],[SponsorID]],Sponsor!$A$2:$B$11,2,FALSE)</f>
        <v>Merck</v>
      </c>
      <c r="D6609">
        <v>2008</v>
      </c>
      <c r="E6609">
        <v>8</v>
      </c>
      <c r="F6609" t="s">
        <v>80</v>
      </c>
      <c r="G6609">
        <v>83</v>
      </c>
      <c r="H6609">
        <v>1</v>
      </c>
      <c r="I6609" t="str">
        <f>_xlfn.XLOOKUP(Clinical_Trials[[#This Row],[StatusID]],Status!$A$2:$A$10,Status!$B$2:$B$10,"Klíč nenalezen",0)</f>
        <v>Completed</v>
      </c>
    </row>
    <row r="6610" spans="1:9" x14ac:dyDescent="0.3">
      <c r="A6610" t="s">
        <v>6636</v>
      </c>
      <c r="B6610">
        <v>4</v>
      </c>
      <c r="C6610" t="str">
        <f>VLOOKUP(Clinical_Trials[[#This Row],[SponsorID]],Sponsor!$A$2:$B$11,2,FALSE)</f>
        <v>Merck</v>
      </c>
      <c r="D6610">
        <v>2002</v>
      </c>
      <c r="E6610">
        <v>12</v>
      </c>
      <c r="F6610" t="s">
        <v>9</v>
      </c>
      <c r="G6610">
        <v>630</v>
      </c>
      <c r="H6610">
        <v>1</v>
      </c>
      <c r="I6610" t="str">
        <f>_xlfn.XLOOKUP(Clinical_Trials[[#This Row],[StatusID]],Status!$A$2:$A$10,Status!$B$2:$B$10,"Klíč nenalezen",0)</f>
        <v>Completed</v>
      </c>
    </row>
    <row r="6611" spans="1:9" x14ac:dyDescent="0.3">
      <c r="A6611" t="s">
        <v>6637</v>
      </c>
      <c r="B6611">
        <v>4</v>
      </c>
      <c r="C6611" t="str">
        <f>VLOOKUP(Clinical_Trials[[#This Row],[SponsorID]],Sponsor!$A$2:$B$11,2,FALSE)</f>
        <v>Merck</v>
      </c>
      <c r="D6611">
        <v>2010</v>
      </c>
      <c r="E6611">
        <v>8</v>
      </c>
      <c r="F6611" t="s">
        <v>80</v>
      </c>
      <c r="G6611">
        <v>173</v>
      </c>
      <c r="H6611">
        <v>1</v>
      </c>
      <c r="I6611" t="str">
        <f>_xlfn.XLOOKUP(Clinical_Trials[[#This Row],[StatusID]],Status!$A$2:$A$10,Status!$B$2:$B$10,"Klíč nenalezen",0)</f>
        <v>Completed</v>
      </c>
    </row>
    <row r="6612" spans="1:9" x14ac:dyDescent="0.3">
      <c r="A6612" t="s">
        <v>6638</v>
      </c>
      <c r="B6612">
        <v>4</v>
      </c>
      <c r="C6612" t="str">
        <f>VLOOKUP(Clinical_Trials[[#This Row],[SponsorID]],Sponsor!$A$2:$B$11,2,FALSE)</f>
        <v>Merck</v>
      </c>
      <c r="D6612">
        <v>2005</v>
      </c>
      <c r="E6612">
        <v>11</v>
      </c>
      <c r="F6612" t="s">
        <v>80</v>
      </c>
      <c r="G6612">
        <v>124</v>
      </c>
      <c r="H6612">
        <v>1</v>
      </c>
      <c r="I6612" t="str">
        <f>_xlfn.XLOOKUP(Clinical_Trials[[#This Row],[StatusID]],Status!$A$2:$A$10,Status!$B$2:$B$10,"Klíč nenalezen",0)</f>
        <v>Completed</v>
      </c>
    </row>
    <row r="6613" spans="1:9" x14ac:dyDescent="0.3">
      <c r="A6613" t="s">
        <v>6639</v>
      </c>
      <c r="B6613">
        <v>4</v>
      </c>
      <c r="C6613" t="str">
        <f>VLOOKUP(Clinical_Trials[[#This Row],[SponsorID]],Sponsor!$A$2:$B$11,2,FALSE)</f>
        <v>Merck</v>
      </c>
      <c r="D6613">
        <v>2009</v>
      </c>
      <c r="E6613">
        <v>4</v>
      </c>
      <c r="F6613" t="s">
        <v>18</v>
      </c>
      <c r="G6613">
        <v>808</v>
      </c>
      <c r="H6613">
        <v>1</v>
      </c>
      <c r="I6613" t="str">
        <f>_xlfn.XLOOKUP(Clinical_Trials[[#This Row],[StatusID]],Status!$A$2:$A$10,Status!$B$2:$B$10,"Klíč nenalezen",0)</f>
        <v>Completed</v>
      </c>
    </row>
    <row r="6614" spans="1:9" x14ac:dyDescent="0.3">
      <c r="A6614" t="s">
        <v>6640</v>
      </c>
      <c r="B6614">
        <v>4</v>
      </c>
      <c r="C6614" t="str">
        <f>VLOOKUP(Clinical_Trials[[#This Row],[SponsorID]],Sponsor!$A$2:$B$11,2,FALSE)</f>
        <v>Merck</v>
      </c>
      <c r="D6614">
        <v>2005</v>
      </c>
      <c r="E6614">
        <v>7</v>
      </c>
      <c r="F6614" t="s">
        <v>18</v>
      </c>
      <c r="G6614">
        <v>196</v>
      </c>
      <c r="H6614">
        <v>1</v>
      </c>
      <c r="I6614" t="str">
        <f>_xlfn.XLOOKUP(Clinical_Trials[[#This Row],[StatusID]],Status!$A$2:$A$10,Status!$B$2:$B$10,"Klíč nenalezen",0)</f>
        <v>Completed</v>
      </c>
    </row>
    <row r="6615" spans="1:9" x14ac:dyDescent="0.3">
      <c r="A6615" t="s">
        <v>6641</v>
      </c>
      <c r="B6615">
        <v>4</v>
      </c>
      <c r="C6615" t="str">
        <f>VLOOKUP(Clinical_Trials[[#This Row],[SponsorID]],Sponsor!$A$2:$B$11,2,FALSE)</f>
        <v>Merck</v>
      </c>
      <c r="D6615">
        <v>2003</v>
      </c>
      <c r="E6615">
        <v>5</v>
      </c>
      <c r="F6615" t="s">
        <v>71</v>
      </c>
      <c r="G6615">
        <v>311</v>
      </c>
      <c r="H6615">
        <v>1</v>
      </c>
      <c r="I6615" t="str">
        <f>_xlfn.XLOOKUP(Clinical_Trials[[#This Row],[StatusID]],Status!$A$2:$A$10,Status!$B$2:$B$10,"Klíč nenalezen",0)</f>
        <v>Completed</v>
      </c>
    </row>
    <row r="6616" spans="1:9" x14ac:dyDescent="0.3">
      <c r="A6616" t="s">
        <v>6642</v>
      </c>
      <c r="B6616">
        <v>4</v>
      </c>
      <c r="C6616" t="str">
        <f>VLOOKUP(Clinical_Trials[[#This Row],[SponsorID]],Sponsor!$A$2:$B$11,2,FALSE)</f>
        <v>Merck</v>
      </c>
      <c r="D6616">
        <v>2008</v>
      </c>
      <c r="E6616">
        <v>10</v>
      </c>
      <c r="F6616" t="s">
        <v>9</v>
      </c>
      <c r="G6616">
        <v>54</v>
      </c>
      <c r="H6616">
        <v>1</v>
      </c>
      <c r="I6616" t="str">
        <f>_xlfn.XLOOKUP(Clinical_Trials[[#This Row],[StatusID]],Status!$A$2:$A$10,Status!$B$2:$B$10,"Klíč nenalezen",0)</f>
        <v>Completed</v>
      </c>
    </row>
    <row r="6617" spans="1:9" x14ac:dyDescent="0.3">
      <c r="A6617" t="s">
        <v>6643</v>
      </c>
      <c r="B6617">
        <v>4</v>
      </c>
      <c r="C6617" t="str">
        <f>VLOOKUP(Clinical_Trials[[#This Row],[SponsorID]],Sponsor!$A$2:$B$11,2,FALSE)</f>
        <v>Merck</v>
      </c>
      <c r="D6617">
        <v>2002</v>
      </c>
      <c r="E6617">
        <v>10</v>
      </c>
      <c r="F6617" t="s">
        <v>71</v>
      </c>
      <c r="G6617">
        <v>71</v>
      </c>
      <c r="H6617">
        <v>1</v>
      </c>
      <c r="I6617" t="str">
        <f>_xlfn.XLOOKUP(Clinical_Trials[[#This Row],[StatusID]],Status!$A$2:$A$10,Status!$B$2:$B$10,"Klíč nenalezen",0)</f>
        <v>Completed</v>
      </c>
    </row>
    <row r="6618" spans="1:9" x14ac:dyDescent="0.3">
      <c r="A6618" t="s">
        <v>6644</v>
      </c>
      <c r="B6618">
        <v>4</v>
      </c>
      <c r="C6618" t="str">
        <f>VLOOKUP(Clinical_Trials[[#This Row],[SponsorID]],Sponsor!$A$2:$B$11,2,FALSE)</f>
        <v>Merck</v>
      </c>
      <c r="D6618">
        <v>2008</v>
      </c>
      <c r="E6618">
        <v>10</v>
      </c>
      <c r="F6618" t="s">
        <v>9</v>
      </c>
      <c r="G6618">
        <v>6</v>
      </c>
      <c r="H6618">
        <v>4</v>
      </c>
      <c r="I6618" t="str">
        <f>_xlfn.XLOOKUP(Clinical_Trials[[#This Row],[StatusID]],Status!$A$2:$A$10,Status!$B$2:$B$10,"Klíč nenalezen",0)</f>
        <v>Terminated</v>
      </c>
    </row>
    <row r="6619" spans="1:9" x14ac:dyDescent="0.3">
      <c r="A6619" t="s">
        <v>6645</v>
      </c>
      <c r="B6619">
        <v>4</v>
      </c>
      <c r="C6619" t="str">
        <f>VLOOKUP(Clinical_Trials[[#This Row],[SponsorID]],Sponsor!$A$2:$B$11,2,FALSE)</f>
        <v>Merck</v>
      </c>
      <c r="D6619">
        <v>2002</v>
      </c>
      <c r="E6619">
        <v>3</v>
      </c>
      <c r="F6619" t="s">
        <v>18</v>
      </c>
      <c r="G6619">
        <v>516</v>
      </c>
      <c r="H6619">
        <v>1</v>
      </c>
      <c r="I6619" t="str">
        <f>_xlfn.XLOOKUP(Clinical_Trials[[#This Row],[StatusID]],Status!$A$2:$A$10,Status!$B$2:$B$10,"Klíč nenalezen",0)</f>
        <v>Completed</v>
      </c>
    </row>
    <row r="6620" spans="1:9" x14ac:dyDescent="0.3">
      <c r="A6620" t="s">
        <v>6646</v>
      </c>
      <c r="B6620">
        <v>4</v>
      </c>
      <c r="C6620" t="str">
        <f>VLOOKUP(Clinical_Trials[[#This Row],[SponsorID]],Sponsor!$A$2:$B$11,2,FALSE)</f>
        <v>Merck</v>
      </c>
      <c r="D6620">
        <v>2001</v>
      </c>
      <c r="E6620">
        <v>12</v>
      </c>
      <c r="F6620" t="s">
        <v>18</v>
      </c>
      <c r="G6620">
        <v>5759</v>
      </c>
      <c r="H6620">
        <v>1</v>
      </c>
      <c r="I6620" t="str">
        <f>_xlfn.XLOOKUP(Clinical_Trials[[#This Row],[StatusID]],Status!$A$2:$A$10,Status!$B$2:$B$10,"Klíč nenalezen",0)</f>
        <v>Completed</v>
      </c>
    </row>
    <row r="6621" spans="1:9" x14ac:dyDescent="0.3">
      <c r="A6621" t="s">
        <v>6647</v>
      </c>
      <c r="B6621">
        <v>4</v>
      </c>
      <c r="C6621" t="str">
        <f>VLOOKUP(Clinical_Trials[[#This Row],[SponsorID]],Sponsor!$A$2:$B$11,2,FALSE)</f>
        <v>Merck</v>
      </c>
      <c r="D6621">
        <v>2008</v>
      </c>
      <c r="E6621">
        <v>10</v>
      </c>
      <c r="F6621" t="s">
        <v>18</v>
      </c>
      <c r="G6621">
        <v>209</v>
      </c>
      <c r="H6621">
        <v>1</v>
      </c>
      <c r="I6621" t="str">
        <f>_xlfn.XLOOKUP(Clinical_Trials[[#This Row],[StatusID]],Status!$A$2:$A$10,Status!$B$2:$B$10,"Klíč nenalezen",0)</f>
        <v>Completed</v>
      </c>
    </row>
    <row r="6622" spans="1:9" x14ac:dyDescent="0.3">
      <c r="A6622" t="s">
        <v>6648</v>
      </c>
      <c r="B6622">
        <v>4</v>
      </c>
      <c r="C6622" t="str">
        <f>VLOOKUP(Clinical_Trials[[#This Row],[SponsorID]],Sponsor!$A$2:$B$11,2,FALSE)</f>
        <v>Merck</v>
      </c>
      <c r="D6622">
        <v>2008</v>
      </c>
      <c r="E6622">
        <v>8</v>
      </c>
      <c r="F6622" t="s">
        <v>71</v>
      </c>
      <c r="G6622">
        <v>200</v>
      </c>
      <c r="H6622">
        <v>1</v>
      </c>
      <c r="I6622" t="str">
        <f>_xlfn.XLOOKUP(Clinical_Trials[[#This Row],[StatusID]],Status!$A$2:$A$10,Status!$B$2:$B$10,"Klíč nenalezen",0)</f>
        <v>Completed</v>
      </c>
    </row>
    <row r="6623" spans="1:9" x14ac:dyDescent="0.3">
      <c r="A6623" t="s">
        <v>6649</v>
      </c>
      <c r="B6623">
        <v>4</v>
      </c>
      <c r="C6623" t="str">
        <f>VLOOKUP(Clinical_Trials[[#This Row],[SponsorID]],Sponsor!$A$2:$B$11,2,FALSE)</f>
        <v>Merck</v>
      </c>
      <c r="D6623">
        <v>2006</v>
      </c>
      <c r="E6623">
        <v>3</v>
      </c>
      <c r="F6623" t="s">
        <v>18</v>
      </c>
      <c r="G6623">
        <v>11</v>
      </c>
      <c r="H6623">
        <v>4</v>
      </c>
      <c r="I6623" t="str">
        <f>_xlfn.XLOOKUP(Clinical_Trials[[#This Row],[StatusID]],Status!$A$2:$A$10,Status!$B$2:$B$10,"Klíč nenalezen",0)</f>
        <v>Terminated</v>
      </c>
    </row>
    <row r="6624" spans="1:9" x14ac:dyDescent="0.3">
      <c r="A6624" t="s">
        <v>6650</v>
      </c>
      <c r="B6624">
        <v>4</v>
      </c>
      <c r="C6624" t="str">
        <f>VLOOKUP(Clinical_Trials[[#This Row],[SponsorID]],Sponsor!$A$2:$B$11,2,FALSE)</f>
        <v>Merck</v>
      </c>
      <c r="D6624">
        <v>2004</v>
      </c>
      <c r="E6624">
        <v>1</v>
      </c>
      <c r="F6624" t="s">
        <v>71</v>
      </c>
      <c r="G6624">
        <v>150</v>
      </c>
      <c r="H6624">
        <v>1</v>
      </c>
      <c r="I6624" t="str">
        <f>_xlfn.XLOOKUP(Clinical_Trials[[#This Row],[StatusID]],Status!$A$2:$A$10,Status!$B$2:$B$10,"Klíč nenalezen",0)</f>
        <v>Completed</v>
      </c>
    </row>
    <row r="6625" spans="1:9" x14ac:dyDescent="0.3">
      <c r="A6625" t="s">
        <v>6651</v>
      </c>
      <c r="B6625">
        <v>4</v>
      </c>
      <c r="C6625" t="str">
        <f>VLOOKUP(Clinical_Trials[[#This Row],[SponsorID]],Sponsor!$A$2:$B$11,2,FALSE)</f>
        <v>Merck</v>
      </c>
      <c r="D6625">
        <v>2005</v>
      </c>
      <c r="E6625">
        <v>12</v>
      </c>
      <c r="F6625" t="s">
        <v>18</v>
      </c>
      <c r="G6625">
        <v>47</v>
      </c>
      <c r="H6625">
        <v>1</v>
      </c>
      <c r="I6625" t="str">
        <f>_xlfn.XLOOKUP(Clinical_Trials[[#This Row],[StatusID]],Status!$A$2:$A$10,Status!$B$2:$B$10,"Klíč nenalezen",0)</f>
        <v>Completed</v>
      </c>
    </row>
    <row r="6626" spans="1:9" x14ac:dyDescent="0.3">
      <c r="A6626" t="s">
        <v>6652</v>
      </c>
      <c r="B6626">
        <v>4</v>
      </c>
      <c r="C6626" t="str">
        <f>VLOOKUP(Clinical_Trials[[#This Row],[SponsorID]],Sponsor!$A$2:$B$11,2,FALSE)</f>
        <v>Merck</v>
      </c>
      <c r="D6626">
        <v>2000</v>
      </c>
      <c r="E6626">
        <v>1</v>
      </c>
      <c r="F6626" t="s">
        <v>9</v>
      </c>
      <c r="G6626">
        <v>150</v>
      </c>
      <c r="H6626">
        <v>1</v>
      </c>
      <c r="I6626" t="str">
        <f>_xlfn.XLOOKUP(Clinical_Trials[[#This Row],[StatusID]],Status!$A$2:$A$10,Status!$B$2:$B$10,"Klíč nenalezen",0)</f>
        <v>Completed</v>
      </c>
    </row>
    <row r="6627" spans="1:9" x14ac:dyDescent="0.3">
      <c r="A6627" t="s">
        <v>6653</v>
      </c>
      <c r="B6627">
        <v>4</v>
      </c>
      <c r="C6627" t="str">
        <f>VLOOKUP(Clinical_Trials[[#This Row],[SponsorID]],Sponsor!$A$2:$B$11,2,FALSE)</f>
        <v>Merck</v>
      </c>
      <c r="D6627">
        <v>1998</v>
      </c>
      <c r="E6627">
        <v>3</v>
      </c>
      <c r="F6627" t="s">
        <v>18</v>
      </c>
      <c r="G6627">
        <v>480</v>
      </c>
      <c r="H6627">
        <v>1</v>
      </c>
      <c r="I6627" t="str">
        <f>_xlfn.XLOOKUP(Clinical_Trials[[#This Row],[StatusID]],Status!$A$2:$A$10,Status!$B$2:$B$10,"Klíč nenalezen",0)</f>
        <v>Completed</v>
      </c>
    </row>
    <row r="6628" spans="1:9" x14ac:dyDescent="0.3">
      <c r="A6628" t="s">
        <v>6654</v>
      </c>
      <c r="B6628">
        <v>4</v>
      </c>
      <c r="C6628" t="str">
        <f>VLOOKUP(Clinical_Trials[[#This Row],[SponsorID]],Sponsor!$A$2:$B$11,2,FALSE)</f>
        <v>Merck</v>
      </c>
      <c r="D6628">
        <v>2006</v>
      </c>
      <c r="E6628">
        <v>10</v>
      </c>
      <c r="F6628" t="s">
        <v>80</v>
      </c>
      <c r="G6628">
        <v>188</v>
      </c>
      <c r="H6628">
        <v>1</v>
      </c>
      <c r="I6628" t="str">
        <f>_xlfn.XLOOKUP(Clinical_Trials[[#This Row],[StatusID]],Status!$A$2:$A$10,Status!$B$2:$B$10,"Klíč nenalezen",0)</f>
        <v>Completed</v>
      </c>
    </row>
    <row r="6629" spans="1:9" x14ac:dyDescent="0.3">
      <c r="A6629" t="s">
        <v>6655</v>
      </c>
      <c r="B6629">
        <v>4</v>
      </c>
      <c r="C6629" t="str">
        <f>VLOOKUP(Clinical_Trials[[#This Row],[SponsorID]],Sponsor!$A$2:$B$11,2,FALSE)</f>
        <v>Merck</v>
      </c>
      <c r="D6629">
        <v>2007</v>
      </c>
      <c r="E6629">
        <v>3</v>
      </c>
      <c r="F6629" t="s">
        <v>18</v>
      </c>
      <c r="G6629">
        <v>1050</v>
      </c>
      <c r="H6629">
        <v>1</v>
      </c>
      <c r="I6629" t="str">
        <f>_xlfn.XLOOKUP(Clinical_Trials[[#This Row],[StatusID]],Status!$A$2:$A$10,Status!$B$2:$B$10,"Klíč nenalezen",0)</f>
        <v>Completed</v>
      </c>
    </row>
    <row r="6630" spans="1:9" x14ac:dyDescent="0.3">
      <c r="A6630" t="s">
        <v>6656</v>
      </c>
      <c r="B6630">
        <v>4</v>
      </c>
      <c r="C6630" t="str">
        <f>VLOOKUP(Clinical_Trials[[#This Row],[SponsorID]],Sponsor!$A$2:$B$11,2,FALSE)</f>
        <v>Merck</v>
      </c>
      <c r="D6630">
        <v>2008</v>
      </c>
      <c r="E6630">
        <v>12</v>
      </c>
      <c r="F6630" t="s">
        <v>18</v>
      </c>
      <c r="G6630">
        <v>402</v>
      </c>
      <c r="H6630">
        <v>1</v>
      </c>
      <c r="I6630" t="str">
        <f>_xlfn.XLOOKUP(Clinical_Trials[[#This Row],[StatusID]],Status!$A$2:$A$10,Status!$B$2:$B$10,"Klíč nenalezen",0)</f>
        <v>Completed</v>
      </c>
    </row>
    <row r="6631" spans="1:9" x14ac:dyDescent="0.3">
      <c r="A6631" t="s">
        <v>6657</v>
      </c>
      <c r="B6631">
        <v>4</v>
      </c>
      <c r="C6631" t="str">
        <f>VLOOKUP(Clinical_Trials[[#This Row],[SponsorID]],Sponsor!$A$2:$B$11,2,FALSE)</f>
        <v>Merck</v>
      </c>
      <c r="D6631">
        <v>2002</v>
      </c>
      <c r="E6631">
        <v>3</v>
      </c>
      <c r="F6631" t="s">
        <v>18</v>
      </c>
      <c r="G6631">
        <v>151</v>
      </c>
      <c r="H6631">
        <v>1</v>
      </c>
      <c r="I6631" t="str">
        <f>_xlfn.XLOOKUP(Clinical_Trials[[#This Row],[StatusID]],Status!$A$2:$A$10,Status!$B$2:$B$10,"Klíč nenalezen",0)</f>
        <v>Completed</v>
      </c>
    </row>
    <row r="6632" spans="1:9" x14ac:dyDescent="0.3">
      <c r="A6632" t="s">
        <v>6658</v>
      </c>
      <c r="B6632">
        <v>4</v>
      </c>
      <c r="C6632" t="str">
        <f>VLOOKUP(Clinical_Trials[[#This Row],[SponsorID]],Sponsor!$A$2:$B$11,2,FALSE)</f>
        <v>Merck</v>
      </c>
      <c r="D6632">
        <v>2013</v>
      </c>
      <c r="E6632">
        <v>10</v>
      </c>
      <c r="F6632" t="s">
        <v>18</v>
      </c>
      <c r="G6632">
        <v>508</v>
      </c>
      <c r="H6632">
        <v>1</v>
      </c>
      <c r="I6632" t="str">
        <f>_xlfn.XLOOKUP(Clinical_Trials[[#This Row],[StatusID]],Status!$A$2:$A$10,Status!$B$2:$B$10,"Klíč nenalezen",0)</f>
        <v>Completed</v>
      </c>
    </row>
    <row r="6633" spans="1:9" x14ac:dyDescent="0.3">
      <c r="A6633" t="s">
        <v>6659</v>
      </c>
      <c r="B6633">
        <v>4</v>
      </c>
      <c r="C6633" t="str">
        <f>VLOOKUP(Clinical_Trials[[#This Row],[SponsorID]],Sponsor!$A$2:$B$11,2,FALSE)</f>
        <v>Merck</v>
      </c>
      <c r="D6633">
        <v>2007</v>
      </c>
      <c r="E6633">
        <v>4</v>
      </c>
      <c r="F6633" t="s">
        <v>71</v>
      </c>
      <c r="G6633">
        <v>313</v>
      </c>
      <c r="H6633">
        <v>1</v>
      </c>
      <c r="I6633" t="str">
        <f>_xlfn.XLOOKUP(Clinical_Trials[[#This Row],[StatusID]],Status!$A$2:$A$10,Status!$B$2:$B$10,"Klíč nenalezen",0)</f>
        <v>Completed</v>
      </c>
    </row>
    <row r="6634" spans="1:9" x14ac:dyDescent="0.3">
      <c r="A6634" t="s">
        <v>6660</v>
      </c>
      <c r="B6634">
        <v>4</v>
      </c>
      <c r="C6634" t="str">
        <f>VLOOKUP(Clinical_Trials[[#This Row],[SponsorID]],Sponsor!$A$2:$B$11,2,FALSE)</f>
        <v>Merck</v>
      </c>
      <c r="D6634">
        <v>2006</v>
      </c>
      <c r="E6634">
        <v>6</v>
      </c>
      <c r="F6634" t="s">
        <v>9</v>
      </c>
      <c r="G6634">
        <v>500</v>
      </c>
      <c r="H6634">
        <v>4</v>
      </c>
      <c r="I6634" t="str">
        <f>_xlfn.XLOOKUP(Clinical_Trials[[#This Row],[StatusID]],Status!$A$2:$A$10,Status!$B$2:$B$10,"Klíč nenalezen",0)</f>
        <v>Terminated</v>
      </c>
    </row>
    <row r="6635" spans="1:9" x14ac:dyDescent="0.3">
      <c r="A6635" t="s">
        <v>6661</v>
      </c>
      <c r="B6635">
        <v>4</v>
      </c>
      <c r="C6635" t="str">
        <f>VLOOKUP(Clinical_Trials[[#This Row],[SponsorID]],Sponsor!$A$2:$B$11,2,FALSE)</f>
        <v>Merck</v>
      </c>
      <c r="D6635">
        <v>2002</v>
      </c>
      <c r="E6635">
        <v>10</v>
      </c>
      <c r="F6635" t="s">
        <v>71</v>
      </c>
      <c r="G6635">
        <v>216</v>
      </c>
      <c r="H6635">
        <v>1</v>
      </c>
      <c r="I6635" t="str">
        <f>_xlfn.XLOOKUP(Clinical_Trials[[#This Row],[StatusID]],Status!$A$2:$A$10,Status!$B$2:$B$10,"Klíč nenalezen",0)</f>
        <v>Completed</v>
      </c>
    </row>
    <row r="6636" spans="1:9" x14ac:dyDescent="0.3">
      <c r="A6636" t="s">
        <v>6662</v>
      </c>
      <c r="B6636">
        <v>4</v>
      </c>
      <c r="C6636" t="str">
        <f>VLOOKUP(Clinical_Trials[[#This Row],[SponsorID]],Sponsor!$A$2:$B$11,2,FALSE)</f>
        <v>Merck</v>
      </c>
      <c r="D6636">
        <v>2013</v>
      </c>
      <c r="E6636">
        <v>8</v>
      </c>
      <c r="F6636" t="s">
        <v>80</v>
      </c>
      <c r="G6636">
        <v>36</v>
      </c>
      <c r="H6636">
        <v>1</v>
      </c>
      <c r="I6636" t="str">
        <f>_xlfn.XLOOKUP(Clinical_Trials[[#This Row],[StatusID]],Status!$A$2:$A$10,Status!$B$2:$B$10,"Klíč nenalezen",0)</f>
        <v>Completed</v>
      </c>
    </row>
    <row r="6637" spans="1:9" x14ac:dyDescent="0.3">
      <c r="A6637" t="s">
        <v>6663</v>
      </c>
      <c r="B6637">
        <v>4</v>
      </c>
      <c r="C6637" t="str">
        <f>VLOOKUP(Clinical_Trials[[#This Row],[SponsorID]],Sponsor!$A$2:$B$11,2,FALSE)</f>
        <v>Merck</v>
      </c>
      <c r="D6637">
        <v>2006</v>
      </c>
      <c r="E6637">
        <v>2</v>
      </c>
      <c r="F6637" t="s">
        <v>9</v>
      </c>
      <c r="G6637">
        <v>557</v>
      </c>
      <c r="H6637">
        <v>1</v>
      </c>
      <c r="I6637" t="str">
        <f>_xlfn.XLOOKUP(Clinical_Trials[[#This Row],[StatusID]],Status!$A$2:$A$10,Status!$B$2:$B$10,"Klíč nenalezen",0)</f>
        <v>Completed</v>
      </c>
    </row>
    <row r="6638" spans="1:9" x14ac:dyDescent="0.3">
      <c r="A6638" t="s">
        <v>6664</v>
      </c>
      <c r="B6638">
        <v>4</v>
      </c>
      <c r="C6638" t="str">
        <f>VLOOKUP(Clinical_Trials[[#This Row],[SponsorID]],Sponsor!$A$2:$B$11,2,FALSE)</f>
        <v>Merck</v>
      </c>
      <c r="D6638">
        <v>2001</v>
      </c>
      <c r="E6638">
        <v>4</v>
      </c>
      <c r="F6638" t="s">
        <v>18</v>
      </c>
      <c r="G6638">
        <v>400</v>
      </c>
      <c r="H6638">
        <v>1</v>
      </c>
      <c r="I6638" t="str">
        <f>_xlfn.XLOOKUP(Clinical_Trials[[#This Row],[StatusID]],Status!$A$2:$A$10,Status!$B$2:$B$10,"Klíč nenalezen",0)</f>
        <v>Completed</v>
      </c>
    </row>
    <row r="6639" spans="1:9" x14ac:dyDescent="0.3">
      <c r="A6639" t="s">
        <v>6665</v>
      </c>
      <c r="B6639">
        <v>4</v>
      </c>
      <c r="C6639" t="str">
        <f>VLOOKUP(Clinical_Trials[[#This Row],[SponsorID]],Sponsor!$A$2:$B$11,2,FALSE)</f>
        <v>Merck</v>
      </c>
      <c r="D6639">
        <v>2004</v>
      </c>
      <c r="E6639">
        <v>3</v>
      </c>
      <c r="F6639" t="s">
        <v>80</v>
      </c>
      <c r="G6639">
        <v>18</v>
      </c>
      <c r="H6639">
        <v>1</v>
      </c>
      <c r="I6639" t="str">
        <f>_xlfn.XLOOKUP(Clinical_Trials[[#This Row],[StatusID]],Status!$A$2:$A$10,Status!$B$2:$B$10,"Klíč nenalezen",0)</f>
        <v>Completed</v>
      </c>
    </row>
    <row r="6640" spans="1:9" x14ac:dyDescent="0.3">
      <c r="A6640" t="s">
        <v>6666</v>
      </c>
      <c r="B6640">
        <v>4</v>
      </c>
      <c r="C6640" t="str">
        <f>VLOOKUP(Clinical_Trials[[#This Row],[SponsorID]],Sponsor!$A$2:$B$11,2,FALSE)</f>
        <v>Merck</v>
      </c>
      <c r="D6640">
        <v>2007</v>
      </c>
      <c r="E6640">
        <v>8</v>
      </c>
      <c r="F6640" t="s">
        <v>80</v>
      </c>
      <c r="G6640">
        <v>22</v>
      </c>
      <c r="H6640">
        <v>1</v>
      </c>
      <c r="I6640" t="str">
        <f>_xlfn.XLOOKUP(Clinical_Trials[[#This Row],[StatusID]],Status!$A$2:$A$10,Status!$B$2:$B$10,"Klíč nenalezen",0)</f>
        <v>Completed</v>
      </c>
    </row>
    <row r="6641" spans="1:9" x14ac:dyDescent="0.3">
      <c r="A6641" t="s">
        <v>6667</v>
      </c>
      <c r="B6641">
        <v>4</v>
      </c>
      <c r="C6641" t="str">
        <f>VLOOKUP(Clinical_Trials[[#This Row],[SponsorID]],Sponsor!$A$2:$B$11,2,FALSE)</f>
        <v>Merck</v>
      </c>
      <c r="D6641">
        <v>2007</v>
      </c>
      <c r="E6641">
        <v>1</v>
      </c>
      <c r="F6641" t="s">
        <v>18</v>
      </c>
      <c r="G6641">
        <v>319</v>
      </c>
      <c r="H6641">
        <v>1</v>
      </c>
      <c r="I6641" t="str">
        <f>_xlfn.XLOOKUP(Clinical_Trials[[#This Row],[StatusID]],Status!$A$2:$A$10,Status!$B$2:$B$10,"Klíč nenalezen",0)</f>
        <v>Completed</v>
      </c>
    </row>
    <row r="6642" spans="1:9" x14ac:dyDescent="0.3">
      <c r="A6642" t="s">
        <v>6668</v>
      </c>
      <c r="B6642">
        <v>4</v>
      </c>
      <c r="C6642" t="str">
        <f>VLOOKUP(Clinical_Trials[[#This Row],[SponsorID]],Sponsor!$A$2:$B$11,2,FALSE)</f>
        <v>Merck</v>
      </c>
      <c r="D6642">
        <v>2012</v>
      </c>
      <c r="E6642">
        <v>5</v>
      </c>
      <c r="F6642" t="s">
        <v>9</v>
      </c>
      <c r="G6642">
        <v>302</v>
      </c>
      <c r="H6642">
        <v>1</v>
      </c>
      <c r="I6642" t="str">
        <f>_xlfn.XLOOKUP(Clinical_Trials[[#This Row],[StatusID]],Status!$A$2:$A$10,Status!$B$2:$B$10,"Klíč nenalezen",0)</f>
        <v>Completed</v>
      </c>
    </row>
    <row r="6643" spans="1:9" x14ac:dyDescent="0.3">
      <c r="A6643" t="s">
        <v>6669</v>
      </c>
      <c r="B6643">
        <v>4</v>
      </c>
      <c r="C6643" t="str">
        <f>VLOOKUP(Clinical_Trials[[#This Row],[SponsorID]],Sponsor!$A$2:$B$11,2,FALSE)</f>
        <v>Merck</v>
      </c>
      <c r="D6643">
        <v>2013</v>
      </c>
      <c r="E6643">
        <v>4</v>
      </c>
      <c r="F6643" t="s">
        <v>18</v>
      </c>
      <c r="G6643">
        <v>1020</v>
      </c>
      <c r="H6643">
        <v>1</v>
      </c>
      <c r="I6643" t="str">
        <f>_xlfn.XLOOKUP(Clinical_Trials[[#This Row],[StatusID]],Status!$A$2:$A$10,Status!$B$2:$B$10,"Klíč nenalezen",0)</f>
        <v>Completed</v>
      </c>
    </row>
    <row r="6644" spans="1:9" x14ac:dyDescent="0.3">
      <c r="A6644" t="s">
        <v>6670</v>
      </c>
      <c r="B6644">
        <v>4</v>
      </c>
      <c r="C6644" t="str">
        <f>VLOOKUP(Clinical_Trials[[#This Row],[SponsorID]],Sponsor!$A$2:$B$11,2,FALSE)</f>
        <v>Merck</v>
      </c>
      <c r="D6644">
        <v>2002</v>
      </c>
      <c r="E6644">
        <v>6</v>
      </c>
      <c r="F6644" t="s">
        <v>18</v>
      </c>
      <c r="G6644">
        <v>3882</v>
      </c>
      <c r="H6644">
        <v>1</v>
      </c>
      <c r="I6644" t="str">
        <f>_xlfn.XLOOKUP(Clinical_Trials[[#This Row],[StatusID]],Status!$A$2:$A$10,Status!$B$2:$B$10,"Klíč nenalezen",0)</f>
        <v>Completed</v>
      </c>
    </row>
    <row r="6645" spans="1:9" x14ac:dyDescent="0.3">
      <c r="A6645" t="s">
        <v>6671</v>
      </c>
      <c r="B6645">
        <v>4</v>
      </c>
      <c r="C6645" t="str">
        <f>VLOOKUP(Clinical_Trials[[#This Row],[SponsorID]],Sponsor!$A$2:$B$11,2,FALSE)</f>
        <v>Merck</v>
      </c>
      <c r="D6645">
        <v>2006</v>
      </c>
      <c r="E6645">
        <v>2</v>
      </c>
      <c r="F6645" t="s">
        <v>18</v>
      </c>
      <c r="G6645">
        <v>122</v>
      </c>
      <c r="H6645">
        <v>1</v>
      </c>
      <c r="I6645" t="str">
        <f>_xlfn.XLOOKUP(Clinical_Trials[[#This Row],[StatusID]],Status!$A$2:$A$10,Status!$B$2:$B$10,"Klíč nenalezen",0)</f>
        <v>Completed</v>
      </c>
    </row>
    <row r="6646" spans="1:9" x14ac:dyDescent="0.3">
      <c r="A6646" t="s">
        <v>6672</v>
      </c>
      <c r="B6646">
        <v>4</v>
      </c>
      <c r="C6646" t="str">
        <f>VLOOKUP(Clinical_Trials[[#This Row],[SponsorID]],Sponsor!$A$2:$B$11,2,FALSE)</f>
        <v>Merck</v>
      </c>
      <c r="D6646">
        <v>2018</v>
      </c>
      <c r="E6646">
        <v>10</v>
      </c>
      <c r="F6646" t="s">
        <v>14</v>
      </c>
      <c r="G6646">
        <v>134</v>
      </c>
      <c r="H6646">
        <v>5</v>
      </c>
      <c r="I6646" t="str">
        <f>_xlfn.XLOOKUP(Clinical_Trials[[#This Row],[StatusID]],Status!$A$2:$A$10,Status!$B$2:$B$10,"Klíč nenalezen",0)</f>
        <v>Recruiting</v>
      </c>
    </row>
    <row r="6647" spans="1:9" x14ac:dyDescent="0.3">
      <c r="A6647" t="s">
        <v>6673</v>
      </c>
      <c r="B6647">
        <v>4</v>
      </c>
      <c r="C6647" t="str">
        <f>VLOOKUP(Clinical_Trials[[#This Row],[SponsorID]],Sponsor!$A$2:$B$11,2,FALSE)</f>
        <v>Merck</v>
      </c>
      <c r="D6647">
        <v>2002</v>
      </c>
      <c r="E6647">
        <v>10</v>
      </c>
      <c r="F6647" t="s">
        <v>9</v>
      </c>
      <c r="G6647">
        <v>8</v>
      </c>
      <c r="H6647">
        <v>1</v>
      </c>
      <c r="I6647" t="str">
        <f>_xlfn.XLOOKUP(Clinical_Trials[[#This Row],[StatusID]],Status!$A$2:$A$10,Status!$B$2:$B$10,"Klíč nenalezen",0)</f>
        <v>Completed</v>
      </c>
    </row>
    <row r="6648" spans="1:9" x14ac:dyDescent="0.3">
      <c r="A6648" t="s">
        <v>6674</v>
      </c>
      <c r="B6648">
        <v>4</v>
      </c>
      <c r="C6648" t="str">
        <f>VLOOKUP(Clinical_Trials[[#This Row],[SponsorID]],Sponsor!$A$2:$B$11,2,FALSE)</f>
        <v>Merck</v>
      </c>
      <c r="D6648">
        <v>2009</v>
      </c>
      <c r="E6648">
        <v>9</v>
      </c>
      <c r="F6648" t="s">
        <v>80</v>
      </c>
      <c r="G6648">
        <v>448</v>
      </c>
      <c r="H6648">
        <v>1</v>
      </c>
      <c r="I6648" t="str">
        <f>_xlfn.XLOOKUP(Clinical_Trials[[#This Row],[StatusID]],Status!$A$2:$A$10,Status!$B$2:$B$10,"Klíč nenalezen",0)</f>
        <v>Completed</v>
      </c>
    </row>
    <row r="6649" spans="1:9" x14ac:dyDescent="0.3">
      <c r="A6649" t="s">
        <v>6675</v>
      </c>
      <c r="B6649">
        <v>4</v>
      </c>
      <c r="C6649" t="str">
        <f>VLOOKUP(Clinical_Trials[[#This Row],[SponsorID]],Sponsor!$A$2:$B$11,2,FALSE)</f>
        <v>Merck</v>
      </c>
      <c r="D6649">
        <v>2008</v>
      </c>
      <c r="E6649">
        <v>10</v>
      </c>
      <c r="F6649" t="s">
        <v>14</v>
      </c>
      <c r="G6649">
        <v>184</v>
      </c>
      <c r="H6649">
        <v>1</v>
      </c>
      <c r="I6649" t="str">
        <f>_xlfn.XLOOKUP(Clinical_Trials[[#This Row],[StatusID]],Status!$A$2:$A$10,Status!$B$2:$B$10,"Klíč nenalezen",0)</f>
        <v>Completed</v>
      </c>
    </row>
    <row r="6650" spans="1:9" x14ac:dyDescent="0.3">
      <c r="A6650" t="s">
        <v>6676</v>
      </c>
      <c r="B6650">
        <v>4</v>
      </c>
      <c r="C6650" t="str">
        <f>VLOOKUP(Clinical_Trials[[#This Row],[SponsorID]],Sponsor!$A$2:$B$11,2,FALSE)</f>
        <v>Merck</v>
      </c>
      <c r="D6650">
        <v>2008</v>
      </c>
      <c r="E6650">
        <v>2</v>
      </c>
      <c r="F6650" t="s">
        <v>18</v>
      </c>
      <c r="G6650">
        <v>2322</v>
      </c>
      <c r="H6650">
        <v>1</v>
      </c>
      <c r="I6650" t="str">
        <f>_xlfn.XLOOKUP(Clinical_Trials[[#This Row],[StatusID]],Status!$A$2:$A$10,Status!$B$2:$B$10,"Klíč nenalezen",0)</f>
        <v>Completed</v>
      </c>
    </row>
    <row r="6651" spans="1:9" x14ac:dyDescent="0.3">
      <c r="A6651" t="s">
        <v>6677</v>
      </c>
      <c r="B6651">
        <v>4</v>
      </c>
      <c r="C6651" t="str">
        <f>VLOOKUP(Clinical_Trials[[#This Row],[SponsorID]],Sponsor!$A$2:$B$11,2,FALSE)</f>
        <v>Merck</v>
      </c>
      <c r="D6651">
        <v>2012</v>
      </c>
      <c r="E6651">
        <v>5</v>
      </c>
      <c r="F6651" t="s">
        <v>18</v>
      </c>
      <c r="G6651">
        <v>174</v>
      </c>
      <c r="H6651">
        <v>4</v>
      </c>
      <c r="I6651" t="str">
        <f>_xlfn.XLOOKUP(Clinical_Trials[[#This Row],[StatusID]],Status!$A$2:$A$10,Status!$B$2:$B$10,"Klíč nenalezen",0)</f>
        <v>Terminated</v>
      </c>
    </row>
    <row r="6652" spans="1:9" x14ac:dyDescent="0.3">
      <c r="A6652" t="s">
        <v>6678</v>
      </c>
      <c r="B6652">
        <v>4</v>
      </c>
      <c r="C6652" t="str">
        <f>VLOOKUP(Clinical_Trials[[#This Row],[SponsorID]],Sponsor!$A$2:$B$11,2,FALSE)</f>
        <v>Merck</v>
      </c>
      <c r="D6652">
        <v>2003</v>
      </c>
      <c r="E6652">
        <v>6</v>
      </c>
      <c r="F6652" t="s">
        <v>18</v>
      </c>
      <c r="G6652">
        <v>51</v>
      </c>
      <c r="H6652">
        <v>1</v>
      </c>
      <c r="I6652" t="str">
        <f>_xlfn.XLOOKUP(Clinical_Trials[[#This Row],[StatusID]],Status!$A$2:$A$10,Status!$B$2:$B$10,"Klíč nenalezen",0)</f>
        <v>Completed</v>
      </c>
    </row>
    <row r="6653" spans="1:9" x14ac:dyDescent="0.3">
      <c r="A6653" t="s">
        <v>6679</v>
      </c>
      <c r="B6653">
        <v>4</v>
      </c>
      <c r="C6653" t="str">
        <f>VLOOKUP(Clinical_Trials[[#This Row],[SponsorID]],Sponsor!$A$2:$B$11,2,FALSE)</f>
        <v>Merck</v>
      </c>
      <c r="D6653">
        <v>2011</v>
      </c>
      <c r="E6653">
        <v>3</v>
      </c>
      <c r="F6653" t="s">
        <v>18</v>
      </c>
      <c r="G6653">
        <v>336</v>
      </c>
      <c r="H6653">
        <v>1</v>
      </c>
      <c r="I6653" t="str">
        <f>_xlfn.XLOOKUP(Clinical_Trials[[#This Row],[StatusID]],Status!$A$2:$A$10,Status!$B$2:$B$10,"Klíč nenalezen",0)</f>
        <v>Completed</v>
      </c>
    </row>
    <row r="6654" spans="1:9" x14ac:dyDescent="0.3">
      <c r="A6654" t="s">
        <v>6680</v>
      </c>
      <c r="B6654">
        <v>4</v>
      </c>
      <c r="C6654" t="str">
        <f>VLOOKUP(Clinical_Trials[[#This Row],[SponsorID]],Sponsor!$A$2:$B$11,2,FALSE)</f>
        <v>Merck</v>
      </c>
      <c r="D6654">
        <v>2002</v>
      </c>
      <c r="E6654">
        <v>11</v>
      </c>
      <c r="F6654" t="s">
        <v>18</v>
      </c>
      <c r="G6654">
        <v>247</v>
      </c>
      <c r="H6654">
        <v>4</v>
      </c>
      <c r="I6654" t="str">
        <f>_xlfn.XLOOKUP(Clinical_Trials[[#This Row],[StatusID]],Status!$A$2:$A$10,Status!$B$2:$B$10,"Klíč nenalezen",0)</f>
        <v>Terminated</v>
      </c>
    </row>
    <row r="6655" spans="1:9" x14ac:dyDescent="0.3">
      <c r="A6655" t="s">
        <v>6681</v>
      </c>
      <c r="B6655">
        <v>4</v>
      </c>
      <c r="C6655" t="str">
        <f>VLOOKUP(Clinical_Trials[[#This Row],[SponsorID]],Sponsor!$A$2:$B$11,2,FALSE)</f>
        <v>Merck</v>
      </c>
      <c r="D6655">
        <v>2012</v>
      </c>
      <c r="E6655">
        <v>10</v>
      </c>
      <c r="F6655" t="s">
        <v>18</v>
      </c>
      <c r="G6655">
        <v>2520</v>
      </c>
      <c r="H6655">
        <v>1</v>
      </c>
      <c r="I6655" t="str">
        <f>_xlfn.XLOOKUP(Clinical_Trials[[#This Row],[StatusID]],Status!$A$2:$A$10,Status!$B$2:$B$10,"Klíč nenalezen",0)</f>
        <v>Completed</v>
      </c>
    </row>
    <row r="6656" spans="1:9" x14ac:dyDescent="0.3">
      <c r="A6656" t="s">
        <v>6682</v>
      </c>
      <c r="B6656">
        <v>4</v>
      </c>
      <c r="C6656" t="str">
        <f>VLOOKUP(Clinical_Trials[[#This Row],[SponsorID]],Sponsor!$A$2:$B$11,2,FALSE)</f>
        <v>Merck</v>
      </c>
      <c r="D6656">
        <v>2012</v>
      </c>
      <c r="E6656">
        <v>1</v>
      </c>
      <c r="F6656" t="s">
        <v>9</v>
      </c>
      <c r="G6656">
        <v>583</v>
      </c>
      <c r="H6656">
        <v>1</v>
      </c>
      <c r="I6656" t="str">
        <f>_xlfn.XLOOKUP(Clinical_Trials[[#This Row],[StatusID]],Status!$A$2:$A$10,Status!$B$2:$B$10,"Klíč nenalezen",0)</f>
        <v>Completed</v>
      </c>
    </row>
    <row r="6657" spans="1:9" x14ac:dyDescent="0.3">
      <c r="A6657" t="s">
        <v>6683</v>
      </c>
      <c r="B6657">
        <v>4</v>
      </c>
      <c r="C6657" t="str">
        <f>VLOOKUP(Clinical_Trials[[#This Row],[SponsorID]],Sponsor!$A$2:$B$11,2,FALSE)</f>
        <v>Merck</v>
      </c>
      <c r="D6657">
        <v>2006</v>
      </c>
      <c r="E6657">
        <v>11</v>
      </c>
      <c r="F6657" t="s">
        <v>18</v>
      </c>
      <c r="G6657">
        <v>540</v>
      </c>
      <c r="H6657">
        <v>1</v>
      </c>
      <c r="I6657" t="str">
        <f>_xlfn.XLOOKUP(Clinical_Trials[[#This Row],[StatusID]],Status!$A$2:$A$10,Status!$B$2:$B$10,"Klíč nenalezen",0)</f>
        <v>Completed</v>
      </c>
    </row>
    <row r="6658" spans="1:9" x14ac:dyDescent="0.3">
      <c r="A6658" t="s">
        <v>6684</v>
      </c>
      <c r="B6658">
        <v>4</v>
      </c>
      <c r="C6658" t="str">
        <f>VLOOKUP(Clinical_Trials[[#This Row],[SponsorID]],Sponsor!$A$2:$B$11,2,FALSE)</f>
        <v>Merck</v>
      </c>
      <c r="D6658">
        <v>2006</v>
      </c>
      <c r="E6658">
        <v>2</v>
      </c>
      <c r="F6658" t="s">
        <v>18</v>
      </c>
      <c r="G6658">
        <v>351</v>
      </c>
      <c r="H6658">
        <v>1</v>
      </c>
      <c r="I6658" t="str">
        <f>_xlfn.XLOOKUP(Clinical_Trials[[#This Row],[StatusID]],Status!$A$2:$A$10,Status!$B$2:$B$10,"Klíč nenalezen",0)</f>
        <v>Completed</v>
      </c>
    </row>
    <row r="6659" spans="1:9" x14ac:dyDescent="0.3">
      <c r="A6659" t="s">
        <v>6685</v>
      </c>
      <c r="B6659">
        <v>4</v>
      </c>
      <c r="C6659" t="str">
        <f>VLOOKUP(Clinical_Trials[[#This Row],[SponsorID]],Sponsor!$A$2:$B$11,2,FALSE)</f>
        <v>Merck</v>
      </c>
      <c r="D6659">
        <v>2012</v>
      </c>
      <c r="E6659">
        <v>6</v>
      </c>
      <c r="F6659" t="s">
        <v>80</v>
      </c>
      <c r="G6659">
        <v>10</v>
      </c>
      <c r="H6659">
        <v>4</v>
      </c>
      <c r="I6659" t="str">
        <f>_xlfn.XLOOKUP(Clinical_Trials[[#This Row],[StatusID]],Status!$A$2:$A$10,Status!$B$2:$B$10,"Klíč nenalezen",0)</f>
        <v>Terminated</v>
      </c>
    </row>
    <row r="6660" spans="1:9" x14ac:dyDescent="0.3">
      <c r="A6660" t="s">
        <v>6686</v>
      </c>
      <c r="B6660">
        <v>4</v>
      </c>
      <c r="C6660" t="str">
        <f>VLOOKUP(Clinical_Trials[[#This Row],[SponsorID]],Sponsor!$A$2:$B$11,2,FALSE)</f>
        <v>Merck</v>
      </c>
      <c r="D6660">
        <v>2006</v>
      </c>
      <c r="E6660">
        <v>9</v>
      </c>
      <c r="F6660" t="s">
        <v>18</v>
      </c>
      <c r="G6660">
        <v>1196</v>
      </c>
      <c r="H6660">
        <v>1</v>
      </c>
      <c r="I6660" t="str">
        <f>_xlfn.XLOOKUP(Clinical_Trials[[#This Row],[StatusID]],Status!$A$2:$A$10,Status!$B$2:$B$10,"Klíč nenalezen",0)</f>
        <v>Completed</v>
      </c>
    </row>
    <row r="6661" spans="1:9" x14ac:dyDescent="0.3">
      <c r="A6661" t="s">
        <v>6687</v>
      </c>
      <c r="B6661">
        <v>4</v>
      </c>
      <c r="C6661" t="str">
        <f>VLOOKUP(Clinical_Trials[[#This Row],[SponsorID]],Sponsor!$A$2:$B$11,2,FALSE)</f>
        <v>Merck</v>
      </c>
      <c r="D6661">
        <v>2010</v>
      </c>
      <c r="E6661">
        <v>12</v>
      </c>
      <c r="F6661" t="s">
        <v>18</v>
      </c>
      <c r="G6661">
        <v>599</v>
      </c>
      <c r="H6661">
        <v>1</v>
      </c>
      <c r="I6661" t="str">
        <f>_xlfn.XLOOKUP(Clinical_Trials[[#This Row],[StatusID]],Status!$A$2:$A$10,Status!$B$2:$B$10,"Klíč nenalezen",0)</f>
        <v>Completed</v>
      </c>
    </row>
    <row r="6662" spans="1:9" x14ac:dyDescent="0.3">
      <c r="A6662" t="s">
        <v>6688</v>
      </c>
      <c r="B6662">
        <v>4</v>
      </c>
      <c r="C6662" t="str">
        <f>VLOOKUP(Clinical_Trials[[#This Row],[SponsorID]],Sponsor!$A$2:$B$11,2,FALSE)</f>
        <v>Merck</v>
      </c>
      <c r="D6662">
        <v>2011</v>
      </c>
      <c r="E6662">
        <v>9</v>
      </c>
      <c r="F6662" t="s">
        <v>80</v>
      </c>
      <c r="G6662">
        <v>21</v>
      </c>
      <c r="H6662">
        <v>1</v>
      </c>
      <c r="I6662" t="str">
        <f>_xlfn.XLOOKUP(Clinical_Trials[[#This Row],[StatusID]],Status!$A$2:$A$10,Status!$B$2:$B$10,"Klíč nenalezen",0)</f>
        <v>Completed</v>
      </c>
    </row>
    <row r="6663" spans="1:9" x14ac:dyDescent="0.3">
      <c r="A6663" t="s">
        <v>6689</v>
      </c>
      <c r="B6663">
        <v>4</v>
      </c>
      <c r="C6663" t="str">
        <f>VLOOKUP(Clinical_Trials[[#This Row],[SponsorID]],Sponsor!$A$2:$B$11,2,FALSE)</f>
        <v>Merck</v>
      </c>
      <c r="D6663">
        <v>2007</v>
      </c>
      <c r="E6663">
        <v>8</v>
      </c>
      <c r="F6663" t="s">
        <v>80</v>
      </c>
      <c r="G6663">
        <v>26</v>
      </c>
      <c r="H6663">
        <v>1</v>
      </c>
      <c r="I6663" t="str">
        <f>_xlfn.XLOOKUP(Clinical_Trials[[#This Row],[StatusID]],Status!$A$2:$A$10,Status!$B$2:$B$10,"Klíč nenalezen",0)</f>
        <v>Completed</v>
      </c>
    </row>
    <row r="6664" spans="1:9" x14ac:dyDescent="0.3">
      <c r="A6664" t="s">
        <v>6690</v>
      </c>
      <c r="B6664">
        <v>4</v>
      </c>
      <c r="C6664" t="str">
        <f>VLOOKUP(Clinical_Trials[[#This Row],[SponsorID]],Sponsor!$A$2:$B$11,2,FALSE)</f>
        <v>Merck</v>
      </c>
      <c r="D6664">
        <v>2010</v>
      </c>
      <c r="E6664">
        <v>4</v>
      </c>
      <c r="F6664" t="s">
        <v>80</v>
      </c>
      <c r="G6664">
        <v>16</v>
      </c>
      <c r="H6664">
        <v>1</v>
      </c>
      <c r="I6664" t="str">
        <f>_xlfn.XLOOKUP(Clinical_Trials[[#This Row],[StatusID]],Status!$A$2:$A$10,Status!$B$2:$B$10,"Klíč nenalezen",0)</f>
        <v>Completed</v>
      </c>
    </row>
    <row r="6665" spans="1:9" x14ac:dyDescent="0.3">
      <c r="A6665" t="s">
        <v>6691</v>
      </c>
      <c r="B6665">
        <v>4</v>
      </c>
      <c r="C6665" t="str">
        <f>VLOOKUP(Clinical_Trials[[#This Row],[SponsorID]],Sponsor!$A$2:$B$11,2,FALSE)</f>
        <v>Merck</v>
      </c>
      <c r="D6665">
        <v>2008</v>
      </c>
      <c r="E6665">
        <v>4</v>
      </c>
      <c r="F6665" t="s">
        <v>80</v>
      </c>
      <c r="G6665">
        <v>104</v>
      </c>
      <c r="H6665">
        <v>1</v>
      </c>
      <c r="I6665" t="str">
        <f>_xlfn.XLOOKUP(Clinical_Trials[[#This Row],[StatusID]],Status!$A$2:$A$10,Status!$B$2:$B$10,"Klíč nenalezen",0)</f>
        <v>Completed</v>
      </c>
    </row>
    <row r="6666" spans="1:9" x14ac:dyDescent="0.3">
      <c r="A6666" t="s">
        <v>6692</v>
      </c>
      <c r="B6666">
        <v>4</v>
      </c>
      <c r="C6666" t="str">
        <f>VLOOKUP(Clinical_Trials[[#This Row],[SponsorID]],Sponsor!$A$2:$B$11,2,FALSE)</f>
        <v>Merck</v>
      </c>
      <c r="D6666">
        <v>2008</v>
      </c>
      <c r="E6666">
        <v>6</v>
      </c>
      <c r="F6666" t="s">
        <v>71</v>
      </c>
      <c r="G6666">
        <v>261</v>
      </c>
      <c r="H6666">
        <v>1</v>
      </c>
      <c r="I6666" t="str">
        <f>_xlfn.XLOOKUP(Clinical_Trials[[#This Row],[StatusID]],Status!$A$2:$A$10,Status!$B$2:$B$10,"Klíč nenalezen",0)</f>
        <v>Completed</v>
      </c>
    </row>
    <row r="6667" spans="1:9" x14ac:dyDescent="0.3">
      <c r="A6667" t="s">
        <v>6693</v>
      </c>
      <c r="B6667">
        <v>4</v>
      </c>
      <c r="C6667" t="str">
        <f>VLOOKUP(Clinical_Trials[[#This Row],[SponsorID]],Sponsor!$A$2:$B$11,2,FALSE)</f>
        <v>Merck</v>
      </c>
      <c r="D6667">
        <v>2006</v>
      </c>
      <c r="E6667">
        <v>4</v>
      </c>
      <c r="F6667" t="s">
        <v>18</v>
      </c>
      <c r="G6667">
        <v>1042</v>
      </c>
      <c r="H6667">
        <v>1</v>
      </c>
      <c r="I6667" t="str">
        <f>_xlfn.XLOOKUP(Clinical_Trials[[#This Row],[StatusID]],Status!$A$2:$A$10,Status!$B$2:$B$10,"Klíč nenalezen",0)</f>
        <v>Completed</v>
      </c>
    </row>
    <row r="6668" spans="1:9" x14ac:dyDescent="0.3">
      <c r="A6668" t="s">
        <v>6694</v>
      </c>
      <c r="B6668">
        <v>4</v>
      </c>
      <c r="C6668" t="str">
        <f>VLOOKUP(Clinical_Trials[[#This Row],[SponsorID]],Sponsor!$A$2:$B$11,2,FALSE)</f>
        <v>Merck</v>
      </c>
      <c r="D6668">
        <v>2007</v>
      </c>
      <c r="E6668">
        <v>12</v>
      </c>
      <c r="F6668" t="s">
        <v>18</v>
      </c>
      <c r="G6668">
        <v>151</v>
      </c>
      <c r="H6668">
        <v>1</v>
      </c>
      <c r="I6668" t="str">
        <f>_xlfn.XLOOKUP(Clinical_Trials[[#This Row],[StatusID]],Status!$A$2:$A$10,Status!$B$2:$B$10,"Klíč nenalezen",0)</f>
        <v>Completed</v>
      </c>
    </row>
    <row r="6669" spans="1:9" x14ac:dyDescent="0.3">
      <c r="A6669" t="s">
        <v>6695</v>
      </c>
      <c r="B6669">
        <v>4</v>
      </c>
      <c r="C6669" t="str">
        <f>VLOOKUP(Clinical_Trials[[#This Row],[SponsorID]],Sponsor!$A$2:$B$11,2,FALSE)</f>
        <v>Merck</v>
      </c>
      <c r="D6669">
        <v>2019</v>
      </c>
      <c r="E6669">
        <v>2</v>
      </c>
      <c r="F6669" t="s">
        <v>18</v>
      </c>
      <c r="G6669">
        <v>50</v>
      </c>
      <c r="H6669">
        <v>8</v>
      </c>
      <c r="I6669" t="str">
        <f>_xlfn.XLOOKUP(Clinical_Trials[[#This Row],[StatusID]],Status!$A$2:$A$10,Status!$B$2:$B$10,"Klíč nenalezen",0)</f>
        <v>Not yet recruiting</v>
      </c>
    </row>
    <row r="6670" spans="1:9" x14ac:dyDescent="0.3">
      <c r="A6670" t="s">
        <v>6696</v>
      </c>
      <c r="B6670">
        <v>4</v>
      </c>
      <c r="C6670" t="str">
        <f>VLOOKUP(Clinical_Trials[[#This Row],[SponsorID]],Sponsor!$A$2:$B$11,2,FALSE)</f>
        <v>Merck</v>
      </c>
      <c r="D6670">
        <v>2003</v>
      </c>
      <c r="E6670">
        <v>10</v>
      </c>
      <c r="F6670" t="s">
        <v>18</v>
      </c>
      <c r="G6670">
        <v>1992</v>
      </c>
      <c r="H6670">
        <v>1</v>
      </c>
      <c r="I6670" t="str">
        <f>_xlfn.XLOOKUP(Clinical_Trials[[#This Row],[StatusID]],Status!$A$2:$A$10,Status!$B$2:$B$10,"Klíč nenalezen",0)</f>
        <v>Completed</v>
      </c>
    </row>
    <row r="6671" spans="1:9" x14ac:dyDescent="0.3">
      <c r="A6671" t="s">
        <v>6697</v>
      </c>
      <c r="B6671">
        <v>4</v>
      </c>
      <c r="C6671" t="str">
        <f>VLOOKUP(Clinical_Trials[[#This Row],[SponsorID]],Sponsor!$A$2:$B$11,2,FALSE)</f>
        <v>Merck</v>
      </c>
      <c r="D6671">
        <v>2006</v>
      </c>
      <c r="E6671">
        <v>12</v>
      </c>
      <c r="F6671" t="s">
        <v>9</v>
      </c>
      <c r="G6671">
        <v>12</v>
      </c>
      <c r="H6671">
        <v>4</v>
      </c>
      <c r="I6671" t="str">
        <f>_xlfn.XLOOKUP(Clinical_Trials[[#This Row],[StatusID]],Status!$A$2:$A$10,Status!$B$2:$B$10,"Klíč nenalezen",0)</f>
        <v>Terminated</v>
      </c>
    </row>
    <row r="6672" spans="1:9" x14ac:dyDescent="0.3">
      <c r="A6672" t="s">
        <v>6698</v>
      </c>
      <c r="B6672">
        <v>4</v>
      </c>
      <c r="C6672" t="str">
        <f>VLOOKUP(Clinical_Trials[[#This Row],[SponsorID]],Sponsor!$A$2:$B$11,2,FALSE)</f>
        <v>Merck</v>
      </c>
      <c r="D6672">
        <v>2015</v>
      </c>
      <c r="E6672">
        <v>1</v>
      </c>
      <c r="F6672" t="s">
        <v>18</v>
      </c>
      <c r="G6672">
        <v>449</v>
      </c>
      <c r="H6672">
        <v>1</v>
      </c>
      <c r="I6672" t="str">
        <f>_xlfn.XLOOKUP(Clinical_Trials[[#This Row],[StatusID]],Status!$A$2:$A$10,Status!$B$2:$B$10,"Klíč nenalezen",0)</f>
        <v>Completed</v>
      </c>
    </row>
    <row r="6673" spans="1:9" x14ac:dyDescent="0.3">
      <c r="A6673" t="s">
        <v>6699</v>
      </c>
      <c r="B6673">
        <v>4</v>
      </c>
      <c r="C6673" t="str">
        <f>VLOOKUP(Clinical_Trials[[#This Row],[SponsorID]],Sponsor!$A$2:$B$11,2,FALSE)</f>
        <v>Merck</v>
      </c>
      <c r="D6673">
        <v>2009</v>
      </c>
      <c r="E6673">
        <v>2</v>
      </c>
      <c r="F6673" t="s">
        <v>9</v>
      </c>
      <c r="G6673">
        <v>162</v>
      </c>
      <c r="H6673">
        <v>4</v>
      </c>
      <c r="I6673" t="str">
        <f>_xlfn.XLOOKUP(Clinical_Trials[[#This Row],[StatusID]],Status!$A$2:$A$10,Status!$B$2:$B$10,"Klíč nenalezen",0)</f>
        <v>Terminated</v>
      </c>
    </row>
    <row r="6674" spans="1:9" x14ac:dyDescent="0.3">
      <c r="A6674" t="s">
        <v>6700</v>
      </c>
      <c r="B6674">
        <v>4</v>
      </c>
      <c r="C6674" t="str">
        <f>VLOOKUP(Clinical_Trials[[#This Row],[SponsorID]],Sponsor!$A$2:$B$11,2,FALSE)</f>
        <v>Merck</v>
      </c>
      <c r="D6674">
        <v>2006</v>
      </c>
      <c r="E6674">
        <v>11</v>
      </c>
      <c r="F6674" t="s">
        <v>9</v>
      </c>
      <c r="G6674">
        <v>253</v>
      </c>
      <c r="H6674">
        <v>1</v>
      </c>
      <c r="I6674" t="str">
        <f>_xlfn.XLOOKUP(Clinical_Trials[[#This Row],[StatusID]],Status!$A$2:$A$10,Status!$B$2:$B$10,"Klíč nenalezen",0)</f>
        <v>Completed</v>
      </c>
    </row>
    <row r="6675" spans="1:9" x14ac:dyDescent="0.3">
      <c r="A6675" t="s">
        <v>6701</v>
      </c>
      <c r="B6675">
        <v>4</v>
      </c>
      <c r="C6675" t="str">
        <f>VLOOKUP(Clinical_Trials[[#This Row],[SponsorID]],Sponsor!$A$2:$B$11,2,FALSE)</f>
        <v>Merck</v>
      </c>
      <c r="D6675">
        <v>2010</v>
      </c>
      <c r="E6675">
        <v>9</v>
      </c>
      <c r="F6675" t="s">
        <v>9</v>
      </c>
      <c r="G6675">
        <v>115</v>
      </c>
      <c r="H6675">
        <v>1</v>
      </c>
      <c r="I6675" t="str">
        <f>_xlfn.XLOOKUP(Clinical_Trials[[#This Row],[StatusID]],Status!$A$2:$A$10,Status!$B$2:$B$10,"Klíč nenalezen",0)</f>
        <v>Completed</v>
      </c>
    </row>
    <row r="6676" spans="1:9" x14ac:dyDescent="0.3">
      <c r="A6676" t="s">
        <v>6702</v>
      </c>
      <c r="B6676">
        <v>4</v>
      </c>
      <c r="C6676" t="str">
        <f>VLOOKUP(Clinical_Trials[[#This Row],[SponsorID]],Sponsor!$A$2:$B$11,2,FALSE)</f>
        <v>Merck</v>
      </c>
      <c r="D6676">
        <v>2001</v>
      </c>
      <c r="E6676">
        <v>8</v>
      </c>
      <c r="F6676" t="s">
        <v>9</v>
      </c>
      <c r="G6676">
        <v>55</v>
      </c>
      <c r="H6676">
        <v>1</v>
      </c>
      <c r="I6676" t="str">
        <f>_xlfn.XLOOKUP(Clinical_Trials[[#This Row],[StatusID]],Status!$A$2:$A$10,Status!$B$2:$B$10,"Klíč nenalezen",0)</f>
        <v>Completed</v>
      </c>
    </row>
    <row r="6677" spans="1:9" x14ac:dyDescent="0.3">
      <c r="A6677" t="s">
        <v>6703</v>
      </c>
      <c r="B6677">
        <v>4</v>
      </c>
      <c r="C6677" t="str">
        <f>VLOOKUP(Clinical_Trials[[#This Row],[SponsorID]],Sponsor!$A$2:$B$11,2,FALSE)</f>
        <v>Merck</v>
      </c>
      <c r="D6677">
        <v>2016</v>
      </c>
      <c r="E6677">
        <v>6</v>
      </c>
      <c r="F6677" t="s">
        <v>9</v>
      </c>
      <c r="G6677">
        <v>460</v>
      </c>
      <c r="H6677">
        <v>1</v>
      </c>
      <c r="I6677" t="str">
        <f>_xlfn.XLOOKUP(Clinical_Trials[[#This Row],[StatusID]],Status!$A$2:$A$10,Status!$B$2:$B$10,"Klíč nenalezen",0)</f>
        <v>Completed</v>
      </c>
    </row>
    <row r="6678" spans="1:9" x14ac:dyDescent="0.3">
      <c r="A6678" t="s">
        <v>6704</v>
      </c>
      <c r="B6678">
        <v>4</v>
      </c>
      <c r="C6678" t="str">
        <f>VLOOKUP(Clinical_Trials[[#This Row],[SponsorID]],Sponsor!$A$2:$B$11,2,FALSE)</f>
        <v>Merck</v>
      </c>
      <c r="D6678">
        <v>2009</v>
      </c>
      <c r="E6678">
        <v>3</v>
      </c>
      <c r="F6678" t="s">
        <v>9</v>
      </c>
      <c r="G6678">
        <v>80</v>
      </c>
      <c r="H6678">
        <v>4</v>
      </c>
      <c r="I6678" t="str">
        <f>_xlfn.XLOOKUP(Clinical_Trials[[#This Row],[StatusID]],Status!$A$2:$A$10,Status!$B$2:$B$10,"Klíč nenalezen",0)</f>
        <v>Terminated</v>
      </c>
    </row>
    <row r="6679" spans="1:9" x14ac:dyDescent="0.3">
      <c r="A6679" t="s">
        <v>6705</v>
      </c>
      <c r="B6679">
        <v>4</v>
      </c>
      <c r="C6679" t="str">
        <f>VLOOKUP(Clinical_Trials[[#This Row],[SponsorID]],Sponsor!$A$2:$B$11,2,FALSE)</f>
        <v>Merck</v>
      </c>
      <c r="D6679">
        <v>2005</v>
      </c>
      <c r="E6679">
        <v>7</v>
      </c>
      <c r="F6679" t="s">
        <v>18</v>
      </c>
      <c r="G6679">
        <v>276</v>
      </c>
      <c r="H6679">
        <v>1</v>
      </c>
      <c r="I6679" t="str">
        <f>_xlfn.XLOOKUP(Clinical_Trials[[#This Row],[StatusID]],Status!$A$2:$A$10,Status!$B$2:$B$10,"Klíč nenalezen",0)</f>
        <v>Completed</v>
      </c>
    </row>
    <row r="6680" spans="1:9" x14ac:dyDescent="0.3">
      <c r="A6680" t="s">
        <v>6706</v>
      </c>
      <c r="B6680">
        <v>4</v>
      </c>
      <c r="C6680" t="str">
        <f>VLOOKUP(Clinical_Trials[[#This Row],[SponsorID]],Sponsor!$A$2:$B$11,2,FALSE)</f>
        <v>Merck</v>
      </c>
      <c r="D6680">
        <v>2007</v>
      </c>
      <c r="E6680">
        <v>9</v>
      </c>
      <c r="F6680" t="s">
        <v>18</v>
      </c>
      <c r="G6680">
        <v>26449</v>
      </c>
      <c r="H6680">
        <v>1</v>
      </c>
      <c r="I6680" t="str">
        <f>_xlfn.XLOOKUP(Clinical_Trials[[#This Row],[StatusID]],Status!$A$2:$A$10,Status!$B$2:$B$10,"Klíč nenalezen",0)</f>
        <v>Completed</v>
      </c>
    </row>
    <row r="6681" spans="1:9" x14ac:dyDescent="0.3">
      <c r="A6681" t="s">
        <v>6707</v>
      </c>
      <c r="B6681">
        <v>4</v>
      </c>
      <c r="C6681" t="str">
        <f>VLOOKUP(Clinical_Trials[[#This Row],[SponsorID]],Sponsor!$A$2:$B$11,2,FALSE)</f>
        <v>Merck</v>
      </c>
      <c r="D6681">
        <v>2004</v>
      </c>
      <c r="E6681">
        <v>10</v>
      </c>
      <c r="F6681" t="s">
        <v>18</v>
      </c>
      <c r="G6681">
        <v>521</v>
      </c>
      <c r="H6681">
        <v>1</v>
      </c>
      <c r="I6681" t="str">
        <f>_xlfn.XLOOKUP(Clinical_Trials[[#This Row],[StatusID]],Status!$A$2:$A$10,Status!$B$2:$B$10,"Klíč nenalezen",0)</f>
        <v>Completed</v>
      </c>
    </row>
    <row r="6682" spans="1:9" x14ac:dyDescent="0.3">
      <c r="A6682" t="s">
        <v>6708</v>
      </c>
      <c r="B6682">
        <v>4</v>
      </c>
      <c r="C6682" t="str">
        <f>VLOOKUP(Clinical_Trials[[#This Row],[SponsorID]],Sponsor!$A$2:$B$11,2,FALSE)</f>
        <v>Merck</v>
      </c>
      <c r="D6682">
        <v>2000</v>
      </c>
      <c r="E6682">
        <v>5</v>
      </c>
      <c r="F6682" t="s">
        <v>9</v>
      </c>
      <c r="G6682">
        <v>1158</v>
      </c>
      <c r="H6682">
        <v>1</v>
      </c>
      <c r="I6682" t="str">
        <f>_xlfn.XLOOKUP(Clinical_Trials[[#This Row],[StatusID]],Status!$A$2:$A$10,Status!$B$2:$B$10,"Klíč nenalezen",0)</f>
        <v>Completed</v>
      </c>
    </row>
    <row r="6683" spans="1:9" x14ac:dyDescent="0.3">
      <c r="A6683" t="s">
        <v>6709</v>
      </c>
      <c r="B6683">
        <v>4</v>
      </c>
      <c r="C6683" t="str">
        <f>VLOOKUP(Clinical_Trials[[#This Row],[SponsorID]],Sponsor!$A$2:$B$11,2,FALSE)</f>
        <v>Merck</v>
      </c>
      <c r="D6683">
        <v>2002</v>
      </c>
      <c r="E6683">
        <v>6</v>
      </c>
      <c r="F6683" t="s">
        <v>18</v>
      </c>
      <c r="G6683">
        <v>269</v>
      </c>
      <c r="H6683">
        <v>1</v>
      </c>
      <c r="I6683" t="str">
        <f>_xlfn.XLOOKUP(Clinical_Trials[[#This Row],[StatusID]],Status!$A$2:$A$10,Status!$B$2:$B$10,"Klíč nenalezen",0)</f>
        <v>Completed</v>
      </c>
    </row>
    <row r="6684" spans="1:9" x14ac:dyDescent="0.3">
      <c r="A6684" t="s">
        <v>6710</v>
      </c>
      <c r="B6684">
        <v>4</v>
      </c>
      <c r="C6684" t="str">
        <f>VLOOKUP(Clinical_Trials[[#This Row],[SponsorID]],Sponsor!$A$2:$B$11,2,FALSE)</f>
        <v>Merck</v>
      </c>
      <c r="D6684">
        <v>2005</v>
      </c>
      <c r="E6684">
        <v>8</v>
      </c>
      <c r="F6684" t="s">
        <v>18</v>
      </c>
      <c r="G6684">
        <v>368</v>
      </c>
      <c r="H6684">
        <v>1</v>
      </c>
      <c r="I6684" t="str">
        <f>_xlfn.XLOOKUP(Clinical_Trials[[#This Row],[StatusID]],Status!$A$2:$A$10,Status!$B$2:$B$10,"Klíč nenalezen",0)</f>
        <v>Completed</v>
      </c>
    </row>
    <row r="6685" spans="1:9" x14ac:dyDescent="0.3">
      <c r="A6685" t="s">
        <v>6711</v>
      </c>
      <c r="B6685">
        <v>4</v>
      </c>
      <c r="C6685" t="str">
        <f>VLOOKUP(Clinical_Trials[[#This Row],[SponsorID]],Sponsor!$A$2:$B$11,2,FALSE)</f>
        <v>Merck</v>
      </c>
      <c r="D6685">
        <v>2014</v>
      </c>
      <c r="E6685">
        <v>2</v>
      </c>
      <c r="F6685" t="s">
        <v>80</v>
      </c>
      <c r="G6685">
        <v>76</v>
      </c>
      <c r="H6685">
        <v>1</v>
      </c>
      <c r="I6685" t="str">
        <f>_xlfn.XLOOKUP(Clinical_Trials[[#This Row],[StatusID]],Status!$A$2:$A$10,Status!$B$2:$B$10,"Klíč nenalezen",0)</f>
        <v>Completed</v>
      </c>
    </row>
    <row r="6686" spans="1:9" x14ac:dyDescent="0.3">
      <c r="A6686" t="s">
        <v>6712</v>
      </c>
      <c r="B6686">
        <v>4</v>
      </c>
      <c r="C6686" t="str">
        <f>VLOOKUP(Clinical_Trials[[#This Row],[SponsorID]],Sponsor!$A$2:$B$11,2,FALSE)</f>
        <v>Merck</v>
      </c>
      <c r="D6686">
        <v>2011</v>
      </c>
      <c r="E6686">
        <v>10</v>
      </c>
      <c r="F6686" t="s">
        <v>18</v>
      </c>
      <c r="G6686">
        <v>282</v>
      </c>
      <c r="H6686">
        <v>1</v>
      </c>
      <c r="I6686" t="str">
        <f>_xlfn.XLOOKUP(Clinical_Trials[[#This Row],[StatusID]],Status!$A$2:$A$10,Status!$B$2:$B$10,"Klíč nenalezen",0)</f>
        <v>Completed</v>
      </c>
    </row>
    <row r="6687" spans="1:9" x14ac:dyDescent="0.3">
      <c r="A6687" t="s">
        <v>6713</v>
      </c>
      <c r="B6687">
        <v>4</v>
      </c>
      <c r="C6687" t="str">
        <f>VLOOKUP(Clinical_Trials[[#This Row],[SponsorID]],Sponsor!$A$2:$B$11,2,FALSE)</f>
        <v>Merck</v>
      </c>
      <c r="D6687">
        <v>2015</v>
      </c>
      <c r="E6687">
        <v>6</v>
      </c>
      <c r="F6687" t="s">
        <v>18</v>
      </c>
      <c r="G6687">
        <v>734</v>
      </c>
      <c r="H6687">
        <v>6</v>
      </c>
      <c r="I6687" t="str">
        <f>_xlfn.XLOOKUP(Clinical_Trials[[#This Row],[StatusID]],Status!$A$2:$A$10,Status!$B$2:$B$10,"Klíč nenalezen",0)</f>
        <v>Active, not recruiting</v>
      </c>
    </row>
    <row r="6688" spans="1:9" x14ac:dyDescent="0.3">
      <c r="A6688" t="s">
        <v>6714</v>
      </c>
      <c r="B6688">
        <v>4</v>
      </c>
      <c r="C6688" t="str">
        <f>VLOOKUP(Clinical_Trials[[#This Row],[SponsorID]],Sponsor!$A$2:$B$11,2,FALSE)</f>
        <v>Merck</v>
      </c>
      <c r="D6688">
        <v>2010</v>
      </c>
      <c r="E6688">
        <v>4</v>
      </c>
      <c r="F6688" t="s">
        <v>71</v>
      </c>
      <c r="G6688">
        <v>202</v>
      </c>
      <c r="H6688">
        <v>1</v>
      </c>
      <c r="I6688" t="str">
        <f>_xlfn.XLOOKUP(Clinical_Trials[[#This Row],[StatusID]],Status!$A$2:$A$10,Status!$B$2:$B$10,"Klíč nenalezen",0)</f>
        <v>Completed</v>
      </c>
    </row>
    <row r="6689" spans="1:9" x14ac:dyDescent="0.3">
      <c r="A6689" t="s">
        <v>6715</v>
      </c>
      <c r="B6689">
        <v>4</v>
      </c>
      <c r="C6689" t="str">
        <f>VLOOKUP(Clinical_Trials[[#This Row],[SponsorID]],Sponsor!$A$2:$B$11,2,FALSE)</f>
        <v>Merck</v>
      </c>
      <c r="D6689">
        <v>2007</v>
      </c>
      <c r="E6689">
        <v>5</v>
      </c>
      <c r="F6689" t="s">
        <v>71</v>
      </c>
      <c r="G6689">
        <v>176</v>
      </c>
      <c r="H6689">
        <v>1</v>
      </c>
      <c r="I6689" t="str">
        <f>_xlfn.XLOOKUP(Clinical_Trials[[#This Row],[StatusID]],Status!$A$2:$A$10,Status!$B$2:$B$10,"Klíč nenalezen",0)</f>
        <v>Completed</v>
      </c>
    </row>
    <row r="6690" spans="1:9" x14ac:dyDescent="0.3">
      <c r="A6690" t="s">
        <v>6716</v>
      </c>
      <c r="B6690">
        <v>4</v>
      </c>
      <c r="C6690" t="str">
        <f>VLOOKUP(Clinical_Trials[[#This Row],[SponsorID]],Sponsor!$A$2:$B$11,2,FALSE)</f>
        <v>Merck</v>
      </c>
      <c r="D6690">
        <v>2005</v>
      </c>
      <c r="E6690">
        <v>1</v>
      </c>
      <c r="F6690" t="s">
        <v>9</v>
      </c>
      <c r="G6690">
        <v>106</v>
      </c>
      <c r="H6690">
        <v>1</v>
      </c>
      <c r="I6690" t="str">
        <f>_xlfn.XLOOKUP(Clinical_Trials[[#This Row],[StatusID]],Status!$A$2:$A$10,Status!$B$2:$B$10,"Klíč nenalezen",0)</f>
        <v>Completed</v>
      </c>
    </row>
    <row r="6691" spans="1:9" x14ac:dyDescent="0.3">
      <c r="A6691" t="s">
        <v>6717</v>
      </c>
      <c r="B6691">
        <v>4</v>
      </c>
      <c r="C6691" t="str">
        <f>VLOOKUP(Clinical_Trials[[#This Row],[SponsorID]],Sponsor!$A$2:$B$11,2,FALSE)</f>
        <v>Merck</v>
      </c>
      <c r="D6691">
        <v>2008</v>
      </c>
      <c r="E6691">
        <v>2</v>
      </c>
      <c r="F6691" t="s">
        <v>18</v>
      </c>
      <c r="G6691">
        <v>30</v>
      </c>
      <c r="H6691">
        <v>4</v>
      </c>
      <c r="I6691" t="str">
        <f>_xlfn.XLOOKUP(Clinical_Trials[[#This Row],[StatusID]],Status!$A$2:$A$10,Status!$B$2:$B$10,"Klíč nenalezen",0)</f>
        <v>Terminated</v>
      </c>
    </row>
    <row r="6692" spans="1:9" x14ac:dyDescent="0.3">
      <c r="A6692" t="s">
        <v>6718</v>
      </c>
      <c r="B6692">
        <v>4</v>
      </c>
      <c r="C6692" t="str">
        <f>VLOOKUP(Clinical_Trials[[#This Row],[SponsorID]],Sponsor!$A$2:$B$11,2,FALSE)</f>
        <v>Merck</v>
      </c>
      <c r="D6692">
        <v>2006</v>
      </c>
      <c r="E6692">
        <v>5</v>
      </c>
      <c r="F6692" t="s">
        <v>9</v>
      </c>
      <c r="G6692">
        <v>22</v>
      </c>
      <c r="H6692">
        <v>1</v>
      </c>
      <c r="I6692" t="str">
        <f>_xlfn.XLOOKUP(Clinical_Trials[[#This Row],[StatusID]],Status!$A$2:$A$10,Status!$B$2:$B$10,"Klíč nenalezen",0)</f>
        <v>Completed</v>
      </c>
    </row>
    <row r="6693" spans="1:9" x14ac:dyDescent="0.3">
      <c r="A6693" t="s">
        <v>6719</v>
      </c>
      <c r="B6693">
        <v>4</v>
      </c>
      <c r="C6693" t="str">
        <f>VLOOKUP(Clinical_Trials[[#This Row],[SponsorID]],Sponsor!$A$2:$B$11,2,FALSE)</f>
        <v>Merck</v>
      </c>
      <c r="D6693">
        <v>2002</v>
      </c>
      <c r="E6693">
        <v>6</v>
      </c>
      <c r="F6693" t="s">
        <v>18</v>
      </c>
      <c r="G6693">
        <v>12167</v>
      </c>
      <c r="H6693">
        <v>1</v>
      </c>
      <c r="I6693" t="str">
        <f>_xlfn.XLOOKUP(Clinical_Trials[[#This Row],[StatusID]],Status!$A$2:$A$10,Status!$B$2:$B$10,"Klíč nenalezen",0)</f>
        <v>Completed</v>
      </c>
    </row>
    <row r="6694" spans="1:9" x14ac:dyDescent="0.3">
      <c r="A6694" t="s">
        <v>6720</v>
      </c>
      <c r="B6694">
        <v>4</v>
      </c>
      <c r="C6694" t="str">
        <f>VLOOKUP(Clinical_Trials[[#This Row],[SponsorID]],Sponsor!$A$2:$B$11,2,FALSE)</f>
        <v>Merck</v>
      </c>
      <c r="D6694">
        <v>2004</v>
      </c>
      <c r="E6694">
        <v>3</v>
      </c>
      <c r="F6694" t="s">
        <v>9</v>
      </c>
      <c r="G6694">
        <v>95</v>
      </c>
      <c r="H6694">
        <v>1</v>
      </c>
      <c r="I6694" t="str">
        <f>_xlfn.XLOOKUP(Clinical_Trials[[#This Row],[StatusID]],Status!$A$2:$A$10,Status!$B$2:$B$10,"Klíč nenalezen",0)</f>
        <v>Completed</v>
      </c>
    </row>
    <row r="6695" spans="1:9" x14ac:dyDescent="0.3">
      <c r="A6695" t="s">
        <v>6721</v>
      </c>
      <c r="B6695">
        <v>4</v>
      </c>
      <c r="C6695" t="str">
        <f>VLOOKUP(Clinical_Trials[[#This Row],[SponsorID]],Sponsor!$A$2:$B$11,2,FALSE)</f>
        <v>Merck</v>
      </c>
      <c r="D6695">
        <v>2009</v>
      </c>
      <c r="E6695">
        <v>3</v>
      </c>
      <c r="F6695" t="s">
        <v>9</v>
      </c>
      <c r="G6695">
        <v>27</v>
      </c>
      <c r="H6695">
        <v>1</v>
      </c>
      <c r="I6695" t="str">
        <f>_xlfn.XLOOKUP(Clinical_Trials[[#This Row],[StatusID]],Status!$A$2:$A$10,Status!$B$2:$B$10,"Klíč nenalezen",0)</f>
        <v>Completed</v>
      </c>
    </row>
    <row r="6696" spans="1:9" x14ac:dyDescent="0.3">
      <c r="A6696" t="s">
        <v>6722</v>
      </c>
      <c r="B6696">
        <v>4</v>
      </c>
      <c r="C6696" t="str">
        <f>VLOOKUP(Clinical_Trials[[#This Row],[SponsorID]],Sponsor!$A$2:$B$11,2,FALSE)</f>
        <v>Merck</v>
      </c>
      <c r="D6696">
        <v>2004</v>
      </c>
      <c r="E6696">
        <v>1</v>
      </c>
      <c r="F6696" t="s">
        <v>71</v>
      </c>
      <c r="G6696">
        <v>134</v>
      </c>
      <c r="H6696">
        <v>1</v>
      </c>
      <c r="I6696" t="str">
        <f>_xlfn.XLOOKUP(Clinical_Trials[[#This Row],[StatusID]],Status!$A$2:$A$10,Status!$B$2:$B$10,"Klíč nenalezen",0)</f>
        <v>Completed</v>
      </c>
    </row>
    <row r="6697" spans="1:9" x14ac:dyDescent="0.3">
      <c r="A6697" t="s">
        <v>6723</v>
      </c>
      <c r="B6697">
        <v>4</v>
      </c>
      <c r="C6697" t="str">
        <f>VLOOKUP(Clinical_Trials[[#This Row],[SponsorID]],Sponsor!$A$2:$B$11,2,FALSE)</f>
        <v>Merck</v>
      </c>
      <c r="D6697">
        <v>2019</v>
      </c>
      <c r="E6697">
        <v>4</v>
      </c>
      <c r="F6697" t="s">
        <v>80</v>
      </c>
      <c r="G6697">
        <v>42</v>
      </c>
      <c r="H6697">
        <v>8</v>
      </c>
      <c r="I6697" t="str">
        <f>_xlfn.XLOOKUP(Clinical_Trials[[#This Row],[StatusID]],Status!$A$2:$A$10,Status!$B$2:$B$10,"Klíč nenalezen",0)</f>
        <v>Not yet recruiting</v>
      </c>
    </row>
    <row r="6698" spans="1:9" x14ac:dyDescent="0.3">
      <c r="A6698" t="s">
        <v>6724</v>
      </c>
      <c r="B6698">
        <v>4</v>
      </c>
      <c r="C6698" t="str">
        <f>VLOOKUP(Clinical_Trials[[#This Row],[SponsorID]],Sponsor!$A$2:$B$11,2,FALSE)</f>
        <v>Merck</v>
      </c>
      <c r="D6698">
        <v>2016</v>
      </c>
      <c r="E6698">
        <v>4</v>
      </c>
      <c r="F6698" t="s">
        <v>18</v>
      </c>
      <c r="G6698">
        <v>230</v>
      </c>
      <c r="H6698">
        <v>6</v>
      </c>
      <c r="I6698" t="str">
        <f>_xlfn.XLOOKUP(Clinical_Trials[[#This Row],[StatusID]],Status!$A$2:$A$10,Status!$B$2:$B$10,"Klíč nenalezen",0)</f>
        <v>Active, not recruiting</v>
      </c>
    </row>
    <row r="6699" spans="1:9" x14ac:dyDescent="0.3">
      <c r="A6699" t="s">
        <v>6725</v>
      </c>
      <c r="B6699">
        <v>4</v>
      </c>
      <c r="C6699" t="str">
        <f>VLOOKUP(Clinical_Trials[[#This Row],[SponsorID]],Sponsor!$A$2:$B$11,2,FALSE)</f>
        <v>Merck</v>
      </c>
      <c r="D6699">
        <v>2009</v>
      </c>
      <c r="E6699">
        <v>4</v>
      </c>
      <c r="F6699" t="s">
        <v>9</v>
      </c>
      <c r="G6699">
        <v>100</v>
      </c>
      <c r="H6699">
        <v>1</v>
      </c>
      <c r="I6699" t="str">
        <f>_xlfn.XLOOKUP(Clinical_Trials[[#This Row],[StatusID]],Status!$A$2:$A$10,Status!$B$2:$B$10,"Klíč nenalezen",0)</f>
        <v>Completed</v>
      </c>
    </row>
    <row r="6700" spans="1:9" x14ac:dyDescent="0.3">
      <c r="A6700" t="s">
        <v>6726</v>
      </c>
      <c r="B6700">
        <v>4</v>
      </c>
      <c r="C6700" t="str">
        <f>VLOOKUP(Clinical_Trials[[#This Row],[SponsorID]],Sponsor!$A$2:$B$11,2,FALSE)</f>
        <v>Merck</v>
      </c>
      <c r="D6700">
        <v>2002</v>
      </c>
      <c r="E6700">
        <v>10</v>
      </c>
      <c r="F6700" t="s">
        <v>18</v>
      </c>
      <c r="G6700">
        <v>93</v>
      </c>
      <c r="H6700">
        <v>1</v>
      </c>
      <c r="I6700" t="str">
        <f>_xlfn.XLOOKUP(Clinical_Trials[[#This Row],[StatusID]],Status!$A$2:$A$10,Status!$B$2:$B$10,"Klíč nenalezen",0)</f>
        <v>Completed</v>
      </c>
    </row>
    <row r="6701" spans="1:9" x14ac:dyDescent="0.3">
      <c r="A6701" t="s">
        <v>6727</v>
      </c>
      <c r="B6701">
        <v>4</v>
      </c>
      <c r="C6701" t="str">
        <f>VLOOKUP(Clinical_Trials[[#This Row],[SponsorID]],Sponsor!$A$2:$B$11,2,FALSE)</f>
        <v>Merck</v>
      </c>
      <c r="D6701">
        <v>2007</v>
      </c>
      <c r="E6701">
        <v>11</v>
      </c>
      <c r="F6701" t="s">
        <v>9</v>
      </c>
      <c r="G6701">
        <v>67</v>
      </c>
      <c r="H6701">
        <v>1</v>
      </c>
      <c r="I6701" t="str">
        <f>_xlfn.XLOOKUP(Clinical_Trials[[#This Row],[StatusID]],Status!$A$2:$A$10,Status!$B$2:$B$10,"Klíč nenalezen",0)</f>
        <v>Completed</v>
      </c>
    </row>
    <row r="6702" spans="1:9" x14ac:dyDescent="0.3">
      <c r="A6702" t="s">
        <v>6728</v>
      </c>
      <c r="B6702">
        <v>4</v>
      </c>
      <c r="C6702" t="str">
        <f>VLOOKUP(Clinical_Trials[[#This Row],[SponsorID]],Sponsor!$A$2:$B$11,2,FALSE)</f>
        <v>Merck</v>
      </c>
      <c r="D6702">
        <v>2008</v>
      </c>
      <c r="E6702">
        <v>1</v>
      </c>
      <c r="F6702" t="s">
        <v>9</v>
      </c>
      <c r="G6702">
        <v>266</v>
      </c>
      <c r="H6702">
        <v>1</v>
      </c>
      <c r="I6702" t="str">
        <f>_xlfn.XLOOKUP(Clinical_Trials[[#This Row],[StatusID]],Status!$A$2:$A$10,Status!$B$2:$B$10,"Klíč nenalezen",0)</f>
        <v>Completed</v>
      </c>
    </row>
    <row r="6703" spans="1:9" x14ac:dyDescent="0.3">
      <c r="A6703" t="s">
        <v>6729</v>
      </c>
      <c r="B6703">
        <v>4</v>
      </c>
      <c r="C6703" t="str">
        <f>VLOOKUP(Clinical_Trials[[#This Row],[SponsorID]],Sponsor!$A$2:$B$11,2,FALSE)</f>
        <v>Merck</v>
      </c>
      <c r="D6703">
        <v>2005</v>
      </c>
      <c r="E6703">
        <v>12</v>
      </c>
      <c r="F6703" t="s">
        <v>18</v>
      </c>
      <c r="G6703">
        <v>154</v>
      </c>
      <c r="H6703">
        <v>1</v>
      </c>
      <c r="I6703" t="str">
        <f>_xlfn.XLOOKUP(Clinical_Trials[[#This Row],[StatusID]],Status!$A$2:$A$10,Status!$B$2:$B$10,"Klíč nenalezen",0)</f>
        <v>Completed</v>
      </c>
    </row>
    <row r="6704" spans="1:9" x14ac:dyDescent="0.3">
      <c r="A6704" t="s">
        <v>6730</v>
      </c>
      <c r="B6704">
        <v>4</v>
      </c>
      <c r="C6704" t="str">
        <f>VLOOKUP(Clinical_Trials[[#This Row],[SponsorID]],Sponsor!$A$2:$B$11,2,FALSE)</f>
        <v>Merck</v>
      </c>
      <c r="D6704">
        <v>2004</v>
      </c>
      <c r="E6704">
        <v>9</v>
      </c>
      <c r="F6704" t="s">
        <v>71</v>
      </c>
      <c r="G6704">
        <v>166</v>
      </c>
      <c r="H6704">
        <v>1</v>
      </c>
      <c r="I6704" t="str">
        <f>_xlfn.XLOOKUP(Clinical_Trials[[#This Row],[StatusID]],Status!$A$2:$A$10,Status!$B$2:$B$10,"Klíč nenalezen",0)</f>
        <v>Completed</v>
      </c>
    </row>
    <row r="6705" spans="1:9" x14ac:dyDescent="0.3">
      <c r="A6705" t="s">
        <v>6731</v>
      </c>
      <c r="B6705">
        <v>4</v>
      </c>
      <c r="C6705" t="str">
        <f>VLOOKUP(Clinical_Trials[[#This Row],[SponsorID]],Sponsor!$A$2:$B$11,2,FALSE)</f>
        <v>Merck</v>
      </c>
      <c r="D6705">
        <v>2009</v>
      </c>
      <c r="E6705">
        <v>4</v>
      </c>
      <c r="F6705" t="s">
        <v>18</v>
      </c>
      <c r="G6705">
        <v>313</v>
      </c>
      <c r="H6705">
        <v>1</v>
      </c>
      <c r="I6705" t="str">
        <f>_xlfn.XLOOKUP(Clinical_Trials[[#This Row],[StatusID]],Status!$A$2:$A$10,Status!$B$2:$B$10,"Klíč nenalezen",0)</f>
        <v>Completed</v>
      </c>
    </row>
    <row r="6706" spans="1:9" x14ac:dyDescent="0.3">
      <c r="A6706" t="s">
        <v>6732</v>
      </c>
      <c r="B6706">
        <v>4</v>
      </c>
      <c r="C6706" t="str">
        <f>VLOOKUP(Clinical_Trials[[#This Row],[SponsorID]],Sponsor!$A$2:$B$11,2,FALSE)</f>
        <v>Merck</v>
      </c>
      <c r="D6706">
        <v>2012</v>
      </c>
      <c r="E6706">
        <v>8</v>
      </c>
      <c r="F6706" t="s">
        <v>80</v>
      </c>
      <c r="G6706">
        <v>1</v>
      </c>
      <c r="H6706">
        <v>4</v>
      </c>
      <c r="I6706" t="str">
        <f>_xlfn.XLOOKUP(Clinical_Trials[[#This Row],[StatusID]],Status!$A$2:$A$10,Status!$B$2:$B$10,"Klíč nenalezen",0)</f>
        <v>Terminated</v>
      </c>
    </row>
    <row r="6707" spans="1:9" x14ac:dyDescent="0.3">
      <c r="A6707" t="s">
        <v>6733</v>
      </c>
      <c r="B6707">
        <v>4</v>
      </c>
      <c r="C6707" t="str">
        <f>VLOOKUP(Clinical_Trials[[#This Row],[SponsorID]],Sponsor!$A$2:$B$11,2,FALSE)</f>
        <v>Merck</v>
      </c>
      <c r="D6707">
        <v>2009</v>
      </c>
      <c r="E6707">
        <v>11</v>
      </c>
      <c r="F6707" t="s">
        <v>9</v>
      </c>
      <c r="G6707">
        <v>129</v>
      </c>
      <c r="H6707">
        <v>1</v>
      </c>
      <c r="I6707" t="str">
        <f>_xlfn.XLOOKUP(Clinical_Trials[[#This Row],[StatusID]],Status!$A$2:$A$10,Status!$B$2:$B$10,"Klíč nenalezen",0)</f>
        <v>Completed</v>
      </c>
    </row>
    <row r="6708" spans="1:9" x14ac:dyDescent="0.3">
      <c r="A6708" t="s">
        <v>6734</v>
      </c>
      <c r="B6708">
        <v>4</v>
      </c>
      <c r="C6708" t="str">
        <f>VLOOKUP(Clinical_Trials[[#This Row],[SponsorID]],Sponsor!$A$2:$B$11,2,FALSE)</f>
        <v>Merck</v>
      </c>
      <c r="D6708">
        <v>2007</v>
      </c>
      <c r="E6708">
        <v>9</v>
      </c>
      <c r="F6708" t="s">
        <v>18</v>
      </c>
      <c r="G6708">
        <v>671</v>
      </c>
      <c r="H6708">
        <v>1</v>
      </c>
      <c r="I6708" t="str">
        <f>_xlfn.XLOOKUP(Clinical_Trials[[#This Row],[StatusID]],Status!$A$2:$A$10,Status!$B$2:$B$10,"Klíč nenalezen",0)</f>
        <v>Completed</v>
      </c>
    </row>
    <row r="6709" spans="1:9" x14ac:dyDescent="0.3">
      <c r="A6709" t="s">
        <v>6735</v>
      </c>
      <c r="B6709">
        <v>4</v>
      </c>
      <c r="C6709" t="str">
        <f>VLOOKUP(Clinical_Trials[[#This Row],[SponsorID]],Sponsor!$A$2:$B$11,2,FALSE)</f>
        <v>Merck</v>
      </c>
      <c r="D6709">
        <v>2007</v>
      </c>
      <c r="E6709">
        <v>1</v>
      </c>
      <c r="F6709" t="s">
        <v>18</v>
      </c>
      <c r="G6709">
        <v>1053</v>
      </c>
      <c r="H6709">
        <v>1</v>
      </c>
      <c r="I6709" t="str">
        <f>_xlfn.XLOOKUP(Clinical_Trials[[#This Row],[StatusID]],Status!$A$2:$A$10,Status!$B$2:$B$10,"Klíč nenalezen",0)</f>
        <v>Completed</v>
      </c>
    </row>
    <row r="6710" spans="1:9" x14ac:dyDescent="0.3">
      <c r="A6710" t="s">
        <v>6736</v>
      </c>
      <c r="B6710">
        <v>4</v>
      </c>
      <c r="C6710" t="str">
        <f>VLOOKUP(Clinical_Trials[[#This Row],[SponsorID]],Sponsor!$A$2:$B$11,2,FALSE)</f>
        <v>Merck</v>
      </c>
      <c r="D6710">
        <v>2002</v>
      </c>
      <c r="E6710">
        <v>6</v>
      </c>
      <c r="F6710" t="s">
        <v>18</v>
      </c>
      <c r="G6710">
        <v>720</v>
      </c>
      <c r="H6710">
        <v>1</v>
      </c>
      <c r="I6710" t="str">
        <f>_xlfn.XLOOKUP(Clinical_Trials[[#This Row],[StatusID]],Status!$A$2:$A$10,Status!$B$2:$B$10,"Klíč nenalezen",0)</f>
        <v>Completed</v>
      </c>
    </row>
    <row r="6711" spans="1:9" x14ac:dyDescent="0.3">
      <c r="A6711" t="s">
        <v>6737</v>
      </c>
      <c r="B6711">
        <v>4</v>
      </c>
      <c r="C6711" t="str">
        <f>VLOOKUP(Clinical_Trials[[#This Row],[SponsorID]],Sponsor!$A$2:$B$11,2,FALSE)</f>
        <v>Merck</v>
      </c>
      <c r="D6711">
        <v>2001</v>
      </c>
      <c r="E6711">
        <v>6</v>
      </c>
      <c r="F6711" t="s">
        <v>9</v>
      </c>
      <c r="G6711">
        <v>24</v>
      </c>
      <c r="H6711">
        <v>4</v>
      </c>
      <c r="I6711" t="str">
        <f>_xlfn.XLOOKUP(Clinical_Trials[[#This Row],[StatusID]],Status!$A$2:$A$10,Status!$B$2:$B$10,"Klíč nenalezen",0)</f>
        <v>Terminated</v>
      </c>
    </row>
    <row r="6712" spans="1:9" x14ac:dyDescent="0.3">
      <c r="A6712" t="s">
        <v>6738</v>
      </c>
      <c r="B6712">
        <v>4</v>
      </c>
      <c r="C6712" t="str">
        <f>VLOOKUP(Clinical_Trials[[#This Row],[SponsorID]],Sponsor!$A$2:$B$11,2,FALSE)</f>
        <v>Merck</v>
      </c>
      <c r="D6712">
        <v>2005</v>
      </c>
      <c r="E6712">
        <v>2</v>
      </c>
      <c r="F6712" t="s">
        <v>9</v>
      </c>
      <c r="G6712">
        <v>74</v>
      </c>
      <c r="H6712">
        <v>1</v>
      </c>
      <c r="I6712" t="str">
        <f>_xlfn.XLOOKUP(Clinical_Trials[[#This Row],[StatusID]],Status!$A$2:$A$10,Status!$B$2:$B$10,"Klíč nenalezen",0)</f>
        <v>Completed</v>
      </c>
    </row>
    <row r="6713" spans="1:9" x14ac:dyDescent="0.3">
      <c r="A6713" t="s">
        <v>6739</v>
      </c>
      <c r="B6713">
        <v>4</v>
      </c>
      <c r="C6713" t="str">
        <f>VLOOKUP(Clinical_Trials[[#This Row],[SponsorID]],Sponsor!$A$2:$B$11,2,FALSE)</f>
        <v>Merck</v>
      </c>
      <c r="D6713">
        <v>2003</v>
      </c>
      <c r="E6713">
        <v>3</v>
      </c>
      <c r="F6713" t="s">
        <v>71</v>
      </c>
      <c r="G6713">
        <v>62</v>
      </c>
      <c r="H6713">
        <v>4</v>
      </c>
      <c r="I6713" t="str">
        <f>_xlfn.XLOOKUP(Clinical_Trials[[#This Row],[StatusID]],Status!$A$2:$A$10,Status!$B$2:$B$10,"Klíč nenalezen",0)</f>
        <v>Terminated</v>
      </c>
    </row>
    <row r="6714" spans="1:9" x14ac:dyDescent="0.3">
      <c r="A6714" t="s">
        <v>6740</v>
      </c>
      <c r="B6714">
        <v>4</v>
      </c>
      <c r="C6714" t="str">
        <f>VLOOKUP(Clinical_Trials[[#This Row],[SponsorID]],Sponsor!$A$2:$B$11,2,FALSE)</f>
        <v>Merck</v>
      </c>
      <c r="D6714">
        <v>2018</v>
      </c>
      <c r="E6714">
        <v>3</v>
      </c>
      <c r="F6714" t="s">
        <v>80</v>
      </c>
      <c r="G6714">
        <v>30</v>
      </c>
      <c r="H6714">
        <v>1</v>
      </c>
      <c r="I6714" t="str">
        <f>_xlfn.XLOOKUP(Clinical_Trials[[#This Row],[StatusID]],Status!$A$2:$A$10,Status!$B$2:$B$10,"Klíč nenalezen",0)</f>
        <v>Completed</v>
      </c>
    </row>
    <row r="6715" spans="1:9" x14ac:dyDescent="0.3">
      <c r="A6715" t="s">
        <v>6741</v>
      </c>
      <c r="B6715">
        <v>4</v>
      </c>
      <c r="C6715" t="str">
        <f>VLOOKUP(Clinical_Trials[[#This Row],[SponsorID]],Sponsor!$A$2:$B$11,2,FALSE)</f>
        <v>Merck</v>
      </c>
      <c r="D6715">
        <v>2009</v>
      </c>
      <c r="E6715">
        <v>2</v>
      </c>
      <c r="F6715" t="s">
        <v>80</v>
      </c>
      <c r="G6715">
        <v>92</v>
      </c>
      <c r="H6715">
        <v>4</v>
      </c>
      <c r="I6715" t="str">
        <f>_xlfn.XLOOKUP(Clinical_Trials[[#This Row],[StatusID]],Status!$A$2:$A$10,Status!$B$2:$B$10,"Klíč nenalezen",0)</f>
        <v>Terminated</v>
      </c>
    </row>
    <row r="6716" spans="1:9" x14ac:dyDescent="0.3">
      <c r="A6716" t="s">
        <v>6742</v>
      </c>
      <c r="B6716">
        <v>4</v>
      </c>
      <c r="C6716" t="str">
        <f>VLOOKUP(Clinical_Trials[[#This Row],[SponsorID]],Sponsor!$A$2:$B$11,2,FALSE)</f>
        <v>Merck</v>
      </c>
      <c r="D6716">
        <v>2004</v>
      </c>
      <c r="E6716">
        <v>12</v>
      </c>
      <c r="F6716" t="s">
        <v>71</v>
      </c>
      <c r="G6716">
        <v>1266</v>
      </c>
      <c r="H6716">
        <v>1</v>
      </c>
      <c r="I6716" t="str">
        <f>_xlfn.XLOOKUP(Clinical_Trials[[#This Row],[StatusID]],Status!$A$2:$A$10,Status!$B$2:$B$10,"Klíč nenalezen",0)</f>
        <v>Completed</v>
      </c>
    </row>
    <row r="6717" spans="1:9" x14ac:dyDescent="0.3">
      <c r="A6717" t="s">
        <v>6743</v>
      </c>
      <c r="B6717">
        <v>4</v>
      </c>
      <c r="C6717" t="str">
        <f>VLOOKUP(Clinical_Trials[[#This Row],[SponsorID]],Sponsor!$A$2:$B$11,2,FALSE)</f>
        <v>Merck</v>
      </c>
      <c r="D6717">
        <v>2006</v>
      </c>
      <c r="E6717">
        <v>12</v>
      </c>
      <c r="F6717" t="s">
        <v>80</v>
      </c>
      <c r="G6717">
        <v>66</v>
      </c>
      <c r="H6717">
        <v>1</v>
      </c>
      <c r="I6717" t="str">
        <f>_xlfn.XLOOKUP(Clinical_Trials[[#This Row],[StatusID]],Status!$A$2:$A$10,Status!$B$2:$B$10,"Klíč nenalezen",0)</f>
        <v>Completed</v>
      </c>
    </row>
    <row r="6718" spans="1:9" x14ac:dyDescent="0.3">
      <c r="A6718" t="s">
        <v>6744</v>
      </c>
      <c r="B6718">
        <v>4</v>
      </c>
      <c r="C6718" t="str">
        <f>VLOOKUP(Clinical_Trials[[#This Row],[SponsorID]],Sponsor!$A$2:$B$11,2,FALSE)</f>
        <v>Merck</v>
      </c>
      <c r="D6718">
        <v>2009</v>
      </c>
      <c r="E6718">
        <v>3</v>
      </c>
      <c r="F6718" t="s">
        <v>18</v>
      </c>
      <c r="G6718">
        <v>108</v>
      </c>
      <c r="H6718">
        <v>1</v>
      </c>
      <c r="I6718" t="str">
        <f>_xlfn.XLOOKUP(Clinical_Trials[[#This Row],[StatusID]],Status!$A$2:$A$10,Status!$B$2:$B$10,"Klíč nenalezen",0)</f>
        <v>Completed</v>
      </c>
    </row>
    <row r="6719" spans="1:9" x14ac:dyDescent="0.3">
      <c r="A6719" t="s">
        <v>6745</v>
      </c>
      <c r="B6719">
        <v>4</v>
      </c>
      <c r="C6719" t="str">
        <f>VLOOKUP(Clinical_Trials[[#This Row],[SponsorID]],Sponsor!$A$2:$B$11,2,FALSE)</f>
        <v>Merck</v>
      </c>
      <c r="D6719">
        <v>2009</v>
      </c>
      <c r="E6719">
        <v>4</v>
      </c>
      <c r="F6719" t="s">
        <v>80</v>
      </c>
      <c r="G6719">
        <v>15</v>
      </c>
      <c r="H6719">
        <v>1</v>
      </c>
      <c r="I6719" t="str">
        <f>_xlfn.XLOOKUP(Clinical_Trials[[#This Row],[StatusID]],Status!$A$2:$A$10,Status!$B$2:$B$10,"Klíč nenalezen",0)</f>
        <v>Completed</v>
      </c>
    </row>
    <row r="6720" spans="1:9" x14ac:dyDescent="0.3">
      <c r="A6720" t="s">
        <v>6746</v>
      </c>
      <c r="B6720">
        <v>4</v>
      </c>
      <c r="C6720" t="str">
        <f>VLOOKUP(Clinical_Trials[[#This Row],[SponsorID]],Sponsor!$A$2:$B$11,2,FALSE)</f>
        <v>Merck</v>
      </c>
      <c r="D6720">
        <v>2013</v>
      </c>
      <c r="E6720">
        <v>10</v>
      </c>
      <c r="F6720" t="s">
        <v>80</v>
      </c>
      <c r="G6720">
        <v>36</v>
      </c>
      <c r="H6720">
        <v>1</v>
      </c>
      <c r="I6720" t="str">
        <f>_xlfn.XLOOKUP(Clinical_Trials[[#This Row],[StatusID]],Status!$A$2:$A$10,Status!$B$2:$B$10,"Klíč nenalezen",0)</f>
        <v>Completed</v>
      </c>
    </row>
    <row r="6721" spans="1:9" x14ac:dyDescent="0.3">
      <c r="A6721" t="s">
        <v>6747</v>
      </c>
      <c r="B6721">
        <v>4</v>
      </c>
      <c r="C6721" t="str">
        <f>VLOOKUP(Clinical_Trials[[#This Row],[SponsorID]],Sponsor!$A$2:$B$11,2,FALSE)</f>
        <v>Merck</v>
      </c>
      <c r="D6721">
        <v>2007</v>
      </c>
      <c r="E6721">
        <v>3</v>
      </c>
      <c r="F6721" t="s">
        <v>18</v>
      </c>
      <c r="G6721">
        <v>429</v>
      </c>
      <c r="H6721">
        <v>1</v>
      </c>
      <c r="I6721" t="str">
        <f>_xlfn.XLOOKUP(Clinical_Trials[[#This Row],[StatusID]],Status!$A$2:$A$10,Status!$B$2:$B$10,"Klíč nenalezen",0)</f>
        <v>Completed</v>
      </c>
    </row>
    <row r="6722" spans="1:9" x14ac:dyDescent="0.3">
      <c r="A6722" t="s">
        <v>6748</v>
      </c>
      <c r="B6722">
        <v>4</v>
      </c>
      <c r="C6722" t="str">
        <f>VLOOKUP(Clinical_Trials[[#This Row],[SponsorID]],Sponsor!$A$2:$B$11,2,FALSE)</f>
        <v>Merck</v>
      </c>
      <c r="D6722">
        <v>2010</v>
      </c>
      <c r="E6722">
        <v>6</v>
      </c>
      <c r="F6722" t="s">
        <v>18</v>
      </c>
      <c r="G6722">
        <v>333</v>
      </c>
      <c r="H6722">
        <v>1</v>
      </c>
      <c r="I6722" t="str">
        <f>_xlfn.XLOOKUP(Clinical_Trials[[#This Row],[StatusID]],Status!$A$2:$A$10,Status!$B$2:$B$10,"Klíč nenalezen",0)</f>
        <v>Completed</v>
      </c>
    </row>
    <row r="6723" spans="1:9" x14ac:dyDescent="0.3">
      <c r="A6723" t="s">
        <v>6749</v>
      </c>
      <c r="B6723">
        <v>4</v>
      </c>
      <c r="C6723" t="str">
        <f>VLOOKUP(Clinical_Trials[[#This Row],[SponsorID]],Sponsor!$A$2:$B$11,2,FALSE)</f>
        <v>Merck</v>
      </c>
      <c r="D6723">
        <v>2001</v>
      </c>
      <c r="E6723">
        <v>1</v>
      </c>
      <c r="F6723" t="s">
        <v>9</v>
      </c>
      <c r="G6723">
        <v>98</v>
      </c>
      <c r="H6723">
        <v>1</v>
      </c>
      <c r="I6723" t="str">
        <f>_xlfn.XLOOKUP(Clinical_Trials[[#This Row],[StatusID]],Status!$A$2:$A$10,Status!$B$2:$B$10,"Klíč nenalezen",0)</f>
        <v>Completed</v>
      </c>
    </row>
    <row r="6724" spans="1:9" x14ac:dyDescent="0.3">
      <c r="A6724" t="s">
        <v>6750</v>
      </c>
      <c r="B6724">
        <v>4</v>
      </c>
      <c r="C6724" t="str">
        <f>VLOOKUP(Clinical_Trials[[#This Row],[SponsorID]],Sponsor!$A$2:$B$11,2,FALSE)</f>
        <v>Merck</v>
      </c>
      <c r="D6724">
        <v>2013</v>
      </c>
      <c r="E6724">
        <v>10</v>
      </c>
      <c r="F6724" t="s">
        <v>80</v>
      </c>
      <c r="G6724">
        <v>59</v>
      </c>
      <c r="H6724">
        <v>1</v>
      </c>
      <c r="I6724" t="str">
        <f>_xlfn.XLOOKUP(Clinical_Trials[[#This Row],[StatusID]],Status!$A$2:$A$10,Status!$B$2:$B$10,"Klíč nenalezen",0)</f>
        <v>Completed</v>
      </c>
    </row>
    <row r="6725" spans="1:9" x14ac:dyDescent="0.3">
      <c r="A6725" t="s">
        <v>6751</v>
      </c>
      <c r="B6725">
        <v>4</v>
      </c>
      <c r="C6725" t="str">
        <f>VLOOKUP(Clinical_Trials[[#This Row],[SponsorID]],Sponsor!$A$2:$B$11,2,FALSE)</f>
        <v>Merck</v>
      </c>
      <c r="D6725">
        <v>2007</v>
      </c>
      <c r="E6725">
        <v>7</v>
      </c>
      <c r="F6725" t="s">
        <v>80</v>
      </c>
      <c r="G6725">
        <v>40</v>
      </c>
      <c r="H6725">
        <v>1</v>
      </c>
      <c r="I6725" t="str">
        <f>_xlfn.XLOOKUP(Clinical_Trials[[#This Row],[StatusID]],Status!$A$2:$A$10,Status!$B$2:$B$10,"Klíč nenalezen",0)</f>
        <v>Completed</v>
      </c>
    </row>
    <row r="6726" spans="1:9" x14ac:dyDescent="0.3">
      <c r="A6726" t="s">
        <v>6752</v>
      </c>
      <c r="B6726">
        <v>4</v>
      </c>
      <c r="C6726" t="str">
        <f>VLOOKUP(Clinical_Trials[[#This Row],[SponsorID]],Sponsor!$A$2:$B$11,2,FALSE)</f>
        <v>Merck</v>
      </c>
      <c r="D6726">
        <v>2007</v>
      </c>
      <c r="E6726">
        <v>12</v>
      </c>
      <c r="F6726" t="s">
        <v>71</v>
      </c>
      <c r="G6726">
        <v>116</v>
      </c>
      <c r="H6726">
        <v>1</v>
      </c>
      <c r="I6726" t="str">
        <f>_xlfn.XLOOKUP(Clinical_Trials[[#This Row],[StatusID]],Status!$A$2:$A$10,Status!$B$2:$B$10,"Klíč nenalezen",0)</f>
        <v>Completed</v>
      </c>
    </row>
    <row r="6727" spans="1:9" x14ac:dyDescent="0.3">
      <c r="A6727" t="s">
        <v>6753</v>
      </c>
      <c r="B6727">
        <v>4</v>
      </c>
      <c r="C6727" t="str">
        <f>VLOOKUP(Clinical_Trials[[#This Row],[SponsorID]],Sponsor!$A$2:$B$11,2,FALSE)</f>
        <v>Merck</v>
      </c>
      <c r="D6727">
        <v>2002</v>
      </c>
      <c r="E6727">
        <v>10</v>
      </c>
      <c r="F6727" t="s">
        <v>18</v>
      </c>
      <c r="G6727">
        <v>540</v>
      </c>
      <c r="H6727">
        <v>1</v>
      </c>
      <c r="I6727" t="str">
        <f>_xlfn.XLOOKUP(Clinical_Trials[[#This Row],[StatusID]],Status!$A$2:$A$10,Status!$B$2:$B$10,"Klíč nenalezen",0)</f>
        <v>Completed</v>
      </c>
    </row>
    <row r="6728" spans="1:9" x14ac:dyDescent="0.3">
      <c r="A6728" t="s">
        <v>6754</v>
      </c>
      <c r="B6728">
        <v>4</v>
      </c>
      <c r="C6728" t="str">
        <f>VLOOKUP(Clinical_Trials[[#This Row],[SponsorID]],Sponsor!$A$2:$B$11,2,FALSE)</f>
        <v>Merck</v>
      </c>
      <c r="D6728">
        <v>2008</v>
      </c>
      <c r="E6728">
        <v>3</v>
      </c>
      <c r="F6728" t="s">
        <v>80</v>
      </c>
      <c r="G6728">
        <v>13</v>
      </c>
      <c r="H6728">
        <v>1</v>
      </c>
      <c r="I6728" t="str">
        <f>_xlfn.XLOOKUP(Clinical_Trials[[#This Row],[StatusID]],Status!$A$2:$A$10,Status!$B$2:$B$10,"Klíč nenalezen",0)</f>
        <v>Completed</v>
      </c>
    </row>
    <row r="6729" spans="1:9" x14ac:dyDescent="0.3">
      <c r="A6729" t="s">
        <v>6755</v>
      </c>
      <c r="B6729">
        <v>4</v>
      </c>
      <c r="C6729" t="str">
        <f>VLOOKUP(Clinical_Trials[[#This Row],[SponsorID]],Sponsor!$A$2:$B$11,2,FALSE)</f>
        <v>Merck</v>
      </c>
      <c r="D6729">
        <v>2010</v>
      </c>
      <c r="E6729">
        <v>8</v>
      </c>
      <c r="F6729" t="s">
        <v>80</v>
      </c>
      <c r="G6729">
        <v>13</v>
      </c>
      <c r="H6729">
        <v>4</v>
      </c>
      <c r="I6729" t="str">
        <f>_xlfn.XLOOKUP(Clinical_Trials[[#This Row],[StatusID]],Status!$A$2:$A$10,Status!$B$2:$B$10,"Klíč nenalezen",0)</f>
        <v>Terminated</v>
      </c>
    </row>
    <row r="6730" spans="1:9" x14ac:dyDescent="0.3">
      <c r="A6730" t="s">
        <v>6756</v>
      </c>
      <c r="B6730">
        <v>4</v>
      </c>
      <c r="C6730" t="str">
        <f>VLOOKUP(Clinical_Trials[[#This Row],[SponsorID]],Sponsor!$A$2:$B$11,2,FALSE)</f>
        <v>Merck</v>
      </c>
      <c r="D6730">
        <v>2014</v>
      </c>
      <c r="E6730">
        <v>1</v>
      </c>
      <c r="F6730" t="s">
        <v>18</v>
      </c>
      <c r="G6730">
        <v>939</v>
      </c>
      <c r="H6730">
        <v>1</v>
      </c>
      <c r="I6730" t="str">
        <f>_xlfn.XLOOKUP(Clinical_Trials[[#This Row],[StatusID]],Status!$A$2:$A$10,Status!$B$2:$B$10,"Klíč nenalezen",0)</f>
        <v>Completed</v>
      </c>
    </row>
    <row r="6731" spans="1:9" x14ac:dyDescent="0.3">
      <c r="A6731" t="s">
        <v>6757</v>
      </c>
      <c r="B6731">
        <v>4</v>
      </c>
      <c r="C6731" t="str">
        <f>VLOOKUP(Clinical_Trials[[#This Row],[SponsorID]],Sponsor!$A$2:$B$11,2,FALSE)</f>
        <v>Merck</v>
      </c>
      <c r="D6731">
        <v>2012</v>
      </c>
      <c r="E6731">
        <v>1</v>
      </c>
      <c r="F6731" t="s">
        <v>60</v>
      </c>
      <c r="G6731">
        <v>27</v>
      </c>
      <c r="H6731">
        <v>4</v>
      </c>
      <c r="I6731" t="str">
        <f>_xlfn.XLOOKUP(Clinical_Trials[[#This Row],[StatusID]],Status!$A$2:$A$10,Status!$B$2:$B$10,"Klíč nenalezen",0)</f>
        <v>Terminated</v>
      </c>
    </row>
    <row r="6732" spans="1:9" x14ac:dyDescent="0.3">
      <c r="A6732" t="s">
        <v>6758</v>
      </c>
      <c r="B6732">
        <v>4</v>
      </c>
      <c r="C6732" t="str">
        <f>VLOOKUP(Clinical_Trials[[#This Row],[SponsorID]],Sponsor!$A$2:$B$11,2,FALSE)</f>
        <v>Merck</v>
      </c>
      <c r="D6732">
        <v>2007</v>
      </c>
      <c r="E6732">
        <v>3</v>
      </c>
      <c r="F6732" t="s">
        <v>80</v>
      </c>
      <c r="G6732">
        <v>61</v>
      </c>
      <c r="H6732">
        <v>1</v>
      </c>
      <c r="I6732" t="str">
        <f>_xlfn.XLOOKUP(Clinical_Trials[[#This Row],[StatusID]],Status!$A$2:$A$10,Status!$B$2:$B$10,"Klíč nenalezen",0)</f>
        <v>Completed</v>
      </c>
    </row>
    <row r="6733" spans="1:9" x14ac:dyDescent="0.3">
      <c r="A6733" t="s">
        <v>6759</v>
      </c>
      <c r="B6733">
        <v>4</v>
      </c>
      <c r="C6733" t="str">
        <f>VLOOKUP(Clinical_Trials[[#This Row],[SponsorID]],Sponsor!$A$2:$B$11,2,FALSE)</f>
        <v>Merck</v>
      </c>
      <c r="D6733">
        <v>2004</v>
      </c>
      <c r="E6733">
        <v>12</v>
      </c>
      <c r="F6733" t="s">
        <v>80</v>
      </c>
      <c r="G6733">
        <v>48</v>
      </c>
      <c r="H6733">
        <v>1</v>
      </c>
      <c r="I6733" t="str">
        <f>_xlfn.XLOOKUP(Clinical_Trials[[#This Row],[StatusID]],Status!$A$2:$A$10,Status!$B$2:$B$10,"Klíč nenalezen",0)</f>
        <v>Completed</v>
      </c>
    </row>
    <row r="6734" spans="1:9" x14ac:dyDescent="0.3">
      <c r="A6734" t="s">
        <v>6760</v>
      </c>
      <c r="B6734">
        <v>4</v>
      </c>
      <c r="C6734" t="str">
        <f>VLOOKUP(Clinical_Trials[[#This Row],[SponsorID]],Sponsor!$A$2:$B$11,2,FALSE)</f>
        <v>Merck</v>
      </c>
      <c r="D6734">
        <v>2005</v>
      </c>
      <c r="E6734">
        <v>3</v>
      </c>
      <c r="F6734" t="s">
        <v>71</v>
      </c>
      <c r="G6734">
        <v>41</v>
      </c>
      <c r="H6734">
        <v>1</v>
      </c>
      <c r="I6734" t="str">
        <f>_xlfn.XLOOKUP(Clinical_Trials[[#This Row],[StatusID]],Status!$A$2:$A$10,Status!$B$2:$B$10,"Klíč nenalezen",0)</f>
        <v>Completed</v>
      </c>
    </row>
    <row r="6735" spans="1:9" x14ac:dyDescent="0.3">
      <c r="A6735" t="s">
        <v>6761</v>
      </c>
      <c r="B6735">
        <v>4</v>
      </c>
      <c r="C6735" t="str">
        <f>VLOOKUP(Clinical_Trials[[#This Row],[SponsorID]],Sponsor!$A$2:$B$11,2,FALSE)</f>
        <v>Merck</v>
      </c>
      <c r="D6735">
        <v>2005</v>
      </c>
      <c r="E6735">
        <v>10</v>
      </c>
      <c r="F6735" t="s">
        <v>18</v>
      </c>
      <c r="G6735">
        <v>735</v>
      </c>
      <c r="H6735">
        <v>1</v>
      </c>
      <c r="I6735" t="str">
        <f>_xlfn.XLOOKUP(Clinical_Trials[[#This Row],[StatusID]],Status!$A$2:$A$10,Status!$B$2:$B$10,"Klíč nenalezen",0)</f>
        <v>Completed</v>
      </c>
    </row>
    <row r="6736" spans="1:9" x14ac:dyDescent="0.3">
      <c r="A6736" t="s">
        <v>6762</v>
      </c>
      <c r="B6736">
        <v>4</v>
      </c>
      <c r="C6736" t="str">
        <f>VLOOKUP(Clinical_Trials[[#This Row],[SponsorID]],Sponsor!$A$2:$B$11,2,FALSE)</f>
        <v>Merck</v>
      </c>
      <c r="D6736">
        <v>2008</v>
      </c>
      <c r="E6736">
        <v>7</v>
      </c>
      <c r="F6736" t="s">
        <v>9</v>
      </c>
      <c r="G6736">
        <v>46</v>
      </c>
      <c r="H6736">
        <v>4</v>
      </c>
      <c r="I6736" t="str">
        <f>_xlfn.XLOOKUP(Clinical_Trials[[#This Row],[StatusID]],Status!$A$2:$A$10,Status!$B$2:$B$10,"Klíč nenalezen",0)</f>
        <v>Terminated</v>
      </c>
    </row>
    <row r="6737" spans="1:9" x14ac:dyDescent="0.3">
      <c r="A6737" t="s">
        <v>6763</v>
      </c>
      <c r="B6737">
        <v>4</v>
      </c>
      <c r="C6737" t="str">
        <f>VLOOKUP(Clinical_Trials[[#This Row],[SponsorID]],Sponsor!$A$2:$B$11,2,FALSE)</f>
        <v>Merck</v>
      </c>
      <c r="D6737">
        <v>2008</v>
      </c>
      <c r="E6737">
        <v>3</v>
      </c>
      <c r="F6737" t="s">
        <v>71</v>
      </c>
      <c r="G6737">
        <v>343</v>
      </c>
      <c r="H6737">
        <v>1</v>
      </c>
      <c r="I6737" t="str">
        <f>_xlfn.XLOOKUP(Clinical_Trials[[#This Row],[StatusID]],Status!$A$2:$A$10,Status!$B$2:$B$10,"Klíč nenalezen",0)</f>
        <v>Completed</v>
      </c>
    </row>
    <row r="6738" spans="1:9" x14ac:dyDescent="0.3">
      <c r="A6738" t="s">
        <v>6764</v>
      </c>
      <c r="B6738">
        <v>4</v>
      </c>
      <c r="C6738" t="str">
        <f>VLOOKUP(Clinical_Trials[[#This Row],[SponsorID]],Sponsor!$A$2:$B$11,2,FALSE)</f>
        <v>Merck</v>
      </c>
      <c r="D6738">
        <v>2010</v>
      </c>
      <c r="E6738">
        <v>11</v>
      </c>
      <c r="F6738" t="s">
        <v>71</v>
      </c>
      <c r="G6738">
        <v>177</v>
      </c>
      <c r="H6738">
        <v>1</v>
      </c>
      <c r="I6738" t="str">
        <f>_xlfn.XLOOKUP(Clinical_Trials[[#This Row],[StatusID]],Status!$A$2:$A$10,Status!$B$2:$B$10,"Klíč nenalezen",0)</f>
        <v>Completed</v>
      </c>
    </row>
    <row r="6739" spans="1:9" x14ac:dyDescent="0.3">
      <c r="A6739" t="s">
        <v>6765</v>
      </c>
      <c r="B6739">
        <v>4</v>
      </c>
      <c r="C6739" t="str">
        <f>VLOOKUP(Clinical_Trials[[#This Row],[SponsorID]],Sponsor!$A$2:$B$11,2,FALSE)</f>
        <v>Merck</v>
      </c>
      <c r="D6739">
        <v>2007</v>
      </c>
      <c r="E6739">
        <v>12</v>
      </c>
      <c r="F6739" t="s">
        <v>9</v>
      </c>
      <c r="G6739">
        <v>287</v>
      </c>
      <c r="H6739">
        <v>1</v>
      </c>
      <c r="I6739" t="str">
        <f>_xlfn.XLOOKUP(Clinical_Trials[[#This Row],[StatusID]],Status!$A$2:$A$10,Status!$B$2:$B$10,"Klíč nenalezen",0)</f>
        <v>Completed</v>
      </c>
    </row>
    <row r="6740" spans="1:9" x14ac:dyDescent="0.3">
      <c r="A6740" t="s">
        <v>6766</v>
      </c>
      <c r="B6740">
        <v>4</v>
      </c>
      <c r="C6740" t="str">
        <f>VLOOKUP(Clinical_Trials[[#This Row],[SponsorID]],Sponsor!$A$2:$B$11,2,FALSE)</f>
        <v>Merck</v>
      </c>
      <c r="D6740">
        <v>2002</v>
      </c>
      <c r="E6740">
        <v>4</v>
      </c>
      <c r="F6740" t="s">
        <v>18</v>
      </c>
      <c r="G6740">
        <v>952</v>
      </c>
      <c r="H6740">
        <v>1</v>
      </c>
      <c r="I6740" t="str">
        <f>_xlfn.XLOOKUP(Clinical_Trials[[#This Row],[StatusID]],Status!$A$2:$A$10,Status!$B$2:$B$10,"Klíč nenalezen",0)</f>
        <v>Completed</v>
      </c>
    </row>
    <row r="6741" spans="1:9" x14ac:dyDescent="0.3">
      <c r="A6741" t="s">
        <v>6767</v>
      </c>
      <c r="B6741">
        <v>4</v>
      </c>
      <c r="C6741" t="str">
        <f>VLOOKUP(Clinical_Trials[[#This Row],[SponsorID]],Sponsor!$A$2:$B$11,2,FALSE)</f>
        <v>Merck</v>
      </c>
      <c r="D6741">
        <v>2018</v>
      </c>
      <c r="E6741">
        <v>10</v>
      </c>
      <c r="F6741" t="s">
        <v>18</v>
      </c>
      <c r="G6741">
        <v>160</v>
      </c>
      <c r="H6741">
        <v>5</v>
      </c>
      <c r="I6741" t="str">
        <f>_xlfn.XLOOKUP(Clinical_Trials[[#This Row],[StatusID]],Status!$A$2:$A$10,Status!$B$2:$B$10,"Klíč nenalezen",0)</f>
        <v>Recruiting</v>
      </c>
    </row>
    <row r="6742" spans="1:9" x14ac:dyDescent="0.3">
      <c r="A6742" t="s">
        <v>6768</v>
      </c>
      <c r="B6742">
        <v>4</v>
      </c>
      <c r="C6742" t="str">
        <f>VLOOKUP(Clinical_Trials[[#This Row],[SponsorID]],Sponsor!$A$2:$B$11,2,FALSE)</f>
        <v>Merck</v>
      </c>
      <c r="D6742">
        <v>2016</v>
      </c>
      <c r="E6742">
        <v>5</v>
      </c>
      <c r="F6742" t="s">
        <v>18</v>
      </c>
      <c r="G6742">
        <v>285</v>
      </c>
      <c r="H6742">
        <v>1</v>
      </c>
      <c r="I6742" t="str">
        <f>_xlfn.XLOOKUP(Clinical_Trials[[#This Row],[StatusID]],Status!$A$2:$A$10,Status!$B$2:$B$10,"Klíč nenalezen",0)</f>
        <v>Completed</v>
      </c>
    </row>
    <row r="6743" spans="1:9" x14ac:dyDescent="0.3">
      <c r="A6743" t="s">
        <v>6769</v>
      </c>
      <c r="B6743">
        <v>4</v>
      </c>
      <c r="C6743" t="str">
        <f>VLOOKUP(Clinical_Trials[[#This Row],[SponsorID]],Sponsor!$A$2:$B$11,2,FALSE)</f>
        <v>Merck</v>
      </c>
      <c r="D6743">
        <v>2004</v>
      </c>
      <c r="E6743">
        <v>6</v>
      </c>
      <c r="F6743" t="s">
        <v>80</v>
      </c>
      <c r="G6743">
        <v>24</v>
      </c>
      <c r="H6743">
        <v>1</v>
      </c>
      <c r="I6743" t="str">
        <f>_xlfn.XLOOKUP(Clinical_Trials[[#This Row],[StatusID]],Status!$A$2:$A$10,Status!$B$2:$B$10,"Klíč nenalezen",0)</f>
        <v>Completed</v>
      </c>
    </row>
    <row r="6744" spans="1:9" x14ac:dyDescent="0.3">
      <c r="A6744" t="s">
        <v>6770</v>
      </c>
      <c r="B6744">
        <v>4</v>
      </c>
      <c r="C6744" t="str">
        <f>VLOOKUP(Clinical_Trials[[#This Row],[SponsorID]],Sponsor!$A$2:$B$11,2,FALSE)</f>
        <v>Merck</v>
      </c>
      <c r="D6744">
        <v>2002</v>
      </c>
      <c r="E6744">
        <v>11</v>
      </c>
      <c r="F6744" t="s">
        <v>18</v>
      </c>
      <c r="G6744">
        <v>97</v>
      </c>
      <c r="H6744">
        <v>1</v>
      </c>
      <c r="I6744" t="str">
        <f>_xlfn.XLOOKUP(Clinical_Trials[[#This Row],[StatusID]],Status!$A$2:$A$10,Status!$B$2:$B$10,"Klíč nenalezen",0)</f>
        <v>Completed</v>
      </c>
    </row>
    <row r="6745" spans="1:9" x14ac:dyDescent="0.3">
      <c r="A6745" t="s">
        <v>6771</v>
      </c>
      <c r="B6745">
        <v>4</v>
      </c>
      <c r="C6745" t="str">
        <f>VLOOKUP(Clinical_Trials[[#This Row],[SponsorID]],Sponsor!$A$2:$B$11,2,FALSE)</f>
        <v>Merck</v>
      </c>
      <c r="D6745">
        <v>2014</v>
      </c>
      <c r="E6745">
        <v>5</v>
      </c>
      <c r="F6745" t="s">
        <v>14</v>
      </c>
      <c r="G6745">
        <v>49</v>
      </c>
      <c r="H6745">
        <v>1</v>
      </c>
      <c r="I6745" t="str">
        <f>_xlfn.XLOOKUP(Clinical_Trials[[#This Row],[StatusID]],Status!$A$2:$A$10,Status!$B$2:$B$10,"Klíč nenalezen",0)</f>
        <v>Completed</v>
      </c>
    </row>
    <row r="6746" spans="1:9" x14ac:dyDescent="0.3">
      <c r="A6746" t="s">
        <v>6772</v>
      </c>
      <c r="B6746">
        <v>4</v>
      </c>
      <c r="C6746" t="str">
        <f>VLOOKUP(Clinical_Trials[[#This Row],[SponsorID]],Sponsor!$A$2:$B$11,2,FALSE)</f>
        <v>Merck</v>
      </c>
      <c r="D6746">
        <v>2007</v>
      </c>
      <c r="E6746">
        <v>11</v>
      </c>
      <c r="F6746" t="s">
        <v>18</v>
      </c>
      <c r="G6746">
        <v>1289</v>
      </c>
      <c r="H6746">
        <v>1</v>
      </c>
      <c r="I6746" t="str">
        <f>_xlfn.XLOOKUP(Clinical_Trials[[#This Row],[StatusID]],Status!$A$2:$A$10,Status!$B$2:$B$10,"Klíč nenalezen",0)</f>
        <v>Completed</v>
      </c>
    </row>
    <row r="6747" spans="1:9" x14ac:dyDescent="0.3">
      <c r="A6747" t="s">
        <v>6773</v>
      </c>
      <c r="B6747">
        <v>4</v>
      </c>
      <c r="C6747" t="str">
        <f>VLOOKUP(Clinical_Trials[[#This Row],[SponsorID]],Sponsor!$A$2:$B$11,2,FALSE)</f>
        <v>Merck</v>
      </c>
      <c r="D6747">
        <v>2011</v>
      </c>
      <c r="E6747">
        <v>6</v>
      </c>
      <c r="F6747" t="s">
        <v>9</v>
      </c>
      <c r="G6747">
        <v>40</v>
      </c>
      <c r="H6747">
        <v>1</v>
      </c>
      <c r="I6747" t="str">
        <f>_xlfn.XLOOKUP(Clinical_Trials[[#This Row],[StatusID]],Status!$A$2:$A$10,Status!$B$2:$B$10,"Klíč nenalezen",0)</f>
        <v>Completed</v>
      </c>
    </row>
    <row r="6748" spans="1:9" x14ac:dyDescent="0.3">
      <c r="A6748" t="s">
        <v>6774</v>
      </c>
      <c r="B6748">
        <v>4</v>
      </c>
      <c r="C6748" t="str">
        <f>VLOOKUP(Clinical_Trials[[#This Row],[SponsorID]],Sponsor!$A$2:$B$11,2,FALSE)</f>
        <v>Merck</v>
      </c>
      <c r="D6748">
        <v>2007</v>
      </c>
      <c r="E6748">
        <v>5</v>
      </c>
      <c r="F6748" t="s">
        <v>18</v>
      </c>
      <c r="G6748">
        <v>16</v>
      </c>
      <c r="H6748">
        <v>1</v>
      </c>
      <c r="I6748" t="str">
        <f>_xlfn.XLOOKUP(Clinical_Trials[[#This Row],[StatusID]],Status!$A$2:$A$10,Status!$B$2:$B$10,"Klíč nenalezen",0)</f>
        <v>Completed</v>
      </c>
    </row>
    <row r="6749" spans="1:9" x14ac:dyDescent="0.3">
      <c r="A6749" t="s">
        <v>6775</v>
      </c>
      <c r="B6749">
        <v>4</v>
      </c>
      <c r="C6749" t="str">
        <f>VLOOKUP(Clinical_Trials[[#This Row],[SponsorID]],Sponsor!$A$2:$B$11,2,FALSE)</f>
        <v>Merck</v>
      </c>
      <c r="D6749">
        <v>2014</v>
      </c>
      <c r="E6749">
        <v>1</v>
      </c>
      <c r="F6749" t="s">
        <v>71</v>
      </c>
      <c r="G6749">
        <v>0</v>
      </c>
      <c r="H6749">
        <v>2</v>
      </c>
      <c r="I6749" t="str">
        <f>_xlfn.XLOOKUP(Clinical_Trials[[#This Row],[StatusID]],Status!$A$2:$A$10,Status!$B$2:$B$10,"Klíč nenalezen",0)</f>
        <v>Withdrawn</v>
      </c>
    </row>
    <row r="6750" spans="1:9" x14ac:dyDescent="0.3">
      <c r="A6750" t="s">
        <v>6776</v>
      </c>
      <c r="B6750">
        <v>4</v>
      </c>
      <c r="C6750" t="str">
        <f>VLOOKUP(Clinical_Trials[[#This Row],[SponsorID]],Sponsor!$A$2:$B$11,2,FALSE)</f>
        <v>Merck</v>
      </c>
      <c r="D6750">
        <v>2010</v>
      </c>
      <c r="E6750">
        <v>2</v>
      </c>
      <c r="F6750" t="s">
        <v>80</v>
      </c>
      <c r="G6750">
        <v>18</v>
      </c>
      <c r="H6750">
        <v>4</v>
      </c>
      <c r="I6750" t="str">
        <f>_xlfn.XLOOKUP(Clinical_Trials[[#This Row],[StatusID]],Status!$A$2:$A$10,Status!$B$2:$B$10,"Klíč nenalezen",0)</f>
        <v>Terminated</v>
      </c>
    </row>
    <row r="6751" spans="1:9" x14ac:dyDescent="0.3">
      <c r="A6751" t="s">
        <v>6777</v>
      </c>
      <c r="B6751">
        <v>4</v>
      </c>
      <c r="C6751" t="str">
        <f>VLOOKUP(Clinical_Trials[[#This Row],[SponsorID]],Sponsor!$A$2:$B$11,2,FALSE)</f>
        <v>Merck</v>
      </c>
      <c r="D6751">
        <v>2011</v>
      </c>
      <c r="E6751">
        <v>12</v>
      </c>
      <c r="F6751" t="s">
        <v>18</v>
      </c>
      <c r="G6751">
        <v>190</v>
      </c>
      <c r="H6751">
        <v>1</v>
      </c>
      <c r="I6751" t="str">
        <f>_xlfn.XLOOKUP(Clinical_Trials[[#This Row],[StatusID]],Status!$A$2:$A$10,Status!$B$2:$B$10,"Klíč nenalezen",0)</f>
        <v>Completed</v>
      </c>
    </row>
    <row r="6752" spans="1:9" x14ac:dyDescent="0.3">
      <c r="A6752" t="s">
        <v>6778</v>
      </c>
      <c r="B6752">
        <v>4</v>
      </c>
      <c r="C6752" t="str">
        <f>VLOOKUP(Clinical_Trials[[#This Row],[SponsorID]],Sponsor!$A$2:$B$11,2,FALSE)</f>
        <v>Merck</v>
      </c>
      <c r="D6752">
        <v>2000</v>
      </c>
      <c r="E6752">
        <v>8</v>
      </c>
      <c r="F6752" t="s">
        <v>60</v>
      </c>
      <c r="G6752">
        <v>256</v>
      </c>
      <c r="H6752">
        <v>1</v>
      </c>
      <c r="I6752" t="str">
        <f>_xlfn.XLOOKUP(Clinical_Trials[[#This Row],[StatusID]],Status!$A$2:$A$10,Status!$B$2:$B$10,"Klíč nenalezen",0)</f>
        <v>Completed</v>
      </c>
    </row>
    <row r="6753" spans="1:9" x14ac:dyDescent="0.3">
      <c r="A6753" t="s">
        <v>6779</v>
      </c>
      <c r="B6753">
        <v>4</v>
      </c>
      <c r="C6753" t="str">
        <f>VLOOKUP(Clinical_Trials[[#This Row],[SponsorID]],Sponsor!$A$2:$B$11,2,FALSE)</f>
        <v>Merck</v>
      </c>
      <c r="D6753">
        <v>2012</v>
      </c>
      <c r="E6753">
        <v>10</v>
      </c>
      <c r="F6753" t="s">
        <v>80</v>
      </c>
      <c r="G6753">
        <v>31</v>
      </c>
      <c r="H6753">
        <v>1</v>
      </c>
      <c r="I6753" t="str">
        <f>_xlfn.XLOOKUP(Clinical_Trials[[#This Row],[StatusID]],Status!$A$2:$A$10,Status!$B$2:$B$10,"Klíč nenalezen",0)</f>
        <v>Completed</v>
      </c>
    </row>
    <row r="6754" spans="1:9" x14ac:dyDescent="0.3">
      <c r="A6754" t="s">
        <v>6780</v>
      </c>
      <c r="B6754">
        <v>4</v>
      </c>
      <c r="C6754" t="str">
        <f>VLOOKUP(Clinical_Trials[[#This Row],[SponsorID]],Sponsor!$A$2:$B$11,2,FALSE)</f>
        <v>Merck</v>
      </c>
      <c r="D6754">
        <v>2010</v>
      </c>
      <c r="E6754">
        <v>10</v>
      </c>
      <c r="F6754" t="s">
        <v>9</v>
      </c>
      <c r="G6754">
        <v>685</v>
      </c>
      <c r="H6754">
        <v>1</v>
      </c>
      <c r="I6754" t="str">
        <f>_xlfn.XLOOKUP(Clinical_Trials[[#This Row],[StatusID]],Status!$A$2:$A$10,Status!$B$2:$B$10,"Klíč nenalezen",0)</f>
        <v>Completed</v>
      </c>
    </row>
    <row r="6755" spans="1:9" x14ac:dyDescent="0.3">
      <c r="A6755" t="s">
        <v>6781</v>
      </c>
      <c r="B6755">
        <v>4</v>
      </c>
      <c r="C6755" t="str">
        <f>VLOOKUP(Clinical_Trials[[#This Row],[SponsorID]],Sponsor!$A$2:$B$11,2,FALSE)</f>
        <v>Merck</v>
      </c>
      <c r="D6755">
        <v>2006</v>
      </c>
      <c r="E6755">
        <v>6</v>
      </c>
      <c r="F6755" t="s">
        <v>9</v>
      </c>
      <c r="G6755">
        <v>1021</v>
      </c>
      <c r="H6755">
        <v>1</v>
      </c>
      <c r="I6755" t="str">
        <f>_xlfn.XLOOKUP(Clinical_Trials[[#This Row],[StatusID]],Status!$A$2:$A$10,Status!$B$2:$B$10,"Klíč nenalezen",0)</f>
        <v>Completed</v>
      </c>
    </row>
    <row r="6756" spans="1:9" x14ac:dyDescent="0.3">
      <c r="A6756" t="s">
        <v>6782</v>
      </c>
      <c r="B6756">
        <v>4</v>
      </c>
      <c r="C6756" t="str">
        <f>VLOOKUP(Clinical_Trials[[#This Row],[SponsorID]],Sponsor!$A$2:$B$11,2,FALSE)</f>
        <v>Merck</v>
      </c>
      <c r="D6756">
        <v>2012</v>
      </c>
      <c r="E6756">
        <v>5</v>
      </c>
      <c r="F6756" t="s">
        <v>80</v>
      </c>
      <c r="G6756">
        <v>34</v>
      </c>
      <c r="H6756">
        <v>1</v>
      </c>
      <c r="I6756" t="str">
        <f>_xlfn.XLOOKUP(Clinical_Trials[[#This Row],[StatusID]],Status!$A$2:$A$10,Status!$B$2:$B$10,"Klíč nenalezen",0)</f>
        <v>Completed</v>
      </c>
    </row>
    <row r="6757" spans="1:9" x14ac:dyDescent="0.3">
      <c r="A6757" t="s">
        <v>6783</v>
      </c>
      <c r="B6757">
        <v>4</v>
      </c>
      <c r="C6757" t="str">
        <f>VLOOKUP(Clinical_Trials[[#This Row],[SponsorID]],Sponsor!$A$2:$B$11,2,FALSE)</f>
        <v>Merck</v>
      </c>
      <c r="D6757">
        <v>2007</v>
      </c>
      <c r="E6757">
        <v>10</v>
      </c>
      <c r="F6757" t="s">
        <v>9</v>
      </c>
      <c r="G6757">
        <v>309</v>
      </c>
      <c r="H6757">
        <v>1</v>
      </c>
      <c r="I6757" t="str">
        <f>_xlfn.XLOOKUP(Clinical_Trials[[#This Row],[StatusID]],Status!$A$2:$A$10,Status!$B$2:$B$10,"Klíč nenalezen",0)</f>
        <v>Completed</v>
      </c>
    </row>
    <row r="6758" spans="1:9" x14ac:dyDescent="0.3">
      <c r="A6758" t="s">
        <v>6784</v>
      </c>
      <c r="B6758">
        <v>4</v>
      </c>
      <c r="C6758" t="str">
        <f>VLOOKUP(Clinical_Trials[[#This Row],[SponsorID]],Sponsor!$A$2:$B$11,2,FALSE)</f>
        <v>Merck</v>
      </c>
      <c r="D6758">
        <v>2005</v>
      </c>
      <c r="E6758">
        <v>4</v>
      </c>
      <c r="F6758" t="s">
        <v>18</v>
      </c>
      <c r="G6758">
        <v>330</v>
      </c>
      <c r="H6758">
        <v>1</v>
      </c>
      <c r="I6758" t="str">
        <f>_xlfn.XLOOKUP(Clinical_Trials[[#This Row],[StatusID]],Status!$A$2:$A$10,Status!$B$2:$B$10,"Klíč nenalezen",0)</f>
        <v>Completed</v>
      </c>
    </row>
    <row r="6759" spans="1:9" x14ac:dyDescent="0.3">
      <c r="A6759" t="s">
        <v>6785</v>
      </c>
      <c r="B6759">
        <v>4</v>
      </c>
      <c r="C6759" t="str">
        <f>VLOOKUP(Clinical_Trials[[#This Row],[SponsorID]],Sponsor!$A$2:$B$11,2,FALSE)</f>
        <v>Merck</v>
      </c>
      <c r="D6759">
        <v>2002</v>
      </c>
      <c r="E6759">
        <v>9</v>
      </c>
      <c r="F6759" t="s">
        <v>9</v>
      </c>
      <c r="G6759">
        <v>56</v>
      </c>
      <c r="H6759">
        <v>1</v>
      </c>
      <c r="I6759" t="str">
        <f>_xlfn.XLOOKUP(Clinical_Trials[[#This Row],[StatusID]],Status!$A$2:$A$10,Status!$B$2:$B$10,"Klíč nenalezen",0)</f>
        <v>Completed</v>
      </c>
    </row>
    <row r="6760" spans="1:9" x14ac:dyDescent="0.3">
      <c r="A6760" t="s">
        <v>6786</v>
      </c>
      <c r="B6760">
        <v>4</v>
      </c>
      <c r="C6760" t="str">
        <f>VLOOKUP(Clinical_Trials[[#This Row],[SponsorID]],Sponsor!$A$2:$B$11,2,FALSE)</f>
        <v>Merck</v>
      </c>
      <c r="D6760">
        <v>2009</v>
      </c>
      <c r="E6760">
        <v>4</v>
      </c>
      <c r="F6760" t="s">
        <v>9</v>
      </c>
      <c r="G6760">
        <v>313</v>
      </c>
      <c r="H6760">
        <v>1</v>
      </c>
      <c r="I6760" t="str">
        <f>_xlfn.XLOOKUP(Clinical_Trials[[#This Row],[StatusID]],Status!$A$2:$A$10,Status!$B$2:$B$10,"Klíč nenalezen",0)</f>
        <v>Completed</v>
      </c>
    </row>
    <row r="6761" spans="1:9" x14ac:dyDescent="0.3">
      <c r="A6761" t="s">
        <v>6787</v>
      </c>
      <c r="B6761">
        <v>4</v>
      </c>
      <c r="C6761" t="str">
        <f>VLOOKUP(Clinical_Trials[[#This Row],[SponsorID]],Sponsor!$A$2:$B$11,2,FALSE)</f>
        <v>Merck</v>
      </c>
      <c r="D6761">
        <v>2008</v>
      </c>
      <c r="E6761">
        <v>1</v>
      </c>
      <c r="F6761" t="s">
        <v>71</v>
      </c>
      <c r="G6761">
        <v>70</v>
      </c>
      <c r="H6761">
        <v>4</v>
      </c>
      <c r="I6761" t="str">
        <f>_xlfn.XLOOKUP(Clinical_Trials[[#This Row],[StatusID]],Status!$A$2:$A$10,Status!$B$2:$B$10,"Klíč nenalezen",0)</f>
        <v>Terminated</v>
      </c>
    </row>
    <row r="6762" spans="1:9" x14ac:dyDescent="0.3">
      <c r="A6762" t="s">
        <v>6788</v>
      </c>
      <c r="B6762">
        <v>4</v>
      </c>
      <c r="C6762" t="str">
        <f>VLOOKUP(Clinical_Trials[[#This Row],[SponsorID]],Sponsor!$A$2:$B$11,2,FALSE)</f>
        <v>Merck</v>
      </c>
      <c r="D6762">
        <v>2007</v>
      </c>
      <c r="E6762">
        <v>6</v>
      </c>
      <c r="F6762" t="s">
        <v>14</v>
      </c>
      <c r="G6762">
        <v>5</v>
      </c>
      <c r="H6762">
        <v>4</v>
      </c>
      <c r="I6762" t="str">
        <f>_xlfn.XLOOKUP(Clinical_Trials[[#This Row],[StatusID]],Status!$A$2:$A$10,Status!$B$2:$B$10,"Klíč nenalezen",0)</f>
        <v>Terminated</v>
      </c>
    </row>
    <row r="6763" spans="1:9" x14ac:dyDescent="0.3">
      <c r="A6763" t="s">
        <v>6789</v>
      </c>
      <c r="B6763">
        <v>4</v>
      </c>
      <c r="C6763" t="str">
        <f>VLOOKUP(Clinical_Trials[[#This Row],[SponsorID]],Sponsor!$A$2:$B$11,2,FALSE)</f>
        <v>Merck</v>
      </c>
      <c r="D6763">
        <v>2015</v>
      </c>
      <c r="E6763">
        <v>1</v>
      </c>
      <c r="F6763" t="s">
        <v>18</v>
      </c>
      <c r="G6763">
        <v>489</v>
      </c>
      <c r="H6763">
        <v>1</v>
      </c>
      <c r="I6763" t="str">
        <f>_xlfn.XLOOKUP(Clinical_Trials[[#This Row],[StatusID]],Status!$A$2:$A$10,Status!$B$2:$B$10,"Klíč nenalezen",0)</f>
        <v>Completed</v>
      </c>
    </row>
    <row r="6764" spans="1:9" x14ac:dyDescent="0.3">
      <c r="A6764" t="s">
        <v>6790</v>
      </c>
      <c r="B6764">
        <v>4</v>
      </c>
      <c r="C6764" t="str">
        <f>VLOOKUP(Clinical_Trials[[#This Row],[SponsorID]],Sponsor!$A$2:$B$11,2,FALSE)</f>
        <v>Merck</v>
      </c>
      <c r="D6764">
        <v>2009</v>
      </c>
      <c r="E6764">
        <v>7</v>
      </c>
      <c r="F6764" t="s">
        <v>80</v>
      </c>
      <c r="G6764">
        <v>31</v>
      </c>
      <c r="H6764">
        <v>1</v>
      </c>
      <c r="I6764" t="str">
        <f>_xlfn.XLOOKUP(Clinical_Trials[[#This Row],[StatusID]],Status!$A$2:$A$10,Status!$B$2:$B$10,"Klíč nenalezen",0)</f>
        <v>Completed</v>
      </c>
    </row>
    <row r="6765" spans="1:9" x14ac:dyDescent="0.3">
      <c r="A6765" t="s">
        <v>6791</v>
      </c>
      <c r="B6765">
        <v>4</v>
      </c>
      <c r="C6765" t="str">
        <f>VLOOKUP(Clinical_Trials[[#This Row],[SponsorID]],Sponsor!$A$2:$B$11,2,FALSE)</f>
        <v>Merck</v>
      </c>
      <c r="D6765">
        <v>2010</v>
      </c>
      <c r="E6765">
        <v>6</v>
      </c>
      <c r="F6765" t="s">
        <v>71</v>
      </c>
      <c r="G6765">
        <v>0</v>
      </c>
      <c r="H6765">
        <v>2</v>
      </c>
      <c r="I6765" t="str">
        <f>_xlfn.XLOOKUP(Clinical_Trials[[#This Row],[StatusID]],Status!$A$2:$A$10,Status!$B$2:$B$10,"Klíč nenalezen",0)</f>
        <v>Withdrawn</v>
      </c>
    </row>
    <row r="6766" spans="1:9" x14ac:dyDescent="0.3">
      <c r="A6766" t="s">
        <v>6792</v>
      </c>
      <c r="B6766">
        <v>4</v>
      </c>
      <c r="C6766" t="str">
        <f>VLOOKUP(Clinical_Trials[[#This Row],[SponsorID]],Sponsor!$A$2:$B$11,2,FALSE)</f>
        <v>Merck</v>
      </c>
      <c r="D6766">
        <v>2016</v>
      </c>
      <c r="E6766">
        <v>6</v>
      </c>
      <c r="F6766" t="s">
        <v>18</v>
      </c>
      <c r="G6766">
        <v>635</v>
      </c>
      <c r="H6766">
        <v>6</v>
      </c>
      <c r="I6766" t="str">
        <f>_xlfn.XLOOKUP(Clinical_Trials[[#This Row],[StatusID]],Status!$A$2:$A$10,Status!$B$2:$B$10,"Klíč nenalezen",0)</f>
        <v>Active, not recruiting</v>
      </c>
    </row>
    <row r="6767" spans="1:9" x14ac:dyDescent="0.3">
      <c r="A6767" t="s">
        <v>6793</v>
      </c>
      <c r="B6767">
        <v>4</v>
      </c>
      <c r="C6767" t="str">
        <f>VLOOKUP(Clinical_Trials[[#This Row],[SponsorID]],Sponsor!$A$2:$B$11,2,FALSE)</f>
        <v>Merck</v>
      </c>
      <c r="D6767">
        <v>2010</v>
      </c>
      <c r="E6767">
        <v>10</v>
      </c>
      <c r="F6767" t="s">
        <v>80</v>
      </c>
      <c r="G6767">
        <v>76</v>
      </c>
      <c r="H6767">
        <v>1</v>
      </c>
      <c r="I6767" t="str">
        <f>_xlfn.XLOOKUP(Clinical_Trials[[#This Row],[StatusID]],Status!$A$2:$A$10,Status!$B$2:$B$10,"Klíč nenalezen",0)</f>
        <v>Completed</v>
      </c>
    </row>
    <row r="6768" spans="1:9" x14ac:dyDescent="0.3">
      <c r="A6768" t="s">
        <v>6794</v>
      </c>
      <c r="B6768">
        <v>4</v>
      </c>
      <c r="C6768" t="str">
        <f>VLOOKUP(Clinical_Trials[[#This Row],[SponsorID]],Sponsor!$A$2:$B$11,2,FALSE)</f>
        <v>Merck</v>
      </c>
      <c r="D6768">
        <v>2000</v>
      </c>
      <c r="E6768">
        <v>3</v>
      </c>
      <c r="F6768" t="s">
        <v>71</v>
      </c>
      <c r="G6768">
        <v>367</v>
      </c>
      <c r="H6768">
        <v>1</v>
      </c>
      <c r="I6768" t="str">
        <f>_xlfn.XLOOKUP(Clinical_Trials[[#This Row],[StatusID]],Status!$A$2:$A$10,Status!$B$2:$B$10,"Klíč nenalezen",0)</f>
        <v>Completed</v>
      </c>
    </row>
    <row r="6769" spans="1:9" x14ac:dyDescent="0.3">
      <c r="A6769" t="s">
        <v>6795</v>
      </c>
      <c r="B6769">
        <v>4</v>
      </c>
      <c r="C6769" t="str">
        <f>VLOOKUP(Clinical_Trials[[#This Row],[SponsorID]],Sponsor!$A$2:$B$11,2,FALSE)</f>
        <v>Merck</v>
      </c>
      <c r="D6769">
        <v>2003</v>
      </c>
      <c r="E6769">
        <v>3</v>
      </c>
      <c r="F6769" t="s">
        <v>18</v>
      </c>
      <c r="G6769">
        <v>793</v>
      </c>
      <c r="H6769">
        <v>1</v>
      </c>
      <c r="I6769" t="str">
        <f>_xlfn.XLOOKUP(Clinical_Trials[[#This Row],[StatusID]],Status!$A$2:$A$10,Status!$B$2:$B$10,"Klíč nenalezen",0)</f>
        <v>Completed</v>
      </c>
    </row>
    <row r="6770" spans="1:9" x14ac:dyDescent="0.3">
      <c r="A6770" t="s">
        <v>6796</v>
      </c>
      <c r="B6770">
        <v>4</v>
      </c>
      <c r="C6770" t="str">
        <f>VLOOKUP(Clinical_Trials[[#This Row],[SponsorID]],Sponsor!$A$2:$B$11,2,FALSE)</f>
        <v>Merck</v>
      </c>
      <c r="D6770">
        <v>2006</v>
      </c>
      <c r="E6770">
        <v>10</v>
      </c>
      <c r="F6770" t="s">
        <v>71</v>
      </c>
      <c r="G6770">
        <v>442</v>
      </c>
      <c r="H6770">
        <v>1</v>
      </c>
      <c r="I6770" t="str">
        <f>_xlfn.XLOOKUP(Clinical_Trials[[#This Row],[StatusID]],Status!$A$2:$A$10,Status!$B$2:$B$10,"Klíč nenalezen",0)</f>
        <v>Completed</v>
      </c>
    </row>
    <row r="6771" spans="1:9" x14ac:dyDescent="0.3">
      <c r="A6771" t="s">
        <v>6797</v>
      </c>
      <c r="B6771">
        <v>4</v>
      </c>
      <c r="C6771" t="str">
        <f>VLOOKUP(Clinical_Trials[[#This Row],[SponsorID]],Sponsor!$A$2:$B$11,2,FALSE)</f>
        <v>Merck</v>
      </c>
      <c r="D6771">
        <v>2013</v>
      </c>
      <c r="E6771">
        <v>1</v>
      </c>
      <c r="F6771" t="s">
        <v>9</v>
      </c>
      <c r="G6771">
        <v>0</v>
      </c>
      <c r="H6771">
        <v>2</v>
      </c>
      <c r="I6771" t="str">
        <f>_xlfn.XLOOKUP(Clinical_Trials[[#This Row],[StatusID]],Status!$A$2:$A$10,Status!$B$2:$B$10,"Klíč nenalezen",0)</f>
        <v>Withdrawn</v>
      </c>
    </row>
    <row r="6772" spans="1:9" x14ac:dyDescent="0.3">
      <c r="A6772" t="s">
        <v>6798</v>
      </c>
      <c r="B6772">
        <v>4</v>
      </c>
      <c r="C6772" t="str">
        <f>VLOOKUP(Clinical_Trials[[#This Row],[SponsorID]],Sponsor!$A$2:$B$11,2,FALSE)</f>
        <v>Merck</v>
      </c>
      <c r="D6772">
        <v>2007</v>
      </c>
      <c r="E6772">
        <v>7</v>
      </c>
      <c r="F6772" t="s">
        <v>9</v>
      </c>
      <c r="G6772">
        <v>707</v>
      </c>
      <c r="H6772">
        <v>1</v>
      </c>
      <c r="I6772" t="str">
        <f>_xlfn.XLOOKUP(Clinical_Trials[[#This Row],[StatusID]],Status!$A$2:$A$10,Status!$B$2:$B$10,"Klíč nenalezen",0)</f>
        <v>Completed</v>
      </c>
    </row>
    <row r="6773" spans="1:9" x14ac:dyDescent="0.3">
      <c r="A6773" t="s">
        <v>6799</v>
      </c>
      <c r="B6773">
        <v>4</v>
      </c>
      <c r="C6773" t="str">
        <f>VLOOKUP(Clinical_Trials[[#This Row],[SponsorID]],Sponsor!$A$2:$B$11,2,FALSE)</f>
        <v>Merck</v>
      </c>
      <c r="D6773">
        <v>2010</v>
      </c>
      <c r="E6773">
        <v>2</v>
      </c>
      <c r="F6773" t="s">
        <v>9</v>
      </c>
      <c r="G6773">
        <v>375</v>
      </c>
      <c r="H6773">
        <v>1</v>
      </c>
      <c r="I6773" t="str">
        <f>_xlfn.XLOOKUP(Clinical_Trials[[#This Row],[StatusID]],Status!$A$2:$A$10,Status!$B$2:$B$10,"Klíč nenalezen",0)</f>
        <v>Completed</v>
      </c>
    </row>
    <row r="6774" spans="1:9" x14ac:dyDescent="0.3">
      <c r="A6774" t="s">
        <v>6800</v>
      </c>
      <c r="B6774">
        <v>4</v>
      </c>
      <c r="C6774" t="str">
        <f>VLOOKUP(Clinical_Trials[[#This Row],[SponsorID]],Sponsor!$A$2:$B$11,2,FALSE)</f>
        <v>Merck</v>
      </c>
      <c r="D6774">
        <v>2007</v>
      </c>
      <c r="E6774">
        <v>2</v>
      </c>
      <c r="F6774" t="s">
        <v>18</v>
      </c>
      <c r="G6774">
        <v>300</v>
      </c>
      <c r="H6774">
        <v>1</v>
      </c>
      <c r="I6774" t="str">
        <f>_xlfn.XLOOKUP(Clinical_Trials[[#This Row],[StatusID]],Status!$A$2:$A$10,Status!$B$2:$B$10,"Klíč nenalezen",0)</f>
        <v>Completed</v>
      </c>
    </row>
    <row r="6775" spans="1:9" x14ac:dyDescent="0.3">
      <c r="A6775" t="s">
        <v>6801</v>
      </c>
      <c r="B6775">
        <v>4</v>
      </c>
      <c r="C6775" t="str">
        <f>VLOOKUP(Clinical_Trials[[#This Row],[SponsorID]],Sponsor!$A$2:$B$11,2,FALSE)</f>
        <v>Merck</v>
      </c>
      <c r="D6775">
        <v>2009</v>
      </c>
      <c r="E6775">
        <v>12</v>
      </c>
      <c r="F6775" t="s">
        <v>18</v>
      </c>
      <c r="G6775">
        <v>674</v>
      </c>
      <c r="H6775">
        <v>1</v>
      </c>
      <c r="I6775" t="str">
        <f>_xlfn.XLOOKUP(Clinical_Trials[[#This Row],[StatusID]],Status!$A$2:$A$10,Status!$B$2:$B$10,"Klíč nenalezen",0)</f>
        <v>Completed</v>
      </c>
    </row>
    <row r="6776" spans="1:9" x14ac:dyDescent="0.3">
      <c r="A6776" t="s">
        <v>6802</v>
      </c>
      <c r="B6776">
        <v>4</v>
      </c>
      <c r="C6776" t="str">
        <f>VLOOKUP(Clinical_Trials[[#This Row],[SponsorID]],Sponsor!$A$2:$B$11,2,FALSE)</f>
        <v>Merck</v>
      </c>
      <c r="D6776">
        <v>2003</v>
      </c>
      <c r="E6776">
        <v>9</v>
      </c>
      <c r="F6776" t="s">
        <v>18</v>
      </c>
      <c r="G6776">
        <v>1225</v>
      </c>
      <c r="H6776">
        <v>1</v>
      </c>
      <c r="I6776" t="str">
        <f>_xlfn.XLOOKUP(Clinical_Trials[[#This Row],[StatusID]],Status!$A$2:$A$10,Status!$B$2:$B$10,"Klíč nenalezen",0)</f>
        <v>Completed</v>
      </c>
    </row>
    <row r="6777" spans="1:9" x14ac:dyDescent="0.3">
      <c r="A6777" t="s">
        <v>6803</v>
      </c>
      <c r="B6777">
        <v>4</v>
      </c>
      <c r="C6777" t="str">
        <f>VLOOKUP(Clinical_Trials[[#This Row],[SponsorID]],Sponsor!$A$2:$B$11,2,FALSE)</f>
        <v>Merck</v>
      </c>
      <c r="D6777">
        <v>2005</v>
      </c>
      <c r="E6777">
        <v>6</v>
      </c>
      <c r="F6777" t="s">
        <v>18</v>
      </c>
      <c r="G6777">
        <v>860</v>
      </c>
      <c r="H6777">
        <v>1</v>
      </c>
      <c r="I6777" t="str">
        <f>_xlfn.XLOOKUP(Clinical_Trials[[#This Row],[StatusID]],Status!$A$2:$A$10,Status!$B$2:$B$10,"Klíč nenalezen",0)</f>
        <v>Completed</v>
      </c>
    </row>
    <row r="6778" spans="1:9" x14ac:dyDescent="0.3">
      <c r="A6778" t="s">
        <v>6804</v>
      </c>
      <c r="B6778">
        <v>4</v>
      </c>
      <c r="C6778" t="str">
        <f>VLOOKUP(Clinical_Trials[[#This Row],[SponsorID]],Sponsor!$A$2:$B$11,2,FALSE)</f>
        <v>Merck</v>
      </c>
      <c r="D6778">
        <v>2004</v>
      </c>
      <c r="E6778">
        <v>9</v>
      </c>
      <c r="F6778" t="s">
        <v>18</v>
      </c>
      <c r="G6778">
        <v>30</v>
      </c>
      <c r="H6778">
        <v>1</v>
      </c>
      <c r="I6778" t="str">
        <f>_xlfn.XLOOKUP(Clinical_Trials[[#This Row],[StatusID]],Status!$A$2:$A$10,Status!$B$2:$B$10,"Klíč nenalezen",0)</f>
        <v>Completed</v>
      </c>
    </row>
    <row r="6779" spans="1:9" x14ac:dyDescent="0.3">
      <c r="A6779" t="s">
        <v>6805</v>
      </c>
      <c r="B6779">
        <v>4</v>
      </c>
      <c r="C6779" t="str">
        <f>VLOOKUP(Clinical_Trials[[#This Row],[SponsorID]],Sponsor!$A$2:$B$11,2,FALSE)</f>
        <v>Merck</v>
      </c>
      <c r="D6779">
        <v>2006</v>
      </c>
      <c r="E6779">
        <v>11</v>
      </c>
      <c r="F6779" t="s">
        <v>18</v>
      </c>
      <c r="G6779">
        <v>600</v>
      </c>
      <c r="H6779">
        <v>4</v>
      </c>
      <c r="I6779" t="str">
        <f>_xlfn.XLOOKUP(Clinical_Trials[[#This Row],[StatusID]],Status!$A$2:$A$10,Status!$B$2:$B$10,"Klíč nenalezen",0)</f>
        <v>Terminated</v>
      </c>
    </row>
    <row r="6780" spans="1:9" x14ac:dyDescent="0.3">
      <c r="A6780" t="s">
        <v>6806</v>
      </c>
      <c r="B6780">
        <v>4</v>
      </c>
      <c r="C6780" t="str">
        <f>VLOOKUP(Clinical_Trials[[#This Row],[SponsorID]],Sponsor!$A$2:$B$11,2,FALSE)</f>
        <v>Merck</v>
      </c>
      <c r="D6780">
        <v>2003</v>
      </c>
      <c r="E6780">
        <v>10</v>
      </c>
      <c r="F6780" t="s">
        <v>9</v>
      </c>
      <c r="G6780">
        <v>58</v>
      </c>
      <c r="H6780">
        <v>1</v>
      </c>
      <c r="I6780" t="str">
        <f>_xlfn.XLOOKUP(Clinical_Trials[[#This Row],[StatusID]],Status!$A$2:$A$10,Status!$B$2:$B$10,"Klíč nenalezen",0)</f>
        <v>Completed</v>
      </c>
    </row>
    <row r="6781" spans="1:9" x14ac:dyDescent="0.3">
      <c r="A6781" t="s">
        <v>6807</v>
      </c>
      <c r="B6781">
        <v>4</v>
      </c>
      <c r="C6781" t="str">
        <f>VLOOKUP(Clinical_Trials[[#This Row],[SponsorID]],Sponsor!$A$2:$B$11,2,FALSE)</f>
        <v>Merck</v>
      </c>
      <c r="D6781">
        <v>2014</v>
      </c>
      <c r="E6781">
        <v>2</v>
      </c>
      <c r="F6781" t="s">
        <v>18</v>
      </c>
      <c r="G6781">
        <v>531</v>
      </c>
      <c r="H6781">
        <v>1</v>
      </c>
      <c r="I6781" t="str">
        <f>_xlfn.XLOOKUP(Clinical_Trials[[#This Row],[StatusID]],Status!$A$2:$A$10,Status!$B$2:$B$10,"Klíč nenalezen",0)</f>
        <v>Completed</v>
      </c>
    </row>
    <row r="6782" spans="1:9" x14ac:dyDescent="0.3">
      <c r="A6782" t="s">
        <v>6808</v>
      </c>
      <c r="B6782">
        <v>4</v>
      </c>
      <c r="C6782" t="str">
        <f>VLOOKUP(Clinical_Trials[[#This Row],[SponsorID]],Sponsor!$A$2:$B$11,2,FALSE)</f>
        <v>Merck</v>
      </c>
      <c r="D6782">
        <v>2006</v>
      </c>
      <c r="E6782">
        <v>9</v>
      </c>
      <c r="F6782" t="s">
        <v>71</v>
      </c>
      <c r="G6782">
        <v>229</v>
      </c>
      <c r="H6782">
        <v>1</v>
      </c>
      <c r="I6782" t="str">
        <f>_xlfn.XLOOKUP(Clinical_Trials[[#This Row],[StatusID]],Status!$A$2:$A$10,Status!$B$2:$B$10,"Klíč nenalezen",0)</f>
        <v>Completed</v>
      </c>
    </row>
    <row r="6783" spans="1:9" x14ac:dyDescent="0.3">
      <c r="A6783" t="s">
        <v>6809</v>
      </c>
      <c r="B6783">
        <v>4</v>
      </c>
      <c r="C6783" t="str">
        <f>VLOOKUP(Clinical_Trials[[#This Row],[SponsorID]],Sponsor!$A$2:$B$11,2,FALSE)</f>
        <v>Merck</v>
      </c>
      <c r="D6783">
        <v>2010</v>
      </c>
      <c r="E6783">
        <v>12</v>
      </c>
      <c r="F6783" t="s">
        <v>9</v>
      </c>
      <c r="G6783">
        <v>15</v>
      </c>
      <c r="H6783">
        <v>4</v>
      </c>
      <c r="I6783" t="str">
        <f>_xlfn.XLOOKUP(Clinical_Trials[[#This Row],[StatusID]],Status!$A$2:$A$10,Status!$B$2:$B$10,"Klíč nenalezen",0)</f>
        <v>Terminated</v>
      </c>
    </row>
    <row r="6784" spans="1:9" x14ac:dyDescent="0.3">
      <c r="A6784" t="s">
        <v>6810</v>
      </c>
      <c r="B6784">
        <v>4</v>
      </c>
      <c r="C6784" t="str">
        <f>VLOOKUP(Clinical_Trials[[#This Row],[SponsorID]],Sponsor!$A$2:$B$11,2,FALSE)</f>
        <v>Merck</v>
      </c>
      <c r="D6784">
        <v>2004</v>
      </c>
      <c r="E6784">
        <v>4</v>
      </c>
      <c r="F6784" t="s">
        <v>18</v>
      </c>
      <c r="G6784">
        <v>2815</v>
      </c>
      <c r="H6784">
        <v>1</v>
      </c>
      <c r="I6784" t="str">
        <f>_xlfn.XLOOKUP(Clinical_Trials[[#This Row],[StatusID]],Status!$A$2:$A$10,Status!$B$2:$B$10,"Klíč nenalezen",0)</f>
        <v>Completed</v>
      </c>
    </row>
    <row r="6785" spans="1:9" x14ac:dyDescent="0.3">
      <c r="A6785" t="s">
        <v>6811</v>
      </c>
      <c r="B6785">
        <v>4</v>
      </c>
      <c r="C6785" t="str">
        <f>VLOOKUP(Clinical_Trials[[#This Row],[SponsorID]],Sponsor!$A$2:$B$11,2,FALSE)</f>
        <v>Merck</v>
      </c>
      <c r="D6785">
        <v>2011</v>
      </c>
      <c r="E6785">
        <v>10</v>
      </c>
      <c r="F6785" t="s">
        <v>18</v>
      </c>
      <c r="G6785">
        <v>1452</v>
      </c>
      <c r="H6785">
        <v>1</v>
      </c>
      <c r="I6785" t="str">
        <f>_xlfn.XLOOKUP(Clinical_Trials[[#This Row],[StatusID]],Status!$A$2:$A$10,Status!$B$2:$B$10,"Klíč nenalezen",0)</f>
        <v>Completed</v>
      </c>
    </row>
    <row r="6786" spans="1:9" x14ac:dyDescent="0.3">
      <c r="A6786" t="s">
        <v>6812</v>
      </c>
      <c r="B6786">
        <v>4</v>
      </c>
      <c r="C6786" t="str">
        <f>VLOOKUP(Clinical_Trials[[#This Row],[SponsorID]],Sponsor!$A$2:$B$11,2,FALSE)</f>
        <v>Merck</v>
      </c>
      <c r="D6786">
        <v>2007</v>
      </c>
      <c r="E6786">
        <v>12</v>
      </c>
      <c r="F6786" t="s">
        <v>18</v>
      </c>
      <c r="G6786">
        <v>146</v>
      </c>
      <c r="H6786">
        <v>1</v>
      </c>
      <c r="I6786" t="str">
        <f>_xlfn.XLOOKUP(Clinical_Trials[[#This Row],[StatusID]],Status!$A$2:$A$10,Status!$B$2:$B$10,"Klíč nenalezen",0)</f>
        <v>Completed</v>
      </c>
    </row>
    <row r="6787" spans="1:9" x14ac:dyDescent="0.3">
      <c r="A6787" t="s">
        <v>6813</v>
      </c>
      <c r="B6787">
        <v>4</v>
      </c>
      <c r="C6787" t="str">
        <f>VLOOKUP(Clinical_Trials[[#This Row],[SponsorID]],Sponsor!$A$2:$B$11,2,FALSE)</f>
        <v>Merck</v>
      </c>
      <c r="D6787">
        <v>2014</v>
      </c>
      <c r="E6787">
        <v>11</v>
      </c>
      <c r="F6787" t="s">
        <v>18</v>
      </c>
      <c r="G6787">
        <v>495</v>
      </c>
      <c r="H6787">
        <v>6</v>
      </c>
      <c r="I6787" t="str">
        <f>_xlfn.XLOOKUP(Clinical_Trials[[#This Row],[StatusID]],Status!$A$2:$A$10,Status!$B$2:$B$10,"Klíč nenalezen",0)</f>
        <v>Active, not recruiting</v>
      </c>
    </row>
    <row r="6788" spans="1:9" x14ac:dyDescent="0.3">
      <c r="A6788" t="s">
        <v>6814</v>
      </c>
      <c r="B6788">
        <v>4</v>
      </c>
      <c r="C6788" t="str">
        <f>VLOOKUP(Clinical_Trials[[#This Row],[SponsorID]],Sponsor!$A$2:$B$11,2,FALSE)</f>
        <v>Merck</v>
      </c>
      <c r="D6788">
        <v>2018</v>
      </c>
      <c r="E6788">
        <v>9</v>
      </c>
      <c r="F6788" t="s">
        <v>9</v>
      </c>
      <c r="G6788">
        <v>40</v>
      </c>
      <c r="H6788">
        <v>5</v>
      </c>
      <c r="I6788" t="str">
        <f>_xlfn.XLOOKUP(Clinical_Trials[[#This Row],[StatusID]],Status!$A$2:$A$10,Status!$B$2:$B$10,"Klíč nenalezen",0)</f>
        <v>Recruiting</v>
      </c>
    </row>
    <row r="6789" spans="1:9" x14ac:dyDescent="0.3">
      <c r="A6789" t="s">
        <v>6815</v>
      </c>
      <c r="B6789">
        <v>4</v>
      </c>
      <c r="C6789" t="str">
        <f>VLOOKUP(Clinical_Trials[[#This Row],[SponsorID]],Sponsor!$A$2:$B$11,2,FALSE)</f>
        <v>Merck</v>
      </c>
      <c r="D6789">
        <v>2003</v>
      </c>
      <c r="E6789">
        <v>2</v>
      </c>
      <c r="F6789" t="s">
        <v>71</v>
      </c>
      <c r="G6789">
        <v>31</v>
      </c>
      <c r="H6789">
        <v>1</v>
      </c>
      <c r="I6789" t="str">
        <f>_xlfn.XLOOKUP(Clinical_Trials[[#This Row],[StatusID]],Status!$A$2:$A$10,Status!$B$2:$B$10,"Klíč nenalezen",0)</f>
        <v>Completed</v>
      </c>
    </row>
    <row r="6790" spans="1:9" x14ac:dyDescent="0.3">
      <c r="A6790" t="s">
        <v>6816</v>
      </c>
      <c r="B6790">
        <v>4</v>
      </c>
      <c r="C6790" t="str">
        <f>VLOOKUP(Clinical_Trials[[#This Row],[SponsorID]],Sponsor!$A$2:$B$11,2,FALSE)</f>
        <v>Merck</v>
      </c>
      <c r="D6790">
        <v>2012</v>
      </c>
      <c r="E6790">
        <v>10</v>
      </c>
      <c r="F6790" t="s">
        <v>18</v>
      </c>
      <c r="G6790">
        <v>213</v>
      </c>
      <c r="H6790">
        <v>1</v>
      </c>
      <c r="I6790" t="str">
        <f>_xlfn.XLOOKUP(Clinical_Trials[[#This Row],[StatusID]],Status!$A$2:$A$10,Status!$B$2:$B$10,"Klíč nenalezen",0)</f>
        <v>Completed</v>
      </c>
    </row>
    <row r="6791" spans="1:9" x14ac:dyDescent="0.3">
      <c r="A6791" t="s">
        <v>6817</v>
      </c>
      <c r="B6791">
        <v>4</v>
      </c>
      <c r="C6791" t="str">
        <f>VLOOKUP(Clinical_Trials[[#This Row],[SponsorID]],Sponsor!$A$2:$B$11,2,FALSE)</f>
        <v>Merck</v>
      </c>
      <c r="D6791">
        <v>2007</v>
      </c>
      <c r="E6791">
        <v>8</v>
      </c>
      <c r="F6791" t="s">
        <v>9</v>
      </c>
      <c r="G6791">
        <v>6</v>
      </c>
      <c r="H6791">
        <v>4</v>
      </c>
      <c r="I6791" t="str">
        <f>_xlfn.XLOOKUP(Clinical_Trials[[#This Row],[StatusID]],Status!$A$2:$A$10,Status!$B$2:$B$10,"Klíč nenalezen",0)</f>
        <v>Terminated</v>
      </c>
    </row>
    <row r="6792" spans="1:9" x14ac:dyDescent="0.3">
      <c r="A6792" t="s">
        <v>6818</v>
      </c>
      <c r="B6792">
        <v>4</v>
      </c>
      <c r="C6792" t="str">
        <f>VLOOKUP(Clinical_Trials[[#This Row],[SponsorID]],Sponsor!$A$2:$B$11,2,FALSE)</f>
        <v>Merck</v>
      </c>
      <c r="D6792">
        <v>2001</v>
      </c>
      <c r="E6792">
        <v>11</v>
      </c>
      <c r="F6792" t="s">
        <v>9</v>
      </c>
      <c r="G6792">
        <v>180</v>
      </c>
      <c r="H6792">
        <v>1</v>
      </c>
      <c r="I6792" t="str">
        <f>_xlfn.XLOOKUP(Clinical_Trials[[#This Row],[StatusID]],Status!$A$2:$A$10,Status!$B$2:$B$10,"Klíč nenalezen",0)</f>
        <v>Completed</v>
      </c>
    </row>
    <row r="6793" spans="1:9" x14ac:dyDescent="0.3">
      <c r="A6793" t="s">
        <v>6819</v>
      </c>
      <c r="B6793">
        <v>4</v>
      </c>
      <c r="C6793" t="str">
        <f>VLOOKUP(Clinical_Trials[[#This Row],[SponsorID]],Sponsor!$A$2:$B$11,2,FALSE)</f>
        <v>Merck</v>
      </c>
      <c r="D6793">
        <v>2012</v>
      </c>
      <c r="E6793">
        <v>12</v>
      </c>
      <c r="F6793" t="s">
        <v>9</v>
      </c>
      <c r="G6793">
        <v>87</v>
      </c>
      <c r="H6793">
        <v>1</v>
      </c>
      <c r="I6793" t="str">
        <f>_xlfn.XLOOKUP(Clinical_Trials[[#This Row],[StatusID]],Status!$A$2:$A$10,Status!$B$2:$B$10,"Klíč nenalezen",0)</f>
        <v>Completed</v>
      </c>
    </row>
    <row r="6794" spans="1:9" x14ac:dyDescent="0.3">
      <c r="A6794" t="s">
        <v>6820</v>
      </c>
      <c r="B6794">
        <v>4</v>
      </c>
      <c r="C6794" t="str">
        <f>VLOOKUP(Clinical_Trials[[#This Row],[SponsorID]],Sponsor!$A$2:$B$11,2,FALSE)</f>
        <v>Merck</v>
      </c>
      <c r="D6794">
        <v>2013</v>
      </c>
      <c r="E6794">
        <v>11</v>
      </c>
      <c r="F6794" t="s">
        <v>80</v>
      </c>
      <c r="G6794">
        <v>23</v>
      </c>
      <c r="H6794">
        <v>1</v>
      </c>
      <c r="I6794" t="str">
        <f>_xlfn.XLOOKUP(Clinical_Trials[[#This Row],[StatusID]],Status!$A$2:$A$10,Status!$B$2:$B$10,"Klíč nenalezen",0)</f>
        <v>Completed</v>
      </c>
    </row>
    <row r="6795" spans="1:9" x14ac:dyDescent="0.3">
      <c r="A6795" t="s">
        <v>6821</v>
      </c>
      <c r="B6795">
        <v>4</v>
      </c>
      <c r="C6795" t="str">
        <f>VLOOKUP(Clinical_Trials[[#This Row],[SponsorID]],Sponsor!$A$2:$B$11,2,FALSE)</f>
        <v>Merck</v>
      </c>
      <c r="D6795">
        <v>2008</v>
      </c>
      <c r="E6795">
        <v>5</v>
      </c>
      <c r="F6795" t="s">
        <v>9</v>
      </c>
      <c r="G6795">
        <v>37</v>
      </c>
      <c r="H6795">
        <v>1</v>
      </c>
      <c r="I6795" t="str">
        <f>_xlfn.XLOOKUP(Clinical_Trials[[#This Row],[StatusID]],Status!$A$2:$A$10,Status!$B$2:$B$10,"Klíč nenalezen",0)</f>
        <v>Completed</v>
      </c>
    </row>
    <row r="6796" spans="1:9" x14ac:dyDescent="0.3">
      <c r="A6796" t="s">
        <v>6822</v>
      </c>
      <c r="B6796">
        <v>4</v>
      </c>
      <c r="C6796" t="str">
        <f>VLOOKUP(Clinical_Trials[[#This Row],[SponsorID]],Sponsor!$A$2:$B$11,2,FALSE)</f>
        <v>Merck</v>
      </c>
      <c r="D6796">
        <v>2005</v>
      </c>
      <c r="E6796">
        <v>3</v>
      </c>
      <c r="F6796" t="s">
        <v>71</v>
      </c>
      <c r="G6796">
        <v>121</v>
      </c>
      <c r="H6796">
        <v>4</v>
      </c>
      <c r="I6796" t="str">
        <f>_xlfn.XLOOKUP(Clinical_Trials[[#This Row],[StatusID]],Status!$A$2:$A$10,Status!$B$2:$B$10,"Klíč nenalezen",0)</f>
        <v>Terminated</v>
      </c>
    </row>
    <row r="6797" spans="1:9" x14ac:dyDescent="0.3">
      <c r="A6797" t="s">
        <v>6823</v>
      </c>
      <c r="B6797">
        <v>4</v>
      </c>
      <c r="C6797" t="str">
        <f>VLOOKUP(Clinical_Trials[[#This Row],[SponsorID]],Sponsor!$A$2:$B$11,2,FALSE)</f>
        <v>Merck</v>
      </c>
      <c r="D6797">
        <v>2017</v>
      </c>
      <c r="E6797">
        <v>4</v>
      </c>
      <c r="F6797" t="s">
        <v>18</v>
      </c>
      <c r="G6797">
        <v>450</v>
      </c>
      <c r="H6797">
        <v>5</v>
      </c>
      <c r="I6797" t="str">
        <f>_xlfn.XLOOKUP(Clinical_Trials[[#This Row],[StatusID]],Status!$A$2:$A$10,Status!$B$2:$B$10,"Klíč nenalezen",0)</f>
        <v>Recruiting</v>
      </c>
    </row>
    <row r="6798" spans="1:9" x14ac:dyDescent="0.3">
      <c r="A6798" t="s">
        <v>6824</v>
      </c>
      <c r="B6798">
        <v>4</v>
      </c>
      <c r="C6798" t="str">
        <f>VLOOKUP(Clinical_Trials[[#This Row],[SponsorID]],Sponsor!$A$2:$B$11,2,FALSE)</f>
        <v>Merck</v>
      </c>
      <c r="D6798">
        <v>2000</v>
      </c>
      <c r="E6798">
        <v>6</v>
      </c>
      <c r="F6798" t="s">
        <v>18</v>
      </c>
      <c r="G6798">
        <v>1913</v>
      </c>
      <c r="H6798">
        <v>1</v>
      </c>
      <c r="I6798" t="str">
        <f>_xlfn.XLOOKUP(Clinical_Trials[[#This Row],[StatusID]],Status!$A$2:$A$10,Status!$B$2:$B$10,"Klíč nenalezen",0)</f>
        <v>Completed</v>
      </c>
    </row>
    <row r="6799" spans="1:9" x14ac:dyDescent="0.3">
      <c r="A6799" t="s">
        <v>6825</v>
      </c>
      <c r="B6799">
        <v>4</v>
      </c>
      <c r="C6799" t="str">
        <f>VLOOKUP(Clinical_Trials[[#This Row],[SponsorID]],Sponsor!$A$2:$B$11,2,FALSE)</f>
        <v>Merck</v>
      </c>
      <c r="D6799">
        <v>2007</v>
      </c>
      <c r="E6799">
        <v>10</v>
      </c>
      <c r="F6799" t="s">
        <v>18</v>
      </c>
      <c r="G6799">
        <v>426</v>
      </c>
      <c r="H6799">
        <v>1</v>
      </c>
      <c r="I6799" t="str">
        <f>_xlfn.XLOOKUP(Clinical_Trials[[#This Row],[StatusID]],Status!$A$2:$A$10,Status!$B$2:$B$10,"Klíč nenalezen",0)</f>
        <v>Completed</v>
      </c>
    </row>
    <row r="6800" spans="1:9" x14ac:dyDescent="0.3">
      <c r="A6800" t="s">
        <v>6826</v>
      </c>
      <c r="B6800">
        <v>4</v>
      </c>
      <c r="C6800" t="str">
        <f>VLOOKUP(Clinical_Trials[[#This Row],[SponsorID]],Sponsor!$A$2:$B$11,2,FALSE)</f>
        <v>Merck</v>
      </c>
      <c r="D6800">
        <v>2005</v>
      </c>
      <c r="E6800">
        <v>2</v>
      </c>
      <c r="F6800" t="s">
        <v>71</v>
      </c>
      <c r="G6800">
        <v>146</v>
      </c>
      <c r="H6800">
        <v>4</v>
      </c>
      <c r="I6800" t="str">
        <f>_xlfn.XLOOKUP(Clinical_Trials[[#This Row],[StatusID]],Status!$A$2:$A$10,Status!$B$2:$B$10,"Klíč nenalezen",0)</f>
        <v>Terminated</v>
      </c>
    </row>
    <row r="6801" spans="1:9" x14ac:dyDescent="0.3">
      <c r="A6801" t="s">
        <v>6827</v>
      </c>
      <c r="B6801">
        <v>4</v>
      </c>
      <c r="C6801" t="str">
        <f>VLOOKUP(Clinical_Trials[[#This Row],[SponsorID]],Sponsor!$A$2:$B$11,2,FALSE)</f>
        <v>Merck</v>
      </c>
      <c r="D6801">
        <v>1997</v>
      </c>
      <c r="E6801">
        <v>12</v>
      </c>
      <c r="F6801" t="s">
        <v>18</v>
      </c>
      <c r="G6801">
        <v>689</v>
      </c>
      <c r="H6801">
        <v>1</v>
      </c>
      <c r="I6801" t="str">
        <f>_xlfn.XLOOKUP(Clinical_Trials[[#This Row],[StatusID]],Status!$A$2:$A$10,Status!$B$2:$B$10,"Klíč nenalezen",0)</f>
        <v>Completed</v>
      </c>
    </row>
    <row r="6802" spans="1:9" x14ac:dyDescent="0.3">
      <c r="A6802" t="s">
        <v>6828</v>
      </c>
      <c r="B6802">
        <v>4</v>
      </c>
      <c r="C6802" t="str">
        <f>VLOOKUP(Clinical_Trials[[#This Row],[SponsorID]],Sponsor!$A$2:$B$11,2,FALSE)</f>
        <v>Merck</v>
      </c>
      <c r="D6802">
        <v>2011</v>
      </c>
      <c r="E6802">
        <v>5</v>
      </c>
      <c r="F6802" t="s">
        <v>18</v>
      </c>
      <c r="G6802">
        <v>2808</v>
      </c>
      <c r="H6802">
        <v>1</v>
      </c>
      <c r="I6802" t="str">
        <f>_xlfn.XLOOKUP(Clinical_Trials[[#This Row],[StatusID]],Status!$A$2:$A$10,Status!$B$2:$B$10,"Klíč nenalezen",0)</f>
        <v>Completed</v>
      </c>
    </row>
    <row r="6803" spans="1:9" x14ac:dyDescent="0.3">
      <c r="A6803" t="s">
        <v>6829</v>
      </c>
      <c r="B6803">
        <v>4</v>
      </c>
      <c r="C6803" t="str">
        <f>VLOOKUP(Clinical_Trials[[#This Row],[SponsorID]],Sponsor!$A$2:$B$11,2,FALSE)</f>
        <v>Merck</v>
      </c>
      <c r="D6803">
        <v>2012</v>
      </c>
      <c r="E6803">
        <v>8</v>
      </c>
      <c r="F6803" t="s">
        <v>80</v>
      </c>
      <c r="G6803">
        <v>103</v>
      </c>
      <c r="H6803">
        <v>1</v>
      </c>
      <c r="I6803" t="str">
        <f>_xlfn.XLOOKUP(Clinical_Trials[[#This Row],[StatusID]],Status!$A$2:$A$10,Status!$B$2:$B$10,"Klíč nenalezen",0)</f>
        <v>Completed</v>
      </c>
    </row>
    <row r="6804" spans="1:9" x14ac:dyDescent="0.3">
      <c r="A6804" t="s">
        <v>6830</v>
      </c>
      <c r="B6804">
        <v>4</v>
      </c>
      <c r="C6804" t="str">
        <f>VLOOKUP(Clinical_Trials[[#This Row],[SponsorID]],Sponsor!$A$2:$B$11,2,FALSE)</f>
        <v>Merck</v>
      </c>
      <c r="D6804">
        <v>2016</v>
      </c>
      <c r="E6804">
        <v>7</v>
      </c>
      <c r="F6804" t="s">
        <v>18</v>
      </c>
      <c r="G6804">
        <v>858</v>
      </c>
      <c r="H6804">
        <v>6</v>
      </c>
      <c r="I6804" t="str">
        <f>_xlfn.XLOOKUP(Clinical_Trials[[#This Row],[StatusID]],Status!$A$2:$A$10,Status!$B$2:$B$10,"Klíč nenalezen",0)</f>
        <v>Active, not recruiting</v>
      </c>
    </row>
    <row r="6805" spans="1:9" x14ac:dyDescent="0.3">
      <c r="A6805" t="s">
        <v>6831</v>
      </c>
      <c r="B6805">
        <v>4</v>
      </c>
      <c r="C6805" t="str">
        <f>VLOOKUP(Clinical_Trials[[#This Row],[SponsorID]],Sponsor!$A$2:$B$11,2,FALSE)</f>
        <v>Merck</v>
      </c>
      <c r="D6805">
        <v>2013</v>
      </c>
      <c r="E6805">
        <v>2</v>
      </c>
      <c r="F6805" t="s">
        <v>9</v>
      </c>
      <c r="G6805">
        <v>573</v>
      </c>
      <c r="H6805">
        <v>1</v>
      </c>
      <c r="I6805" t="str">
        <f>_xlfn.XLOOKUP(Clinical_Trials[[#This Row],[StatusID]],Status!$A$2:$A$10,Status!$B$2:$B$10,"Klíč nenalezen",0)</f>
        <v>Completed</v>
      </c>
    </row>
    <row r="6806" spans="1:9" x14ac:dyDescent="0.3">
      <c r="A6806" t="s">
        <v>6832</v>
      </c>
      <c r="B6806">
        <v>4</v>
      </c>
      <c r="C6806" t="str">
        <f>VLOOKUP(Clinical_Trials[[#This Row],[SponsorID]],Sponsor!$A$2:$B$11,2,FALSE)</f>
        <v>Merck</v>
      </c>
      <c r="D6806">
        <v>2005</v>
      </c>
      <c r="E6806">
        <v>3</v>
      </c>
      <c r="F6806" t="s">
        <v>71</v>
      </c>
      <c r="G6806">
        <v>160</v>
      </c>
      <c r="H6806">
        <v>1</v>
      </c>
      <c r="I6806" t="str">
        <f>_xlfn.XLOOKUP(Clinical_Trials[[#This Row],[StatusID]],Status!$A$2:$A$10,Status!$B$2:$B$10,"Klíč nenalezen",0)</f>
        <v>Completed</v>
      </c>
    </row>
    <row r="6807" spans="1:9" x14ac:dyDescent="0.3">
      <c r="A6807" t="s">
        <v>6833</v>
      </c>
      <c r="B6807">
        <v>4</v>
      </c>
      <c r="C6807" t="str">
        <f>VLOOKUP(Clinical_Trials[[#This Row],[SponsorID]],Sponsor!$A$2:$B$11,2,FALSE)</f>
        <v>Merck</v>
      </c>
      <c r="D6807">
        <v>2011</v>
      </c>
      <c r="E6807">
        <v>6</v>
      </c>
      <c r="F6807" t="s">
        <v>18</v>
      </c>
      <c r="G6807">
        <v>322</v>
      </c>
      <c r="H6807">
        <v>1</v>
      </c>
      <c r="I6807" t="str">
        <f>_xlfn.XLOOKUP(Clinical_Trials[[#This Row],[StatusID]],Status!$A$2:$A$10,Status!$B$2:$B$10,"Klíč nenalezen",0)</f>
        <v>Completed</v>
      </c>
    </row>
    <row r="6808" spans="1:9" x14ac:dyDescent="0.3">
      <c r="A6808" t="s">
        <v>6834</v>
      </c>
      <c r="B6808">
        <v>4</v>
      </c>
      <c r="C6808" t="str">
        <f>VLOOKUP(Clinical_Trials[[#This Row],[SponsorID]],Sponsor!$A$2:$B$11,2,FALSE)</f>
        <v>Merck</v>
      </c>
      <c r="D6808">
        <v>2011</v>
      </c>
      <c r="E6808">
        <v>9</v>
      </c>
      <c r="F6808" t="s">
        <v>71</v>
      </c>
      <c r="G6808">
        <v>402</v>
      </c>
      <c r="H6808">
        <v>1</v>
      </c>
      <c r="I6808" t="str">
        <f>_xlfn.XLOOKUP(Clinical_Trials[[#This Row],[StatusID]],Status!$A$2:$A$10,Status!$B$2:$B$10,"Klíč nenalezen",0)</f>
        <v>Completed</v>
      </c>
    </row>
    <row r="6809" spans="1:9" x14ac:dyDescent="0.3">
      <c r="A6809" t="s">
        <v>6835</v>
      </c>
      <c r="B6809">
        <v>4</v>
      </c>
      <c r="C6809" t="str">
        <f>VLOOKUP(Clinical_Trials[[#This Row],[SponsorID]],Sponsor!$A$2:$B$11,2,FALSE)</f>
        <v>Merck</v>
      </c>
      <c r="D6809">
        <v>2007</v>
      </c>
      <c r="E6809">
        <v>3</v>
      </c>
      <c r="F6809" t="s">
        <v>18</v>
      </c>
      <c r="G6809">
        <v>1703</v>
      </c>
      <c r="H6809">
        <v>1</v>
      </c>
      <c r="I6809" t="str">
        <f>_xlfn.XLOOKUP(Clinical_Trials[[#This Row],[StatusID]],Status!$A$2:$A$10,Status!$B$2:$B$10,"Klíč nenalezen",0)</f>
        <v>Completed</v>
      </c>
    </row>
    <row r="6810" spans="1:9" x14ac:dyDescent="0.3">
      <c r="A6810" t="s">
        <v>6836</v>
      </c>
      <c r="B6810">
        <v>4</v>
      </c>
      <c r="C6810" t="str">
        <f>VLOOKUP(Clinical_Trials[[#This Row],[SponsorID]],Sponsor!$A$2:$B$11,2,FALSE)</f>
        <v>Merck</v>
      </c>
      <c r="D6810">
        <v>1998</v>
      </c>
      <c r="E6810">
        <v>12</v>
      </c>
      <c r="F6810" t="s">
        <v>18</v>
      </c>
      <c r="G6810">
        <v>336</v>
      </c>
      <c r="H6810">
        <v>1</v>
      </c>
      <c r="I6810" t="str">
        <f>_xlfn.XLOOKUP(Clinical_Trials[[#This Row],[StatusID]],Status!$A$2:$A$10,Status!$B$2:$B$10,"Klíč nenalezen",0)</f>
        <v>Completed</v>
      </c>
    </row>
    <row r="6811" spans="1:9" x14ac:dyDescent="0.3">
      <c r="A6811" t="s">
        <v>6837</v>
      </c>
      <c r="B6811">
        <v>4</v>
      </c>
      <c r="C6811" t="str">
        <f>VLOOKUP(Clinical_Trials[[#This Row],[SponsorID]],Sponsor!$A$2:$B$11,2,FALSE)</f>
        <v>Merck</v>
      </c>
      <c r="D6811">
        <v>2002</v>
      </c>
      <c r="E6811">
        <v>10</v>
      </c>
      <c r="F6811" t="s">
        <v>80</v>
      </c>
      <c r="G6811">
        <v>26</v>
      </c>
      <c r="H6811">
        <v>1</v>
      </c>
      <c r="I6811" t="str">
        <f>_xlfn.XLOOKUP(Clinical_Trials[[#This Row],[StatusID]],Status!$A$2:$A$10,Status!$B$2:$B$10,"Klíč nenalezen",0)</f>
        <v>Completed</v>
      </c>
    </row>
    <row r="6812" spans="1:9" x14ac:dyDescent="0.3">
      <c r="A6812" t="s">
        <v>6838</v>
      </c>
      <c r="B6812">
        <v>4</v>
      </c>
      <c r="C6812" t="str">
        <f>VLOOKUP(Clinical_Trials[[#This Row],[SponsorID]],Sponsor!$A$2:$B$11,2,FALSE)</f>
        <v>Merck</v>
      </c>
      <c r="D6812">
        <v>2008</v>
      </c>
      <c r="E6812">
        <v>6</v>
      </c>
      <c r="F6812" t="s">
        <v>80</v>
      </c>
      <c r="G6812">
        <v>18</v>
      </c>
      <c r="H6812">
        <v>1</v>
      </c>
      <c r="I6812" t="str">
        <f>_xlfn.XLOOKUP(Clinical_Trials[[#This Row],[StatusID]],Status!$A$2:$A$10,Status!$B$2:$B$10,"Klíč nenalezen",0)</f>
        <v>Completed</v>
      </c>
    </row>
    <row r="6813" spans="1:9" x14ac:dyDescent="0.3">
      <c r="A6813" t="s">
        <v>6839</v>
      </c>
      <c r="B6813">
        <v>4</v>
      </c>
      <c r="C6813" t="str">
        <f>VLOOKUP(Clinical_Trials[[#This Row],[SponsorID]],Sponsor!$A$2:$B$11,2,FALSE)</f>
        <v>Merck</v>
      </c>
      <c r="D6813">
        <v>2012</v>
      </c>
      <c r="E6813">
        <v>12</v>
      </c>
      <c r="F6813" t="s">
        <v>18</v>
      </c>
      <c r="G6813">
        <v>42</v>
      </c>
      <c r="H6813">
        <v>1</v>
      </c>
      <c r="I6813" t="str">
        <f>_xlfn.XLOOKUP(Clinical_Trials[[#This Row],[StatusID]],Status!$A$2:$A$10,Status!$B$2:$B$10,"Klíč nenalezen",0)</f>
        <v>Completed</v>
      </c>
    </row>
    <row r="6814" spans="1:9" x14ac:dyDescent="0.3">
      <c r="A6814" t="s">
        <v>6840</v>
      </c>
      <c r="B6814">
        <v>4</v>
      </c>
      <c r="C6814" t="str">
        <f>VLOOKUP(Clinical_Trials[[#This Row],[SponsorID]],Sponsor!$A$2:$B$11,2,FALSE)</f>
        <v>Merck</v>
      </c>
      <c r="D6814">
        <v>2014</v>
      </c>
      <c r="E6814">
        <v>5</v>
      </c>
      <c r="F6814" t="s">
        <v>80</v>
      </c>
      <c r="G6814">
        <v>11</v>
      </c>
      <c r="H6814">
        <v>4</v>
      </c>
      <c r="I6814" t="str">
        <f>_xlfn.XLOOKUP(Clinical_Trials[[#This Row],[StatusID]],Status!$A$2:$A$10,Status!$B$2:$B$10,"Klíč nenalezen",0)</f>
        <v>Terminated</v>
      </c>
    </row>
    <row r="6815" spans="1:9" x14ac:dyDescent="0.3">
      <c r="A6815" t="s">
        <v>6841</v>
      </c>
      <c r="B6815">
        <v>4</v>
      </c>
      <c r="C6815" t="str">
        <f>VLOOKUP(Clinical_Trials[[#This Row],[SponsorID]],Sponsor!$A$2:$B$11,2,FALSE)</f>
        <v>Merck</v>
      </c>
      <c r="D6815">
        <v>2009</v>
      </c>
      <c r="E6815">
        <v>3</v>
      </c>
      <c r="F6815" t="s">
        <v>9</v>
      </c>
      <c r="G6815">
        <v>8</v>
      </c>
      <c r="H6815">
        <v>4</v>
      </c>
      <c r="I6815" t="str">
        <f>_xlfn.XLOOKUP(Clinical_Trials[[#This Row],[StatusID]],Status!$A$2:$A$10,Status!$B$2:$B$10,"Klíč nenalezen",0)</f>
        <v>Terminated</v>
      </c>
    </row>
    <row r="6816" spans="1:9" x14ac:dyDescent="0.3">
      <c r="A6816" t="s">
        <v>6842</v>
      </c>
      <c r="B6816">
        <v>4</v>
      </c>
      <c r="C6816" t="str">
        <f>VLOOKUP(Clinical_Trials[[#This Row],[SponsorID]],Sponsor!$A$2:$B$11,2,FALSE)</f>
        <v>Merck</v>
      </c>
      <c r="D6816">
        <v>2004</v>
      </c>
      <c r="E6816">
        <v>7</v>
      </c>
      <c r="F6816" t="s">
        <v>80</v>
      </c>
      <c r="G6816">
        <v>11</v>
      </c>
      <c r="H6816">
        <v>1</v>
      </c>
      <c r="I6816" t="str">
        <f>_xlfn.XLOOKUP(Clinical_Trials[[#This Row],[StatusID]],Status!$A$2:$A$10,Status!$B$2:$B$10,"Klíč nenalezen",0)</f>
        <v>Completed</v>
      </c>
    </row>
    <row r="6817" spans="1:9" x14ac:dyDescent="0.3">
      <c r="A6817" t="s">
        <v>6843</v>
      </c>
      <c r="B6817">
        <v>4</v>
      </c>
      <c r="C6817" t="str">
        <f>VLOOKUP(Clinical_Trials[[#This Row],[SponsorID]],Sponsor!$A$2:$B$11,2,FALSE)</f>
        <v>Merck</v>
      </c>
      <c r="D6817">
        <v>2004</v>
      </c>
      <c r="E6817">
        <v>2</v>
      </c>
      <c r="F6817" t="s">
        <v>18</v>
      </c>
      <c r="G6817">
        <v>31</v>
      </c>
      <c r="H6817">
        <v>1</v>
      </c>
      <c r="I6817" t="str">
        <f>_xlfn.XLOOKUP(Clinical_Trials[[#This Row],[StatusID]],Status!$A$2:$A$10,Status!$B$2:$B$10,"Klíč nenalezen",0)</f>
        <v>Completed</v>
      </c>
    </row>
    <row r="6818" spans="1:9" x14ac:dyDescent="0.3">
      <c r="A6818" t="s">
        <v>6844</v>
      </c>
      <c r="B6818">
        <v>4</v>
      </c>
      <c r="C6818" t="str">
        <f>VLOOKUP(Clinical_Trials[[#This Row],[SponsorID]],Sponsor!$A$2:$B$11,2,FALSE)</f>
        <v>Merck</v>
      </c>
      <c r="D6818">
        <v>2007</v>
      </c>
      <c r="E6818">
        <v>9</v>
      </c>
      <c r="F6818" t="s">
        <v>18</v>
      </c>
      <c r="G6818">
        <v>16713</v>
      </c>
      <c r="H6818">
        <v>1</v>
      </c>
      <c r="I6818" t="str">
        <f>_xlfn.XLOOKUP(Clinical_Trials[[#This Row],[StatusID]],Status!$A$2:$A$10,Status!$B$2:$B$10,"Klíč nenalezen",0)</f>
        <v>Completed</v>
      </c>
    </row>
    <row r="6819" spans="1:9" x14ac:dyDescent="0.3">
      <c r="A6819" t="s">
        <v>6845</v>
      </c>
      <c r="B6819">
        <v>4</v>
      </c>
      <c r="C6819" t="str">
        <f>VLOOKUP(Clinical_Trials[[#This Row],[SponsorID]],Sponsor!$A$2:$B$11,2,FALSE)</f>
        <v>Merck</v>
      </c>
      <c r="D6819">
        <v>2009</v>
      </c>
      <c r="E6819">
        <v>9</v>
      </c>
      <c r="F6819" t="s">
        <v>80</v>
      </c>
      <c r="G6819">
        <v>144</v>
      </c>
      <c r="H6819">
        <v>1</v>
      </c>
      <c r="I6819" t="str">
        <f>_xlfn.XLOOKUP(Clinical_Trials[[#This Row],[StatusID]],Status!$A$2:$A$10,Status!$B$2:$B$10,"Klíč nenalezen",0)</f>
        <v>Completed</v>
      </c>
    </row>
    <row r="6820" spans="1:9" x14ac:dyDescent="0.3">
      <c r="A6820" t="s">
        <v>6846</v>
      </c>
      <c r="B6820">
        <v>4</v>
      </c>
      <c r="C6820" t="str">
        <f>VLOOKUP(Clinical_Trials[[#This Row],[SponsorID]],Sponsor!$A$2:$B$11,2,FALSE)</f>
        <v>Merck</v>
      </c>
      <c r="D6820">
        <v>2008</v>
      </c>
      <c r="E6820">
        <v>4</v>
      </c>
      <c r="F6820" t="s">
        <v>80</v>
      </c>
      <c r="G6820">
        <v>25</v>
      </c>
      <c r="H6820">
        <v>1</v>
      </c>
      <c r="I6820" t="str">
        <f>_xlfn.XLOOKUP(Clinical_Trials[[#This Row],[StatusID]],Status!$A$2:$A$10,Status!$B$2:$B$10,"Klíč nenalezen",0)</f>
        <v>Completed</v>
      </c>
    </row>
    <row r="6821" spans="1:9" x14ac:dyDescent="0.3">
      <c r="A6821" t="s">
        <v>6847</v>
      </c>
      <c r="B6821">
        <v>4</v>
      </c>
      <c r="C6821" t="str">
        <f>VLOOKUP(Clinical_Trials[[#This Row],[SponsorID]],Sponsor!$A$2:$B$11,2,FALSE)</f>
        <v>Merck</v>
      </c>
      <c r="D6821">
        <v>2003</v>
      </c>
      <c r="E6821">
        <v>8</v>
      </c>
      <c r="F6821" t="s">
        <v>18</v>
      </c>
      <c r="G6821">
        <v>100</v>
      </c>
      <c r="H6821">
        <v>4</v>
      </c>
      <c r="I6821" t="str">
        <f>_xlfn.XLOOKUP(Clinical_Trials[[#This Row],[StatusID]],Status!$A$2:$A$10,Status!$B$2:$B$10,"Klíč nenalezen",0)</f>
        <v>Terminated</v>
      </c>
    </row>
    <row r="6822" spans="1:9" x14ac:dyDescent="0.3">
      <c r="A6822" t="s">
        <v>6848</v>
      </c>
      <c r="B6822">
        <v>4</v>
      </c>
      <c r="C6822" t="str">
        <f>VLOOKUP(Clinical_Trials[[#This Row],[SponsorID]],Sponsor!$A$2:$B$11,2,FALSE)</f>
        <v>Merck</v>
      </c>
      <c r="D6822">
        <v>2007</v>
      </c>
      <c r="E6822">
        <v>5</v>
      </c>
      <c r="F6822" t="s">
        <v>80</v>
      </c>
      <c r="G6822">
        <v>18</v>
      </c>
      <c r="H6822">
        <v>1</v>
      </c>
      <c r="I6822" t="str">
        <f>_xlfn.XLOOKUP(Clinical_Trials[[#This Row],[StatusID]],Status!$A$2:$A$10,Status!$B$2:$B$10,"Klíč nenalezen",0)</f>
        <v>Completed</v>
      </c>
    </row>
    <row r="6823" spans="1:9" x14ac:dyDescent="0.3">
      <c r="A6823" t="s">
        <v>6849</v>
      </c>
      <c r="B6823">
        <v>4</v>
      </c>
      <c r="C6823" t="str">
        <f>VLOOKUP(Clinical_Trials[[#This Row],[SponsorID]],Sponsor!$A$2:$B$11,2,FALSE)</f>
        <v>Merck</v>
      </c>
      <c r="D6823">
        <v>2007</v>
      </c>
      <c r="E6823">
        <v>7</v>
      </c>
      <c r="F6823" t="s">
        <v>80</v>
      </c>
      <c r="G6823">
        <v>25</v>
      </c>
      <c r="H6823">
        <v>1</v>
      </c>
      <c r="I6823" t="str">
        <f>_xlfn.XLOOKUP(Clinical_Trials[[#This Row],[StatusID]],Status!$A$2:$A$10,Status!$B$2:$B$10,"Klíč nenalezen",0)</f>
        <v>Completed</v>
      </c>
    </row>
    <row r="6824" spans="1:9" x14ac:dyDescent="0.3">
      <c r="A6824" t="s">
        <v>6850</v>
      </c>
      <c r="B6824">
        <v>4</v>
      </c>
      <c r="C6824" t="str">
        <f>VLOOKUP(Clinical_Trials[[#This Row],[SponsorID]],Sponsor!$A$2:$B$11,2,FALSE)</f>
        <v>Merck</v>
      </c>
      <c r="D6824">
        <v>2006</v>
      </c>
      <c r="E6824">
        <v>4</v>
      </c>
      <c r="F6824" t="s">
        <v>80</v>
      </c>
      <c r="G6824">
        <v>158</v>
      </c>
      <c r="H6824">
        <v>1</v>
      </c>
      <c r="I6824" t="str">
        <f>_xlfn.XLOOKUP(Clinical_Trials[[#This Row],[StatusID]],Status!$A$2:$A$10,Status!$B$2:$B$10,"Klíč nenalezen",0)</f>
        <v>Completed</v>
      </c>
    </row>
    <row r="6825" spans="1:9" x14ac:dyDescent="0.3">
      <c r="A6825" t="s">
        <v>6851</v>
      </c>
      <c r="B6825">
        <v>4</v>
      </c>
      <c r="C6825" t="str">
        <f>VLOOKUP(Clinical_Trials[[#This Row],[SponsorID]],Sponsor!$A$2:$B$11,2,FALSE)</f>
        <v>Merck</v>
      </c>
      <c r="D6825">
        <v>2014</v>
      </c>
      <c r="E6825">
        <v>10</v>
      </c>
      <c r="F6825" t="s">
        <v>80</v>
      </c>
      <c r="G6825">
        <v>8</v>
      </c>
      <c r="H6825">
        <v>1</v>
      </c>
      <c r="I6825" t="str">
        <f>_xlfn.XLOOKUP(Clinical_Trials[[#This Row],[StatusID]],Status!$A$2:$A$10,Status!$B$2:$B$10,"Klíč nenalezen",0)</f>
        <v>Completed</v>
      </c>
    </row>
    <row r="6826" spans="1:9" x14ac:dyDescent="0.3">
      <c r="A6826" t="s">
        <v>6852</v>
      </c>
      <c r="B6826">
        <v>4</v>
      </c>
      <c r="C6826" t="str">
        <f>VLOOKUP(Clinical_Trials[[#This Row],[SponsorID]],Sponsor!$A$2:$B$11,2,FALSE)</f>
        <v>Merck</v>
      </c>
      <c r="D6826">
        <v>2012</v>
      </c>
      <c r="E6826">
        <v>12</v>
      </c>
      <c r="F6826" t="s">
        <v>9</v>
      </c>
      <c r="G6826">
        <v>666</v>
      </c>
      <c r="H6826">
        <v>1</v>
      </c>
      <c r="I6826" t="str">
        <f>_xlfn.XLOOKUP(Clinical_Trials[[#This Row],[StatusID]],Status!$A$2:$A$10,Status!$B$2:$B$10,"Klíč nenalezen",0)</f>
        <v>Completed</v>
      </c>
    </row>
    <row r="6827" spans="1:9" x14ac:dyDescent="0.3">
      <c r="A6827" t="s">
        <v>6853</v>
      </c>
      <c r="B6827">
        <v>4</v>
      </c>
      <c r="C6827" t="str">
        <f>VLOOKUP(Clinical_Trials[[#This Row],[SponsorID]],Sponsor!$A$2:$B$11,2,FALSE)</f>
        <v>Merck</v>
      </c>
      <c r="D6827">
        <v>2012</v>
      </c>
      <c r="E6827">
        <v>7</v>
      </c>
      <c r="F6827" t="s">
        <v>18</v>
      </c>
      <c r="G6827">
        <v>467</v>
      </c>
      <c r="H6827">
        <v>1</v>
      </c>
      <c r="I6827" t="str">
        <f>_xlfn.XLOOKUP(Clinical_Trials[[#This Row],[StatusID]],Status!$A$2:$A$10,Status!$B$2:$B$10,"Klíč nenalezen",0)</f>
        <v>Completed</v>
      </c>
    </row>
    <row r="6828" spans="1:9" x14ac:dyDescent="0.3">
      <c r="A6828" t="s">
        <v>6854</v>
      </c>
      <c r="B6828">
        <v>4</v>
      </c>
      <c r="C6828" t="str">
        <f>VLOOKUP(Clinical_Trials[[#This Row],[SponsorID]],Sponsor!$A$2:$B$11,2,FALSE)</f>
        <v>Merck</v>
      </c>
      <c r="D6828">
        <v>2015</v>
      </c>
      <c r="E6828">
        <v>10</v>
      </c>
      <c r="F6828" t="s">
        <v>18</v>
      </c>
      <c r="G6828">
        <v>614</v>
      </c>
      <c r="H6828">
        <v>1</v>
      </c>
      <c r="I6828" t="str">
        <f>_xlfn.XLOOKUP(Clinical_Trials[[#This Row],[StatusID]],Status!$A$2:$A$10,Status!$B$2:$B$10,"Klíč nenalezen",0)</f>
        <v>Completed</v>
      </c>
    </row>
    <row r="6829" spans="1:9" x14ac:dyDescent="0.3">
      <c r="A6829" t="s">
        <v>6855</v>
      </c>
      <c r="B6829">
        <v>4</v>
      </c>
      <c r="C6829" t="str">
        <f>VLOOKUP(Clinical_Trials[[#This Row],[SponsorID]],Sponsor!$A$2:$B$11,2,FALSE)</f>
        <v>Merck</v>
      </c>
      <c r="D6829">
        <v>2011</v>
      </c>
      <c r="E6829">
        <v>3</v>
      </c>
      <c r="F6829" t="s">
        <v>80</v>
      </c>
      <c r="G6829">
        <v>25</v>
      </c>
      <c r="H6829">
        <v>1</v>
      </c>
      <c r="I6829" t="str">
        <f>_xlfn.XLOOKUP(Clinical_Trials[[#This Row],[StatusID]],Status!$A$2:$A$10,Status!$B$2:$B$10,"Klíč nenalezen",0)</f>
        <v>Completed</v>
      </c>
    </row>
    <row r="6830" spans="1:9" x14ac:dyDescent="0.3">
      <c r="A6830" t="s">
        <v>6856</v>
      </c>
      <c r="B6830">
        <v>4</v>
      </c>
      <c r="C6830" t="str">
        <f>VLOOKUP(Clinical_Trials[[#This Row],[SponsorID]],Sponsor!$A$2:$B$11,2,FALSE)</f>
        <v>Merck</v>
      </c>
      <c r="D6830">
        <v>2003</v>
      </c>
      <c r="E6830">
        <v>5</v>
      </c>
      <c r="F6830" t="s">
        <v>9</v>
      </c>
      <c r="G6830">
        <v>743</v>
      </c>
      <c r="H6830">
        <v>1</v>
      </c>
      <c r="I6830" t="str">
        <f>_xlfn.XLOOKUP(Clinical_Trials[[#This Row],[StatusID]],Status!$A$2:$A$10,Status!$B$2:$B$10,"Klíč nenalezen",0)</f>
        <v>Completed</v>
      </c>
    </row>
    <row r="6831" spans="1:9" x14ac:dyDescent="0.3">
      <c r="A6831" t="s">
        <v>6857</v>
      </c>
      <c r="B6831">
        <v>4</v>
      </c>
      <c r="C6831" t="str">
        <f>VLOOKUP(Clinical_Trials[[#This Row],[SponsorID]],Sponsor!$A$2:$B$11,2,FALSE)</f>
        <v>Merck</v>
      </c>
      <c r="D6831">
        <v>1999</v>
      </c>
      <c r="E6831">
        <v>12</v>
      </c>
      <c r="F6831" t="s">
        <v>9</v>
      </c>
      <c r="G6831">
        <v>67</v>
      </c>
      <c r="H6831">
        <v>1</v>
      </c>
      <c r="I6831" t="str">
        <f>_xlfn.XLOOKUP(Clinical_Trials[[#This Row],[StatusID]],Status!$A$2:$A$10,Status!$B$2:$B$10,"Klíč nenalezen",0)</f>
        <v>Completed</v>
      </c>
    </row>
    <row r="6832" spans="1:9" x14ac:dyDescent="0.3">
      <c r="A6832" t="s">
        <v>6858</v>
      </c>
      <c r="B6832">
        <v>4</v>
      </c>
      <c r="C6832" t="str">
        <f>VLOOKUP(Clinical_Trials[[#This Row],[SponsorID]],Sponsor!$A$2:$B$11,2,FALSE)</f>
        <v>Merck</v>
      </c>
      <c r="D6832">
        <v>2006</v>
      </c>
      <c r="E6832">
        <v>6</v>
      </c>
      <c r="F6832" t="s">
        <v>71</v>
      </c>
      <c r="G6832">
        <v>445</v>
      </c>
      <c r="H6832">
        <v>1</v>
      </c>
      <c r="I6832" t="str">
        <f>_xlfn.XLOOKUP(Clinical_Trials[[#This Row],[StatusID]],Status!$A$2:$A$10,Status!$B$2:$B$10,"Klíč nenalezen",0)</f>
        <v>Completed</v>
      </c>
    </row>
    <row r="6833" spans="1:9" x14ac:dyDescent="0.3">
      <c r="A6833" t="s">
        <v>6859</v>
      </c>
      <c r="B6833">
        <v>4</v>
      </c>
      <c r="C6833" t="str">
        <f>VLOOKUP(Clinical_Trials[[#This Row],[SponsorID]],Sponsor!$A$2:$B$11,2,FALSE)</f>
        <v>Merck</v>
      </c>
      <c r="D6833">
        <v>2005</v>
      </c>
      <c r="E6833">
        <v>6</v>
      </c>
      <c r="F6833" t="s">
        <v>80</v>
      </c>
      <c r="G6833">
        <v>10</v>
      </c>
      <c r="H6833">
        <v>1</v>
      </c>
      <c r="I6833" t="str">
        <f>_xlfn.XLOOKUP(Clinical_Trials[[#This Row],[StatusID]],Status!$A$2:$A$10,Status!$B$2:$B$10,"Klíč nenalezen",0)</f>
        <v>Completed</v>
      </c>
    </row>
    <row r="6834" spans="1:9" x14ac:dyDescent="0.3">
      <c r="A6834" t="s">
        <v>6860</v>
      </c>
      <c r="B6834">
        <v>4</v>
      </c>
      <c r="C6834" t="str">
        <f>VLOOKUP(Clinical_Trials[[#This Row],[SponsorID]],Sponsor!$A$2:$B$11,2,FALSE)</f>
        <v>Merck</v>
      </c>
      <c r="D6834">
        <v>2007</v>
      </c>
      <c r="E6834">
        <v>3</v>
      </c>
      <c r="F6834" t="s">
        <v>71</v>
      </c>
      <c r="G6834">
        <v>214</v>
      </c>
      <c r="H6834">
        <v>1</v>
      </c>
      <c r="I6834" t="str">
        <f>_xlfn.XLOOKUP(Clinical_Trials[[#This Row],[StatusID]],Status!$A$2:$A$10,Status!$B$2:$B$10,"Klíč nenalezen",0)</f>
        <v>Completed</v>
      </c>
    </row>
    <row r="6835" spans="1:9" x14ac:dyDescent="0.3">
      <c r="A6835" t="s">
        <v>6861</v>
      </c>
      <c r="B6835">
        <v>4</v>
      </c>
      <c r="C6835" t="str">
        <f>VLOOKUP(Clinical_Trials[[#This Row],[SponsorID]],Sponsor!$A$2:$B$11,2,FALSE)</f>
        <v>Merck</v>
      </c>
      <c r="D6835">
        <v>2012</v>
      </c>
      <c r="E6835">
        <v>5</v>
      </c>
      <c r="F6835" t="s">
        <v>18</v>
      </c>
      <c r="G6835">
        <v>737</v>
      </c>
      <c r="H6835">
        <v>1</v>
      </c>
      <c r="I6835" t="str">
        <f>_xlfn.XLOOKUP(Clinical_Trials[[#This Row],[StatusID]],Status!$A$2:$A$10,Status!$B$2:$B$10,"Klíč nenalezen",0)</f>
        <v>Completed</v>
      </c>
    </row>
    <row r="6836" spans="1:9" x14ac:dyDescent="0.3">
      <c r="A6836" t="s">
        <v>6862</v>
      </c>
      <c r="B6836">
        <v>4</v>
      </c>
      <c r="C6836" t="str">
        <f>VLOOKUP(Clinical_Trials[[#This Row],[SponsorID]],Sponsor!$A$2:$B$11,2,FALSE)</f>
        <v>Merck</v>
      </c>
      <c r="D6836">
        <v>2018</v>
      </c>
      <c r="E6836">
        <v>5</v>
      </c>
      <c r="F6836" t="s">
        <v>71</v>
      </c>
      <c r="G6836">
        <v>300</v>
      </c>
      <c r="H6836">
        <v>5</v>
      </c>
      <c r="I6836" t="str">
        <f>_xlfn.XLOOKUP(Clinical_Trials[[#This Row],[StatusID]],Status!$A$2:$A$10,Status!$B$2:$B$10,"Klíč nenalezen",0)</f>
        <v>Recruiting</v>
      </c>
    </row>
    <row r="6837" spans="1:9" x14ac:dyDescent="0.3">
      <c r="A6837" t="s">
        <v>6863</v>
      </c>
      <c r="B6837">
        <v>4</v>
      </c>
      <c r="C6837" t="str">
        <f>VLOOKUP(Clinical_Trials[[#This Row],[SponsorID]],Sponsor!$A$2:$B$11,2,FALSE)</f>
        <v>Merck</v>
      </c>
      <c r="D6837">
        <v>2007</v>
      </c>
      <c r="E6837">
        <v>2</v>
      </c>
      <c r="F6837" t="s">
        <v>18</v>
      </c>
      <c r="G6837">
        <v>1380</v>
      </c>
      <c r="H6837">
        <v>1</v>
      </c>
      <c r="I6837" t="str">
        <f>_xlfn.XLOOKUP(Clinical_Trials[[#This Row],[StatusID]],Status!$A$2:$A$10,Status!$B$2:$B$10,"Klíč nenalezen",0)</f>
        <v>Completed</v>
      </c>
    </row>
    <row r="6838" spans="1:9" x14ac:dyDescent="0.3">
      <c r="A6838" t="s">
        <v>6864</v>
      </c>
      <c r="B6838">
        <v>4</v>
      </c>
      <c r="C6838" t="str">
        <f>VLOOKUP(Clinical_Trials[[#This Row],[SponsorID]],Sponsor!$A$2:$B$11,2,FALSE)</f>
        <v>Merck</v>
      </c>
      <c r="D6838">
        <v>2006</v>
      </c>
      <c r="E6838">
        <v>7</v>
      </c>
      <c r="F6838" t="s">
        <v>71</v>
      </c>
      <c r="G6838">
        <v>40</v>
      </c>
      <c r="H6838">
        <v>1</v>
      </c>
      <c r="I6838" t="str">
        <f>_xlfn.XLOOKUP(Clinical_Trials[[#This Row],[StatusID]],Status!$A$2:$A$10,Status!$B$2:$B$10,"Klíč nenalezen",0)</f>
        <v>Completed</v>
      </c>
    </row>
    <row r="6839" spans="1:9" x14ac:dyDescent="0.3">
      <c r="A6839" t="s">
        <v>6865</v>
      </c>
      <c r="B6839">
        <v>4</v>
      </c>
      <c r="C6839" t="str">
        <f>VLOOKUP(Clinical_Trials[[#This Row],[SponsorID]],Sponsor!$A$2:$B$11,2,FALSE)</f>
        <v>Merck</v>
      </c>
      <c r="D6839">
        <v>2009</v>
      </c>
      <c r="E6839">
        <v>3</v>
      </c>
      <c r="F6839" t="s">
        <v>18</v>
      </c>
      <c r="G6839">
        <v>101</v>
      </c>
      <c r="H6839">
        <v>1</v>
      </c>
      <c r="I6839" t="str">
        <f>_xlfn.XLOOKUP(Clinical_Trials[[#This Row],[StatusID]],Status!$A$2:$A$10,Status!$B$2:$B$10,"Klíč nenalezen",0)</f>
        <v>Completed</v>
      </c>
    </row>
    <row r="6840" spans="1:9" x14ac:dyDescent="0.3">
      <c r="A6840" t="s">
        <v>6866</v>
      </c>
      <c r="B6840">
        <v>4</v>
      </c>
      <c r="C6840" t="str">
        <f>VLOOKUP(Clinical_Trials[[#This Row],[SponsorID]],Sponsor!$A$2:$B$11,2,FALSE)</f>
        <v>Merck</v>
      </c>
      <c r="D6840">
        <v>2008</v>
      </c>
      <c r="E6840">
        <v>11</v>
      </c>
      <c r="F6840" t="s">
        <v>9</v>
      </c>
      <c r="G6840">
        <v>111</v>
      </c>
      <c r="H6840">
        <v>1</v>
      </c>
      <c r="I6840" t="str">
        <f>_xlfn.XLOOKUP(Clinical_Trials[[#This Row],[StatusID]],Status!$A$2:$A$10,Status!$B$2:$B$10,"Klíč nenalezen",0)</f>
        <v>Completed</v>
      </c>
    </row>
    <row r="6841" spans="1:9" x14ac:dyDescent="0.3">
      <c r="A6841" t="s">
        <v>6867</v>
      </c>
      <c r="B6841">
        <v>4</v>
      </c>
      <c r="C6841" t="str">
        <f>VLOOKUP(Clinical_Trials[[#This Row],[SponsorID]],Sponsor!$A$2:$B$11,2,FALSE)</f>
        <v>Merck</v>
      </c>
      <c r="D6841">
        <v>2008</v>
      </c>
      <c r="E6841">
        <v>12</v>
      </c>
      <c r="F6841" t="s">
        <v>14</v>
      </c>
      <c r="G6841">
        <v>41</v>
      </c>
      <c r="H6841">
        <v>1</v>
      </c>
      <c r="I6841" t="str">
        <f>_xlfn.XLOOKUP(Clinical_Trials[[#This Row],[StatusID]],Status!$A$2:$A$10,Status!$B$2:$B$10,"Klíč nenalezen",0)</f>
        <v>Completed</v>
      </c>
    </row>
    <row r="6842" spans="1:9" x14ac:dyDescent="0.3">
      <c r="A6842" t="s">
        <v>6868</v>
      </c>
      <c r="B6842">
        <v>4</v>
      </c>
      <c r="C6842" t="str">
        <f>VLOOKUP(Clinical_Trials[[#This Row],[SponsorID]],Sponsor!$A$2:$B$11,2,FALSE)</f>
        <v>Merck</v>
      </c>
      <c r="D6842">
        <v>2002</v>
      </c>
      <c r="E6842">
        <v>5</v>
      </c>
      <c r="F6842" t="s">
        <v>18</v>
      </c>
      <c r="G6842">
        <v>450</v>
      </c>
      <c r="H6842">
        <v>1</v>
      </c>
      <c r="I6842" t="str">
        <f>_xlfn.XLOOKUP(Clinical_Trials[[#This Row],[StatusID]],Status!$A$2:$A$10,Status!$B$2:$B$10,"Klíč nenalezen",0)</f>
        <v>Completed</v>
      </c>
    </row>
    <row r="6843" spans="1:9" x14ac:dyDescent="0.3">
      <c r="A6843" t="s">
        <v>6869</v>
      </c>
      <c r="B6843">
        <v>4</v>
      </c>
      <c r="C6843" t="str">
        <f>VLOOKUP(Clinical_Trials[[#This Row],[SponsorID]],Sponsor!$A$2:$B$11,2,FALSE)</f>
        <v>Merck</v>
      </c>
      <c r="D6843">
        <v>2007</v>
      </c>
      <c r="E6843">
        <v>8</v>
      </c>
      <c r="F6843" t="s">
        <v>80</v>
      </c>
      <c r="G6843">
        <v>32</v>
      </c>
      <c r="H6843">
        <v>1</v>
      </c>
      <c r="I6843" t="str">
        <f>_xlfn.XLOOKUP(Clinical_Trials[[#This Row],[StatusID]],Status!$A$2:$A$10,Status!$B$2:$B$10,"Klíč nenalezen",0)</f>
        <v>Completed</v>
      </c>
    </row>
    <row r="6844" spans="1:9" x14ac:dyDescent="0.3">
      <c r="A6844" t="s">
        <v>6870</v>
      </c>
      <c r="B6844">
        <v>4</v>
      </c>
      <c r="C6844" t="str">
        <f>VLOOKUP(Clinical_Trials[[#This Row],[SponsorID]],Sponsor!$A$2:$B$11,2,FALSE)</f>
        <v>Merck</v>
      </c>
      <c r="D6844">
        <v>2001</v>
      </c>
      <c r="E6844">
        <v>12</v>
      </c>
      <c r="F6844" t="s">
        <v>18</v>
      </c>
      <c r="G6844">
        <v>3834</v>
      </c>
      <c r="H6844">
        <v>1</v>
      </c>
      <c r="I6844" t="str">
        <f>_xlfn.XLOOKUP(Clinical_Trials[[#This Row],[StatusID]],Status!$A$2:$A$10,Status!$B$2:$B$10,"Klíč nenalezen",0)</f>
        <v>Completed</v>
      </c>
    </row>
    <row r="6845" spans="1:9" x14ac:dyDescent="0.3">
      <c r="A6845" t="s">
        <v>6871</v>
      </c>
      <c r="B6845">
        <v>4</v>
      </c>
      <c r="C6845" t="str">
        <f>VLOOKUP(Clinical_Trials[[#This Row],[SponsorID]],Sponsor!$A$2:$B$11,2,FALSE)</f>
        <v>Merck</v>
      </c>
      <c r="D6845">
        <v>2006</v>
      </c>
      <c r="E6845">
        <v>1</v>
      </c>
      <c r="F6845" t="s">
        <v>18</v>
      </c>
      <c r="G6845">
        <v>39</v>
      </c>
      <c r="H6845">
        <v>1</v>
      </c>
      <c r="I6845" t="str">
        <f>_xlfn.XLOOKUP(Clinical_Trials[[#This Row],[StatusID]],Status!$A$2:$A$10,Status!$B$2:$B$10,"Klíč nenalezen",0)</f>
        <v>Completed</v>
      </c>
    </row>
    <row r="6846" spans="1:9" x14ac:dyDescent="0.3">
      <c r="A6846" t="s">
        <v>6872</v>
      </c>
      <c r="B6846">
        <v>4</v>
      </c>
      <c r="C6846" t="str">
        <f>VLOOKUP(Clinical_Trials[[#This Row],[SponsorID]],Sponsor!$A$2:$B$11,2,FALSE)</f>
        <v>Merck</v>
      </c>
      <c r="D6846">
        <v>2007</v>
      </c>
      <c r="E6846">
        <v>5</v>
      </c>
      <c r="F6846" t="s">
        <v>80</v>
      </c>
      <c r="G6846">
        <v>18</v>
      </c>
      <c r="H6846">
        <v>1</v>
      </c>
      <c r="I6846" t="str">
        <f>_xlfn.XLOOKUP(Clinical_Trials[[#This Row],[StatusID]],Status!$A$2:$A$10,Status!$B$2:$B$10,"Klíč nenalezen",0)</f>
        <v>Completed</v>
      </c>
    </row>
    <row r="6847" spans="1:9" x14ac:dyDescent="0.3">
      <c r="A6847" t="s">
        <v>6873</v>
      </c>
      <c r="B6847">
        <v>4</v>
      </c>
      <c r="C6847" t="str">
        <f>VLOOKUP(Clinical_Trials[[#This Row],[SponsorID]],Sponsor!$A$2:$B$11,2,FALSE)</f>
        <v>Merck</v>
      </c>
      <c r="D6847">
        <v>2016</v>
      </c>
      <c r="E6847">
        <v>1</v>
      </c>
      <c r="F6847" t="s">
        <v>9</v>
      </c>
      <c r="G6847">
        <v>10</v>
      </c>
      <c r="H6847">
        <v>6</v>
      </c>
      <c r="I6847" t="str">
        <f>_xlfn.XLOOKUP(Clinical_Trials[[#This Row],[StatusID]],Status!$A$2:$A$10,Status!$B$2:$B$10,"Klíč nenalezen",0)</f>
        <v>Active, not recruiting</v>
      </c>
    </row>
    <row r="6848" spans="1:9" x14ac:dyDescent="0.3">
      <c r="A6848" t="s">
        <v>6874</v>
      </c>
      <c r="B6848">
        <v>4</v>
      </c>
      <c r="C6848" t="str">
        <f>VLOOKUP(Clinical_Trials[[#This Row],[SponsorID]],Sponsor!$A$2:$B$11,2,FALSE)</f>
        <v>Merck</v>
      </c>
      <c r="D6848">
        <v>2005</v>
      </c>
      <c r="E6848">
        <v>6</v>
      </c>
      <c r="F6848" t="s">
        <v>18</v>
      </c>
      <c r="G6848">
        <v>324</v>
      </c>
      <c r="H6848">
        <v>1</v>
      </c>
      <c r="I6848" t="str">
        <f>_xlfn.XLOOKUP(Clinical_Trials[[#This Row],[StatusID]],Status!$A$2:$A$10,Status!$B$2:$B$10,"Klíč nenalezen",0)</f>
        <v>Completed</v>
      </c>
    </row>
    <row r="6849" spans="1:9" x14ac:dyDescent="0.3">
      <c r="A6849" t="s">
        <v>6875</v>
      </c>
      <c r="B6849">
        <v>4</v>
      </c>
      <c r="C6849" t="str">
        <f>VLOOKUP(Clinical_Trials[[#This Row],[SponsorID]],Sponsor!$A$2:$B$11,2,FALSE)</f>
        <v>Merck</v>
      </c>
      <c r="D6849">
        <v>2007</v>
      </c>
      <c r="E6849">
        <v>2</v>
      </c>
      <c r="F6849" t="s">
        <v>18</v>
      </c>
      <c r="G6849">
        <v>1068</v>
      </c>
      <c r="H6849">
        <v>1</v>
      </c>
      <c r="I6849" t="str">
        <f>_xlfn.XLOOKUP(Clinical_Trials[[#This Row],[StatusID]],Status!$A$2:$A$10,Status!$B$2:$B$10,"Klíč nenalezen",0)</f>
        <v>Completed</v>
      </c>
    </row>
    <row r="6850" spans="1:9" x14ac:dyDescent="0.3">
      <c r="A6850" t="s">
        <v>6876</v>
      </c>
      <c r="B6850">
        <v>4</v>
      </c>
      <c r="C6850" t="str">
        <f>VLOOKUP(Clinical_Trials[[#This Row],[SponsorID]],Sponsor!$A$2:$B$11,2,FALSE)</f>
        <v>Merck</v>
      </c>
      <c r="D6850">
        <v>2007</v>
      </c>
      <c r="E6850">
        <v>12</v>
      </c>
      <c r="F6850" t="s">
        <v>18</v>
      </c>
      <c r="G6850">
        <v>12944</v>
      </c>
      <c r="H6850">
        <v>4</v>
      </c>
      <c r="I6850" t="str">
        <f>_xlfn.XLOOKUP(Clinical_Trials[[#This Row],[StatusID]],Status!$A$2:$A$10,Status!$B$2:$B$10,"Klíč nenalezen",0)</f>
        <v>Terminated</v>
      </c>
    </row>
    <row r="6851" spans="1:9" x14ac:dyDescent="0.3">
      <c r="A6851" t="s">
        <v>6877</v>
      </c>
      <c r="B6851">
        <v>4</v>
      </c>
      <c r="C6851" t="str">
        <f>VLOOKUP(Clinical_Trials[[#This Row],[SponsorID]],Sponsor!$A$2:$B$11,2,FALSE)</f>
        <v>Merck</v>
      </c>
      <c r="D6851">
        <v>2005</v>
      </c>
      <c r="E6851">
        <v>11</v>
      </c>
      <c r="F6851" t="s">
        <v>71</v>
      </c>
      <c r="G6851">
        <v>367</v>
      </c>
      <c r="H6851">
        <v>1</v>
      </c>
      <c r="I6851" t="str">
        <f>_xlfn.XLOOKUP(Clinical_Trials[[#This Row],[StatusID]],Status!$A$2:$A$10,Status!$B$2:$B$10,"Klíč nenalezen",0)</f>
        <v>Completed</v>
      </c>
    </row>
    <row r="6852" spans="1:9" x14ac:dyDescent="0.3">
      <c r="A6852" t="s">
        <v>6878</v>
      </c>
      <c r="B6852">
        <v>4</v>
      </c>
      <c r="C6852" t="str">
        <f>VLOOKUP(Clinical_Trials[[#This Row],[SponsorID]],Sponsor!$A$2:$B$11,2,FALSE)</f>
        <v>Merck</v>
      </c>
      <c r="D6852">
        <v>2007</v>
      </c>
      <c r="E6852">
        <v>10</v>
      </c>
      <c r="F6852" t="s">
        <v>18</v>
      </c>
      <c r="G6852">
        <v>759</v>
      </c>
      <c r="H6852">
        <v>1</v>
      </c>
      <c r="I6852" t="str">
        <f>_xlfn.XLOOKUP(Clinical_Trials[[#This Row],[StatusID]],Status!$A$2:$A$10,Status!$B$2:$B$10,"Klíč nenalezen",0)</f>
        <v>Completed</v>
      </c>
    </row>
    <row r="6853" spans="1:9" x14ac:dyDescent="0.3">
      <c r="A6853" t="s">
        <v>6879</v>
      </c>
      <c r="B6853">
        <v>4</v>
      </c>
      <c r="C6853" t="str">
        <f>VLOOKUP(Clinical_Trials[[#This Row],[SponsorID]],Sponsor!$A$2:$B$11,2,FALSE)</f>
        <v>Merck</v>
      </c>
      <c r="D6853">
        <v>2006</v>
      </c>
      <c r="E6853">
        <v>6</v>
      </c>
      <c r="F6853" t="s">
        <v>9</v>
      </c>
      <c r="G6853">
        <v>22</v>
      </c>
      <c r="H6853">
        <v>4</v>
      </c>
      <c r="I6853" t="str">
        <f>_xlfn.XLOOKUP(Clinical_Trials[[#This Row],[StatusID]],Status!$A$2:$A$10,Status!$B$2:$B$10,"Klíč nenalezen",0)</f>
        <v>Terminated</v>
      </c>
    </row>
    <row r="6854" spans="1:9" x14ac:dyDescent="0.3">
      <c r="A6854" t="s">
        <v>6880</v>
      </c>
      <c r="B6854">
        <v>4</v>
      </c>
      <c r="C6854" t="str">
        <f>VLOOKUP(Clinical_Trials[[#This Row],[SponsorID]],Sponsor!$A$2:$B$11,2,FALSE)</f>
        <v>Merck</v>
      </c>
      <c r="D6854">
        <v>2012</v>
      </c>
      <c r="E6854">
        <v>11</v>
      </c>
      <c r="F6854" t="s">
        <v>9</v>
      </c>
      <c r="G6854">
        <v>32</v>
      </c>
      <c r="H6854">
        <v>1</v>
      </c>
      <c r="I6854" t="str">
        <f>_xlfn.XLOOKUP(Clinical_Trials[[#This Row],[StatusID]],Status!$A$2:$A$10,Status!$B$2:$B$10,"Klíč nenalezen",0)</f>
        <v>Completed</v>
      </c>
    </row>
    <row r="6855" spans="1:9" x14ac:dyDescent="0.3">
      <c r="A6855" t="s">
        <v>6881</v>
      </c>
      <c r="B6855">
        <v>4</v>
      </c>
      <c r="C6855" t="str">
        <f>VLOOKUP(Clinical_Trials[[#This Row],[SponsorID]],Sponsor!$A$2:$B$11,2,FALSE)</f>
        <v>Merck</v>
      </c>
      <c r="D6855">
        <v>2015</v>
      </c>
      <c r="E6855">
        <v>6</v>
      </c>
      <c r="F6855" t="s">
        <v>80</v>
      </c>
      <c r="G6855">
        <v>18</v>
      </c>
      <c r="H6855">
        <v>1</v>
      </c>
      <c r="I6855" t="str">
        <f>_xlfn.XLOOKUP(Clinical_Trials[[#This Row],[StatusID]],Status!$A$2:$A$10,Status!$B$2:$B$10,"Klíč nenalezen",0)</f>
        <v>Completed</v>
      </c>
    </row>
    <row r="6856" spans="1:9" x14ac:dyDescent="0.3">
      <c r="A6856" t="s">
        <v>6882</v>
      </c>
      <c r="B6856">
        <v>4</v>
      </c>
      <c r="C6856" t="str">
        <f>VLOOKUP(Clinical_Trials[[#This Row],[SponsorID]],Sponsor!$A$2:$B$11,2,FALSE)</f>
        <v>Merck</v>
      </c>
      <c r="D6856">
        <v>2008</v>
      </c>
      <c r="E6856">
        <v>6</v>
      </c>
      <c r="F6856" t="s">
        <v>9</v>
      </c>
      <c r="G6856">
        <v>19</v>
      </c>
      <c r="H6856">
        <v>1</v>
      </c>
      <c r="I6856" t="str">
        <f>_xlfn.XLOOKUP(Clinical_Trials[[#This Row],[StatusID]],Status!$A$2:$A$10,Status!$B$2:$B$10,"Klíč nenalezen",0)</f>
        <v>Completed</v>
      </c>
    </row>
    <row r="6857" spans="1:9" x14ac:dyDescent="0.3">
      <c r="A6857" t="s">
        <v>6883</v>
      </c>
      <c r="B6857">
        <v>4</v>
      </c>
      <c r="C6857" t="str">
        <f>VLOOKUP(Clinical_Trials[[#This Row],[SponsorID]],Sponsor!$A$2:$B$11,2,FALSE)</f>
        <v>Merck</v>
      </c>
      <c r="D6857">
        <v>2003</v>
      </c>
      <c r="E6857">
        <v>1</v>
      </c>
      <c r="F6857" t="s">
        <v>18</v>
      </c>
      <c r="G6857">
        <v>1104</v>
      </c>
      <c r="H6857">
        <v>1</v>
      </c>
      <c r="I6857" t="str">
        <f>_xlfn.XLOOKUP(Clinical_Trials[[#This Row],[StatusID]],Status!$A$2:$A$10,Status!$B$2:$B$10,"Klíč nenalezen",0)</f>
        <v>Completed</v>
      </c>
    </row>
    <row r="6858" spans="1:9" x14ac:dyDescent="0.3">
      <c r="A6858" t="s">
        <v>6884</v>
      </c>
      <c r="B6858">
        <v>4</v>
      </c>
      <c r="C6858" t="str">
        <f>VLOOKUP(Clinical_Trials[[#This Row],[SponsorID]],Sponsor!$A$2:$B$11,2,FALSE)</f>
        <v>Merck</v>
      </c>
      <c r="D6858">
        <v>2017</v>
      </c>
      <c r="E6858">
        <v>8</v>
      </c>
      <c r="F6858" t="s">
        <v>9</v>
      </c>
      <c r="G6858">
        <v>57</v>
      </c>
      <c r="H6858">
        <v>8</v>
      </c>
      <c r="I6858" t="str">
        <f>_xlfn.XLOOKUP(Clinical_Trials[[#This Row],[StatusID]],Status!$A$2:$A$10,Status!$B$2:$B$10,"Klíč nenalezen",0)</f>
        <v>Not yet recruiting</v>
      </c>
    </row>
    <row r="6859" spans="1:9" x14ac:dyDescent="0.3">
      <c r="A6859" t="s">
        <v>6885</v>
      </c>
      <c r="B6859">
        <v>4</v>
      </c>
      <c r="C6859" t="str">
        <f>VLOOKUP(Clinical_Trials[[#This Row],[SponsorID]],Sponsor!$A$2:$B$11,2,FALSE)</f>
        <v>Merck</v>
      </c>
      <c r="D6859">
        <v>2012</v>
      </c>
      <c r="E6859">
        <v>3</v>
      </c>
      <c r="F6859" t="s">
        <v>18</v>
      </c>
      <c r="G6859">
        <v>49</v>
      </c>
      <c r="H6859">
        <v>1</v>
      </c>
      <c r="I6859" t="str">
        <f>_xlfn.XLOOKUP(Clinical_Trials[[#This Row],[StatusID]],Status!$A$2:$A$10,Status!$B$2:$B$10,"Klíč nenalezen",0)</f>
        <v>Completed</v>
      </c>
    </row>
    <row r="6860" spans="1:9" x14ac:dyDescent="0.3">
      <c r="A6860" t="s">
        <v>6886</v>
      </c>
      <c r="B6860">
        <v>4</v>
      </c>
      <c r="C6860" t="str">
        <f>VLOOKUP(Clinical_Trials[[#This Row],[SponsorID]],Sponsor!$A$2:$B$11,2,FALSE)</f>
        <v>Merck</v>
      </c>
      <c r="D6860">
        <v>2007</v>
      </c>
      <c r="E6860">
        <v>5</v>
      </c>
      <c r="F6860" t="s">
        <v>55</v>
      </c>
      <c r="G6860">
        <v>253</v>
      </c>
      <c r="H6860">
        <v>4</v>
      </c>
      <c r="I6860" t="str">
        <f>_xlfn.XLOOKUP(Clinical_Trials[[#This Row],[StatusID]],Status!$A$2:$A$10,Status!$B$2:$B$10,"Klíč nenalezen",0)</f>
        <v>Terminated</v>
      </c>
    </row>
    <row r="6861" spans="1:9" x14ac:dyDescent="0.3">
      <c r="A6861" t="s">
        <v>6887</v>
      </c>
      <c r="B6861">
        <v>4</v>
      </c>
      <c r="C6861" t="str">
        <f>VLOOKUP(Clinical_Trials[[#This Row],[SponsorID]],Sponsor!$A$2:$B$11,2,FALSE)</f>
        <v>Merck</v>
      </c>
      <c r="D6861">
        <v>2018</v>
      </c>
      <c r="E6861">
        <v>4</v>
      </c>
      <c r="F6861" t="s">
        <v>9</v>
      </c>
      <c r="G6861">
        <v>2100</v>
      </c>
      <c r="H6861">
        <v>5</v>
      </c>
      <c r="I6861" t="str">
        <f>_xlfn.XLOOKUP(Clinical_Trials[[#This Row],[StatusID]],Status!$A$2:$A$10,Status!$B$2:$B$10,"Klíč nenalezen",0)</f>
        <v>Recruiting</v>
      </c>
    </row>
    <row r="6862" spans="1:9" x14ac:dyDescent="0.3">
      <c r="A6862" t="s">
        <v>6888</v>
      </c>
      <c r="B6862">
        <v>4</v>
      </c>
      <c r="C6862" t="str">
        <f>VLOOKUP(Clinical_Trials[[#This Row],[SponsorID]],Sponsor!$A$2:$B$11,2,FALSE)</f>
        <v>Merck</v>
      </c>
      <c r="D6862">
        <v>2007</v>
      </c>
      <c r="E6862">
        <v>3</v>
      </c>
      <c r="F6862" t="s">
        <v>18</v>
      </c>
      <c r="G6862">
        <v>786</v>
      </c>
      <c r="H6862">
        <v>1</v>
      </c>
      <c r="I6862" t="str">
        <f>_xlfn.XLOOKUP(Clinical_Trials[[#This Row],[StatusID]],Status!$A$2:$A$10,Status!$B$2:$B$10,"Klíč nenalezen",0)</f>
        <v>Completed</v>
      </c>
    </row>
    <row r="6863" spans="1:9" x14ac:dyDescent="0.3">
      <c r="A6863" t="s">
        <v>6889</v>
      </c>
      <c r="B6863">
        <v>4</v>
      </c>
      <c r="C6863" t="str">
        <f>VLOOKUP(Clinical_Trials[[#This Row],[SponsorID]],Sponsor!$A$2:$B$11,2,FALSE)</f>
        <v>Merck</v>
      </c>
      <c r="D6863">
        <v>2006</v>
      </c>
      <c r="E6863">
        <v>2</v>
      </c>
      <c r="F6863" t="s">
        <v>18</v>
      </c>
      <c r="G6863">
        <v>352</v>
      </c>
      <c r="H6863">
        <v>1</v>
      </c>
      <c r="I6863" t="str">
        <f>_xlfn.XLOOKUP(Clinical_Trials[[#This Row],[StatusID]],Status!$A$2:$A$10,Status!$B$2:$B$10,"Klíč nenalezen",0)</f>
        <v>Completed</v>
      </c>
    </row>
    <row r="6864" spans="1:9" x14ac:dyDescent="0.3">
      <c r="A6864" t="s">
        <v>6890</v>
      </c>
      <c r="B6864">
        <v>4</v>
      </c>
      <c r="C6864" t="str">
        <f>VLOOKUP(Clinical_Trials[[#This Row],[SponsorID]],Sponsor!$A$2:$B$11,2,FALSE)</f>
        <v>Merck</v>
      </c>
      <c r="D6864">
        <v>2009</v>
      </c>
      <c r="E6864">
        <v>9</v>
      </c>
      <c r="F6864" t="s">
        <v>18</v>
      </c>
      <c r="G6864">
        <v>3366</v>
      </c>
      <c r="H6864">
        <v>1</v>
      </c>
      <c r="I6864" t="str">
        <f>_xlfn.XLOOKUP(Clinical_Trials[[#This Row],[StatusID]],Status!$A$2:$A$10,Status!$B$2:$B$10,"Klíč nenalezen",0)</f>
        <v>Completed</v>
      </c>
    </row>
    <row r="6865" spans="1:9" x14ac:dyDescent="0.3">
      <c r="A6865" t="s">
        <v>6891</v>
      </c>
      <c r="B6865">
        <v>4</v>
      </c>
      <c r="C6865" t="str">
        <f>VLOOKUP(Clinical_Trials[[#This Row],[SponsorID]],Sponsor!$A$2:$B$11,2,FALSE)</f>
        <v>Merck</v>
      </c>
      <c r="D6865">
        <v>2006</v>
      </c>
      <c r="E6865">
        <v>5</v>
      </c>
      <c r="F6865" t="s">
        <v>18</v>
      </c>
      <c r="G6865">
        <v>441</v>
      </c>
      <c r="H6865">
        <v>4</v>
      </c>
      <c r="I6865" t="str">
        <f>_xlfn.XLOOKUP(Clinical_Trials[[#This Row],[StatusID]],Status!$A$2:$A$10,Status!$B$2:$B$10,"Klíč nenalezen",0)</f>
        <v>Terminated</v>
      </c>
    </row>
    <row r="6866" spans="1:9" x14ac:dyDescent="0.3">
      <c r="A6866" t="s">
        <v>6892</v>
      </c>
      <c r="B6866">
        <v>4</v>
      </c>
      <c r="C6866" t="str">
        <f>VLOOKUP(Clinical_Trials[[#This Row],[SponsorID]],Sponsor!$A$2:$B$11,2,FALSE)</f>
        <v>Merck</v>
      </c>
      <c r="D6866">
        <v>2011</v>
      </c>
      <c r="E6866">
        <v>3</v>
      </c>
      <c r="F6866" t="s">
        <v>80</v>
      </c>
      <c r="G6866">
        <v>46</v>
      </c>
      <c r="H6866">
        <v>1</v>
      </c>
      <c r="I6866" t="str">
        <f>_xlfn.XLOOKUP(Clinical_Trials[[#This Row],[StatusID]],Status!$A$2:$A$10,Status!$B$2:$B$10,"Klíč nenalezen",0)</f>
        <v>Completed</v>
      </c>
    </row>
    <row r="6867" spans="1:9" x14ac:dyDescent="0.3">
      <c r="A6867" t="s">
        <v>6893</v>
      </c>
      <c r="B6867">
        <v>4</v>
      </c>
      <c r="C6867" t="str">
        <f>VLOOKUP(Clinical_Trials[[#This Row],[SponsorID]],Sponsor!$A$2:$B$11,2,FALSE)</f>
        <v>Merck</v>
      </c>
      <c r="D6867">
        <v>2018</v>
      </c>
      <c r="E6867">
        <v>11</v>
      </c>
      <c r="F6867" t="s">
        <v>18</v>
      </c>
      <c r="G6867">
        <v>780</v>
      </c>
      <c r="H6867">
        <v>5</v>
      </c>
      <c r="I6867" t="str">
        <f>_xlfn.XLOOKUP(Clinical_Trials[[#This Row],[StatusID]],Status!$A$2:$A$10,Status!$B$2:$B$10,"Klíč nenalezen",0)</f>
        <v>Recruiting</v>
      </c>
    </row>
    <row r="6868" spans="1:9" x14ac:dyDescent="0.3">
      <c r="A6868" t="s">
        <v>6894</v>
      </c>
      <c r="B6868">
        <v>4</v>
      </c>
      <c r="C6868" t="str">
        <f>VLOOKUP(Clinical_Trials[[#This Row],[SponsorID]],Sponsor!$A$2:$B$11,2,FALSE)</f>
        <v>Merck</v>
      </c>
      <c r="D6868">
        <v>2003</v>
      </c>
      <c r="E6868">
        <v>1</v>
      </c>
      <c r="F6868" t="s">
        <v>18</v>
      </c>
      <c r="G6868">
        <v>610</v>
      </c>
      <c r="H6868">
        <v>4</v>
      </c>
      <c r="I6868" t="str">
        <f>_xlfn.XLOOKUP(Clinical_Trials[[#This Row],[StatusID]],Status!$A$2:$A$10,Status!$B$2:$B$10,"Klíč nenalezen",0)</f>
        <v>Terminated</v>
      </c>
    </row>
    <row r="6869" spans="1:9" x14ac:dyDescent="0.3">
      <c r="A6869" t="s">
        <v>6895</v>
      </c>
      <c r="B6869">
        <v>4</v>
      </c>
      <c r="C6869" t="str">
        <f>VLOOKUP(Clinical_Trials[[#This Row],[SponsorID]],Sponsor!$A$2:$B$11,2,FALSE)</f>
        <v>Merck</v>
      </c>
      <c r="D6869">
        <v>2001</v>
      </c>
      <c r="E6869">
        <v>3</v>
      </c>
      <c r="F6869" t="s">
        <v>18</v>
      </c>
      <c r="G6869">
        <v>413</v>
      </c>
      <c r="H6869">
        <v>1</v>
      </c>
      <c r="I6869" t="str">
        <f>_xlfn.XLOOKUP(Clinical_Trials[[#This Row],[StatusID]],Status!$A$2:$A$10,Status!$B$2:$B$10,"Klíč nenalezen",0)</f>
        <v>Completed</v>
      </c>
    </row>
    <row r="6870" spans="1:9" x14ac:dyDescent="0.3">
      <c r="A6870" t="s">
        <v>6896</v>
      </c>
      <c r="B6870">
        <v>4</v>
      </c>
      <c r="C6870" t="str">
        <f>VLOOKUP(Clinical_Trials[[#This Row],[SponsorID]],Sponsor!$A$2:$B$11,2,FALSE)</f>
        <v>Merck</v>
      </c>
      <c r="D6870">
        <v>2007</v>
      </c>
      <c r="E6870">
        <v>9</v>
      </c>
      <c r="F6870" t="s">
        <v>71</v>
      </c>
      <c r="G6870">
        <v>4</v>
      </c>
      <c r="H6870">
        <v>4</v>
      </c>
      <c r="I6870" t="str">
        <f>_xlfn.XLOOKUP(Clinical_Trials[[#This Row],[StatusID]],Status!$A$2:$A$10,Status!$B$2:$B$10,"Klíč nenalezen",0)</f>
        <v>Terminated</v>
      </c>
    </row>
    <row r="6871" spans="1:9" x14ac:dyDescent="0.3">
      <c r="A6871" t="s">
        <v>6897</v>
      </c>
      <c r="B6871">
        <v>4</v>
      </c>
      <c r="C6871" t="str">
        <f>VLOOKUP(Clinical_Trials[[#This Row],[SponsorID]],Sponsor!$A$2:$B$11,2,FALSE)</f>
        <v>Merck</v>
      </c>
      <c r="D6871">
        <v>2013</v>
      </c>
      <c r="E6871">
        <v>8</v>
      </c>
      <c r="F6871" t="s">
        <v>18</v>
      </c>
      <c r="G6871">
        <v>239</v>
      </c>
      <c r="H6871">
        <v>1</v>
      </c>
      <c r="I6871" t="str">
        <f>_xlfn.XLOOKUP(Clinical_Trials[[#This Row],[StatusID]],Status!$A$2:$A$10,Status!$B$2:$B$10,"Klíč nenalezen",0)</f>
        <v>Completed</v>
      </c>
    </row>
    <row r="6872" spans="1:9" x14ac:dyDescent="0.3">
      <c r="A6872" t="s">
        <v>6898</v>
      </c>
      <c r="B6872">
        <v>4</v>
      </c>
      <c r="C6872" t="str">
        <f>VLOOKUP(Clinical_Trials[[#This Row],[SponsorID]],Sponsor!$A$2:$B$11,2,FALSE)</f>
        <v>Merck</v>
      </c>
      <c r="D6872">
        <v>2010</v>
      </c>
      <c r="E6872">
        <v>6</v>
      </c>
      <c r="F6872" t="s">
        <v>80</v>
      </c>
      <c r="G6872">
        <v>6</v>
      </c>
      <c r="H6872">
        <v>1</v>
      </c>
      <c r="I6872" t="str">
        <f>_xlfn.XLOOKUP(Clinical_Trials[[#This Row],[StatusID]],Status!$A$2:$A$10,Status!$B$2:$B$10,"Klíč nenalezen",0)</f>
        <v>Completed</v>
      </c>
    </row>
    <row r="6873" spans="1:9" x14ac:dyDescent="0.3">
      <c r="A6873" t="s">
        <v>6899</v>
      </c>
      <c r="B6873">
        <v>4</v>
      </c>
      <c r="C6873" t="str">
        <f>VLOOKUP(Clinical_Trials[[#This Row],[SponsorID]],Sponsor!$A$2:$B$11,2,FALSE)</f>
        <v>Merck</v>
      </c>
      <c r="D6873">
        <v>2005</v>
      </c>
      <c r="E6873">
        <v>9</v>
      </c>
      <c r="F6873" t="s">
        <v>18</v>
      </c>
      <c r="G6873">
        <v>868</v>
      </c>
      <c r="H6873">
        <v>1</v>
      </c>
      <c r="I6873" t="str">
        <f>_xlfn.XLOOKUP(Clinical_Trials[[#This Row],[StatusID]],Status!$A$2:$A$10,Status!$B$2:$B$10,"Klíč nenalezen",0)</f>
        <v>Completed</v>
      </c>
    </row>
    <row r="6874" spans="1:9" x14ac:dyDescent="0.3">
      <c r="A6874" t="s">
        <v>6900</v>
      </c>
      <c r="B6874">
        <v>4</v>
      </c>
      <c r="C6874" t="str">
        <f>VLOOKUP(Clinical_Trials[[#This Row],[SponsorID]],Sponsor!$A$2:$B$11,2,FALSE)</f>
        <v>Merck</v>
      </c>
      <c r="D6874">
        <v>2009</v>
      </c>
      <c r="E6874">
        <v>10</v>
      </c>
      <c r="F6874" t="s">
        <v>18</v>
      </c>
      <c r="G6874">
        <v>1152</v>
      </c>
      <c r="H6874">
        <v>1</v>
      </c>
      <c r="I6874" t="str">
        <f>_xlfn.XLOOKUP(Clinical_Trials[[#This Row],[StatusID]],Status!$A$2:$A$10,Status!$B$2:$B$10,"Klíč nenalezen",0)</f>
        <v>Completed</v>
      </c>
    </row>
    <row r="6875" spans="1:9" x14ac:dyDescent="0.3">
      <c r="A6875" t="s">
        <v>6901</v>
      </c>
      <c r="B6875">
        <v>4</v>
      </c>
      <c r="C6875" t="str">
        <f>VLOOKUP(Clinical_Trials[[#This Row],[SponsorID]],Sponsor!$A$2:$B$11,2,FALSE)</f>
        <v>Merck</v>
      </c>
      <c r="D6875">
        <v>2006</v>
      </c>
      <c r="E6875">
        <v>9</v>
      </c>
      <c r="F6875" t="s">
        <v>18</v>
      </c>
      <c r="G6875">
        <v>550</v>
      </c>
      <c r="H6875">
        <v>4</v>
      </c>
      <c r="I6875" t="str">
        <f>_xlfn.XLOOKUP(Clinical_Trials[[#This Row],[StatusID]],Status!$A$2:$A$10,Status!$B$2:$B$10,"Klíč nenalezen",0)</f>
        <v>Terminated</v>
      </c>
    </row>
    <row r="6876" spans="1:9" x14ac:dyDescent="0.3">
      <c r="A6876" t="s">
        <v>6902</v>
      </c>
      <c r="B6876">
        <v>4</v>
      </c>
      <c r="C6876" t="str">
        <f>VLOOKUP(Clinical_Trials[[#This Row],[SponsorID]],Sponsor!$A$2:$B$11,2,FALSE)</f>
        <v>Merck</v>
      </c>
      <c r="D6876">
        <v>2004</v>
      </c>
      <c r="E6876">
        <v>6</v>
      </c>
      <c r="F6876" t="s">
        <v>9</v>
      </c>
      <c r="G6876">
        <v>23</v>
      </c>
      <c r="H6876">
        <v>4</v>
      </c>
      <c r="I6876" t="str">
        <f>_xlfn.XLOOKUP(Clinical_Trials[[#This Row],[StatusID]],Status!$A$2:$A$10,Status!$B$2:$B$10,"Klíč nenalezen",0)</f>
        <v>Terminated</v>
      </c>
    </row>
    <row r="6877" spans="1:9" x14ac:dyDescent="0.3">
      <c r="A6877" t="s">
        <v>6903</v>
      </c>
      <c r="B6877">
        <v>4</v>
      </c>
      <c r="C6877" t="str">
        <f>VLOOKUP(Clinical_Trials[[#This Row],[SponsorID]],Sponsor!$A$2:$B$11,2,FALSE)</f>
        <v>Merck</v>
      </c>
      <c r="D6877">
        <v>2008</v>
      </c>
      <c r="E6877">
        <v>6</v>
      </c>
      <c r="F6877" t="s">
        <v>9</v>
      </c>
      <c r="G6877">
        <v>191</v>
      </c>
      <c r="H6877">
        <v>1</v>
      </c>
      <c r="I6877" t="str">
        <f>_xlfn.XLOOKUP(Clinical_Trials[[#This Row],[StatusID]],Status!$A$2:$A$10,Status!$B$2:$B$10,"Klíč nenalezen",0)</f>
        <v>Completed</v>
      </c>
    </row>
    <row r="6878" spans="1:9" x14ac:dyDescent="0.3">
      <c r="A6878" t="s">
        <v>6904</v>
      </c>
      <c r="B6878">
        <v>4</v>
      </c>
      <c r="C6878" t="str">
        <f>VLOOKUP(Clinical_Trials[[#This Row],[SponsorID]],Sponsor!$A$2:$B$11,2,FALSE)</f>
        <v>Merck</v>
      </c>
      <c r="D6878">
        <v>2018</v>
      </c>
      <c r="E6878">
        <v>6</v>
      </c>
      <c r="F6878" t="s">
        <v>71</v>
      </c>
      <c r="G6878">
        <v>445</v>
      </c>
      <c r="H6878">
        <v>5</v>
      </c>
      <c r="I6878" t="str">
        <f>_xlfn.XLOOKUP(Clinical_Trials[[#This Row],[StatusID]],Status!$A$2:$A$10,Status!$B$2:$B$10,"Klíč nenalezen",0)</f>
        <v>Recruiting</v>
      </c>
    </row>
    <row r="6879" spans="1:9" x14ac:dyDescent="0.3">
      <c r="A6879" t="s">
        <v>6905</v>
      </c>
      <c r="B6879">
        <v>4</v>
      </c>
      <c r="C6879" t="str">
        <f>VLOOKUP(Clinical_Trials[[#This Row],[SponsorID]],Sponsor!$A$2:$B$11,2,FALSE)</f>
        <v>Merck</v>
      </c>
      <c r="D6879">
        <v>2010</v>
      </c>
      <c r="E6879">
        <v>3</v>
      </c>
      <c r="F6879" t="s">
        <v>71</v>
      </c>
      <c r="G6879">
        <v>50</v>
      </c>
      <c r="H6879">
        <v>1</v>
      </c>
      <c r="I6879" t="str">
        <f>_xlfn.XLOOKUP(Clinical_Trials[[#This Row],[StatusID]],Status!$A$2:$A$10,Status!$B$2:$B$10,"Klíč nenalezen",0)</f>
        <v>Completed</v>
      </c>
    </row>
    <row r="6880" spans="1:9" x14ac:dyDescent="0.3">
      <c r="A6880" t="s">
        <v>6906</v>
      </c>
      <c r="B6880">
        <v>4</v>
      </c>
      <c r="C6880" t="str">
        <f>VLOOKUP(Clinical_Trials[[#This Row],[SponsorID]],Sponsor!$A$2:$B$11,2,FALSE)</f>
        <v>Merck</v>
      </c>
      <c r="D6880">
        <v>2018</v>
      </c>
      <c r="E6880">
        <v>12</v>
      </c>
      <c r="F6880" t="s">
        <v>80</v>
      </c>
      <c r="G6880">
        <v>34</v>
      </c>
      <c r="H6880">
        <v>8</v>
      </c>
      <c r="I6880" t="str">
        <f>_xlfn.XLOOKUP(Clinical_Trials[[#This Row],[StatusID]],Status!$A$2:$A$10,Status!$B$2:$B$10,"Klíč nenalezen",0)</f>
        <v>Not yet recruiting</v>
      </c>
    </row>
    <row r="6881" spans="1:9" x14ac:dyDescent="0.3">
      <c r="A6881" t="s">
        <v>6907</v>
      </c>
      <c r="B6881">
        <v>4</v>
      </c>
      <c r="C6881" t="str">
        <f>VLOOKUP(Clinical_Trials[[#This Row],[SponsorID]],Sponsor!$A$2:$B$11,2,FALSE)</f>
        <v>Merck</v>
      </c>
      <c r="D6881">
        <v>2008</v>
      </c>
      <c r="E6881">
        <v>8</v>
      </c>
      <c r="F6881" t="s">
        <v>18</v>
      </c>
      <c r="G6881">
        <v>404</v>
      </c>
      <c r="H6881">
        <v>1</v>
      </c>
      <c r="I6881" t="str">
        <f>_xlfn.XLOOKUP(Clinical_Trials[[#This Row],[StatusID]],Status!$A$2:$A$10,Status!$B$2:$B$10,"Klíč nenalezen",0)</f>
        <v>Completed</v>
      </c>
    </row>
    <row r="6882" spans="1:9" x14ac:dyDescent="0.3">
      <c r="A6882" t="s">
        <v>6908</v>
      </c>
      <c r="B6882">
        <v>4</v>
      </c>
      <c r="C6882" t="str">
        <f>VLOOKUP(Clinical_Trials[[#This Row],[SponsorID]],Sponsor!$A$2:$B$11,2,FALSE)</f>
        <v>Merck</v>
      </c>
      <c r="D6882">
        <v>2014</v>
      </c>
      <c r="E6882">
        <v>8</v>
      </c>
      <c r="F6882" t="s">
        <v>18</v>
      </c>
      <c r="G6882">
        <v>400</v>
      </c>
      <c r="H6882">
        <v>1</v>
      </c>
      <c r="I6882" t="str">
        <f>_xlfn.XLOOKUP(Clinical_Trials[[#This Row],[StatusID]],Status!$A$2:$A$10,Status!$B$2:$B$10,"Klíč nenalezen",0)</f>
        <v>Completed</v>
      </c>
    </row>
    <row r="6883" spans="1:9" x14ac:dyDescent="0.3">
      <c r="A6883" t="s">
        <v>6909</v>
      </c>
      <c r="B6883">
        <v>4</v>
      </c>
      <c r="C6883" t="str">
        <f>VLOOKUP(Clinical_Trials[[#This Row],[SponsorID]],Sponsor!$A$2:$B$11,2,FALSE)</f>
        <v>Merck</v>
      </c>
      <c r="D6883">
        <v>2016</v>
      </c>
      <c r="E6883">
        <v>1</v>
      </c>
      <c r="F6883" t="s">
        <v>80</v>
      </c>
      <c r="G6883">
        <v>16</v>
      </c>
      <c r="H6883">
        <v>1</v>
      </c>
      <c r="I6883" t="str">
        <f>_xlfn.XLOOKUP(Clinical_Trials[[#This Row],[StatusID]],Status!$A$2:$A$10,Status!$B$2:$B$10,"Klíč nenalezen",0)</f>
        <v>Completed</v>
      </c>
    </row>
    <row r="6884" spans="1:9" x14ac:dyDescent="0.3">
      <c r="A6884" t="s">
        <v>6910</v>
      </c>
      <c r="B6884">
        <v>4</v>
      </c>
      <c r="C6884" t="str">
        <f>VLOOKUP(Clinical_Trials[[#This Row],[SponsorID]],Sponsor!$A$2:$B$11,2,FALSE)</f>
        <v>Merck</v>
      </c>
      <c r="D6884">
        <v>2018</v>
      </c>
      <c r="E6884">
        <v>10</v>
      </c>
      <c r="F6884" t="s">
        <v>9</v>
      </c>
      <c r="G6884">
        <v>192</v>
      </c>
      <c r="H6884">
        <v>5</v>
      </c>
      <c r="I6884" t="str">
        <f>_xlfn.XLOOKUP(Clinical_Trials[[#This Row],[StatusID]],Status!$A$2:$A$10,Status!$B$2:$B$10,"Klíč nenalezen",0)</f>
        <v>Recruiting</v>
      </c>
    </row>
    <row r="6885" spans="1:9" x14ac:dyDescent="0.3">
      <c r="A6885" t="s">
        <v>6911</v>
      </c>
      <c r="B6885">
        <v>4</v>
      </c>
      <c r="C6885" t="str">
        <f>VLOOKUP(Clinical_Trials[[#This Row],[SponsorID]],Sponsor!$A$2:$B$11,2,FALSE)</f>
        <v>Merck</v>
      </c>
      <c r="D6885">
        <v>2013</v>
      </c>
      <c r="E6885">
        <v>7</v>
      </c>
      <c r="F6885" t="s">
        <v>71</v>
      </c>
      <c r="G6885">
        <v>24</v>
      </c>
      <c r="H6885">
        <v>4</v>
      </c>
      <c r="I6885" t="str">
        <f>_xlfn.XLOOKUP(Clinical_Trials[[#This Row],[StatusID]],Status!$A$2:$A$10,Status!$B$2:$B$10,"Klíč nenalezen",0)</f>
        <v>Terminated</v>
      </c>
    </row>
    <row r="6886" spans="1:9" x14ac:dyDescent="0.3">
      <c r="A6886" t="s">
        <v>6912</v>
      </c>
      <c r="B6886">
        <v>4</v>
      </c>
      <c r="C6886" t="str">
        <f>VLOOKUP(Clinical_Trials[[#This Row],[SponsorID]],Sponsor!$A$2:$B$11,2,FALSE)</f>
        <v>Merck</v>
      </c>
      <c r="D6886">
        <v>2003</v>
      </c>
      <c r="E6886">
        <v>4</v>
      </c>
      <c r="F6886" t="s">
        <v>80</v>
      </c>
      <c r="G6886">
        <v>46</v>
      </c>
      <c r="H6886">
        <v>1</v>
      </c>
      <c r="I6886" t="str">
        <f>_xlfn.XLOOKUP(Clinical_Trials[[#This Row],[StatusID]],Status!$A$2:$A$10,Status!$B$2:$B$10,"Klíč nenalezen",0)</f>
        <v>Completed</v>
      </c>
    </row>
    <row r="6887" spans="1:9" x14ac:dyDescent="0.3">
      <c r="A6887" t="s">
        <v>6913</v>
      </c>
      <c r="B6887">
        <v>4</v>
      </c>
      <c r="C6887" t="str">
        <f>VLOOKUP(Clinical_Trials[[#This Row],[SponsorID]],Sponsor!$A$2:$B$11,2,FALSE)</f>
        <v>Merck</v>
      </c>
      <c r="D6887">
        <v>2003</v>
      </c>
      <c r="E6887">
        <v>11</v>
      </c>
      <c r="F6887" t="s">
        <v>80</v>
      </c>
      <c r="G6887">
        <v>12</v>
      </c>
      <c r="H6887">
        <v>1</v>
      </c>
      <c r="I6887" t="str">
        <f>_xlfn.XLOOKUP(Clinical_Trials[[#This Row],[StatusID]],Status!$A$2:$A$10,Status!$B$2:$B$10,"Klíč nenalezen",0)</f>
        <v>Completed</v>
      </c>
    </row>
    <row r="6888" spans="1:9" x14ac:dyDescent="0.3">
      <c r="A6888" t="s">
        <v>6914</v>
      </c>
      <c r="B6888">
        <v>4</v>
      </c>
      <c r="C6888" t="str">
        <f>VLOOKUP(Clinical_Trials[[#This Row],[SponsorID]],Sponsor!$A$2:$B$11,2,FALSE)</f>
        <v>Merck</v>
      </c>
      <c r="D6888">
        <v>2003</v>
      </c>
      <c r="E6888">
        <v>12</v>
      </c>
      <c r="F6888" t="s">
        <v>80</v>
      </c>
      <c r="G6888">
        <v>60</v>
      </c>
      <c r="H6888">
        <v>4</v>
      </c>
      <c r="I6888" t="str">
        <f>_xlfn.XLOOKUP(Clinical_Trials[[#This Row],[StatusID]],Status!$A$2:$A$10,Status!$B$2:$B$10,"Klíč nenalezen",0)</f>
        <v>Terminated</v>
      </c>
    </row>
    <row r="6889" spans="1:9" x14ac:dyDescent="0.3">
      <c r="A6889" t="s">
        <v>6915</v>
      </c>
      <c r="B6889">
        <v>4</v>
      </c>
      <c r="C6889" t="str">
        <f>VLOOKUP(Clinical_Trials[[#This Row],[SponsorID]],Sponsor!$A$2:$B$11,2,FALSE)</f>
        <v>Merck</v>
      </c>
      <c r="D6889">
        <v>2005</v>
      </c>
      <c r="E6889">
        <v>4</v>
      </c>
      <c r="F6889" t="s">
        <v>80</v>
      </c>
      <c r="G6889">
        <v>147</v>
      </c>
      <c r="H6889">
        <v>1</v>
      </c>
      <c r="I6889" t="str">
        <f>_xlfn.XLOOKUP(Clinical_Trials[[#This Row],[StatusID]],Status!$A$2:$A$10,Status!$B$2:$B$10,"Klíč nenalezen",0)</f>
        <v>Completed</v>
      </c>
    </row>
    <row r="6890" spans="1:9" x14ac:dyDescent="0.3">
      <c r="A6890" t="s">
        <v>6916</v>
      </c>
      <c r="B6890">
        <v>4</v>
      </c>
      <c r="C6890" t="str">
        <f>VLOOKUP(Clinical_Trials[[#This Row],[SponsorID]],Sponsor!$A$2:$B$11,2,FALSE)</f>
        <v>Merck</v>
      </c>
      <c r="D6890">
        <v>2008</v>
      </c>
      <c r="E6890">
        <v>6</v>
      </c>
      <c r="F6890" t="s">
        <v>9</v>
      </c>
      <c r="G6890">
        <v>2</v>
      </c>
      <c r="H6890">
        <v>4</v>
      </c>
      <c r="I6890" t="str">
        <f>_xlfn.XLOOKUP(Clinical_Trials[[#This Row],[StatusID]],Status!$A$2:$A$10,Status!$B$2:$B$10,"Klíč nenalezen",0)</f>
        <v>Terminated</v>
      </c>
    </row>
    <row r="6891" spans="1:9" x14ac:dyDescent="0.3">
      <c r="A6891" t="s">
        <v>6917</v>
      </c>
      <c r="B6891">
        <v>4</v>
      </c>
      <c r="C6891" t="str">
        <f>VLOOKUP(Clinical_Trials[[#This Row],[SponsorID]],Sponsor!$A$2:$B$11,2,FALSE)</f>
        <v>Merck</v>
      </c>
      <c r="D6891">
        <v>2007</v>
      </c>
      <c r="E6891">
        <v>6</v>
      </c>
      <c r="F6891" t="s">
        <v>18</v>
      </c>
      <c r="G6891">
        <v>102</v>
      </c>
      <c r="H6891">
        <v>1</v>
      </c>
      <c r="I6891" t="str">
        <f>_xlfn.XLOOKUP(Clinical_Trials[[#This Row],[StatusID]],Status!$A$2:$A$10,Status!$B$2:$B$10,"Klíč nenalezen",0)</f>
        <v>Completed</v>
      </c>
    </row>
    <row r="6892" spans="1:9" x14ac:dyDescent="0.3">
      <c r="A6892" t="s">
        <v>6918</v>
      </c>
      <c r="B6892">
        <v>4</v>
      </c>
      <c r="C6892" t="str">
        <f>VLOOKUP(Clinical_Trials[[#This Row],[SponsorID]],Sponsor!$A$2:$B$11,2,FALSE)</f>
        <v>Merck</v>
      </c>
      <c r="D6892">
        <v>2011</v>
      </c>
      <c r="E6892">
        <v>10</v>
      </c>
      <c r="F6892" t="s">
        <v>18</v>
      </c>
      <c r="G6892">
        <v>200</v>
      </c>
      <c r="H6892">
        <v>1</v>
      </c>
      <c r="I6892" t="str">
        <f>_xlfn.XLOOKUP(Clinical_Trials[[#This Row],[StatusID]],Status!$A$2:$A$10,Status!$B$2:$B$10,"Klíč nenalezen",0)</f>
        <v>Completed</v>
      </c>
    </row>
    <row r="6893" spans="1:9" x14ac:dyDescent="0.3">
      <c r="A6893" t="s">
        <v>6919</v>
      </c>
      <c r="B6893">
        <v>4</v>
      </c>
      <c r="C6893" t="str">
        <f>VLOOKUP(Clinical_Trials[[#This Row],[SponsorID]],Sponsor!$A$2:$B$11,2,FALSE)</f>
        <v>Merck</v>
      </c>
      <c r="D6893">
        <v>2004</v>
      </c>
      <c r="E6893">
        <v>9</v>
      </c>
      <c r="F6893" t="s">
        <v>18</v>
      </c>
      <c r="G6893">
        <v>1172</v>
      </c>
      <c r="H6893">
        <v>1</v>
      </c>
      <c r="I6893" t="str">
        <f>_xlfn.XLOOKUP(Clinical_Trials[[#This Row],[StatusID]],Status!$A$2:$A$10,Status!$B$2:$B$10,"Klíč nenalezen",0)</f>
        <v>Completed</v>
      </c>
    </row>
    <row r="6894" spans="1:9" x14ac:dyDescent="0.3">
      <c r="A6894" t="s">
        <v>6920</v>
      </c>
      <c r="B6894">
        <v>4</v>
      </c>
      <c r="C6894" t="str">
        <f>VLOOKUP(Clinical_Trials[[#This Row],[SponsorID]],Sponsor!$A$2:$B$11,2,FALSE)</f>
        <v>Merck</v>
      </c>
      <c r="D6894">
        <v>2006</v>
      </c>
      <c r="E6894">
        <v>8</v>
      </c>
      <c r="F6894" t="s">
        <v>18</v>
      </c>
      <c r="G6894">
        <v>547</v>
      </c>
      <c r="H6894">
        <v>1</v>
      </c>
      <c r="I6894" t="str">
        <f>_xlfn.XLOOKUP(Clinical_Trials[[#This Row],[StatusID]],Status!$A$2:$A$10,Status!$B$2:$B$10,"Klíč nenalezen",0)</f>
        <v>Completed</v>
      </c>
    </row>
    <row r="6895" spans="1:9" x14ac:dyDescent="0.3">
      <c r="A6895" t="s">
        <v>6921</v>
      </c>
      <c r="B6895">
        <v>4</v>
      </c>
      <c r="C6895" t="str">
        <f>VLOOKUP(Clinical_Trials[[#This Row],[SponsorID]],Sponsor!$A$2:$B$11,2,FALSE)</f>
        <v>Merck</v>
      </c>
      <c r="D6895">
        <v>2007</v>
      </c>
      <c r="E6895">
        <v>7</v>
      </c>
      <c r="F6895" t="s">
        <v>80</v>
      </c>
      <c r="G6895">
        <v>220</v>
      </c>
      <c r="H6895">
        <v>1</v>
      </c>
      <c r="I6895" t="str">
        <f>_xlfn.XLOOKUP(Clinical_Trials[[#This Row],[StatusID]],Status!$A$2:$A$10,Status!$B$2:$B$10,"Klíč nenalezen",0)</f>
        <v>Completed</v>
      </c>
    </row>
    <row r="6896" spans="1:9" x14ac:dyDescent="0.3">
      <c r="A6896" t="s">
        <v>6922</v>
      </c>
      <c r="B6896">
        <v>4</v>
      </c>
      <c r="C6896" t="str">
        <f>VLOOKUP(Clinical_Trials[[#This Row],[SponsorID]],Sponsor!$A$2:$B$11,2,FALSE)</f>
        <v>Merck</v>
      </c>
      <c r="D6896">
        <v>2006</v>
      </c>
      <c r="E6896">
        <v>7</v>
      </c>
      <c r="F6896" t="s">
        <v>18</v>
      </c>
      <c r="G6896">
        <v>1300</v>
      </c>
      <c r="H6896">
        <v>1</v>
      </c>
      <c r="I6896" t="str">
        <f>_xlfn.XLOOKUP(Clinical_Trials[[#This Row],[StatusID]],Status!$A$2:$A$10,Status!$B$2:$B$10,"Klíč nenalezen",0)</f>
        <v>Completed</v>
      </c>
    </row>
    <row r="6897" spans="1:9" x14ac:dyDescent="0.3">
      <c r="A6897" t="s">
        <v>6923</v>
      </c>
      <c r="B6897">
        <v>4</v>
      </c>
      <c r="C6897" t="str">
        <f>VLOOKUP(Clinical_Trials[[#This Row],[SponsorID]],Sponsor!$A$2:$B$11,2,FALSE)</f>
        <v>Merck</v>
      </c>
      <c r="D6897">
        <v>2005</v>
      </c>
      <c r="E6897">
        <v>12</v>
      </c>
      <c r="F6897" t="s">
        <v>18</v>
      </c>
      <c r="G6897">
        <v>1220</v>
      </c>
      <c r="H6897">
        <v>1</v>
      </c>
      <c r="I6897" t="str">
        <f>_xlfn.XLOOKUP(Clinical_Trials[[#This Row],[StatusID]],Status!$A$2:$A$10,Status!$B$2:$B$10,"Klíč nenalezen",0)</f>
        <v>Completed</v>
      </c>
    </row>
    <row r="6898" spans="1:9" x14ac:dyDescent="0.3">
      <c r="A6898" t="s">
        <v>6924</v>
      </c>
      <c r="B6898">
        <v>4</v>
      </c>
      <c r="C6898" t="str">
        <f>VLOOKUP(Clinical_Trials[[#This Row],[SponsorID]],Sponsor!$A$2:$B$11,2,FALSE)</f>
        <v>Merck</v>
      </c>
      <c r="D6898">
        <v>2018</v>
      </c>
      <c r="E6898">
        <v>8</v>
      </c>
      <c r="F6898" t="s">
        <v>80</v>
      </c>
      <c r="G6898">
        <v>24</v>
      </c>
      <c r="H6898">
        <v>5</v>
      </c>
      <c r="I6898" t="str">
        <f>_xlfn.XLOOKUP(Clinical_Trials[[#This Row],[StatusID]],Status!$A$2:$A$10,Status!$B$2:$B$10,"Klíč nenalezen",0)</f>
        <v>Recruiting</v>
      </c>
    </row>
    <row r="6899" spans="1:9" x14ac:dyDescent="0.3">
      <c r="A6899" t="s">
        <v>6925</v>
      </c>
      <c r="B6899">
        <v>4</v>
      </c>
      <c r="C6899" t="str">
        <f>VLOOKUP(Clinical_Trials[[#This Row],[SponsorID]],Sponsor!$A$2:$B$11,2,FALSE)</f>
        <v>Merck</v>
      </c>
      <c r="D6899">
        <v>2013</v>
      </c>
      <c r="E6899">
        <v>1</v>
      </c>
      <c r="F6899" t="s">
        <v>18</v>
      </c>
      <c r="G6899">
        <v>0</v>
      </c>
      <c r="H6899">
        <v>2</v>
      </c>
      <c r="I6899" t="str">
        <f>_xlfn.XLOOKUP(Clinical_Trials[[#This Row],[StatusID]],Status!$A$2:$A$10,Status!$B$2:$B$10,"Klíč nenalezen",0)</f>
        <v>Withdrawn</v>
      </c>
    </row>
    <row r="6900" spans="1:9" x14ac:dyDescent="0.3">
      <c r="A6900" t="s">
        <v>6926</v>
      </c>
      <c r="B6900">
        <v>4</v>
      </c>
      <c r="C6900" t="str">
        <f>VLOOKUP(Clinical_Trials[[#This Row],[SponsorID]],Sponsor!$A$2:$B$11,2,FALSE)</f>
        <v>Merck</v>
      </c>
      <c r="D6900">
        <v>2012</v>
      </c>
      <c r="E6900">
        <v>2</v>
      </c>
      <c r="F6900" t="s">
        <v>18</v>
      </c>
      <c r="G6900">
        <v>190</v>
      </c>
      <c r="H6900">
        <v>6</v>
      </c>
      <c r="I6900" t="str">
        <f>_xlfn.XLOOKUP(Clinical_Trials[[#This Row],[StatusID]],Status!$A$2:$A$10,Status!$B$2:$B$10,"Klíč nenalezen",0)</f>
        <v>Active, not recruiting</v>
      </c>
    </row>
    <row r="6901" spans="1:9" x14ac:dyDescent="0.3">
      <c r="A6901" t="s">
        <v>6927</v>
      </c>
      <c r="B6901">
        <v>4</v>
      </c>
      <c r="C6901" t="str">
        <f>VLOOKUP(Clinical_Trials[[#This Row],[SponsorID]],Sponsor!$A$2:$B$11,2,FALSE)</f>
        <v>Merck</v>
      </c>
      <c r="D6901">
        <v>2001</v>
      </c>
      <c r="E6901">
        <v>9</v>
      </c>
      <c r="F6901" t="s">
        <v>18</v>
      </c>
      <c r="G6901">
        <v>468</v>
      </c>
      <c r="H6901">
        <v>1</v>
      </c>
      <c r="I6901" t="str">
        <f>_xlfn.XLOOKUP(Clinical_Trials[[#This Row],[StatusID]],Status!$A$2:$A$10,Status!$B$2:$B$10,"Klíč nenalezen",0)</f>
        <v>Completed</v>
      </c>
    </row>
    <row r="6902" spans="1:9" x14ac:dyDescent="0.3">
      <c r="A6902" t="s">
        <v>6928</v>
      </c>
      <c r="B6902">
        <v>4</v>
      </c>
      <c r="C6902" t="str">
        <f>VLOOKUP(Clinical_Trials[[#This Row],[SponsorID]],Sponsor!$A$2:$B$11,2,FALSE)</f>
        <v>Merck</v>
      </c>
      <c r="D6902">
        <v>2005</v>
      </c>
      <c r="E6902">
        <v>7</v>
      </c>
      <c r="F6902" t="s">
        <v>18</v>
      </c>
      <c r="G6902">
        <v>93</v>
      </c>
      <c r="H6902">
        <v>1</v>
      </c>
      <c r="I6902" t="str">
        <f>_xlfn.XLOOKUP(Clinical_Trials[[#This Row],[StatusID]],Status!$A$2:$A$10,Status!$B$2:$B$10,"Klíč nenalezen",0)</f>
        <v>Completed</v>
      </c>
    </row>
    <row r="6903" spans="1:9" x14ac:dyDescent="0.3">
      <c r="A6903" t="s">
        <v>6929</v>
      </c>
      <c r="B6903">
        <v>4</v>
      </c>
      <c r="C6903" t="str">
        <f>VLOOKUP(Clinical_Trials[[#This Row],[SponsorID]],Sponsor!$A$2:$B$11,2,FALSE)</f>
        <v>Merck</v>
      </c>
      <c r="D6903">
        <v>2005</v>
      </c>
      <c r="E6903">
        <v>7</v>
      </c>
      <c r="F6903" t="s">
        <v>9</v>
      </c>
      <c r="G6903">
        <v>80</v>
      </c>
      <c r="H6903">
        <v>1</v>
      </c>
      <c r="I6903" t="str">
        <f>_xlfn.XLOOKUP(Clinical_Trials[[#This Row],[StatusID]],Status!$A$2:$A$10,Status!$B$2:$B$10,"Klíč nenalezen",0)</f>
        <v>Completed</v>
      </c>
    </row>
    <row r="6904" spans="1:9" x14ac:dyDescent="0.3">
      <c r="A6904" t="s">
        <v>6930</v>
      </c>
      <c r="B6904">
        <v>4</v>
      </c>
      <c r="C6904" t="str">
        <f>VLOOKUP(Clinical_Trials[[#This Row],[SponsorID]],Sponsor!$A$2:$B$11,2,FALSE)</f>
        <v>Merck</v>
      </c>
      <c r="D6904">
        <v>2014</v>
      </c>
      <c r="E6904">
        <v>8</v>
      </c>
      <c r="F6904" t="s">
        <v>80</v>
      </c>
      <c r="G6904">
        <v>41</v>
      </c>
      <c r="H6904">
        <v>1</v>
      </c>
      <c r="I6904" t="str">
        <f>_xlfn.XLOOKUP(Clinical_Trials[[#This Row],[StatusID]],Status!$A$2:$A$10,Status!$B$2:$B$10,"Klíč nenalezen",0)</f>
        <v>Completed</v>
      </c>
    </row>
    <row r="6905" spans="1:9" x14ac:dyDescent="0.3">
      <c r="A6905" t="s">
        <v>6931</v>
      </c>
      <c r="B6905">
        <v>4</v>
      </c>
      <c r="C6905" t="str">
        <f>VLOOKUP(Clinical_Trials[[#This Row],[SponsorID]],Sponsor!$A$2:$B$11,2,FALSE)</f>
        <v>Merck</v>
      </c>
      <c r="D6905">
        <v>2006</v>
      </c>
      <c r="E6905">
        <v>11</v>
      </c>
      <c r="F6905" t="s">
        <v>71</v>
      </c>
      <c r="G6905">
        <v>120</v>
      </c>
      <c r="H6905">
        <v>1</v>
      </c>
      <c r="I6905" t="str">
        <f>_xlfn.XLOOKUP(Clinical_Trials[[#This Row],[StatusID]],Status!$A$2:$A$10,Status!$B$2:$B$10,"Klíč nenalezen",0)</f>
        <v>Completed</v>
      </c>
    </row>
    <row r="6906" spans="1:9" x14ac:dyDescent="0.3">
      <c r="A6906" t="s">
        <v>6932</v>
      </c>
      <c r="B6906">
        <v>4</v>
      </c>
      <c r="C6906" t="str">
        <f>VLOOKUP(Clinical_Trials[[#This Row],[SponsorID]],Sponsor!$A$2:$B$11,2,FALSE)</f>
        <v>Merck</v>
      </c>
      <c r="D6906">
        <v>2009</v>
      </c>
      <c r="E6906">
        <v>8</v>
      </c>
      <c r="F6906" t="s">
        <v>80</v>
      </c>
      <c r="G6906">
        <v>19</v>
      </c>
      <c r="H6906">
        <v>1</v>
      </c>
      <c r="I6906" t="str">
        <f>_xlfn.XLOOKUP(Clinical_Trials[[#This Row],[StatusID]],Status!$A$2:$A$10,Status!$B$2:$B$10,"Klíč nenalezen",0)</f>
        <v>Completed</v>
      </c>
    </row>
    <row r="6907" spans="1:9" x14ac:dyDescent="0.3">
      <c r="A6907" t="s">
        <v>6933</v>
      </c>
      <c r="B6907">
        <v>4</v>
      </c>
      <c r="C6907" t="str">
        <f>VLOOKUP(Clinical_Trials[[#This Row],[SponsorID]],Sponsor!$A$2:$B$11,2,FALSE)</f>
        <v>Merck</v>
      </c>
      <c r="D6907">
        <v>2009</v>
      </c>
      <c r="E6907">
        <v>8</v>
      </c>
      <c r="F6907" t="s">
        <v>18</v>
      </c>
      <c r="G6907">
        <v>3074</v>
      </c>
      <c r="H6907">
        <v>6</v>
      </c>
      <c r="I6907" t="str">
        <f>_xlfn.XLOOKUP(Clinical_Trials[[#This Row],[StatusID]],Status!$A$2:$A$10,Status!$B$2:$B$10,"Klíč nenalezen",0)</f>
        <v>Active, not recruiting</v>
      </c>
    </row>
    <row r="6908" spans="1:9" x14ac:dyDescent="0.3">
      <c r="A6908" t="s">
        <v>6934</v>
      </c>
      <c r="B6908">
        <v>4</v>
      </c>
      <c r="C6908" t="str">
        <f>VLOOKUP(Clinical_Trials[[#This Row],[SponsorID]],Sponsor!$A$2:$B$11,2,FALSE)</f>
        <v>Merck</v>
      </c>
      <c r="D6908">
        <v>2008</v>
      </c>
      <c r="E6908">
        <v>10</v>
      </c>
      <c r="F6908" t="s">
        <v>18</v>
      </c>
      <c r="G6908">
        <v>430</v>
      </c>
      <c r="H6908">
        <v>1</v>
      </c>
      <c r="I6908" t="str">
        <f>_xlfn.XLOOKUP(Clinical_Trials[[#This Row],[StatusID]],Status!$A$2:$A$10,Status!$B$2:$B$10,"Klíč nenalezen",0)</f>
        <v>Completed</v>
      </c>
    </row>
    <row r="6909" spans="1:9" x14ac:dyDescent="0.3">
      <c r="A6909" t="s">
        <v>6935</v>
      </c>
      <c r="B6909">
        <v>4</v>
      </c>
      <c r="C6909" t="str">
        <f>VLOOKUP(Clinical_Trials[[#This Row],[SponsorID]],Sponsor!$A$2:$B$11,2,FALSE)</f>
        <v>Merck</v>
      </c>
      <c r="D6909">
        <v>2004</v>
      </c>
      <c r="E6909">
        <v>5</v>
      </c>
      <c r="F6909" t="s">
        <v>18</v>
      </c>
      <c r="G6909">
        <v>238</v>
      </c>
      <c r="H6909">
        <v>1</v>
      </c>
      <c r="I6909" t="str">
        <f>_xlfn.XLOOKUP(Clinical_Trials[[#This Row],[StatusID]],Status!$A$2:$A$10,Status!$B$2:$B$10,"Klíč nenalezen",0)</f>
        <v>Completed</v>
      </c>
    </row>
    <row r="6910" spans="1:9" x14ac:dyDescent="0.3">
      <c r="A6910" t="s">
        <v>6936</v>
      </c>
      <c r="B6910">
        <v>4</v>
      </c>
      <c r="C6910" t="str">
        <f>VLOOKUP(Clinical_Trials[[#This Row],[SponsorID]],Sponsor!$A$2:$B$11,2,FALSE)</f>
        <v>Merck</v>
      </c>
      <c r="D6910">
        <v>2018</v>
      </c>
      <c r="E6910">
        <v>3</v>
      </c>
      <c r="F6910" t="s">
        <v>18</v>
      </c>
      <c r="G6910">
        <v>216</v>
      </c>
      <c r="H6910">
        <v>5</v>
      </c>
      <c r="I6910" t="str">
        <f>_xlfn.XLOOKUP(Clinical_Trials[[#This Row],[StatusID]],Status!$A$2:$A$10,Status!$B$2:$B$10,"Klíč nenalezen",0)</f>
        <v>Recruiting</v>
      </c>
    </row>
    <row r="6911" spans="1:9" x14ac:dyDescent="0.3">
      <c r="A6911" t="s">
        <v>6937</v>
      </c>
      <c r="B6911">
        <v>4</v>
      </c>
      <c r="C6911" t="str">
        <f>VLOOKUP(Clinical_Trials[[#This Row],[SponsorID]],Sponsor!$A$2:$B$11,2,FALSE)</f>
        <v>Merck</v>
      </c>
      <c r="D6911">
        <v>2004</v>
      </c>
      <c r="E6911">
        <v>9</v>
      </c>
      <c r="F6911" t="s">
        <v>18</v>
      </c>
      <c r="G6911">
        <v>120</v>
      </c>
      <c r="H6911">
        <v>1</v>
      </c>
      <c r="I6911" t="str">
        <f>_xlfn.XLOOKUP(Clinical_Trials[[#This Row],[StatusID]],Status!$A$2:$A$10,Status!$B$2:$B$10,"Klíč nenalezen",0)</f>
        <v>Completed</v>
      </c>
    </row>
    <row r="6912" spans="1:9" x14ac:dyDescent="0.3">
      <c r="A6912" t="s">
        <v>6938</v>
      </c>
      <c r="B6912">
        <v>4</v>
      </c>
      <c r="C6912" t="str">
        <f>VLOOKUP(Clinical_Trials[[#This Row],[SponsorID]],Sponsor!$A$2:$B$11,2,FALSE)</f>
        <v>Merck</v>
      </c>
      <c r="D6912">
        <v>2003</v>
      </c>
      <c r="E6912">
        <v>5</v>
      </c>
      <c r="F6912" t="s">
        <v>60</v>
      </c>
      <c r="G6912">
        <v>10000</v>
      </c>
      <c r="H6912">
        <v>1</v>
      </c>
      <c r="I6912" t="str">
        <f>_xlfn.XLOOKUP(Clinical_Trials[[#This Row],[StatusID]],Status!$A$2:$A$10,Status!$B$2:$B$10,"Klíč nenalezen",0)</f>
        <v>Completed</v>
      </c>
    </row>
    <row r="6913" spans="1:9" x14ac:dyDescent="0.3">
      <c r="A6913" t="s">
        <v>6939</v>
      </c>
      <c r="B6913">
        <v>4</v>
      </c>
      <c r="C6913" t="str">
        <f>VLOOKUP(Clinical_Trials[[#This Row],[SponsorID]],Sponsor!$A$2:$B$11,2,FALSE)</f>
        <v>Merck</v>
      </c>
      <c r="D6913">
        <v>2006</v>
      </c>
      <c r="E6913">
        <v>3</v>
      </c>
      <c r="F6913" t="s">
        <v>18</v>
      </c>
      <c r="G6913">
        <v>1095</v>
      </c>
      <c r="H6913">
        <v>1</v>
      </c>
      <c r="I6913" t="str">
        <f>_xlfn.XLOOKUP(Clinical_Trials[[#This Row],[StatusID]],Status!$A$2:$A$10,Status!$B$2:$B$10,"Klíč nenalezen",0)</f>
        <v>Completed</v>
      </c>
    </row>
    <row r="6914" spans="1:9" x14ac:dyDescent="0.3">
      <c r="A6914" t="s">
        <v>6940</v>
      </c>
      <c r="B6914">
        <v>4</v>
      </c>
      <c r="C6914" t="str">
        <f>VLOOKUP(Clinical_Trials[[#This Row],[SponsorID]],Sponsor!$A$2:$B$11,2,FALSE)</f>
        <v>Merck</v>
      </c>
      <c r="D6914">
        <v>2002</v>
      </c>
      <c r="E6914">
        <v>12</v>
      </c>
      <c r="F6914" t="s">
        <v>71</v>
      </c>
      <c r="G6914">
        <v>124</v>
      </c>
      <c r="H6914">
        <v>1</v>
      </c>
      <c r="I6914" t="str">
        <f>_xlfn.XLOOKUP(Clinical_Trials[[#This Row],[StatusID]],Status!$A$2:$A$10,Status!$B$2:$B$10,"Klíč nenalezen",0)</f>
        <v>Completed</v>
      </c>
    </row>
    <row r="6915" spans="1:9" x14ac:dyDescent="0.3">
      <c r="A6915" t="s">
        <v>6941</v>
      </c>
      <c r="B6915">
        <v>4</v>
      </c>
      <c r="C6915" t="str">
        <f>VLOOKUP(Clinical_Trials[[#This Row],[SponsorID]],Sponsor!$A$2:$B$11,2,FALSE)</f>
        <v>Merck</v>
      </c>
      <c r="D6915">
        <v>2016</v>
      </c>
      <c r="E6915">
        <v>1</v>
      </c>
      <c r="F6915" t="s">
        <v>9</v>
      </c>
      <c r="G6915">
        <v>101</v>
      </c>
      <c r="H6915">
        <v>1</v>
      </c>
      <c r="I6915" t="str">
        <f>_xlfn.XLOOKUP(Clinical_Trials[[#This Row],[StatusID]],Status!$A$2:$A$10,Status!$B$2:$B$10,"Klíč nenalezen",0)</f>
        <v>Completed</v>
      </c>
    </row>
    <row r="6916" spans="1:9" x14ac:dyDescent="0.3">
      <c r="A6916" t="s">
        <v>6942</v>
      </c>
      <c r="B6916">
        <v>4</v>
      </c>
      <c r="C6916" t="str">
        <f>VLOOKUP(Clinical_Trials[[#This Row],[SponsorID]],Sponsor!$A$2:$B$11,2,FALSE)</f>
        <v>Merck</v>
      </c>
      <c r="D6916">
        <v>2004</v>
      </c>
      <c r="E6916">
        <v>7</v>
      </c>
      <c r="F6916" t="s">
        <v>14</v>
      </c>
      <c r="G6916">
        <v>0</v>
      </c>
      <c r="H6916">
        <v>1</v>
      </c>
      <c r="I6916" t="str">
        <f>_xlfn.XLOOKUP(Clinical_Trials[[#This Row],[StatusID]],Status!$A$2:$A$10,Status!$B$2:$B$10,"Klíč nenalezen",0)</f>
        <v>Completed</v>
      </c>
    </row>
    <row r="6917" spans="1:9" x14ac:dyDescent="0.3">
      <c r="A6917" t="s">
        <v>6943</v>
      </c>
      <c r="B6917">
        <v>4</v>
      </c>
      <c r="C6917" t="str">
        <f>VLOOKUP(Clinical_Trials[[#This Row],[SponsorID]],Sponsor!$A$2:$B$11,2,FALSE)</f>
        <v>Merck</v>
      </c>
      <c r="D6917">
        <v>2008</v>
      </c>
      <c r="E6917">
        <v>3</v>
      </c>
      <c r="F6917" t="s">
        <v>18</v>
      </c>
      <c r="G6917">
        <v>272</v>
      </c>
      <c r="H6917">
        <v>1</v>
      </c>
      <c r="I6917" t="str">
        <f>_xlfn.XLOOKUP(Clinical_Trials[[#This Row],[StatusID]],Status!$A$2:$A$10,Status!$B$2:$B$10,"Klíč nenalezen",0)</f>
        <v>Completed</v>
      </c>
    </row>
    <row r="6918" spans="1:9" x14ac:dyDescent="0.3">
      <c r="A6918" t="s">
        <v>6944</v>
      </c>
      <c r="B6918">
        <v>4</v>
      </c>
      <c r="C6918" t="str">
        <f>VLOOKUP(Clinical_Trials[[#This Row],[SponsorID]],Sponsor!$A$2:$B$11,2,FALSE)</f>
        <v>Merck</v>
      </c>
      <c r="D6918">
        <v>2004</v>
      </c>
      <c r="E6918">
        <v>10</v>
      </c>
      <c r="F6918" t="s">
        <v>18</v>
      </c>
      <c r="G6918">
        <v>91</v>
      </c>
      <c r="H6918">
        <v>1</v>
      </c>
      <c r="I6918" t="str">
        <f>_xlfn.XLOOKUP(Clinical_Trials[[#This Row],[StatusID]],Status!$A$2:$A$10,Status!$B$2:$B$10,"Klíč nenalezen",0)</f>
        <v>Completed</v>
      </c>
    </row>
    <row r="6919" spans="1:9" x14ac:dyDescent="0.3">
      <c r="A6919" t="s">
        <v>6945</v>
      </c>
      <c r="B6919">
        <v>4</v>
      </c>
      <c r="C6919" t="str">
        <f>VLOOKUP(Clinical_Trials[[#This Row],[SponsorID]],Sponsor!$A$2:$B$11,2,FALSE)</f>
        <v>Merck</v>
      </c>
      <c r="D6919">
        <v>2012</v>
      </c>
      <c r="E6919">
        <v>1</v>
      </c>
      <c r="F6919" t="s">
        <v>18</v>
      </c>
      <c r="G6919">
        <v>660</v>
      </c>
      <c r="H6919">
        <v>1</v>
      </c>
      <c r="I6919" t="str">
        <f>_xlfn.XLOOKUP(Clinical_Trials[[#This Row],[StatusID]],Status!$A$2:$A$10,Status!$B$2:$B$10,"Klíč nenalezen",0)</f>
        <v>Completed</v>
      </c>
    </row>
    <row r="6920" spans="1:9" x14ac:dyDescent="0.3">
      <c r="A6920" t="s">
        <v>6946</v>
      </c>
      <c r="B6920">
        <v>4</v>
      </c>
      <c r="C6920" t="str">
        <f>VLOOKUP(Clinical_Trials[[#This Row],[SponsorID]],Sponsor!$A$2:$B$11,2,FALSE)</f>
        <v>Merck</v>
      </c>
      <c r="D6920">
        <v>2003</v>
      </c>
      <c r="E6920">
        <v>12</v>
      </c>
      <c r="F6920" t="s">
        <v>18</v>
      </c>
      <c r="G6920">
        <v>130</v>
      </c>
      <c r="H6920">
        <v>1</v>
      </c>
      <c r="I6920" t="str">
        <f>_xlfn.XLOOKUP(Clinical_Trials[[#This Row],[StatusID]],Status!$A$2:$A$10,Status!$B$2:$B$10,"Klíč nenalezen",0)</f>
        <v>Completed</v>
      </c>
    </row>
    <row r="6921" spans="1:9" x14ac:dyDescent="0.3">
      <c r="A6921" t="s">
        <v>6947</v>
      </c>
      <c r="B6921">
        <v>4</v>
      </c>
      <c r="C6921" t="str">
        <f>VLOOKUP(Clinical_Trials[[#This Row],[SponsorID]],Sponsor!$A$2:$B$11,2,FALSE)</f>
        <v>Merck</v>
      </c>
      <c r="D6921">
        <v>2013</v>
      </c>
      <c r="E6921">
        <v>2</v>
      </c>
      <c r="F6921" t="s">
        <v>18</v>
      </c>
      <c r="G6921">
        <v>18</v>
      </c>
      <c r="H6921">
        <v>1</v>
      </c>
      <c r="I6921" t="str">
        <f>_xlfn.XLOOKUP(Clinical_Trials[[#This Row],[StatusID]],Status!$A$2:$A$10,Status!$B$2:$B$10,"Klíč nenalezen",0)</f>
        <v>Completed</v>
      </c>
    </row>
    <row r="6922" spans="1:9" x14ac:dyDescent="0.3">
      <c r="A6922" t="s">
        <v>6948</v>
      </c>
      <c r="B6922">
        <v>4</v>
      </c>
      <c r="C6922" t="str">
        <f>VLOOKUP(Clinical_Trials[[#This Row],[SponsorID]],Sponsor!$A$2:$B$11,2,FALSE)</f>
        <v>Merck</v>
      </c>
      <c r="D6922">
        <v>2009</v>
      </c>
      <c r="E6922">
        <v>3</v>
      </c>
      <c r="F6922" t="s">
        <v>9</v>
      </c>
      <c r="G6922">
        <v>216</v>
      </c>
      <c r="H6922">
        <v>1</v>
      </c>
      <c r="I6922" t="str">
        <f>_xlfn.XLOOKUP(Clinical_Trials[[#This Row],[StatusID]],Status!$A$2:$A$10,Status!$B$2:$B$10,"Klíč nenalezen",0)</f>
        <v>Completed</v>
      </c>
    </row>
    <row r="6923" spans="1:9" x14ac:dyDescent="0.3">
      <c r="A6923" t="s">
        <v>6949</v>
      </c>
      <c r="B6923">
        <v>4</v>
      </c>
      <c r="C6923" t="str">
        <f>VLOOKUP(Clinical_Trials[[#This Row],[SponsorID]],Sponsor!$A$2:$B$11,2,FALSE)</f>
        <v>Merck</v>
      </c>
      <c r="D6923">
        <v>2002</v>
      </c>
      <c r="E6923">
        <v>1</v>
      </c>
      <c r="F6923" t="s">
        <v>9</v>
      </c>
      <c r="G6923">
        <v>316</v>
      </c>
      <c r="H6923">
        <v>4</v>
      </c>
      <c r="I6923" t="str">
        <f>_xlfn.XLOOKUP(Clinical_Trials[[#This Row],[StatusID]],Status!$A$2:$A$10,Status!$B$2:$B$10,"Klíč nenalezen",0)</f>
        <v>Terminated</v>
      </c>
    </row>
    <row r="6924" spans="1:9" x14ac:dyDescent="0.3">
      <c r="A6924" t="s">
        <v>6950</v>
      </c>
      <c r="B6924">
        <v>4</v>
      </c>
      <c r="C6924" t="str">
        <f>VLOOKUP(Clinical_Trials[[#This Row],[SponsorID]],Sponsor!$A$2:$B$11,2,FALSE)</f>
        <v>Merck</v>
      </c>
      <c r="D6924">
        <v>2005</v>
      </c>
      <c r="E6924">
        <v>11</v>
      </c>
      <c r="F6924" t="s">
        <v>80</v>
      </c>
      <c r="G6924">
        <v>67</v>
      </c>
      <c r="H6924">
        <v>1</v>
      </c>
      <c r="I6924" t="str">
        <f>_xlfn.XLOOKUP(Clinical_Trials[[#This Row],[StatusID]],Status!$A$2:$A$10,Status!$B$2:$B$10,"Klíč nenalezen",0)</f>
        <v>Completed</v>
      </c>
    </row>
    <row r="6925" spans="1:9" x14ac:dyDescent="0.3">
      <c r="A6925" t="s">
        <v>6951</v>
      </c>
      <c r="B6925">
        <v>4</v>
      </c>
      <c r="C6925" t="str">
        <f>VLOOKUP(Clinical_Trials[[#This Row],[SponsorID]],Sponsor!$A$2:$B$11,2,FALSE)</f>
        <v>Merck</v>
      </c>
      <c r="D6925">
        <v>2002</v>
      </c>
      <c r="E6925">
        <v>12</v>
      </c>
      <c r="F6925" t="s">
        <v>18</v>
      </c>
      <c r="G6925">
        <v>702</v>
      </c>
      <c r="H6925">
        <v>4</v>
      </c>
      <c r="I6925" t="str">
        <f>_xlfn.XLOOKUP(Clinical_Trials[[#This Row],[StatusID]],Status!$A$2:$A$10,Status!$B$2:$B$10,"Klíč nenalezen",0)</f>
        <v>Terminated</v>
      </c>
    </row>
    <row r="6926" spans="1:9" x14ac:dyDescent="0.3">
      <c r="A6926" t="s">
        <v>6952</v>
      </c>
      <c r="B6926">
        <v>4</v>
      </c>
      <c r="C6926" t="str">
        <f>VLOOKUP(Clinical_Trials[[#This Row],[SponsorID]],Sponsor!$A$2:$B$11,2,FALSE)</f>
        <v>Merck</v>
      </c>
      <c r="D6926">
        <v>2006</v>
      </c>
      <c r="E6926">
        <v>12</v>
      </c>
      <c r="F6926" t="s">
        <v>9</v>
      </c>
      <c r="G6926">
        <v>571</v>
      </c>
      <c r="H6926">
        <v>1</v>
      </c>
      <c r="I6926" t="str">
        <f>_xlfn.XLOOKUP(Clinical_Trials[[#This Row],[StatusID]],Status!$A$2:$A$10,Status!$B$2:$B$10,"Klíč nenalezen",0)</f>
        <v>Completed</v>
      </c>
    </row>
    <row r="6927" spans="1:9" x14ac:dyDescent="0.3">
      <c r="A6927" t="s">
        <v>6953</v>
      </c>
      <c r="B6927">
        <v>4</v>
      </c>
      <c r="C6927" t="str">
        <f>VLOOKUP(Clinical_Trials[[#This Row],[SponsorID]],Sponsor!$A$2:$B$11,2,FALSE)</f>
        <v>Merck</v>
      </c>
      <c r="D6927">
        <v>2005</v>
      </c>
      <c r="E6927">
        <v>7</v>
      </c>
      <c r="F6927" t="s">
        <v>9</v>
      </c>
      <c r="G6927">
        <v>363</v>
      </c>
      <c r="H6927">
        <v>1</v>
      </c>
      <c r="I6927" t="str">
        <f>_xlfn.XLOOKUP(Clinical_Trials[[#This Row],[StatusID]],Status!$A$2:$A$10,Status!$B$2:$B$10,"Klíč nenalezen",0)</f>
        <v>Completed</v>
      </c>
    </row>
    <row r="6928" spans="1:9" x14ac:dyDescent="0.3">
      <c r="A6928" t="s">
        <v>6954</v>
      </c>
      <c r="B6928">
        <v>4</v>
      </c>
      <c r="C6928" t="str">
        <f>VLOOKUP(Clinical_Trials[[#This Row],[SponsorID]],Sponsor!$A$2:$B$11,2,FALSE)</f>
        <v>Merck</v>
      </c>
      <c r="D6928">
        <v>2003</v>
      </c>
      <c r="E6928">
        <v>12</v>
      </c>
      <c r="F6928" t="s">
        <v>18</v>
      </c>
      <c r="G6928">
        <v>81</v>
      </c>
      <c r="H6928">
        <v>1</v>
      </c>
      <c r="I6928" t="str">
        <f>_xlfn.XLOOKUP(Clinical_Trials[[#This Row],[StatusID]],Status!$A$2:$A$10,Status!$B$2:$B$10,"Klíč nenalezen",0)</f>
        <v>Completed</v>
      </c>
    </row>
    <row r="6929" spans="1:9" x14ac:dyDescent="0.3">
      <c r="A6929" t="s">
        <v>6955</v>
      </c>
      <c r="B6929">
        <v>4</v>
      </c>
      <c r="C6929" t="str">
        <f>VLOOKUP(Clinical_Trials[[#This Row],[SponsorID]],Sponsor!$A$2:$B$11,2,FALSE)</f>
        <v>Merck</v>
      </c>
      <c r="D6929">
        <v>2016</v>
      </c>
      <c r="E6929">
        <v>10</v>
      </c>
      <c r="F6929" t="s">
        <v>80</v>
      </c>
      <c r="G6929">
        <v>16</v>
      </c>
      <c r="H6929">
        <v>1</v>
      </c>
      <c r="I6929" t="str">
        <f>_xlfn.XLOOKUP(Clinical_Trials[[#This Row],[StatusID]],Status!$A$2:$A$10,Status!$B$2:$B$10,"Klíč nenalezen",0)</f>
        <v>Completed</v>
      </c>
    </row>
    <row r="6930" spans="1:9" x14ac:dyDescent="0.3">
      <c r="A6930" t="s">
        <v>6956</v>
      </c>
      <c r="B6930">
        <v>4</v>
      </c>
      <c r="C6930" t="str">
        <f>VLOOKUP(Clinical_Trials[[#This Row],[SponsorID]],Sponsor!$A$2:$B$11,2,FALSE)</f>
        <v>Merck</v>
      </c>
      <c r="D6930">
        <v>2018</v>
      </c>
      <c r="E6930">
        <v>1</v>
      </c>
      <c r="F6930" t="s">
        <v>9</v>
      </c>
      <c r="G6930">
        <v>56</v>
      </c>
      <c r="H6930">
        <v>5</v>
      </c>
      <c r="I6930" t="str">
        <f>_xlfn.XLOOKUP(Clinical_Trials[[#This Row],[StatusID]],Status!$A$2:$A$10,Status!$B$2:$B$10,"Klíč nenalezen",0)</f>
        <v>Recruiting</v>
      </c>
    </row>
    <row r="6931" spans="1:9" x14ac:dyDescent="0.3">
      <c r="A6931" t="s">
        <v>6957</v>
      </c>
      <c r="B6931">
        <v>4</v>
      </c>
      <c r="C6931" t="str">
        <f>VLOOKUP(Clinical_Trials[[#This Row],[SponsorID]],Sponsor!$A$2:$B$11,2,FALSE)</f>
        <v>Merck</v>
      </c>
      <c r="D6931">
        <v>2011</v>
      </c>
      <c r="E6931">
        <v>4</v>
      </c>
      <c r="F6931" t="s">
        <v>80</v>
      </c>
      <c r="G6931">
        <v>12</v>
      </c>
      <c r="H6931">
        <v>1</v>
      </c>
      <c r="I6931" t="str">
        <f>_xlfn.XLOOKUP(Clinical_Trials[[#This Row],[StatusID]],Status!$A$2:$A$10,Status!$B$2:$B$10,"Klíč nenalezen",0)</f>
        <v>Completed</v>
      </c>
    </row>
    <row r="6932" spans="1:9" x14ac:dyDescent="0.3">
      <c r="A6932" t="s">
        <v>6958</v>
      </c>
      <c r="B6932">
        <v>4</v>
      </c>
      <c r="C6932" t="str">
        <f>VLOOKUP(Clinical_Trials[[#This Row],[SponsorID]],Sponsor!$A$2:$B$11,2,FALSE)</f>
        <v>Merck</v>
      </c>
      <c r="D6932">
        <v>2002</v>
      </c>
      <c r="E6932">
        <v>6</v>
      </c>
      <c r="F6932" t="s">
        <v>18</v>
      </c>
      <c r="G6932">
        <v>129</v>
      </c>
      <c r="H6932">
        <v>1</v>
      </c>
      <c r="I6932" t="str">
        <f>_xlfn.XLOOKUP(Clinical_Trials[[#This Row],[StatusID]],Status!$A$2:$A$10,Status!$B$2:$B$10,"Klíč nenalezen",0)</f>
        <v>Completed</v>
      </c>
    </row>
    <row r="6933" spans="1:9" x14ac:dyDescent="0.3">
      <c r="A6933" t="s">
        <v>6959</v>
      </c>
      <c r="B6933">
        <v>4</v>
      </c>
      <c r="C6933" t="str">
        <f>VLOOKUP(Clinical_Trials[[#This Row],[SponsorID]],Sponsor!$A$2:$B$11,2,FALSE)</f>
        <v>Merck</v>
      </c>
      <c r="D6933">
        <v>2004</v>
      </c>
      <c r="E6933">
        <v>7</v>
      </c>
      <c r="F6933" t="s">
        <v>18</v>
      </c>
      <c r="G6933">
        <v>743</v>
      </c>
      <c r="H6933">
        <v>1</v>
      </c>
      <c r="I6933" t="str">
        <f>_xlfn.XLOOKUP(Clinical_Trials[[#This Row],[StatusID]],Status!$A$2:$A$10,Status!$B$2:$B$10,"Klíč nenalezen",0)</f>
        <v>Completed</v>
      </c>
    </row>
    <row r="6934" spans="1:9" x14ac:dyDescent="0.3">
      <c r="A6934" t="s">
        <v>6960</v>
      </c>
      <c r="B6934">
        <v>4</v>
      </c>
      <c r="C6934" t="str">
        <f>VLOOKUP(Clinical_Trials[[#This Row],[SponsorID]],Sponsor!$A$2:$B$11,2,FALSE)</f>
        <v>Merck</v>
      </c>
      <c r="D6934">
        <v>2005</v>
      </c>
      <c r="E6934">
        <v>5</v>
      </c>
      <c r="F6934" t="s">
        <v>71</v>
      </c>
      <c r="G6934">
        <v>30</v>
      </c>
      <c r="H6934">
        <v>1</v>
      </c>
      <c r="I6934" t="str">
        <f>_xlfn.XLOOKUP(Clinical_Trials[[#This Row],[StatusID]],Status!$A$2:$A$10,Status!$B$2:$B$10,"Klíč nenalezen",0)</f>
        <v>Completed</v>
      </c>
    </row>
    <row r="6935" spans="1:9" x14ac:dyDescent="0.3">
      <c r="A6935" t="s">
        <v>6961</v>
      </c>
      <c r="B6935">
        <v>4</v>
      </c>
      <c r="C6935" t="str">
        <f>VLOOKUP(Clinical_Trials[[#This Row],[SponsorID]],Sponsor!$A$2:$B$11,2,FALSE)</f>
        <v>Merck</v>
      </c>
      <c r="D6935">
        <v>2018</v>
      </c>
      <c r="E6935">
        <v>9</v>
      </c>
      <c r="F6935" t="s">
        <v>18</v>
      </c>
      <c r="G6935">
        <v>954</v>
      </c>
      <c r="H6935">
        <v>5</v>
      </c>
      <c r="I6935" t="str">
        <f>_xlfn.XLOOKUP(Clinical_Trials[[#This Row],[StatusID]],Status!$A$2:$A$10,Status!$B$2:$B$10,"Klíč nenalezen",0)</f>
        <v>Recruiting</v>
      </c>
    </row>
    <row r="6936" spans="1:9" x14ac:dyDescent="0.3">
      <c r="A6936" t="s">
        <v>6962</v>
      </c>
      <c r="B6936">
        <v>4</v>
      </c>
      <c r="C6936" t="str">
        <f>VLOOKUP(Clinical_Trials[[#This Row],[SponsorID]],Sponsor!$A$2:$B$11,2,FALSE)</f>
        <v>Merck</v>
      </c>
      <c r="D6936">
        <v>2006</v>
      </c>
      <c r="E6936">
        <v>10</v>
      </c>
      <c r="F6936" t="s">
        <v>9</v>
      </c>
      <c r="G6936">
        <v>0</v>
      </c>
      <c r="H6936">
        <v>2</v>
      </c>
      <c r="I6936" t="str">
        <f>_xlfn.XLOOKUP(Clinical_Trials[[#This Row],[StatusID]],Status!$A$2:$A$10,Status!$B$2:$B$10,"Klíč nenalezen",0)</f>
        <v>Withdrawn</v>
      </c>
    </row>
    <row r="6937" spans="1:9" x14ac:dyDescent="0.3">
      <c r="A6937" t="s">
        <v>6963</v>
      </c>
      <c r="B6937">
        <v>4</v>
      </c>
      <c r="C6937" t="str">
        <f>VLOOKUP(Clinical_Trials[[#This Row],[SponsorID]],Sponsor!$A$2:$B$11,2,FALSE)</f>
        <v>Merck</v>
      </c>
      <c r="D6937">
        <v>2010</v>
      </c>
      <c r="E6937">
        <v>2</v>
      </c>
      <c r="F6937" t="s">
        <v>80</v>
      </c>
      <c r="G6937">
        <v>16</v>
      </c>
      <c r="H6937">
        <v>1</v>
      </c>
      <c r="I6937" t="str">
        <f>_xlfn.XLOOKUP(Clinical_Trials[[#This Row],[StatusID]],Status!$A$2:$A$10,Status!$B$2:$B$10,"Klíč nenalezen",0)</f>
        <v>Completed</v>
      </c>
    </row>
    <row r="6938" spans="1:9" x14ac:dyDescent="0.3">
      <c r="A6938" t="s">
        <v>6964</v>
      </c>
      <c r="B6938">
        <v>4</v>
      </c>
      <c r="C6938" t="str">
        <f>VLOOKUP(Clinical_Trials[[#This Row],[SponsorID]],Sponsor!$A$2:$B$11,2,FALSE)</f>
        <v>Merck</v>
      </c>
      <c r="D6938">
        <v>2007</v>
      </c>
      <c r="E6938">
        <v>8</v>
      </c>
      <c r="F6938" t="s">
        <v>80</v>
      </c>
      <c r="G6938">
        <v>46</v>
      </c>
      <c r="H6938">
        <v>1</v>
      </c>
      <c r="I6938" t="str">
        <f>_xlfn.XLOOKUP(Clinical_Trials[[#This Row],[StatusID]],Status!$A$2:$A$10,Status!$B$2:$B$10,"Klíč nenalezen",0)</f>
        <v>Completed</v>
      </c>
    </row>
    <row r="6939" spans="1:9" x14ac:dyDescent="0.3">
      <c r="A6939" t="s">
        <v>6965</v>
      </c>
      <c r="B6939">
        <v>4</v>
      </c>
      <c r="C6939" t="str">
        <f>VLOOKUP(Clinical_Trials[[#This Row],[SponsorID]],Sponsor!$A$2:$B$11,2,FALSE)</f>
        <v>Merck</v>
      </c>
      <c r="D6939">
        <v>2005</v>
      </c>
      <c r="E6939">
        <v>7</v>
      </c>
      <c r="F6939" t="s">
        <v>9</v>
      </c>
      <c r="G6939">
        <v>344</v>
      </c>
      <c r="H6939">
        <v>1</v>
      </c>
      <c r="I6939" t="str">
        <f>_xlfn.XLOOKUP(Clinical_Trials[[#This Row],[StatusID]],Status!$A$2:$A$10,Status!$B$2:$B$10,"Klíč nenalezen",0)</f>
        <v>Completed</v>
      </c>
    </row>
    <row r="6940" spans="1:9" x14ac:dyDescent="0.3">
      <c r="A6940" t="s">
        <v>6966</v>
      </c>
      <c r="B6940">
        <v>4</v>
      </c>
      <c r="C6940" t="str">
        <f>VLOOKUP(Clinical_Trials[[#This Row],[SponsorID]],Sponsor!$A$2:$B$11,2,FALSE)</f>
        <v>Merck</v>
      </c>
      <c r="D6940">
        <v>2018</v>
      </c>
      <c r="E6940">
        <v>12</v>
      </c>
      <c r="F6940" t="s">
        <v>18</v>
      </c>
      <c r="G6940">
        <v>1140</v>
      </c>
      <c r="H6940">
        <v>5</v>
      </c>
      <c r="I6940" t="str">
        <f>_xlfn.XLOOKUP(Clinical_Trials[[#This Row],[StatusID]],Status!$A$2:$A$10,Status!$B$2:$B$10,"Klíč nenalezen",0)</f>
        <v>Recruiting</v>
      </c>
    </row>
    <row r="6941" spans="1:9" x14ac:dyDescent="0.3">
      <c r="A6941" t="s">
        <v>6967</v>
      </c>
      <c r="B6941">
        <v>4</v>
      </c>
      <c r="C6941" t="str">
        <f>VLOOKUP(Clinical_Trials[[#This Row],[SponsorID]],Sponsor!$A$2:$B$11,2,FALSE)</f>
        <v>Merck</v>
      </c>
      <c r="D6941">
        <v>2011</v>
      </c>
      <c r="E6941">
        <v>9</v>
      </c>
      <c r="F6941" t="s">
        <v>18</v>
      </c>
      <c r="G6941">
        <v>42</v>
      </c>
      <c r="H6941">
        <v>1</v>
      </c>
      <c r="I6941" t="str">
        <f>_xlfn.XLOOKUP(Clinical_Trials[[#This Row],[StatusID]],Status!$A$2:$A$10,Status!$B$2:$B$10,"Klíč nenalezen",0)</f>
        <v>Completed</v>
      </c>
    </row>
    <row r="6942" spans="1:9" x14ac:dyDescent="0.3">
      <c r="A6942" t="s">
        <v>6968</v>
      </c>
      <c r="B6942">
        <v>4</v>
      </c>
      <c r="C6942" t="str">
        <f>VLOOKUP(Clinical_Trials[[#This Row],[SponsorID]],Sponsor!$A$2:$B$11,2,FALSE)</f>
        <v>Merck</v>
      </c>
      <c r="D6942">
        <v>2006</v>
      </c>
      <c r="E6942">
        <v>9</v>
      </c>
      <c r="F6942" t="s">
        <v>9</v>
      </c>
      <c r="G6942">
        <v>131</v>
      </c>
      <c r="H6942">
        <v>1</v>
      </c>
      <c r="I6942" t="str">
        <f>_xlfn.XLOOKUP(Clinical_Trials[[#This Row],[StatusID]],Status!$A$2:$A$10,Status!$B$2:$B$10,"Klíč nenalezen",0)</f>
        <v>Completed</v>
      </c>
    </row>
    <row r="6943" spans="1:9" x14ac:dyDescent="0.3">
      <c r="A6943" t="s">
        <v>6969</v>
      </c>
      <c r="B6943">
        <v>4</v>
      </c>
      <c r="C6943" t="str">
        <f>VLOOKUP(Clinical_Trials[[#This Row],[SponsorID]],Sponsor!$A$2:$B$11,2,FALSE)</f>
        <v>Merck</v>
      </c>
      <c r="D6943">
        <v>2004</v>
      </c>
      <c r="E6943">
        <v>1</v>
      </c>
      <c r="F6943" t="s">
        <v>18</v>
      </c>
      <c r="G6943">
        <v>600</v>
      </c>
      <c r="H6943">
        <v>1</v>
      </c>
      <c r="I6943" t="str">
        <f>_xlfn.XLOOKUP(Clinical_Trials[[#This Row],[StatusID]],Status!$A$2:$A$10,Status!$B$2:$B$10,"Klíč nenalezen",0)</f>
        <v>Completed</v>
      </c>
    </row>
    <row r="6944" spans="1:9" x14ac:dyDescent="0.3">
      <c r="A6944" t="s">
        <v>6970</v>
      </c>
      <c r="B6944">
        <v>4</v>
      </c>
      <c r="C6944" t="str">
        <f>VLOOKUP(Clinical_Trials[[#This Row],[SponsorID]],Sponsor!$A$2:$B$11,2,FALSE)</f>
        <v>Merck</v>
      </c>
      <c r="D6944">
        <v>2015</v>
      </c>
      <c r="E6944">
        <v>12</v>
      </c>
      <c r="F6944" t="s">
        <v>9</v>
      </c>
      <c r="G6944">
        <v>94</v>
      </c>
      <c r="H6944">
        <v>4</v>
      </c>
      <c r="I6944" t="str">
        <f>_xlfn.XLOOKUP(Clinical_Trials[[#This Row],[StatusID]],Status!$A$2:$A$10,Status!$B$2:$B$10,"Klíč nenalezen",0)</f>
        <v>Terminated</v>
      </c>
    </row>
    <row r="6945" spans="1:9" x14ac:dyDescent="0.3">
      <c r="A6945" t="s">
        <v>6971</v>
      </c>
      <c r="B6945">
        <v>4</v>
      </c>
      <c r="C6945" t="str">
        <f>VLOOKUP(Clinical_Trials[[#This Row],[SponsorID]],Sponsor!$A$2:$B$11,2,FALSE)</f>
        <v>Merck</v>
      </c>
      <c r="D6945">
        <v>2015</v>
      </c>
      <c r="E6945">
        <v>9</v>
      </c>
      <c r="F6945" t="s">
        <v>80</v>
      </c>
      <c r="G6945">
        <v>14</v>
      </c>
      <c r="H6945">
        <v>1</v>
      </c>
      <c r="I6945" t="str">
        <f>_xlfn.XLOOKUP(Clinical_Trials[[#This Row],[StatusID]],Status!$A$2:$A$10,Status!$B$2:$B$10,"Klíč nenalezen",0)</f>
        <v>Completed</v>
      </c>
    </row>
    <row r="6946" spans="1:9" x14ac:dyDescent="0.3">
      <c r="A6946" t="s">
        <v>6972</v>
      </c>
      <c r="B6946">
        <v>4</v>
      </c>
      <c r="C6946" t="str">
        <f>VLOOKUP(Clinical_Trials[[#This Row],[SponsorID]],Sponsor!$A$2:$B$11,2,FALSE)</f>
        <v>Merck</v>
      </c>
      <c r="D6946">
        <v>2009</v>
      </c>
      <c r="E6946">
        <v>6</v>
      </c>
      <c r="F6946" t="s">
        <v>9</v>
      </c>
      <c r="G6946">
        <v>39</v>
      </c>
      <c r="H6946">
        <v>4</v>
      </c>
      <c r="I6946" t="str">
        <f>_xlfn.XLOOKUP(Clinical_Trials[[#This Row],[StatusID]],Status!$A$2:$A$10,Status!$B$2:$B$10,"Klíč nenalezen",0)</f>
        <v>Terminated</v>
      </c>
    </row>
    <row r="6947" spans="1:9" x14ac:dyDescent="0.3">
      <c r="A6947" t="s">
        <v>6973</v>
      </c>
      <c r="B6947">
        <v>4</v>
      </c>
      <c r="C6947" t="str">
        <f>VLOOKUP(Clinical_Trials[[#This Row],[SponsorID]],Sponsor!$A$2:$B$11,2,FALSE)</f>
        <v>Merck</v>
      </c>
      <c r="D6947">
        <v>2011</v>
      </c>
      <c r="E6947">
        <v>6</v>
      </c>
      <c r="F6947" t="s">
        <v>80</v>
      </c>
      <c r="G6947">
        <v>12</v>
      </c>
      <c r="H6947">
        <v>1</v>
      </c>
      <c r="I6947" t="str">
        <f>_xlfn.XLOOKUP(Clinical_Trials[[#This Row],[StatusID]],Status!$A$2:$A$10,Status!$B$2:$B$10,"Klíč nenalezen",0)</f>
        <v>Completed</v>
      </c>
    </row>
    <row r="6948" spans="1:9" x14ac:dyDescent="0.3">
      <c r="A6948" t="s">
        <v>6974</v>
      </c>
      <c r="B6948">
        <v>4</v>
      </c>
      <c r="C6948" t="str">
        <f>VLOOKUP(Clinical_Trials[[#This Row],[SponsorID]],Sponsor!$A$2:$B$11,2,FALSE)</f>
        <v>Merck</v>
      </c>
      <c r="D6948">
        <v>2005</v>
      </c>
      <c r="E6948">
        <v>7</v>
      </c>
      <c r="F6948" t="s">
        <v>18</v>
      </c>
      <c r="G6948">
        <v>117</v>
      </c>
      <c r="H6948">
        <v>4</v>
      </c>
      <c r="I6948" t="str">
        <f>_xlfn.XLOOKUP(Clinical_Trials[[#This Row],[StatusID]],Status!$A$2:$A$10,Status!$B$2:$B$10,"Klíč nenalezen",0)</f>
        <v>Terminated</v>
      </c>
    </row>
    <row r="6949" spans="1:9" x14ac:dyDescent="0.3">
      <c r="A6949" t="s">
        <v>6975</v>
      </c>
      <c r="B6949">
        <v>4</v>
      </c>
      <c r="C6949" t="str">
        <f>VLOOKUP(Clinical_Trials[[#This Row],[SponsorID]],Sponsor!$A$2:$B$11,2,FALSE)</f>
        <v>Merck</v>
      </c>
      <c r="D6949">
        <v>2006</v>
      </c>
      <c r="E6949">
        <v>10</v>
      </c>
      <c r="F6949" t="s">
        <v>18</v>
      </c>
      <c r="G6949">
        <v>1771</v>
      </c>
      <c r="H6949">
        <v>1</v>
      </c>
      <c r="I6949" t="str">
        <f>_xlfn.XLOOKUP(Clinical_Trials[[#This Row],[StatusID]],Status!$A$2:$A$10,Status!$B$2:$B$10,"Klíč nenalezen",0)</f>
        <v>Completed</v>
      </c>
    </row>
    <row r="6950" spans="1:9" x14ac:dyDescent="0.3">
      <c r="A6950" t="s">
        <v>6976</v>
      </c>
      <c r="B6950">
        <v>4</v>
      </c>
      <c r="C6950" t="str">
        <f>VLOOKUP(Clinical_Trials[[#This Row],[SponsorID]],Sponsor!$A$2:$B$11,2,FALSE)</f>
        <v>Merck</v>
      </c>
      <c r="D6950">
        <v>2015</v>
      </c>
      <c r="E6950">
        <v>6</v>
      </c>
      <c r="F6950" t="s">
        <v>80</v>
      </c>
      <c r="G6950">
        <v>20</v>
      </c>
      <c r="H6950">
        <v>1</v>
      </c>
      <c r="I6950" t="str">
        <f>_xlfn.XLOOKUP(Clinical_Trials[[#This Row],[StatusID]],Status!$A$2:$A$10,Status!$B$2:$B$10,"Klíč nenalezen",0)</f>
        <v>Completed</v>
      </c>
    </row>
    <row r="6951" spans="1:9" x14ac:dyDescent="0.3">
      <c r="A6951" t="s">
        <v>6977</v>
      </c>
      <c r="B6951">
        <v>4</v>
      </c>
      <c r="C6951" t="str">
        <f>VLOOKUP(Clinical_Trials[[#This Row],[SponsorID]],Sponsor!$A$2:$B$11,2,FALSE)</f>
        <v>Merck</v>
      </c>
      <c r="D6951">
        <v>2004</v>
      </c>
      <c r="E6951">
        <v>10</v>
      </c>
      <c r="F6951" t="s">
        <v>71</v>
      </c>
      <c r="G6951">
        <v>44</v>
      </c>
      <c r="H6951">
        <v>1</v>
      </c>
      <c r="I6951" t="str">
        <f>_xlfn.XLOOKUP(Clinical_Trials[[#This Row],[StatusID]],Status!$A$2:$A$10,Status!$B$2:$B$10,"Klíč nenalezen",0)</f>
        <v>Completed</v>
      </c>
    </row>
    <row r="6952" spans="1:9" x14ac:dyDescent="0.3">
      <c r="A6952" t="s">
        <v>6978</v>
      </c>
      <c r="B6952">
        <v>4</v>
      </c>
      <c r="C6952" t="str">
        <f>VLOOKUP(Clinical_Trials[[#This Row],[SponsorID]],Sponsor!$A$2:$B$11,2,FALSE)</f>
        <v>Merck</v>
      </c>
      <c r="D6952">
        <v>2002</v>
      </c>
      <c r="E6952">
        <v>11</v>
      </c>
      <c r="F6952" t="s">
        <v>71</v>
      </c>
      <c r="G6952">
        <v>131</v>
      </c>
      <c r="H6952">
        <v>1</v>
      </c>
      <c r="I6952" t="str">
        <f>_xlfn.XLOOKUP(Clinical_Trials[[#This Row],[StatusID]],Status!$A$2:$A$10,Status!$B$2:$B$10,"Klíč nenalezen",0)</f>
        <v>Completed</v>
      </c>
    </row>
    <row r="6953" spans="1:9" x14ac:dyDescent="0.3">
      <c r="A6953" t="s">
        <v>6979</v>
      </c>
      <c r="B6953">
        <v>4</v>
      </c>
      <c r="C6953" t="str">
        <f>VLOOKUP(Clinical_Trials[[#This Row],[SponsorID]],Sponsor!$A$2:$B$11,2,FALSE)</f>
        <v>Merck</v>
      </c>
      <c r="D6953">
        <v>2003</v>
      </c>
      <c r="E6953">
        <v>12</v>
      </c>
      <c r="F6953" t="s">
        <v>18</v>
      </c>
      <c r="G6953">
        <v>981</v>
      </c>
      <c r="H6953">
        <v>1</v>
      </c>
      <c r="I6953" t="str">
        <f>_xlfn.XLOOKUP(Clinical_Trials[[#This Row],[StatusID]],Status!$A$2:$A$10,Status!$B$2:$B$10,"Klíč nenalezen",0)</f>
        <v>Completed</v>
      </c>
    </row>
    <row r="6954" spans="1:9" x14ac:dyDescent="0.3">
      <c r="A6954" t="s">
        <v>6980</v>
      </c>
      <c r="B6954">
        <v>4</v>
      </c>
      <c r="C6954" t="str">
        <f>VLOOKUP(Clinical_Trials[[#This Row],[SponsorID]],Sponsor!$A$2:$B$11,2,FALSE)</f>
        <v>Merck</v>
      </c>
      <c r="D6954">
        <v>2007</v>
      </c>
      <c r="E6954">
        <v>3</v>
      </c>
      <c r="F6954" t="s">
        <v>18</v>
      </c>
      <c r="G6954">
        <v>7504</v>
      </c>
      <c r="H6954">
        <v>1</v>
      </c>
      <c r="I6954" t="str">
        <f>_xlfn.XLOOKUP(Clinical_Trials[[#This Row],[StatusID]],Status!$A$2:$A$10,Status!$B$2:$B$10,"Klíč nenalezen",0)</f>
        <v>Completed</v>
      </c>
    </row>
    <row r="6955" spans="1:9" x14ac:dyDescent="0.3">
      <c r="A6955" t="s">
        <v>6981</v>
      </c>
      <c r="B6955">
        <v>4</v>
      </c>
      <c r="C6955" t="str">
        <f>VLOOKUP(Clinical_Trials[[#This Row],[SponsorID]],Sponsor!$A$2:$B$11,2,FALSE)</f>
        <v>Merck</v>
      </c>
      <c r="D6955">
        <v>2011</v>
      </c>
      <c r="E6955">
        <v>9</v>
      </c>
      <c r="F6955" t="s">
        <v>18</v>
      </c>
      <c r="G6955">
        <v>328</v>
      </c>
      <c r="H6955">
        <v>1</v>
      </c>
      <c r="I6955" t="str">
        <f>_xlfn.XLOOKUP(Clinical_Trials[[#This Row],[StatusID]],Status!$A$2:$A$10,Status!$B$2:$B$10,"Klíč nenalezen",0)</f>
        <v>Completed</v>
      </c>
    </row>
    <row r="6956" spans="1:9" x14ac:dyDescent="0.3">
      <c r="A6956" t="s">
        <v>6982</v>
      </c>
      <c r="B6956">
        <v>4</v>
      </c>
      <c r="C6956" t="str">
        <f>VLOOKUP(Clinical_Trials[[#This Row],[SponsorID]],Sponsor!$A$2:$B$11,2,FALSE)</f>
        <v>Merck</v>
      </c>
      <c r="D6956">
        <v>2014</v>
      </c>
      <c r="E6956">
        <v>12</v>
      </c>
      <c r="F6956" t="s">
        <v>9</v>
      </c>
      <c r="G6956">
        <v>6</v>
      </c>
      <c r="H6956">
        <v>4</v>
      </c>
      <c r="I6956" t="str">
        <f>_xlfn.XLOOKUP(Clinical_Trials[[#This Row],[StatusID]],Status!$A$2:$A$10,Status!$B$2:$B$10,"Klíč nenalezen",0)</f>
        <v>Terminated</v>
      </c>
    </row>
    <row r="6957" spans="1:9" x14ac:dyDescent="0.3">
      <c r="A6957" t="s">
        <v>6983</v>
      </c>
      <c r="B6957">
        <v>4</v>
      </c>
      <c r="C6957" t="str">
        <f>VLOOKUP(Clinical_Trials[[#This Row],[SponsorID]],Sponsor!$A$2:$B$11,2,FALSE)</f>
        <v>Merck</v>
      </c>
      <c r="D6957">
        <v>2011</v>
      </c>
      <c r="E6957">
        <v>3</v>
      </c>
      <c r="F6957" t="s">
        <v>80</v>
      </c>
      <c r="G6957">
        <v>26</v>
      </c>
      <c r="H6957">
        <v>1</v>
      </c>
      <c r="I6957" t="str">
        <f>_xlfn.XLOOKUP(Clinical_Trials[[#This Row],[StatusID]],Status!$A$2:$A$10,Status!$B$2:$B$10,"Klíč nenalezen",0)</f>
        <v>Completed</v>
      </c>
    </row>
    <row r="6958" spans="1:9" x14ac:dyDescent="0.3">
      <c r="A6958" t="s">
        <v>6984</v>
      </c>
      <c r="B6958">
        <v>4</v>
      </c>
      <c r="C6958" t="str">
        <f>VLOOKUP(Clinical_Trials[[#This Row],[SponsorID]],Sponsor!$A$2:$B$11,2,FALSE)</f>
        <v>Merck</v>
      </c>
      <c r="D6958">
        <v>2006</v>
      </c>
      <c r="E6958">
        <v>3</v>
      </c>
      <c r="F6958" t="s">
        <v>18</v>
      </c>
      <c r="G6958">
        <v>206</v>
      </c>
      <c r="H6958">
        <v>1</v>
      </c>
      <c r="I6958" t="str">
        <f>_xlfn.XLOOKUP(Clinical_Trials[[#This Row],[StatusID]],Status!$A$2:$A$10,Status!$B$2:$B$10,"Klíč nenalezen",0)</f>
        <v>Completed</v>
      </c>
    </row>
    <row r="6959" spans="1:9" x14ac:dyDescent="0.3">
      <c r="A6959" t="s">
        <v>6985</v>
      </c>
      <c r="B6959">
        <v>4</v>
      </c>
      <c r="C6959" t="str">
        <f>VLOOKUP(Clinical_Trials[[#This Row],[SponsorID]],Sponsor!$A$2:$B$11,2,FALSE)</f>
        <v>Merck</v>
      </c>
      <c r="D6959">
        <v>2004</v>
      </c>
      <c r="E6959">
        <v>8</v>
      </c>
      <c r="F6959" t="s">
        <v>9</v>
      </c>
      <c r="G6959">
        <v>154</v>
      </c>
      <c r="H6959">
        <v>1</v>
      </c>
      <c r="I6959" t="str">
        <f>_xlfn.XLOOKUP(Clinical_Trials[[#This Row],[StatusID]],Status!$A$2:$A$10,Status!$B$2:$B$10,"Klíč nenalezen",0)</f>
        <v>Completed</v>
      </c>
    </row>
    <row r="6960" spans="1:9" x14ac:dyDescent="0.3">
      <c r="A6960" t="s">
        <v>6986</v>
      </c>
      <c r="B6960">
        <v>4</v>
      </c>
      <c r="C6960" t="str">
        <f>VLOOKUP(Clinical_Trials[[#This Row],[SponsorID]],Sponsor!$A$2:$B$11,2,FALSE)</f>
        <v>Merck</v>
      </c>
      <c r="D6960">
        <v>2002</v>
      </c>
      <c r="E6960">
        <v>8</v>
      </c>
      <c r="F6960" t="s">
        <v>18</v>
      </c>
      <c r="G6960">
        <v>125</v>
      </c>
      <c r="H6960">
        <v>1</v>
      </c>
      <c r="I6960" t="str">
        <f>_xlfn.XLOOKUP(Clinical_Trials[[#This Row],[StatusID]],Status!$A$2:$A$10,Status!$B$2:$B$10,"Klíč nenalezen",0)</f>
        <v>Completed</v>
      </c>
    </row>
    <row r="6961" spans="1:9" x14ac:dyDescent="0.3">
      <c r="A6961" t="s">
        <v>6987</v>
      </c>
      <c r="B6961">
        <v>4</v>
      </c>
      <c r="C6961" t="str">
        <f>VLOOKUP(Clinical_Trials[[#This Row],[SponsorID]],Sponsor!$A$2:$B$11,2,FALSE)</f>
        <v>Merck</v>
      </c>
      <c r="D6961">
        <v>2001</v>
      </c>
      <c r="E6961">
        <v>7</v>
      </c>
      <c r="F6961" t="s">
        <v>18</v>
      </c>
      <c r="G6961">
        <v>4534</v>
      </c>
      <c r="H6961">
        <v>1</v>
      </c>
      <c r="I6961" t="str">
        <f>_xlfn.XLOOKUP(Clinical_Trials[[#This Row],[StatusID]],Status!$A$2:$A$10,Status!$B$2:$B$10,"Klíč nenalezen",0)</f>
        <v>Completed</v>
      </c>
    </row>
    <row r="6962" spans="1:9" x14ac:dyDescent="0.3">
      <c r="A6962" t="s">
        <v>6988</v>
      </c>
      <c r="B6962">
        <v>4</v>
      </c>
      <c r="C6962" t="str">
        <f>VLOOKUP(Clinical_Trials[[#This Row],[SponsorID]],Sponsor!$A$2:$B$11,2,FALSE)</f>
        <v>Merck</v>
      </c>
      <c r="D6962">
        <v>2006</v>
      </c>
      <c r="E6962">
        <v>12</v>
      </c>
      <c r="F6962" t="s">
        <v>18</v>
      </c>
      <c r="G6962">
        <v>261</v>
      </c>
      <c r="H6962">
        <v>4</v>
      </c>
      <c r="I6962" t="str">
        <f>_xlfn.XLOOKUP(Clinical_Trials[[#This Row],[StatusID]],Status!$A$2:$A$10,Status!$B$2:$B$10,"Klíč nenalezen",0)</f>
        <v>Terminated</v>
      </c>
    </row>
    <row r="6963" spans="1:9" x14ac:dyDescent="0.3">
      <c r="A6963" t="s">
        <v>6989</v>
      </c>
      <c r="B6963">
        <v>4</v>
      </c>
      <c r="C6963" t="str">
        <f>VLOOKUP(Clinical_Trials[[#This Row],[SponsorID]],Sponsor!$A$2:$B$11,2,FALSE)</f>
        <v>Merck</v>
      </c>
      <c r="D6963">
        <v>2006</v>
      </c>
      <c r="E6963">
        <v>8</v>
      </c>
      <c r="F6963" t="s">
        <v>9</v>
      </c>
      <c r="G6963">
        <v>311</v>
      </c>
      <c r="H6963">
        <v>1</v>
      </c>
      <c r="I6963" t="str">
        <f>_xlfn.XLOOKUP(Clinical_Trials[[#This Row],[StatusID]],Status!$A$2:$A$10,Status!$B$2:$B$10,"Klíč nenalezen",0)</f>
        <v>Completed</v>
      </c>
    </row>
    <row r="6964" spans="1:9" x14ac:dyDescent="0.3">
      <c r="A6964" t="s">
        <v>6990</v>
      </c>
      <c r="B6964">
        <v>4</v>
      </c>
      <c r="C6964" t="str">
        <f>VLOOKUP(Clinical_Trials[[#This Row],[SponsorID]],Sponsor!$A$2:$B$11,2,FALSE)</f>
        <v>Merck</v>
      </c>
      <c r="D6964">
        <v>2012</v>
      </c>
      <c r="E6964">
        <v>10</v>
      </c>
      <c r="F6964" t="s">
        <v>18</v>
      </c>
      <c r="G6964">
        <v>4202</v>
      </c>
      <c r="H6964">
        <v>4</v>
      </c>
      <c r="I6964" t="str">
        <f>_xlfn.XLOOKUP(Clinical_Trials[[#This Row],[StatusID]],Status!$A$2:$A$10,Status!$B$2:$B$10,"Klíč nenalezen",0)</f>
        <v>Terminated</v>
      </c>
    </row>
    <row r="6965" spans="1:9" x14ac:dyDescent="0.3">
      <c r="A6965" t="s">
        <v>6991</v>
      </c>
      <c r="B6965">
        <v>4</v>
      </c>
      <c r="C6965" t="str">
        <f>VLOOKUP(Clinical_Trials[[#This Row],[SponsorID]],Sponsor!$A$2:$B$11,2,FALSE)</f>
        <v>Merck</v>
      </c>
      <c r="D6965">
        <v>2006</v>
      </c>
      <c r="E6965">
        <v>9</v>
      </c>
      <c r="F6965" t="s">
        <v>80</v>
      </c>
      <c r="G6965">
        <v>64</v>
      </c>
      <c r="H6965">
        <v>1</v>
      </c>
      <c r="I6965" t="str">
        <f>_xlfn.XLOOKUP(Clinical_Trials[[#This Row],[StatusID]],Status!$A$2:$A$10,Status!$B$2:$B$10,"Klíč nenalezen",0)</f>
        <v>Completed</v>
      </c>
    </row>
    <row r="6966" spans="1:9" x14ac:dyDescent="0.3">
      <c r="A6966" t="s">
        <v>6992</v>
      </c>
      <c r="B6966">
        <v>4</v>
      </c>
      <c r="C6966" t="str">
        <f>VLOOKUP(Clinical_Trials[[#This Row],[SponsorID]],Sponsor!$A$2:$B$11,2,FALSE)</f>
        <v>Merck</v>
      </c>
      <c r="D6966">
        <v>2014</v>
      </c>
      <c r="E6966">
        <v>2</v>
      </c>
      <c r="F6966" t="s">
        <v>14</v>
      </c>
      <c r="G6966">
        <v>267</v>
      </c>
      <c r="H6966">
        <v>6</v>
      </c>
      <c r="I6966" t="str">
        <f>_xlfn.XLOOKUP(Clinical_Trials[[#This Row],[StatusID]],Status!$A$2:$A$10,Status!$B$2:$B$10,"Klíč nenalezen",0)</f>
        <v>Active, not recruiting</v>
      </c>
    </row>
    <row r="6967" spans="1:9" x14ac:dyDescent="0.3">
      <c r="A6967" t="s">
        <v>6993</v>
      </c>
      <c r="B6967">
        <v>4</v>
      </c>
      <c r="C6967" t="str">
        <f>VLOOKUP(Clinical_Trials[[#This Row],[SponsorID]],Sponsor!$A$2:$B$11,2,FALSE)</f>
        <v>Merck</v>
      </c>
      <c r="D6967">
        <v>2001</v>
      </c>
      <c r="E6967">
        <v>10</v>
      </c>
      <c r="F6967" t="s">
        <v>9</v>
      </c>
      <c r="G6967">
        <v>514</v>
      </c>
      <c r="H6967">
        <v>4</v>
      </c>
      <c r="I6967" t="str">
        <f>_xlfn.XLOOKUP(Clinical_Trials[[#This Row],[StatusID]],Status!$A$2:$A$10,Status!$B$2:$B$10,"Klíč nenalezen",0)</f>
        <v>Terminated</v>
      </c>
    </row>
    <row r="6968" spans="1:9" x14ac:dyDescent="0.3">
      <c r="A6968" t="s">
        <v>6994</v>
      </c>
      <c r="B6968">
        <v>4</v>
      </c>
      <c r="C6968" t="str">
        <f>VLOOKUP(Clinical_Trials[[#This Row],[SponsorID]],Sponsor!$A$2:$B$11,2,FALSE)</f>
        <v>Merck</v>
      </c>
      <c r="D6968">
        <v>2001</v>
      </c>
      <c r="E6968">
        <v>6</v>
      </c>
      <c r="F6968" t="s">
        <v>14</v>
      </c>
      <c r="G6968">
        <v>63</v>
      </c>
      <c r="H6968">
        <v>1</v>
      </c>
      <c r="I6968" t="str">
        <f>_xlfn.XLOOKUP(Clinical_Trials[[#This Row],[StatusID]],Status!$A$2:$A$10,Status!$B$2:$B$10,"Klíč nenalezen",0)</f>
        <v>Completed</v>
      </c>
    </row>
    <row r="6969" spans="1:9" x14ac:dyDescent="0.3">
      <c r="A6969" t="s">
        <v>6995</v>
      </c>
      <c r="B6969">
        <v>4</v>
      </c>
      <c r="C6969" t="str">
        <f>VLOOKUP(Clinical_Trials[[#This Row],[SponsorID]],Sponsor!$A$2:$B$11,2,FALSE)</f>
        <v>Merck</v>
      </c>
      <c r="D6969">
        <v>2002</v>
      </c>
      <c r="E6969">
        <v>1</v>
      </c>
      <c r="F6969" t="s">
        <v>9</v>
      </c>
      <c r="G6969">
        <v>436</v>
      </c>
      <c r="H6969">
        <v>4</v>
      </c>
      <c r="I6969" t="str">
        <f>_xlfn.XLOOKUP(Clinical_Trials[[#This Row],[StatusID]],Status!$A$2:$A$10,Status!$B$2:$B$10,"Klíč nenalezen",0)</f>
        <v>Terminated</v>
      </c>
    </row>
    <row r="6970" spans="1:9" x14ac:dyDescent="0.3">
      <c r="A6970" t="s">
        <v>6996</v>
      </c>
      <c r="B6970">
        <v>4</v>
      </c>
      <c r="C6970" t="str">
        <f>VLOOKUP(Clinical_Trials[[#This Row],[SponsorID]],Sponsor!$A$2:$B$11,2,FALSE)</f>
        <v>Merck</v>
      </c>
      <c r="D6970">
        <v>2005</v>
      </c>
      <c r="E6970">
        <v>11</v>
      </c>
      <c r="F6970" t="s">
        <v>71</v>
      </c>
      <c r="G6970">
        <v>190</v>
      </c>
      <c r="H6970">
        <v>1</v>
      </c>
      <c r="I6970" t="str">
        <f>_xlfn.XLOOKUP(Clinical_Trials[[#This Row],[StatusID]],Status!$A$2:$A$10,Status!$B$2:$B$10,"Klíč nenalezen",0)</f>
        <v>Completed</v>
      </c>
    </row>
    <row r="6971" spans="1:9" x14ac:dyDescent="0.3">
      <c r="A6971" t="s">
        <v>6997</v>
      </c>
      <c r="B6971">
        <v>4</v>
      </c>
      <c r="C6971" t="str">
        <f>VLOOKUP(Clinical_Trials[[#This Row],[SponsorID]],Sponsor!$A$2:$B$11,2,FALSE)</f>
        <v>Merck</v>
      </c>
      <c r="D6971">
        <v>2003</v>
      </c>
      <c r="E6971">
        <v>7</v>
      </c>
      <c r="F6971" t="s">
        <v>9</v>
      </c>
      <c r="G6971">
        <v>14</v>
      </c>
      <c r="H6971">
        <v>1</v>
      </c>
      <c r="I6971" t="str">
        <f>_xlfn.XLOOKUP(Clinical_Trials[[#This Row],[StatusID]],Status!$A$2:$A$10,Status!$B$2:$B$10,"Klíč nenalezen",0)</f>
        <v>Completed</v>
      </c>
    </row>
    <row r="6972" spans="1:9" x14ac:dyDescent="0.3">
      <c r="A6972" t="s">
        <v>6998</v>
      </c>
      <c r="B6972">
        <v>4</v>
      </c>
      <c r="C6972" t="str">
        <f>VLOOKUP(Clinical_Trials[[#This Row],[SponsorID]],Sponsor!$A$2:$B$11,2,FALSE)</f>
        <v>Merck</v>
      </c>
      <c r="D6972">
        <v>2008</v>
      </c>
      <c r="E6972">
        <v>11</v>
      </c>
      <c r="F6972" t="s">
        <v>71</v>
      </c>
      <c r="G6972">
        <v>100</v>
      </c>
      <c r="H6972">
        <v>4</v>
      </c>
      <c r="I6972" t="str">
        <f>_xlfn.XLOOKUP(Clinical_Trials[[#This Row],[StatusID]],Status!$A$2:$A$10,Status!$B$2:$B$10,"Klíč nenalezen",0)</f>
        <v>Terminated</v>
      </c>
    </row>
    <row r="6973" spans="1:9" x14ac:dyDescent="0.3">
      <c r="A6973" t="s">
        <v>6999</v>
      </c>
      <c r="B6973">
        <v>4</v>
      </c>
      <c r="C6973" t="str">
        <f>VLOOKUP(Clinical_Trials[[#This Row],[SponsorID]],Sponsor!$A$2:$B$11,2,FALSE)</f>
        <v>Merck</v>
      </c>
      <c r="D6973">
        <v>2013</v>
      </c>
      <c r="E6973">
        <v>8</v>
      </c>
      <c r="F6973" t="s">
        <v>18</v>
      </c>
      <c r="G6973">
        <v>608</v>
      </c>
      <c r="H6973">
        <v>1</v>
      </c>
      <c r="I6973" t="str">
        <f>_xlfn.XLOOKUP(Clinical_Trials[[#This Row],[StatusID]],Status!$A$2:$A$10,Status!$B$2:$B$10,"Klíč nenalezen",0)</f>
        <v>Completed</v>
      </c>
    </row>
    <row r="6974" spans="1:9" x14ac:dyDescent="0.3">
      <c r="A6974" t="s">
        <v>7000</v>
      </c>
      <c r="B6974">
        <v>4</v>
      </c>
      <c r="C6974" t="str">
        <f>VLOOKUP(Clinical_Trials[[#This Row],[SponsorID]],Sponsor!$A$2:$B$11,2,FALSE)</f>
        <v>Merck</v>
      </c>
      <c r="D6974">
        <v>2008</v>
      </c>
      <c r="E6974">
        <v>12</v>
      </c>
      <c r="F6974" t="s">
        <v>18</v>
      </c>
      <c r="G6974">
        <v>14671</v>
      </c>
      <c r="H6974">
        <v>1</v>
      </c>
      <c r="I6974" t="str">
        <f>_xlfn.XLOOKUP(Clinical_Trials[[#This Row],[StatusID]],Status!$A$2:$A$10,Status!$B$2:$B$10,"Klíč nenalezen",0)</f>
        <v>Completed</v>
      </c>
    </row>
    <row r="6975" spans="1:9" x14ac:dyDescent="0.3">
      <c r="A6975" t="s">
        <v>7001</v>
      </c>
      <c r="B6975">
        <v>4</v>
      </c>
      <c r="C6975" t="str">
        <f>VLOOKUP(Clinical_Trials[[#This Row],[SponsorID]],Sponsor!$A$2:$B$11,2,FALSE)</f>
        <v>Merck</v>
      </c>
      <c r="D6975">
        <v>2004</v>
      </c>
      <c r="E6975">
        <v>7</v>
      </c>
      <c r="F6975" t="s">
        <v>9</v>
      </c>
      <c r="G6975">
        <v>273</v>
      </c>
      <c r="H6975">
        <v>1</v>
      </c>
      <c r="I6975" t="str">
        <f>_xlfn.XLOOKUP(Clinical_Trials[[#This Row],[StatusID]],Status!$A$2:$A$10,Status!$B$2:$B$10,"Klíč nenalezen",0)</f>
        <v>Completed</v>
      </c>
    </row>
    <row r="6976" spans="1:9" x14ac:dyDescent="0.3">
      <c r="A6976" t="s">
        <v>7002</v>
      </c>
      <c r="B6976">
        <v>4</v>
      </c>
      <c r="C6976" t="str">
        <f>VLOOKUP(Clinical_Trials[[#This Row],[SponsorID]],Sponsor!$A$2:$B$11,2,FALSE)</f>
        <v>Merck</v>
      </c>
      <c r="D6976">
        <v>2003</v>
      </c>
      <c r="E6976">
        <v>3</v>
      </c>
      <c r="F6976" t="s">
        <v>18</v>
      </c>
      <c r="G6976">
        <v>831</v>
      </c>
      <c r="H6976">
        <v>1</v>
      </c>
      <c r="I6976" t="str">
        <f>_xlfn.XLOOKUP(Clinical_Trials[[#This Row],[StatusID]],Status!$A$2:$A$10,Status!$B$2:$B$10,"Klíč nenalezen",0)</f>
        <v>Completed</v>
      </c>
    </row>
    <row r="6977" spans="1:9" x14ac:dyDescent="0.3">
      <c r="A6977" t="s">
        <v>7003</v>
      </c>
      <c r="B6977">
        <v>4</v>
      </c>
      <c r="C6977" t="str">
        <f>VLOOKUP(Clinical_Trials[[#This Row],[SponsorID]],Sponsor!$A$2:$B$11,2,FALSE)</f>
        <v>Merck</v>
      </c>
      <c r="D6977">
        <v>2011</v>
      </c>
      <c r="E6977">
        <v>11</v>
      </c>
      <c r="F6977" t="s">
        <v>80</v>
      </c>
      <c r="G6977">
        <v>25</v>
      </c>
      <c r="H6977">
        <v>1</v>
      </c>
      <c r="I6977" t="str">
        <f>_xlfn.XLOOKUP(Clinical_Trials[[#This Row],[StatusID]],Status!$A$2:$A$10,Status!$B$2:$B$10,"Klíč nenalezen",0)</f>
        <v>Completed</v>
      </c>
    </row>
    <row r="6978" spans="1:9" x14ac:dyDescent="0.3">
      <c r="A6978" t="s">
        <v>7004</v>
      </c>
      <c r="B6978">
        <v>4</v>
      </c>
      <c r="C6978" t="str">
        <f>VLOOKUP(Clinical_Trials[[#This Row],[SponsorID]],Sponsor!$A$2:$B$11,2,FALSE)</f>
        <v>Merck</v>
      </c>
      <c r="D6978">
        <v>2011</v>
      </c>
      <c r="E6978">
        <v>1</v>
      </c>
      <c r="F6978" t="s">
        <v>18</v>
      </c>
      <c r="G6978">
        <v>327</v>
      </c>
      <c r="H6978">
        <v>1</v>
      </c>
      <c r="I6978" t="str">
        <f>_xlfn.XLOOKUP(Clinical_Trials[[#This Row],[StatusID]],Status!$A$2:$A$10,Status!$B$2:$B$10,"Klíč nenalezen",0)</f>
        <v>Completed</v>
      </c>
    </row>
    <row r="6979" spans="1:9" x14ac:dyDescent="0.3">
      <c r="A6979" t="s">
        <v>7005</v>
      </c>
      <c r="B6979">
        <v>4</v>
      </c>
      <c r="C6979" t="str">
        <f>VLOOKUP(Clinical_Trials[[#This Row],[SponsorID]],Sponsor!$A$2:$B$11,2,FALSE)</f>
        <v>Merck</v>
      </c>
      <c r="D6979">
        <v>2008</v>
      </c>
      <c r="E6979">
        <v>9</v>
      </c>
      <c r="F6979" t="s">
        <v>18</v>
      </c>
      <c r="G6979">
        <v>0</v>
      </c>
      <c r="H6979">
        <v>2</v>
      </c>
      <c r="I6979" t="str">
        <f>_xlfn.XLOOKUP(Clinical_Trials[[#This Row],[StatusID]],Status!$A$2:$A$10,Status!$B$2:$B$10,"Klíč nenalezen",0)</f>
        <v>Withdrawn</v>
      </c>
    </row>
    <row r="6980" spans="1:9" x14ac:dyDescent="0.3">
      <c r="A6980" t="s">
        <v>7006</v>
      </c>
      <c r="B6980">
        <v>4</v>
      </c>
      <c r="C6980" t="str">
        <f>VLOOKUP(Clinical_Trials[[#This Row],[SponsorID]],Sponsor!$A$2:$B$11,2,FALSE)</f>
        <v>Merck</v>
      </c>
      <c r="D6980">
        <v>2013</v>
      </c>
      <c r="E6980">
        <v>5</v>
      </c>
      <c r="F6980" t="s">
        <v>80</v>
      </c>
      <c r="G6980">
        <v>61</v>
      </c>
      <c r="H6980">
        <v>1</v>
      </c>
      <c r="I6980" t="str">
        <f>_xlfn.XLOOKUP(Clinical_Trials[[#This Row],[StatusID]],Status!$A$2:$A$10,Status!$B$2:$B$10,"Klíč nenalezen",0)</f>
        <v>Completed</v>
      </c>
    </row>
    <row r="6981" spans="1:9" x14ac:dyDescent="0.3">
      <c r="A6981" t="s">
        <v>7007</v>
      </c>
      <c r="B6981">
        <v>4</v>
      </c>
      <c r="C6981" t="str">
        <f>VLOOKUP(Clinical_Trials[[#This Row],[SponsorID]],Sponsor!$A$2:$B$11,2,FALSE)</f>
        <v>Merck</v>
      </c>
      <c r="D6981">
        <v>2008</v>
      </c>
      <c r="E6981">
        <v>8</v>
      </c>
      <c r="F6981" t="s">
        <v>71</v>
      </c>
      <c r="G6981">
        <v>34</v>
      </c>
      <c r="H6981">
        <v>1</v>
      </c>
      <c r="I6981" t="str">
        <f>_xlfn.XLOOKUP(Clinical_Trials[[#This Row],[StatusID]],Status!$A$2:$A$10,Status!$B$2:$B$10,"Klíč nenalezen",0)</f>
        <v>Completed</v>
      </c>
    </row>
    <row r="6982" spans="1:9" x14ac:dyDescent="0.3">
      <c r="A6982" t="s">
        <v>7008</v>
      </c>
      <c r="B6982">
        <v>4</v>
      </c>
      <c r="C6982" t="str">
        <f>VLOOKUP(Clinical_Trials[[#This Row],[SponsorID]],Sponsor!$A$2:$B$11,2,FALSE)</f>
        <v>Merck</v>
      </c>
      <c r="D6982">
        <v>2011</v>
      </c>
      <c r="E6982">
        <v>5</v>
      </c>
      <c r="F6982" t="s">
        <v>18</v>
      </c>
      <c r="G6982">
        <v>1139</v>
      </c>
      <c r="H6982">
        <v>4</v>
      </c>
      <c r="I6982" t="str">
        <f>_xlfn.XLOOKUP(Clinical_Trials[[#This Row],[StatusID]],Status!$A$2:$A$10,Status!$B$2:$B$10,"Klíč nenalezen",0)</f>
        <v>Terminated</v>
      </c>
    </row>
    <row r="6983" spans="1:9" x14ac:dyDescent="0.3">
      <c r="A6983" t="s">
        <v>7009</v>
      </c>
      <c r="B6983">
        <v>4</v>
      </c>
      <c r="C6983" t="str">
        <f>VLOOKUP(Clinical_Trials[[#This Row],[SponsorID]],Sponsor!$A$2:$B$11,2,FALSE)</f>
        <v>Merck</v>
      </c>
      <c r="D6983">
        <v>2001</v>
      </c>
      <c r="E6983">
        <v>11</v>
      </c>
      <c r="F6983" t="s">
        <v>18</v>
      </c>
      <c r="G6983">
        <v>1365</v>
      </c>
      <c r="H6983">
        <v>1</v>
      </c>
      <c r="I6983" t="str">
        <f>_xlfn.XLOOKUP(Clinical_Trials[[#This Row],[StatusID]],Status!$A$2:$A$10,Status!$B$2:$B$10,"Klíč nenalezen",0)</f>
        <v>Completed</v>
      </c>
    </row>
    <row r="6984" spans="1:9" x14ac:dyDescent="0.3">
      <c r="A6984" t="s">
        <v>7010</v>
      </c>
      <c r="B6984">
        <v>4</v>
      </c>
      <c r="C6984" t="str">
        <f>VLOOKUP(Clinical_Trials[[#This Row],[SponsorID]],Sponsor!$A$2:$B$11,2,FALSE)</f>
        <v>Merck</v>
      </c>
      <c r="D6984">
        <v>2015</v>
      </c>
      <c r="E6984">
        <v>9</v>
      </c>
      <c r="F6984" t="s">
        <v>80</v>
      </c>
      <c r="G6984">
        <v>118</v>
      </c>
      <c r="H6984">
        <v>1</v>
      </c>
      <c r="I6984" t="str">
        <f>_xlfn.XLOOKUP(Clinical_Trials[[#This Row],[StatusID]],Status!$A$2:$A$10,Status!$B$2:$B$10,"Klíč nenalezen",0)</f>
        <v>Completed</v>
      </c>
    </row>
    <row r="6985" spans="1:9" x14ac:dyDescent="0.3">
      <c r="A6985" t="s">
        <v>7011</v>
      </c>
      <c r="B6985">
        <v>4</v>
      </c>
      <c r="C6985" t="str">
        <f>VLOOKUP(Clinical_Trials[[#This Row],[SponsorID]],Sponsor!$A$2:$B$11,2,FALSE)</f>
        <v>Merck</v>
      </c>
      <c r="D6985">
        <v>2002</v>
      </c>
      <c r="E6985">
        <v>12</v>
      </c>
      <c r="F6985" t="s">
        <v>18</v>
      </c>
      <c r="G6985">
        <v>1000</v>
      </c>
      <c r="H6985">
        <v>1</v>
      </c>
      <c r="I6985" t="str">
        <f>_xlfn.XLOOKUP(Clinical_Trials[[#This Row],[StatusID]],Status!$A$2:$A$10,Status!$B$2:$B$10,"Klíč nenalezen",0)</f>
        <v>Completed</v>
      </c>
    </row>
    <row r="6986" spans="1:9" x14ac:dyDescent="0.3">
      <c r="A6986" t="s">
        <v>7012</v>
      </c>
      <c r="B6986">
        <v>4</v>
      </c>
      <c r="C6986" t="str">
        <f>VLOOKUP(Clinical_Trials[[#This Row],[SponsorID]],Sponsor!$A$2:$B$11,2,FALSE)</f>
        <v>Merck</v>
      </c>
      <c r="D6986">
        <v>2007</v>
      </c>
      <c r="E6986">
        <v>3</v>
      </c>
      <c r="F6986" t="s">
        <v>18</v>
      </c>
      <c r="G6986">
        <v>91</v>
      </c>
      <c r="H6986">
        <v>1</v>
      </c>
      <c r="I6986" t="str">
        <f>_xlfn.XLOOKUP(Clinical_Trials[[#This Row],[StatusID]],Status!$A$2:$A$10,Status!$B$2:$B$10,"Klíč nenalezen",0)</f>
        <v>Completed</v>
      </c>
    </row>
    <row r="6987" spans="1:9" x14ac:dyDescent="0.3">
      <c r="A6987" t="s">
        <v>7013</v>
      </c>
      <c r="B6987">
        <v>4</v>
      </c>
      <c r="C6987" t="str">
        <f>VLOOKUP(Clinical_Trials[[#This Row],[SponsorID]],Sponsor!$A$2:$B$11,2,FALSE)</f>
        <v>Merck</v>
      </c>
      <c r="D6987">
        <v>2006</v>
      </c>
      <c r="E6987">
        <v>5</v>
      </c>
      <c r="F6987" t="s">
        <v>18</v>
      </c>
      <c r="G6987">
        <v>125</v>
      </c>
      <c r="H6987">
        <v>1</v>
      </c>
      <c r="I6987" t="str">
        <f>_xlfn.XLOOKUP(Clinical_Trials[[#This Row],[StatusID]],Status!$A$2:$A$10,Status!$B$2:$B$10,"Klíč nenalezen",0)</f>
        <v>Completed</v>
      </c>
    </row>
    <row r="6988" spans="1:9" x14ac:dyDescent="0.3">
      <c r="A6988" t="s">
        <v>7014</v>
      </c>
      <c r="B6988">
        <v>4</v>
      </c>
      <c r="C6988" t="str">
        <f>VLOOKUP(Clinical_Trials[[#This Row],[SponsorID]],Sponsor!$A$2:$B$11,2,FALSE)</f>
        <v>Merck</v>
      </c>
      <c r="D6988">
        <v>2009</v>
      </c>
      <c r="E6988">
        <v>11</v>
      </c>
      <c r="F6988" t="s">
        <v>9</v>
      </c>
      <c r="G6988">
        <v>7</v>
      </c>
      <c r="H6988">
        <v>4</v>
      </c>
      <c r="I6988" t="str">
        <f>_xlfn.XLOOKUP(Clinical_Trials[[#This Row],[StatusID]],Status!$A$2:$A$10,Status!$B$2:$B$10,"Klíč nenalezen",0)</f>
        <v>Terminated</v>
      </c>
    </row>
    <row r="6989" spans="1:9" x14ac:dyDescent="0.3">
      <c r="A6989" t="s">
        <v>7015</v>
      </c>
      <c r="B6989">
        <v>4</v>
      </c>
      <c r="C6989" t="str">
        <f>VLOOKUP(Clinical_Trials[[#This Row],[SponsorID]],Sponsor!$A$2:$B$11,2,FALSE)</f>
        <v>Merck</v>
      </c>
      <c r="D6989">
        <v>2004</v>
      </c>
      <c r="E6989">
        <v>5</v>
      </c>
      <c r="F6989" t="s">
        <v>71</v>
      </c>
      <c r="G6989">
        <v>460</v>
      </c>
      <c r="H6989">
        <v>1</v>
      </c>
      <c r="I6989" t="str">
        <f>_xlfn.XLOOKUP(Clinical_Trials[[#This Row],[StatusID]],Status!$A$2:$A$10,Status!$B$2:$B$10,"Klíč nenalezen",0)</f>
        <v>Completed</v>
      </c>
    </row>
    <row r="6990" spans="1:9" x14ac:dyDescent="0.3">
      <c r="A6990" t="s">
        <v>7016</v>
      </c>
      <c r="B6990">
        <v>4</v>
      </c>
      <c r="C6990" t="str">
        <f>VLOOKUP(Clinical_Trials[[#This Row],[SponsorID]],Sponsor!$A$2:$B$11,2,FALSE)</f>
        <v>Merck</v>
      </c>
      <c r="D6990">
        <v>2008</v>
      </c>
      <c r="E6990">
        <v>7</v>
      </c>
      <c r="F6990" t="s">
        <v>18</v>
      </c>
      <c r="G6990">
        <v>600</v>
      </c>
      <c r="H6990">
        <v>1</v>
      </c>
      <c r="I6990" t="str">
        <f>_xlfn.XLOOKUP(Clinical_Trials[[#This Row],[StatusID]],Status!$A$2:$A$10,Status!$B$2:$B$10,"Klíč nenalezen",0)</f>
        <v>Completed</v>
      </c>
    </row>
    <row r="6991" spans="1:9" x14ac:dyDescent="0.3">
      <c r="A6991" t="s">
        <v>7017</v>
      </c>
      <c r="B6991">
        <v>4</v>
      </c>
      <c r="C6991" t="str">
        <f>VLOOKUP(Clinical_Trials[[#This Row],[SponsorID]],Sponsor!$A$2:$B$11,2,FALSE)</f>
        <v>Merck</v>
      </c>
      <c r="D6991">
        <v>2006</v>
      </c>
      <c r="E6991">
        <v>12</v>
      </c>
      <c r="F6991" t="s">
        <v>9</v>
      </c>
      <c r="G6991">
        <v>107</v>
      </c>
      <c r="H6991">
        <v>1</v>
      </c>
      <c r="I6991" t="str">
        <f>_xlfn.XLOOKUP(Clinical_Trials[[#This Row],[StatusID]],Status!$A$2:$A$10,Status!$B$2:$B$10,"Klíč nenalezen",0)</f>
        <v>Completed</v>
      </c>
    </row>
    <row r="6992" spans="1:9" x14ac:dyDescent="0.3">
      <c r="A6992" t="s">
        <v>7018</v>
      </c>
      <c r="B6992">
        <v>4</v>
      </c>
      <c r="C6992" t="str">
        <f>VLOOKUP(Clinical_Trials[[#This Row],[SponsorID]],Sponsor!$A$2:$B$11,2,FALSE)</f>
        <v>Merck</v>
      </c>
      <c r="D6992">
        <v>2012</v>
      </c>
      <c r="E6992">
        <v>9</v>
      </c>
      <c r="F6992" t="s">
        <v>80</v>
      </c>
      <c r="G6992">
        <v>33</v>
      </c>
      <c r="H6992">
        <v>1</v>
      </c>
      <c r="I6992" t="str">
        <f>_xlfn.XLOOKUP(Clinical_Trials[[#This Row],[StatusID]],Status!$A$2:$A$10,Status!$B$2:$B$10,"Klíč nenalezen",0)</f>
        <v>Completed</v>
      </c>
    </row>
    <row r="6993" spans="1:9" x14ac:dyDescent="0.3">
      <c r="A6993" t="s">
        <v>7019</v>
      </c>
      <c r="B6993">
        <v>4</v>
      </c>
      <c r="C6993" t="str">
        <f>VLOOKUP(Clinical_Trials[[#This Row],[SponsorID]],Sponsor!$A$2:$B$11,2,FALSE)</f>
        <v>Merck</v>
      </c>
      <c r="D6993">
        <v>2015</v>
      </c>
      <c r="E6993">
        <v>3</v>
      </c>
      <c r="F6993" t="s">
        <v>18</v>
      </c>
      <c r="G6993">
        <v>825</v>
      </c>
      <c r="H6993">
        <v>6</v>
      </c>
      <c r="I6993" t="str">
        <f>_xlfn.XLOOKUP(Clinical_Trials[[#This Row],[StatusID]],Status!$A$2:$A$10,Status!$B$2:$B$10,"Klíč nenalezen",0)</f>
        <v>Active, not recruiting</v>
      </c>
    </row>
    <row r="6994" spans="1:9" x14ac:dyDescent="0.3">
      <c r="A6994" t="s">
        <v>7020</v>
      </c>
      <c r="B6994">
        <v>4</v>
      </c>
      <c r="C6994" t="str">
        <f>VLOOKUP(Clinical_Trials[[#This Row],[SponsorID]],Sponsor!$A$2:$B$11,2,FALSE)</f>
        <v>Merck</v>
      </c>
      <c r="D6994">
        <v>2002</v>
      </c>
      <c r="E6994">
        <v>9</v>
      </c>
      <c r="F6994" t="s">
        <v>71</v>
      </c>
      <c r="G6994">
        <v>399</v>
      </c>
      <c r="H6994">
        <v>1</v>
      </c>
      <c r="I6994" t="str">
        <f>_xlfn.XLOOKUP(Clinical_Trials[[#This Row],[StatusID]],Status!$A$2:$A$10,Status!$B$2:$B$10,"Klíč nenalezen",0)</f>
        <v>Completed</v>
      </c>
    </row>
    <row r="6995" spans="1:9" x14ac:dyDescent="0.3">
      <c r="A6995" t="s">
        <v>7021</v>
      </c>
      <c r="B6995">
        <v>4</v>
      </c>
      <c r="C6995" t="str">
        <f>VLOOKUP(Clinical_Trials[[#This Row],[SponsorID]],Sponsor!$A$2:$B$11,2,FALSE)</f>
        <v>Merck</v>
      </c>
      <c r="D6995">
        <v>2011</v>
      </c>
      <c r="E6995">
        <v>4</v>
      </c>
      <c r="F6995" t="s">
        <v>71</v>
      </c>
      <c r="G6995">
        <v>353</v>
      </c>
      <c r="H6995">
        <v>1</v>
      </c>
      <c r="I6995" t="str">
        <f>_xlfn.XLOOKUP(Clinical_Trials[[#This Row],[StatusID]],Status!$A$2:$A$10,Status!$B$2:$B$10,"Klíč nenalezen",0)</f>
        <v>Completed</v>
      </c>
    </row>
    <row r="6996" spans="1:9" x14ac:dyDescent="0.3">
      <c r="A6996" t="s">
        <v>7022</v>
      </c>
      <c r="B6996">
        <v>4</v>
      </c>
      <c r="C6996" t="str">
        <f>VLOOKUP(Clinical_Trials[[#This Row],[SponsorID]],Sponsor!$A$2:$B$11,2,FALSE)</f>
        <v>Merck</v>
      </c>
      <c r="D6996">
        <v>2009</v>
      </c>
      <c r="E6996">
        <v>1</v>
      </c>
      <c r="F6996" t="s">
        <v>80</v>
      </c>
      <c r="G6996">
        <v>98</v>
      </c>
      <c r="H6996">
        <v>1</v>
      </c>
      <c r="I6996" t="str">
        <f>_xlfn.XLOOKUP(Clinical_Trials[[#This Row],[StatusID]],Status!$A$2:$A$10,Status!$B$2:$B$10,"Klíč nenalezen",0)</f>
        <v>Completed</v>
      </c>
    </row>
    <row r="6997" spans="1:9" x14ac:dyDescent="0.3">
      <c r="A6997" t="s">
        <v>7023</v>
      </c>
      <c r="B6997">
        <v>4</v>
      </c>
      <c r="C6997" t="str">
        <f>VLOOKUP(Clinical_Trials[[#This Row],[SponsorID]],Sponsor!$A$2:$B$11,2,FALSE)</f>
        <v>Merck</v>
      </c>
      <c r="D6997">
        <v>2009</v>
      </c>
      <c r="E6997">
        <v>2</v>
      </c>
      <c r="F6997" t="s">
        <v>80</v>
      </c>
      <c r="G6997">
        <v>41</v>
      </c>
      <c r="H6997">
        <v>1</v>
      </c>
      <c r="I6997" t="str">
        <f>_xlfn.XLOOKUP(Clinical_Trials[[#This Row],[StatusID]],Status!$A$2:$A$10,Status!$B$2:$B$10,"Klíč nenalezen",0)</f>
        <v>Completed</v>
      </c>
    </row>
    <row r="6998" spans="1:9" x14ac:dyDescent="0.3">
      <c r="A6998" t="s">
        <v>7024</v>
      </c>
      <c r="B6998">
        <v>4</v>
      </c>
      <c r="C6998" t="str">
        <f>VLOOKUP(Clinical_Trials[[#This Row],[SponsorID]],Sponsor!$A$2:$B$11,2,FALSE)</f>
        <v>Merck</v>
      </c>
      <c r="D6998">
        <v>2000</v>
      </c>
      <c r="E6998">
        <v>3</v>
      </c>
      <c r="F6998" t="s">
        <v>18</v>
      </c>
      <c r="G6998">
        <v>1577</v>
      </c>
      <c r="H6998">
        <v>1</v>
      </c>
      <c r="I6998" t="str">
        <f>_xlfn.XLOOKUP(Clinical_Trials[[#This Row],[StatusID]],Status!$A$2:$A$10,Status!$B$2:$B$10,"Klíč nenalezen",0)</f>
        <v>Completed</v>
      </c>
    </row>
    <row r="6999" spans="1:9" x14ac:dyDescent="0.3">
      <c r="A6999" t="s">
        <v>7025</v>
      </c>
      <c r="B6999">
        <v>4</v>
      </c>
      <c r="C6999" t="str">
        <f>VLOOKUP(Clinical_Trials[[#This Row],[SponsorID]],Sponsor!$A$2:$B$11,2,FALSE)</f>
        <v>Merck</v>
      </c>
      <c r="D6999">
        <v>2002</v>
      </c>
      <c r="E6999">
        <v>1</v>
      </c>
      <c r="F6999" t="s">
        <v>9</v>
      </c>
      <c r="G6999">
        <v>400</v>
      </c>
      <c r="H6999">
        <v>1</v>
      </c>
      <c r="I6999" t="str">
        <f>_xlfn.XLOOKUP(Clinical_Trials[[#This Row],[StatusID]],Status!$A$2:$A$10,Status!$B$2:$B$10,"Klíč nenalezen",0)</f>
        <v>Completed</v>
      </c>
    </row>
    <row r="7000" spans="1:9" x14ac:dyDescent="0.3">
      <c r="A7000" t="s">
        <v>7026</v>
      </c>
      <c r="B7000">
        <v>4</v>
      </c>
      <c r="C7000" t="str">
        <f>VLOOKUP(Clinical_Trials[[#This Row],[SponsorID]],Sponsor!$A$2:$B$11,2,FALSE)</f>
        <v>Merck</v>
      </c>
      <c r="D7000">
        <v>2004</v>
      </c>
      <c r="E7000">
        <v>7</v>
      </c>
      <c r="F7000" t="s">
        <v>18</v>
      </c>
      <c r="G7000">
        <v>685</v>
      </c>
      <c r="H7000">
        <v>1</v>
      </c>
      <c r="I7000" t="str">
        <f>_xlfn.XLOOKUP(Clinical_Trials[[#This Row],[StatusID]],Status!$A$2:$A$10,Status!$B$2:$B$10,"Klíč nenalezen",0)</f>
        <v>Completed</v>
      </c>
    </row>
    <row r="7001" spans="1:9" x14ac:dyDescent="0.3">
      <c r="A7001" t="s">
        <v>7027</v>
      </c>
      <c r="B7001">
        <v>4</v>
      </c>
      <c r="C7001" t="str">
        <f>VLOOKUP(Clinical_Trials[[#This Row],[SponsorID]],Sponsor!$A$2:$B$11,2,FALSE)</f>
        <v>Merck</v>
      </c>
      <c r="D7001">
        <v>2007</v>
      </c>
      <c r="E7001">
        <v>11</v>
      </c>
      <c r="F7001" t="s">
        <v>9</v>
      </c>
      <c r="G7001">
        <v>140</v>
      </c>
      <c r="H7001">
        <v>1</v>
      </c>
      <c r="I7001" t="str">
        <f>_xlfn.XLOOKUP(Clinical_Trials[[#This Row],[StatusID]],Status!$A$2:$A$10,Status!$B$2:$B$10,"Klíč nenalezen",0)</f>
        <v>Completed</v>
      </c>
    </row>
    <row r="7002" spans="1:9" x14ac:dyDescent="0.3">
      <c r="A7002" t="s">
        <v>7028</v>
      </c>
      <c r="B7002">
        <v>4</v>
      </c>
      <c r="C7002" t="str">
        <f>VLOOKUP(Clinical_Trials[[#This Row],[SponsorID]],Sponsor!$A$2:$B$11,2,FALSE)</f>
        <v>Merck</v>
      </c>
      <c r="D7002">
        <v>2001</v>
      </c>
      <c r="E7002">
        <v>9</v>
      </c>
      <c r="F7002" t="s">
        <v>18</v>
      </c>
      <c r="G7002">
        <v>300</v>
      </c>
      <c r="H7002">
        <v>1</v>
      </c>
      <c r="I7002" t="str">
        <f>_xlfn.XLOOKUP(Clinical_Trials[[#This Row],[StatusID]],Status!$A$2:$A$10,Status!$B$2:$B$10,"Klíč nenalezen",0)</f>
        <v>Completed</v>
      </c>
    </row>
    <row r="7003" spans="1:9" x14ac:dyDescent="0.3">
      <c r="A7003" t="s">
        <v>7029</v>
      </c>
      <c r="B7003">
        <v>4</v>
      </c>
      <c r="C7003" t="str">
        <f>VLOOKUP(Clinical_Trials[[#This Row],[SponsorID]],Sponsor!$A$2:$B$11,2,FALSE)</f>
        <v>Merck</v>
      </c>
      <c r="D7003">
        <v>2003</v>
      </c>
      <c r="E7003">
        <v>3</v>
      </c>
      <c r="F7003" t="s">
        <v>9</v>
      </c>
      <c r="G7003">
        <v>70</v>
      </c>
      <c r="H7003">
        <v>1</v>
      </c>
      <c r="I7003" t="str">
        <f>_xlfn.XLOOKUP(Clinical_Trials[[#This Row],[StatusID]],Status!$A$2:$A$10,Status!$B$2:$B$10,"Klíč nenalezen",0)</f>
        <v>Completed</v>
      </c>
    </row>
    <row r="7004" spans="1:9" x14ac:dyDescent="0.3">
      <c r="A7004" t="s">
        <v>7030</v>
      </c>
      <c r="B7004">
        <v>4</v>
      </c>
      <c r="C7004" t="str">
        <f>VLOOKUP(Clinical_Trials[[#This Row],[SponsorID]],Sponsor!$A$2:$B$11,2,FALSE)</f>
        <v>Merck</v>
      </c>
      <c r="D7004">
        <v>2003</v>
      </c>
      <c r="E7004">
        <v>4</v>
      </c>
      <c r="F7004" t="s">
        <v>14</v>
      </c>
      <c r="G7004">
        <v>150</v>
      </c>
      <c r="H7004">
        <v>1</v>
      </c>
      <c r="I7004" t="str">
        <f>_xlfn.XLOOKUP(Clinical_Trials[[#This Row],[StatusID]],Status!$A$2:$A$10,Status!$B$2:$B$10,"Klíč nenalezen",0)</f>
        <v>Completed</v>
      </c>
    </row>
    <row r="7005" spans="1:9" x14ac:dyDescent="0.3">
      <c r="A7005" t="s">
        <v>7031</v>
      </c>
      <c r="B7005">
        <v>4</v>
      </c>
      <c r="C7005" t="str">
        <f>VLOOKUP(Clinical_Trials[[#This Row],[SponsorID]],Sponsor!$A$2:$B$11,2,FALSE)</f>
        <v>Merck</v>
      </c>
      <c r="D7005">
        <v>2005</v>
      </c>
      <c r="E7005">
        <v>9</v>
      </c>
      <c r="F7005" t="s">
        <v>9</v>
      </c>
      <c r="G7005">
        <v>83</v>
      </c>
      <c r="H7005">
        <v>4</v>
      </c>
      <c r="I7005" t="str">
        <f>_xlfn.XLOOKUP(Clinical_Trials[[#This Row],[StatusID]],Status!$A$2:$A$10,Status!$B$2:$B$10,"Klíč nenalezen",0)</f>
        <v>Terminated</v>
      </c>
    </row>
    <row r="7006" spans="1:9" x14ac:dyDescent="0.3">
      <c r="A7006" t="s">
        <v>7032</v>
      </c>
      <c r="B7006">
        <v>4</v>
      </c>
      <c r="C7006" t="str">
        <f>VLOOKUP(Clinical_Trials[[#This Row],[SponsorID]],Sponsor!$A$2:$B$11,2,FALSE)</f>
        <v>Merck</v>
      </c>
      <c r="D7006">
        <v>2007</v>
      </c>
      <c r="E7006">
        <v>9</v>
      </c>
      <c r="F7006" t="s">
        <v>18</v>
      </c>
      <c r="G7006">
        <v>14840</v>
      </c>
      <c r="H7006">
        <v>1</v>
      </c>
      <c r="I7006" t="str">
        <f>_xlfn.XLOOKUP(Clinical_Trials[[#This Row],[StatusID]],Status!$A$2:$A$10,Status!$B$2:$B$10,"Klíč nenalezen",0)</f>
        <v>Completed</v>
      </c>
    </row>
    <row r="7007" spans="1:9" x14ac:dyDescent="0.3">
      <c r="A7007" t="s">
        <v>7033</v>
      </c>
      <c r="B7007">
        <v>4</v>
      </c>
      <c r="C7007" t="str">
        <f>VLOOKUP(Clinical_Trials[[#This Row],[SponsorID]],Sponsor!$A$2:$B$11,2,FALSE)</f>
        <v>Merck</v>
      </c>
      <c r="D7007">
        <v>2008</v>
      </c>
      <c r="E7007">
        <v>1</v>
      </c>
      <c r="F7007" t="s">
        <v>71</v>
      </c>
      <c r="G7007">
        <v>7</v>
      </c>
      <c r="H7007">
        <v>4</v>
      </c>
      <c r="I7007" t="str">
        <f>_xlfn.XLOOKUP(Clinical_Trials[[#This Row],[StatusID]],Status!$A$2:$A$10,Status!$B$2:$B$10,"Klíč nenalezen",0)</f>
        <v>Terminated</v>
      </c>
    </row>
    <row r="7008" spans="1:9" x14ac:dyDescent="0.3">
      <c r="A7008" t="s">
        <v>7034</v>
      </c>
      <c r="B7008">
        <v>4</v>
      </c>
      <c r="C7008" t="str">
        <f>VLOOKUP(Clinical_Trials[[#This Row],[SponsorID]],Sponsor!$A$2:$B$11,2,FALSE)</f>
        <v>Merck</v>
      </c>
      <c r="D7008">
        <v>2009</v>
      </c>
      <c r="E7008">
        <v>10</v>
      </c>
      <c r="F7008" t="s">
        <v>9</v>
      </c>
      <c r="G7008">
        <v>383</v>
      </c>
      <c r="H7008">
        <v>4</v>
      </c>
      <c r="I7008" t="str">
        <f>_xlfn.XLOOKUP(Clinical_Trials[[#This Row],[StatusID]],Status!$A$2:$A$10,Status!$B$2:$B$10,"Klíč nenalezen",0)</f>
        <v>Terminated</v>
      </c>
    </row>
    <row r="7009" spans="1:9" x14ac:dyDescent="0.3">
      <c r="A7009" t="s">
        <v>7035</v>
      </c>
      <c r="B7009">
        <v>4</v>
      </c>
      <c r="C7009" t="str">
        <f>VLOOKUP(Clinical_Trials[[#This Row],[SponsorID]],Sponsor!$A$2:$B$11,2,FALSE)</f>
        <v>Merck</v>
      </c>
      <c r="D7009">
        <v>2002</v>
      </c>
      <c r="E7009">
        <v>11</v>
      </c>
      <c r="F7009" t="s">
        <v>71</v>
      </c>
      <c r="G7009">
        <v>122</v>
      </c>
      <c r="H7009">
        <v>1</v>
      </c>
      <c r="I7009" t="str">
        <f>_xlfn.XLOOKUP(Clinical_Trials[[#This Row],[StatusID]],Status!$A$2:$A$10,Status!$B$2:$B$10,"Klíč nenalezen",0)</f>
        <v>Completed</v>
      </c>
    </row>
    <row r="7010" spans="1:9" x14ac:dyDescent="0.3">
      <c r="A7010" t="s">
        <v>7036</v>
      </c>
      <c r="B7010">
        <v>4</v>
      </c>
      <c r="C7010" t="str">
        <f>VLOOKUP(Clinical_Trials[[#This Row],[SponsorID]],Sponsor!$A$2:$B$11,2,FALSE)</f>
        <v>Merck</v>
      </c>
      <c r="D7010">
        <v>2017</v>
      </c>
      <c r="E7010">
        <v>10</v>
      </c>
      <c r="F7010" t="s">
        <v>18</v>
      </c>
      <c r="G7010">
        <v>860</v>
      </c>
      <c r="H7010">
        <v>5</v>
      </c>
      <c r="I7010" t="str">
        <f>_xlfn.XLOOKUP(Clinical_Trials[[#This Row],[StatusID]],Status!$A$2:$A$10,Status!$B$2:$B$10,"Klíč nenalezen",0)</f>
        <v>Recruiting</v>
      </c>
    </row>
    <row r="7011" spans="1:9" x14ac:dyDescent="0.3">
      <c r="A7011" t="s">
        <v>7037</v>
      </c>
      <c r="B7011">
        <v>4</v>
      </c>
      <c r="C7011" t="str">
        <f>VLOOKUP(Clinical_Trials[[#This Row],[SponsorID]],Sponsor!$A$2:$B$11,2,FALSE)</f>
        <v>Merck</v>
      </c>
      <c r="D7011">
        <v>2014</v>
      </c>
      <c r="E7011">
        <v>2</v>
      </c>
      <c r="F7011" t="s">
        <v>9</v>
      </c>
      <c r="G7011">
        <v>37</v>
      </c>
      <c r="H7011">
        <v>1</v>
      </c>
      <c r="I7011" t="str">
        <f>_xlfn.XLOOKUP(Clinical_Trials[[#This Row],[StatusID]],Status!$A$2:$A$10,Status!$B$2:$B$10,"Klíč nenalezen",0)</f>
        <v>Completed</v>
      </c>
    </row>
    <row r="7012" spans="1:9" x14ac:dyDescent="0.3">
      <c r="A7012" t="s">
        <v>7038</v>
      </c>
      <c r="B7012">
        <v>4</v>
      </c>
      <c r="C7012" t="str">
        <f>VLOOKUP(Clinical_Trials[[#This Row],[SponsorID]],Sponsor!$A$2:$B$11,2,FALSE)</f>
        <v>Merck</v>
      </c>
      <c r="D7012">
        <v>2012</v>
      </c>
      <c r="E7012">
        <v>10</v>
      </c>
      <c r="F7012" t="s">
        <v>18</v>
      </c>
      <c r="G7012">
        <v>414</v>
      </c>
      <c r="H7012">
        <v>1</v>
      </c>
      <c r="I7012" t="str">
        <f>_xlfn.XLOOKUP(Clinical_Trials[[#This Row],[StatusID]],Status!$A$2:$A$10,Status!$B$2:$B$10,"Klíč nenalezen",0)</f>
        <v>Completed</v>
      </c>
    </row>
    <row r="7013" spans="1:9" x14ac:dyDescent="0.3">
      <c r="A7013" t="s">
        <v>7039</v>
      </c>
      <c r="B7013">
        <v>4</v>
      </c>
      <c r="C7013" t="str">
        <f>VLOOKUP(Clinical_Trials[[#This Row],[SponsorID]],Sponsor!$A$2:$B$11,2,FALSE)</f>
        <v>Merck</v>
      </c>
      <c r="D7013">
        <v>2018</v>
      </c>
      <c r="E7013">
        <v>3</v>
      </c>
      <c r="F7013" t="s">
        <v>9</v>
      </c>
      <c r="G7013">
        <v>23</v>
      </c>
      <c r="H7013">
        <v>1</v>
      </c>
      <c r="I7013" t="str">
        <f>_xlfn.XLOOKUP(Clinical_Trials[[#This Row],[StatusID]],Status!$A$2:$A$10,Status!$B$2:$B$10,"Klíč nenalezen",0)</f>
        <v>Completed</v>
      </c>
    </row>
    <row r="7014" spans="1:9" x14ac:dyDescent="0.3">
      <c r="A7014" t="s">
        <v>7040</v>
      </c>
      <c r="B7014">
        <v>4</v>
      </c>
      <c r="C7014" t="str">
        <f>VLOOKUP(Clinical_Trials[[#This Row],[SponsorID]],Sponsor!$A$2:$B$11,2,FALSE)</f>
        <v>Merck</v>
      </c>
      <c r="D7014">
        <v>2008</v>
      </c>
      <c r="E7014">
        <v>12</v>
      </c>
      <c r="F7014" t="s">
        <v>14</v>
      </c>
      <c r="G7014">
        <v>178</v>
      </c>
      <c r="H7014">
        <v>1</v>
      </c>
      <c r="I7014" t="str">
        <f>_xlfn.XLOOKUP(Clinical_Trials[[#This Row],[StatusID]],Status!$A$2:$A$10,Status!$B$2:$B$10,"Klíč nenalezen",0)</f>
        <v>Completed</v>
      </c>
    </row>
    <row r="7015" spans="1:9" x14ac:dyDescent="0.3">
      <c r="A7015" t="s">
        <v>7041</v>
      </c>
      <c r="B7015">
        <v>4</v>
      </c>
      <c r="C7015" t="str">
        <f>VLOOKUP(Clinical_Trials[[#This Row],[SponsorID]],Sponsor!$A$2:$B$11,2,FALSE)</f>
        <v>Merck</v>
      </c>
      <c r="D7015">
        <v>2005</v>
      </c>
      <c r="E7015">
        <v>9</v>
      </c>
      <c r="F7015" t="s">
        <v>71</v>
      </c>
      <c r="G7015">
        <v>337</v>
      </c>
      <c r="H7015">
        <v>1</v>
      </c>
      <c r="I7015" t="str">
        <f>_xlfn.XLOOKUP(Clinical_Trials[[#This Row],[StatusID]],Status!$A$2:$A$10,Status!$B$2:$B$10,"Klíč nenalezen",0)</f>
        <v>Completed</v>
      </c>
    </row>
    <row r="7016" spans="1:9" x14ac:dyDescent="0.3">
      <c r="A7016" t="s">
        <v>7042</v>
      </c>
      <c r="B7016">
        <v>4</v>
      </c>
      <c r="C7016" t="str">
        <f>VLOOKUP(Clinical_Trials[[#This Row],[SponsorID]],Sponsor!$A$2:$B$11,2,FALSE)</f>
        <v>Merck</v>
      </c>
      <c r="D7016">
        <v>2011</v>
      </c>
      <c r="E7016">
        <v>9</v>
      </c>
      <c r="F7016" t="s">
        <v>18</v>
      </c>
      <c r="G7016">
        <v>565</v>
      </c>
      <c r="H7016">
        <v>1</v>
      </c>
      <c r="I7016" t="str">
        <f>_xlfn.XLOOKUP(Clinical_Trials[[#This Row],[StatusID]],Status!$A$2:$A$10,Status!$B$2:$B$10,"Klíč nenalezen",0)</f>
        <v>Completed</v>
      </c>
    </row>
    <row r="7017" spans="1:9" x14ac:dyDescent="0.3">
      <c r="A7017" t="s">
        <v>7043</v>
      </c>
      <c r="B7017">
        <v>4</v>
      </c>
      <c r="C7017" t="str">
        <f>VLOOKUP(Clinical_Trials[[#This Row],[SponsorID]],Sponsor!$A$2:$B$11,2,FALSE)</f>
        <v>Merck</v>
      </c>
      <c r="D7017">
        <v>2000</v>
      </c>
      <c r="E7017">
        <v>8</v>
      </c>
      <c r="F7017" t="s">
        <v>18</v>
      </c>
      <c r="G7017">
        <v>801</v>
      </c>
      <c r="H7017">
        <v>1</v>
      </c>
      <c r="I7017" t="str">
        <f>_xlfn.XLOOKUP(Clinical_Trials[[#This Row],[StatusID]],Status!$A$2:$A$10,Status!$B$2:$B$10,"Klíč nenalezen",0)</f>
        <v>Completed</v>
      </c>
    </row>
    <row r="7018" spans="1:9" x14ac:dyDescent="0.3">
      <c r="A7018" t="s">
        <v>7044</v>
      </c>
      <c r="B7018">
        <v>4</v>
      </c>
      <c r="C7018" t="str">
        <f>VLOOKUP(Clinical_Trials[[#This Row],[SponsorID]],Sponsor!$A$2:$B$11,2,FALSE)</f>
        <v>Merck</v>
      </c>
      <c r="D7018">
        <v>2008</v>
      </c>
      <c r="E7018">
        <v>9</v>
      </c>
      <c r="F7018" t="s">
        <v>80</v>
      </c>
      <c r="G7018">
        <v>16</v>
      </c>
      <c r="H7018">
        <v>1</v>
      </c>
      <c r="I7018" t="str">
        <f>_xlfn.XLOOKUP(Clinical_Trials[[#This Row],[StatusID]],Status!$A$2:$A$10,Status!$B$2:$B$10,"Klíč nenalezen",0)</f>
        <v>Completed</v>
      </c>
    </row>
    <row r="7019" spans="1:9" x14ac:dyDescent="0.3">
      <c r="A7019" t="s">
        <v>7045</v>
      </c>
      <c r="B7019">
        <v>4</v>
      </c>
      <c r="C7019" t="str">
        <f>VLOOKUP(Clinical_Trials[[#This Row],[SponsorID]],Sponsor!$A$2:$B$11,2,FALSE)</f>
        <v>Merck</v>
      </c>
      <c r="D7019">
        <v>2005</v>
      </c>
      <c r="E7019">
        <v>1</v>
      </c>
      <c r="F7019" t="s">
        <v>9</v>
      </c>
      <c r="G7019">
        <v>206</v>
      </c>
      <c r="H7019">
        <v>1</v>
      </c>
      <c r="I7019" t="str">
        <f>_xlfn.XLOOKUP(Clinical_Trials[[#This Row],[StatusID]],Status!$A$2:$A$10,Status!$B$2:$B$10,"Klíč nenalezen",0)</f>
        <v>Completed</v>
      </c>
    </row>
    <row r="7020" spans="1:9" x14ac:dyDescent="0.3">
      <c r="A7020" t="s">
        <v>7046</v>
      </c>
      <c r="B7020">
        <v>4</v>
      </c>
      <c r="C7020" t="str">
        <f>VLOOKUP(Clinical_Trials[[#This Row],[SponsorID]],Sponsor!$A$2:$B$11,2,FALSE)</f>
        <v>Merck</v>
      </c>
      <c r="D7020">
        <v>2009</v>
      </c>
      <c r="E7020">
        <v>9</v>
      </c>
      <c r="F7020" t="s">
        <v>80</v>
      </c>
      <c r="G7020">
        <v>42</v>
      </c>
      <c r="H7020">
        <v>1</v>
      </c>
      <c r="I7020" t="str">
        <f>_xlfn.XLOOKUP(Clinical_Trials[[#This Row],[StatusID]],Status!$A$2:$A$10,Status!$B$2:$B$10,"Klíč nenalezen",0)</f>
        <v>Completed</v>
      </c>
    </row>
    <row r="7021" spans="1:9" x14ac:dyDescent="0.3">
      <c r="A7021" t="s">
        <v>7047</v>
      </c>
      <c r="B7021">
        <v>4</v>
      </c>
      <c r="C7021" t="str">
        <f>VLOOKUP(Clinical_Trials[[#This Row],[SponsorID]],Sponsor!$A$2:$B$11,2,FALSE)</f>
        <v>Merck</v>
      </c>
      <c r="D7021">
        <v>2010</v>
      </c>
      <c r="E7021">
        <v>5</v>
      </c>
      <c r="F7021" t="s">
        <v>18</v>
      </c>
      <c r="G7021">
        <v>532</v>
      </c>
      <c r="H7021">
        <v>1</v>
      </c>
      <c r="I7021" t="str">
        <f>_xlfn.XLOOKUP(Clinical_Trials[[#This Row],[StatusID]],Status!$A$2:$A$10,Status!$B$2:$B$10,"Klíč nenalezen",0)</f>
        <v>Completed</v>
      </c>
    </row>
    <row r="7022" spans="1:9" x14ac:dyDescent="0.3">
      <c r="A7022" t="s">
        <v>7048</v>
      </c>
      <c r="B7022">
        <v>4</v>
      </c>
      <c r="C7022" t="str">
        <f>VLOOKUP(Clinical_Trials[[#This Row],[SponsorID]],Sponsor!$A$2:$B$11,2,FALSE)</f>
        <v>Merck</v>
      </c>
      <c r="D7022">
        <v>2015</v>
      </c>
      <c r="E7022">
        <v>7</v>
      </c>
      <c r="F7022" t="s">
        <v>18</v>
      </c>
      <c r="G7022">
        <v>243</v>
      </c>
      <c r="H7022">
        <v>6</v>
      </c>
      <c r="I7022" t="str">
        <f>_xlfn.XLOOKUP(Clinical_Trials[[#This Row],[StatusID]],Status!$A$2:$A$10,Status!$B$2:$B$10,"Klíč nenalezen",0)</f>
        <v>Active, not recruiting</v>
      </c>
    </row>
    <row r="7023" spans="1:9" x14ac:dyDescent="0.3">
      <c r="A7023" t="s">
        <v>7049</v>
      </c>
      <c r="B7023">
        <v>4</v>
      </c>
      <c r="C7023" t="str">
        <f>VLOOKUP(Clinical_Trials[[#This Row],[SponsorID]],Sponsor!$A$2:$B$11,2,FALSE)</f>
        <v>Merck</v>
      </c>
      <c r="D7023">
        <v>2003</v>
      </c>
      <c r="E7023">
        <v>9</v>
      </c>
      <c r="F7023" t="s">
        <v>18</v>
      </c>
      <c r="G7023">
        <v>717</v>
      </c>
      <c r="H7023">
        <v>1</v>
      </c>
      <c r="I7023" t="str">
        <f>_xlfn.XLOOKUP(Clinical_Trials[[#This Row],[StatusID]],Status!$A$2:$A$10,Status!$B$2:$B$10,"Klíč nenalezen",0)</f>
        <v>Completed</v>
      </c>
    </row>
    <row r="7024" spans="1:9" x14ac:dyDescent="0.3">
      <c r="A7024" t="s">
        <v>7050</v>
      </c>
      <c r="B7024">
        <v>4</v>
      </c>
      <c r="C7024" t="str">
        <f>VLOOKUP(Clinical_Trials[[#This Row],[SponsorID]],Sponsor!$A$2:$B$11,2,FALSE)</f>
        <v>Merck</v>
      </c>
      <c r="D7024">
        <v>2011</v>
      </c>
      <c r="E7024">
        <v>6</v>
      </c>
      <c r="F7024" t="s">
        <v>71</v>
      </c>
      <c r="G7024">
        <v>219</v>
      </c>
      <c r="H7024">
        <v>1</v>
      </c>
      <c r="I7024" t="str">
        <f>_xlfn.XLOOKUP(Clinical_Trials[[#This Row],[StatusID]],Status!$A$2:$A$10,Status!$B$2:$B$10,"Klíč nenalezen",0)</f>
        <v>Completed</v>
      </c>
    </row>
    <row r="7025" spans="1:9" x14ac:dyDescent="0.3">
      <c r="A7025" t="s">
        <v>7051</v>
      </c>
      <c r="B7025">
        <v>4</v>
      </c>
      <c r="C7025" t="str">
        <f>VLOOKUP(Clinical_Trials[[#This Row],[SponsorID]],Sponsor!$A$2:$B$11,2,FALSE)</f>
        <v>Merck</v>
      </c>
      <c r="D7025">
        <v>2001</v>
      </c>
      <c r="E7025">
        <v>4</v>
      </c>
      <c r="F7025" t="s">
        <v>18</v>
      </c>
      <c r="G7025">
        <v>400</v>
      </c>
      <c r="H7025">
        <v>1</v>
      </c>
      <c r="I7025" t="str">
        <f>_xlfn.XLOOKUP(Clinical_Trials[[#This Row],[StatusID]],Status!$A$2:$A$10,Status!$B$2:$B$10,"Klíč nenalezen",0)</f>
        <v>Completed</v>
      </c>
    </row>
    <row r="7026" spans="1:9" x14ac:dyDescent="0.3">
      <c r="A7026" t="s">
        <v>7052</v>
      </c>
      <c r="B7026">
        <v>4</v>
      </c>
      <c r="C7026" t="str">
        <f>VLOOKUP(Clinical_Trials[[#This Row],[SponsorID]],Sponsor!$A$2:$B$11,2,FALSE)</f>
        <v>Merck</v>
      </c>
      <c r="D7026">
        <v>2009</v>
      </c>
      <c r="E7026">
        <v>12</v>
      </c>
      <c r="F7026" t="s">
        <v>18</v>
      </c>
      <c r="G7026">
        <v>781</v>
      </c>
      <c r="H7026">
        <v>1</v>
      </c>
      <c r="I7026" t="str">
        <f>_xlfn.XLOOKUP(Clinical_Trials[[#This Row],[StatusID]],Status!$A$2:$A$10,Status!$B$2:$B$10,"Klíč nenalezen",0)</f>
        <v>Completed</v>
      </c>
    </row>
    <row r="7027" spans="1:9" x14ac:dyDescent="0.3">
      <c r="A7027" t="s">
        <v>7053</v>
      </c>
      <c r="B7027">
        <v>4</v>
      </c>
      <c r="C7027" t="str">
        <f>VLOOKUP(Clinical_Trials[[#This Row],[SponsorID]],Sponsor!$A$2:$B$11,2,FALSE)</f>
        <v>Merck</v>
      </c>
      <c r="D7027">
        <v>2010</v>
      </c>
      <c r="E7027">
        <v>5</v>
      </c>
      <c r="F7027" t="s">
        <v>9</v>
      </c>
      <c r="G7027">
        <v>194</v>
      </c>
      <c r="H7027">
        <v>1</v>
      </c>
      <c r="I7027" t="str">
        <f>_xlfn.XLOOKUP(Clinical_Trials[[#This Row],[StatusID]],Status!$A$2:$A$10,Status!$B$2:$B$10,"Klíč nenalezen",0)</f>
        <v>Completed</v>
      </c>
    </row>
    <row r="7028" spans="1:9" x14ac:dyDescent="0.3">
      <c r="A7028" t="s">
        <v>7054</v>
      </c>
      <c r="B7028">
        <v>4</v>
      </c>
      <c r="C7028" t="str">
        <f>VLOOKUP(Clinical_Trials[[#This Row],[SponsorID]],Sponsor!$A$2:$B$11,2,FALSE)</f>
        <v>Merck</v>
      </c>
      <c r="D7028">
        <v>2007</v>
      </c>
      <c r="E7028">
        <v>1</v>
      </c>
      <c r="F7028" t="s">
        <v>9</v>
      </c>
      <c r="G7028">
        <v>765</v>
      </c>
      <c r="H7028">
        <v>1</v>
      </c>
      <c r="I7028" t="str">
        <f>_xlfn.XLOOKUP(Clinical_Trials[[#This Row],[StatusID]],Status!$A$2:$A$10,Status!$B$2:$B$10,"Klíč nenalezen",0)</f>
        <v>Completed</v>
      </c>
    </row>
    <row r="7029" spans="1:9" x14ac:dyDescent="0.3">
      <c r="A7029" t="s">
        <v>7055</v>
      </c>
      <c r="B7029">
        <v>4</v>
      </c>
      <c r="C7029" t="str">
        <f>VLOOKUP(Clinical_Trials[[#This Row],[SponsorID]],Sponsor!$A$2:$B$11,2,FALSE)</f>
        <v>Merck</v>
      </c>
      <c r="D7029">
        <v>2018</v>
      </c>
      <c r="E7029">
        <v>12</v>
      </c>
      <c r="F7029" t="s">
        <v>18</v>
      </c>
      <c r="G7029">
        <v>1086</v>
      </c>
      <c r="H7029">
        <v>8</v>
      </c>
      <c r="I7029" t="str">
        <f>_xlfn.XLOOKUP(Clinical_Trials[[#This Row],[StatusID]],Status!$A$2:$A$10,Status!$B$2:$B$10,"Klíč nenalezen",0)</f>
        <v>Not yet recruiting</v>
      </c>
    </row>
    <row r="7030" spans="1:9" x14ac:dyDescent="0.3">
      <c r="A7030" t="s">
        <v>7056</v>
      </c>
      <c r="B7030">
        <v>4</v>
      </c>
      <c r="C7030" t="str">
        <f>VLOOKUP(Clinical_Trials[[#This Row],[SponsorID]],Sponsor!$A$2:$B$11,2,FALSE)</f>
        <v>Merck</v>
      </c>
      <c r="D7030">
        <v>2007</v>
      </c>
      <c r="E7030">
        <v>4</v>
      </c>
      <c r="F7030" t="s">
        <v>71</v>
      </c>
      <c r="G7030">
        <v>59</v>
      </c>
      <c r="H7030">
        <v>1</v>
      </c>
      <c r="I7030" t="str">
        <f>_xlfn.XLOOKUP(Clinical_Trials[[#This Row],[StatusID]],Status!$A$2:$A$10,Status!$B$2:$B$10,"Klíč nenalezen",0)</f>
        <v>Completed</v>
      </c>
    </row>
    <row r="7031" spans="1:9" x14ac:dyDescent="0.3">
      <c r="A7031" t="s">
        <v>7057</v>
      </c>
      <c r="B7031">
        <v>4</v>
      </c>
      <c r="C7031" t="str">
        <f>VLOOKUP(Clinical_Trials[[#This Row],[SponsorID]],Sponsor!$A$2:$B$11,2,FALSE)</f>
        <v>Merck</v>
      </c>
      <c r="D7031">
        <v>2004</v>
      </c>
      <c r="E7031">
        <v>10</v>
      </c>
      <c r="F7031" t="s">
        <v>9</v>
      </c>
      <c r="G7031">
        <v>1100</v>
      </c>
      <c r="H7031">
        <v>1</v>
      </c>
      <c r="I7031" t="str">
        <f>_xlfn.XLOOKUP(Clinical_Trials[[#This Row],[StatusID]],Status!$A$2:$A$10,Status!$B$2:$B$10,"Klíč nenalezen",0)</f>
        <v>Completed</v>
      </c>
    </row>
    <row r="7032" spans="1:9" x14ac:dyDescent="0.3">
      <c r="A7032" t="s">
        <v>7058</v>
      </c>
      <c r="B7032">
        <v>4</v>
      </c>
      <c r="C7032" t="str">
        <f>VLOOKUP(Clinical_Trials[[#This Row],[SponsorID]],Sponsor!$A$2:$B$11,2,FALSE)</f>
        <v>Merck</v>
      </c>
      <c r="D7032">
        <v>2012</v>
      </c>
      <c r="E7032">
        <v>2</v>
      </c>
      <c r="F7032" t="s">
        <v>80</v>
      </c>
      <c r="G7032">
        <v>4</v>
      </c>
      <c r="H7032">
        <v>4</v>
      </c>
      <c r="I7032" t="str">
        <f>_xlfn.XLOOKUP(Clinical_Trials[[#This Row],[StatusID]],Status!$A$2:$A$10,Status!$B$2:$B$10,"Klíč nenalezen",0)</f>
        <v>Terminated</v>
      </c>
    </row>
    <row r="7033" spans="1:9" x14ac:dyDescent="0.3">
      <c r="A7033" t="s">
        <v>7059</v>
      </c>
      <c r="B7033">
        <v>4</v>
      </c>
      <c r="C7033" t="str">
        <f>VLOOKUP(Clinical_Trials[[#This Row],[SponsorID]],Sponsor!$A$2:$B$11,2,FALSE)</f>
        <v>Merck</v>
      </c>
      <c r="D7033">
        <v>2002</v>
      </c>
      <c r="E7033">
        <v>5</v>
      </c>
      <c r="F7033" t="s">
        <v>18</v>
      </c>
      <c r="G7033">
        <v>655</v>
      </c>
      <c r="H7033">
        <v>1</v>
      </c>
      <c r="I7033" t="str">
        <f>_xlfn.XLOOKUP(Clinical_Trials[[#This Row],[StatusID]],Status!$A$2:$A$10,Status!$B$2:$B$10,"Klíč nenalezen",0)</f>
        <v>Completed</v>
      </c>
    </row>
    <row r="7034" spans="1:9" x14ac:dyDescent="0.3">
      <c r="A7034" t="s">
        <v>7060</v>
      </c>
      <c r="B7034">
        <v>4</v>
      </c>
      <c r="C7034" t="str">
        <f>VLOOKUP(Clinical_Trials[[#This Row],[SponsorID]],Sponsor!$A$2:$B$11,2,FALSE)</f>
        <v>Merck</v>
      </c>
      <c r="D7034">
        <v>2005</v>
      </c>
      <c r="E7034">
        <v>7</v>
      </c>
      <c r="F7034" t="s">
        <v>18</v>
      </c>
      <c r="G7034">
        <v>216</v>
      </c>
      <c r="H7034">
        <v>1</v>
      </c>
      <c r="I7034" t="str">
        <f>_xlfn.XLOOKUP(Clinical_Trials[[#This Row],[StatusID]],Status!$A$2:$A$10,Status!$B$2:$B$10,"Klíč nenalezen",0)</f>
        <v>Completed</v>
      </c>
    </row>
    <row r="7035" spans="1:9" x14ac:dyDescent="0.3">
      <c r="A7035" t="s">
        <v>7061</v>
      </c>
      <c r="B7035">
        <v>4</v>
      </c>
      <c r="C7035" t="str">
        <f>VLOOKUP(Clinical_Trials[[#This Row],[SponsorID]],Sponsor!$A$2:$B$11,2,FALSE)</f>
        <v>Merck</v>
      </c>
      <c r="D7035">
        <v>2003</v>
      </c>
      <c r="E7035">
        <v>4</v>
      </c>
      <c r="F7035" t="s">
        <v>71</v>
      </c>
      <c r="G7035">
        <v>144</v>
      </c>
      <c r="H7035">
        <v>1</v>
      </c>
      <c r="I7035" t="str">
        <f>_xlfn.XLOOKUP(Clinical_Trials[[#This Row],[StatusID]],Status!$A$2:$A$10,Status!$B$2:$B$10,"Klíč nenalezen",0)</f>
        <v>Completed</v>
      </c>
    </row>
    <row r="7036" spans="1:9" x14ac:dyDescent="0.3">
      <c r="A7036" t="s">
        <v>7062</v>
      </c>
      <c r="B7036">
        <v>4</v>
      </c>
      <c r="C7036" t="str">
        <f>VLOOKUP(Clinical_Trials[[#This Row],[SponsorID]],Sponsor!$A$2:$B$11,2,FALSE)</f>
        <v>Merck</v>
      </c>
      <c r="D7036">
        <v>2007</v>
      </c>
      <c r="E7036">
        <v>6</v>
      </c>
      <c r="F7036" t="s">
        <v>80</v>
      </c>
      <c r="G7036">
        <v>71</v>
      </c>
      <c r="H7036">
        <v>1</v>
      </c>
      <c r="I7036" t="str">
        <f>_xlfn.XLOOKUP(Clinical_Trials[[#This Row],[StatusID]],Status!$A$2:$A$10,Status!$B$2:$B$10,"Klíč nenalezen",0)</f>
        <v>Completed</v>
      </c>
    </row>
    <row r="7037" spans="1:9" x14ac:dyDescent="0.3">
      <c r="A7037" t="s">
        <v>7063</v>
      </c>
      <c r="B7037">
        <v>4</v>
      </c>
      <c r="C7037" t="str">
        <f>VLOOKUP(Clinical_Trials[[#This Row],[SponsorID]],Sponsor!$A$2:$B$11,2,FALSE)</f>
        <v>Merck</v>
      </c>
      <c r="D7037">
        <v>2007</v>
      </c>
      <c r="E7037">
        <v>7</v>
      </c>
      <c r="F7037" t="s">
        <v>18</v>
      </c>
      <c r="G7037">
        <v>143</v>
      </c>
      <c r="H7037">
        <v>1</v>
      </c>
      <c r="I7037" t="str">
        <f>_xlfn.XLOOKUP(Clinical_Trials[[#This Row],[StatusID]],Status!$A$2:$A$10,Status!$B$2:$B$10,"Klíč nenalezen",0)</f>
        <v>Completed</v>
      </c>
    </row>
    <row r="7038" spans="1:9" x14ac:dyDescent="0.3">
      <c r="A7038" t="s">
        <v>7064</v>
      </c>
      <c r="B7038">
        <v>4</v>
      </c>
      <c r="C7038" t="str">
        <f>VLOOKUP(Clinical_Trials[[#This Row],[SponsorID]],Sponsor!$A$2:$B$11,2,FALSE)</f>
        <v>Merck</v>
      </c>
      <c r="D7038">
        <v>2013</v>
      </c>
      <c r="E7038">
        <v>10</v>
      </c>
      <c r="F7038" t="s">
        <v>18</v>
      </c>
      <c r="G7038">
        <v>257</v>
      </c>
      <c r="H7038">
        <v>1</v>
      </c>
      <c r="I7038" t="str">
        <f>_xlfn.XLOOKUP(Clinical_Trials[[#This Row],[StatusID]],Status!$A$2:$A$10,Status!$B$2:$B$10,"Klíč nenalezen",0)</f>
        <v>Completed</v>
      </c>
    </row>
    <row r="7039" spans="1:9" x14ac:dyDescent="0.3">
      <c r="A7039" t="s">
        <v>7065</v>
      </c>
      <c r="B7039">
        <v>4</v>
      </c>
      <c r="C7039" t="str">
        <f>VLOOKUP(Clinical_Trials[[#This Row],[SponsorID]],Sponsor!$A$2:$B$11,2,FALSE)</f>
        <v>Merck</v>
      </c>
      <c r="D7039">
        <v>2007</v>
      </c>
      <c r="E7039">
        <v>6</v>
      </c>
      <c r="F7039" t="s">
        <v>18</v>
      </c>
      <c r="G7039">
        <v>8</v>
      </c>
      <c r="H7039">
        <v>4</v>
      </c>
      <c r="I7039" t="str">
        <f>_xlfn.XLOOKUP(Clinical_Trials[[#This Row],[StatusID]],Status!$A$2:$A$10,Status!$B$2:$B$10,"Klíč nenalezen",0)</f>
        <v>Terminated</v>
      </c>
    </row>
    <row r="7040" spans="1:9" x14ac:dyDescent="0.3">
      <c r="A7040" t="s">
        <v>7066</v>
      </c>
      <c r="B7040">
        <v>4</v>
      </c>
      <c r="C7040" t="str">
        <f>VLOOKUP(Clinical_Trials[[#This Row],[SponsorID]],Sponsor!$A$2:$B$11,2,FALSE)</f>
        <v>Merck</v>
      </c>
      <c r="D7040">
        <v>2007</v>
      </c>
      <c r="E7040">
        <v>7</v>
      </c>
      <c r="F7040" t="s">
        <v>9</v>
      </c>
      <c r="G7040">
        <v>11</v>
      </c>
      <c r="H7040">
        <v>4</v>
      </c>
      <c r="I7040" t="str">
        <f>_xlfn.XLOOKUP(Clinical_Trials[[#This Row],[StatusID]],Status!$A$2:$A$10,Status!$B$2:$B$10,"Klíč nenalezen",0)</f>
        <v>Terminated</v>
      </c>
    </row>
    <row r="7041" spans="1:9" x14ac:dyDescent="0.3">
      <c r="A7041" t="s">
        <v>7067</v>
      </c>
      <c r="B7041">
        <v>4</v>
      </c>
      <c r="C7041" t="str">
        <f>VLOOKUP(Clinical_Trials[[#This Row],[SponsorID]],Sponsor!$A$2:$B$11,2,FALSE)</f>
        <v>Merck</v>
      </c>
      <c r="D7041">
        <v>2009</v>
      </c>
      <c r="E7041">
        <v>12</v>
      </c>
      <c r="F7041" t="s">
        <v>18</v>
      </c>
      <c r="G7041">
        <v>687</v>
      </c>
      <c r="H7041">
        <v>1</v>
      </c>
      <c r="I7041" t="str">
        <f>_xlfn.XLOOKUP(Clinical_Trials[[#This Row],[StatusID]],Status!$A$2:$A$10,Status!$B$2:$B$10,"Klíč nenalezen",0)</f>
        <v>Completed</v>
      </c>
    </row>
    <row r="7042" spans="1:9" x14ac:dyDescent="0.3">
      <c r="A7042" t="s">
        <v>7068</v>
      </c>
      <c r="B7042">
        <v>4</v>
      </c>
      <c r="C7042" t="str">
        <f>VLOOKUP(Clinical_Trials[[#This Row],[SponsorID]],Sponsor!$A$2:$B$11,2,FALSE)</f>
        <v>Merck</v>
      </c>
      <c r="D7042">
        <v>2009</v>
      </c>
      <c r="E7042">
        <v>4</v>
      </c>
      <c r="F7042" t="s">
        <v>9</v>
      </c>
      <c r="G7042">
        <v>54</v>
      </c>
      <c r="H7042">
        <v>6</v>
      </c>
      <c r="I7042" t="str">
        <f>_xlfn.XLOOKUP(Clinical_Trials[[#This Row],[StatusID]],Status!$A$2:$A$10,Status!$B$2:$B$10,"Klíč nenalezen",0)</f>
        <v>Active, not recruiting</v>
      </c>
    </row>
    <row r="7043" spans="1:9" x14ac:dyDescent="0.3">
      <c r="A7043" t="s">
        <v>7069</v>
      </c>
      <c r="B7043">
        <v>4</v>
      </c>
      <c r="C7043" t="str">
        <f>VLOOKUP(Clinical_Trials[[#This Row],[SponsorID]],Sponsor!$A$2:$B$11,2,FALSE)</f>
        <v>Merck</v>
      </c>
      <c r="D7043">
        <v>2012</v>
      </c>
      <c r="E7043">
        <v>2</v>
      </c>
      <c r="F7043" t="s">
        <v>18</v>
      </c>
      <c r="G7043">
        <v>198</v>
      </c>
      <c r="H7043">
        <v>1</v>
      </c>
      <c r="I7043" t="str">
        <f>_xlfn.XLOOKUP(Clinical_Trials[[#This Row],[StatusID]],Status!$A$2:$A$10,Status!$B$2:$B$10,"Klíč nenalezen",0)</f>
        <v>Completed</v>
      </c>
    </row>
    <row r="7044" spans="1:9" x14ac:dyDescent="0.3">
      <c r="A7044" t="s">
        <v>7070</v>
      </c>
      <c r="B7044">
        <v>4</v>
      </c>
      <c r="C7044" t="str">
        <f>VLOOKUP(Clinical_Trials[[#This Row],[SponsorID]],Sponsor!$A$2:$B$11,2,FALSE)</f>
        <v>Merck</v>
      </c>
      <c r="D7044">
        <v>2015</v>
      </c>
      <c r="E7044">
        <v>10</v>
      </c>
      <c r="F7044" t="s">
        <v>18</v>
      </c>
      <c r="G7044">
        <v>300</v>
      </c>
      <c r="H7044">
        <v>6</v>
      </c>
      <c r="I7044" t="str">
        <f>_xlfn.XLOOKUP(Clinical_Trials[[#This Row],[StatusID]],Status!$A$2:$A$10,Status!$B$2:$B$10,"Klíč nenalezen",0)</f>
        <v>Active, not recruiting</v>
      </c>
    </row>
    <row r="7045" spans="1:9" x14ac:dyDescent="0.3">
      <c r="A7045" t="s">
        <v>7071</v>
      </c>
      <c r="B7045">
        <v>4</v>
      </c>
      <c r="C7045" t="str">
        <f>VLOOKUP(Clinical_Trials[[#This Row],[SponsorID]],Sponsor!$A$2:$B$11,2,FALSE)</f>
        <v>Merck</v>
      </c>
      <c r="D7045">
        <v>2013</v>
      </c>
      <c r="E7045">
        <v>3</v>
      </c>
      <c r="F7045" t="s">
        <v>80</v>
      </c>
      <c r="G7045">
        <v>31</v>
      </c>
      <c r="H7045">
        <v>1</v>
      </c>
      <c r="I7045" t="str">
        <f>_xlfn.XLOOKUP(Clinical_Trials[[#This Row],[StatusID]],Status!$A$2:$A$10,Status!$B$2:$B$10,"Klíč nenalezen",0)</f>
        <v>Completed</v>
      </c>
    </row>
    <row r="7046" spans="1:9" x14ac:dyDescent="0.3">
      <c r="A7046" t="s">
        <v>7072</v>
      </c>
      <c r="B7046">
        <v>4</v>
      </c>
      <c r="C7046" t="str">
        <f>VLOOKUP(Clinical_Trials[[#This Row],[SponsorID]],Sponsor!$A$2:$B$11,2,FALSE)</f>
        <v>Merck</v>
      </c>
      <c r="D7046">
        <v>2004</v>
      </c>
      <c r="E7046">
        <v>5</v>
      </c>
      <c r="F7046" t="s">
        <v>9</v>
      </c>
      <c r="G7046">
        <v>48</v>
      </c>
      <c r="H7046">
        <v>1</v>
      </c>
      <c r="I7046" t="str">
        <f>_xlfn.XLOOKUP(Clinical_Trials[[#This Row],[StatusID]],Status!$A$2:$A$10,Status!$B$2:$B$10,"Klíč nenalezen",0)</f>
        <v>Completed</v>
      </c>
    </row>
    <row r="7047" spans="1:9" x14ac:dyDescent="0.3">
      <c r="A7047" t="s">
        <v>7073</v>
      </c>
      <c r="B7047">
        <v>4</v>
      </c>
      <c r="C7047" t="str">
        <f>VLOOKUP(Clinical_Trials[[#This Row],[SponsorID]],Sponsor!$A$2:$B$11,2,FALSE)</f>
        <v>Merck</v>
      </c>
      <c r="D7047">
        <v>2008</v>
      </c>
      <c r="E7047">
        <v>2</v>
      </c>
      <c r="F7047" t="s">
        <v>18</v>
      </c>
      <c r="G7047">
        <v>104</v>
      </c>
      <c r="H7047">
        <v>1</v>
      </c>
      <c r="I7047" t="str">
        <f>_xlfn.XLOOKUP(Clinical_Trials[[#This Row],[StatusID]],Status!$A$2:$A$10,Status!$B$2:$B$10,"Klíč nenalezen",0)</f>
        <v>Completed</v>
      </c>
    </row>
    <row r="7048" spans="1:9" x14ac:dyDescent="0.3">
      <c r="A7048" t="s">
        <v>7074</v>
      </c>
      <c r="B7048">
        <v>4</v>
      </c>
      <c r="C7048" t="str">
        <f>VLOOKUP(Clinical_Trials[[#This Row],[SponsorID]],Sponsor!$A$2:$B$11,2,FALSE)</f>
        <v>Merck</v>
      </c>
      <c r="D7048">
        <v>2010</v>
      </c>
      <c r="E7048">
        <v>6</v>
      </c>
      <c r="F7048" t="s">
        <v>80</v>
      </c>
      <c r="G7048">
        <v>25</v>
      </c>
      <c r="H7048">
        <v>1</v>
      </c>
      <c r="I7048" t="str">
        <f>_xlfn.XLOOKUP(Clinical_Trials[[#This Row],[StatusID]],Status!$A$2:$A$10,Status!$B$2:$B$10,"Klíč nenalezen",0)</f>
        <v>Completed</v>
      </c>
    </row>
    <row r="7049" spans="1:9" x14ac:dyDescent="0.3">
      <c r="A7049" t="s">
        <v>7075</v>
      </c>
      <c r="B7049">
        <v>4</v>
      </c>
      <c r="C7049" t="str">
        <f>VLOOKUP(Clinical_Trials[[#This Row],[SponsorID]],Sponsor!$A$2:$B$11,2,FALSE)</f>
        <v>Merck</v>
      </c>
      <c r="D7049">
        <v>2005</v>
      </c>
      <c r="E7049">
        <v>3</v>
      </c>
      <c r="F7049" t="s">
        <v>18</v>
      </c>
      <c r="G7049">
        <v>151</v>
      </c>
      <c r="H7049">
        <v>1</v>
      </c>
      <c r="I7049" t="str">
        <f>_xlfn.XLOOKUP(Clinical_Trials[[#This Row],[StatusID]],Status!$A$2:$A$10,Status!$B$2:$B$10,"Klíč nenalezen",0)</f>
        <v>Completed</v>
      </c>
    </row>
    <row r="7050" spans="1:9" x14ac:dyDescent="0.3">
      <c r="A7050" t="s">
        <v>7076</v>
      </c>
      <c r="B7050">
        <v>4</v>
      </c>
      <c r="C7050" t="str">
        <f>VLOOKUP(Clinical_Trials[[#This Row],[SponsorID]],Sponsor!$A$2:$B$11,2,FALSE)</f>
        <v>Merck</v>
      </c>
      <c r="D7050">
        <v>2009</v>
      </c>
      <c r="E7050">
        <v>4</v>
      </c>
      <c r="F7050" t="s">
        <v>9</v>
      </c>
      <c r="G7050">
        <v>246</v>
      </c>
      <c r="H7050">
        <v>1</v>
      </c>
      <c r="I7050" t="str">
        <f>_xlfn.XLOOKUP(Clinical_Trials[[#This Row],[StatusID]],Status!$A$2:$A$10,Status!$B$2:$B$10,"Klíč nenalezen",0)</f>
        <v>Completed</v>
      </c>
    </row>
    <row r="7051" spans="1:9" x14ac:dyDescent="0.3">
      <c r="A7051" t="s">
        <v>7077</v>
      </c>
      <c r="B7051">
        <v>4</v>
      </c>
      <c r="C7051" t="str">
        <f>VLOOKUP(Clinical_Trials[[#This Row],[SponsorID]],Sponsor!$A$2:$B$11,2,FALSE)</f>
        <v>Merck</v>
      </c>
      <c r="D7051">
        <v>2008</v>
      </c>
      <c r="E7051">
        <v>10</v>
      </c>
      <c r="F7051" t="s">
        <v>80</v>
      </c>
      <c r="G7051">
        <v>26</v>
      </c>
      <c r="H7051">
        <v>1</v>
      </c>
      <c r="I7051" t="str">
        <f>_xlfn.XLOOKUP(Clinical_Trials[[#This Row],[StatusID]],Status!$A$2:$A$10,Status!$B$2:$B$10,"Klíč nenalezen",0)</f>
        <v>Completed</v>
      </c>
    </row>
    <row r="7052" spans="1:9" x14ac:dyDescent="0.3">
      <c r="A7052" t="s">
        <v>7078</v>
      </c>
      <c r="B7052">
        <v>4</v>
      </c>
      <c r="C7052" t="str">
        <f>VLOOKUP(Clinical_Trials[[#This Row],[SponsorID]],Sponsor!$A$2:$B$11,2,FALSE)</f>
        <v>Merck</v>
      </c>
      <c r="D7052">
        <v>2012</v>
      </c>
      <c r="E7052">
        <v>10</v>
      </c>
      <c r="F7052" t="s">
        <v>80</v>
      </c>
      <c r="G7052">
        <v>5</v>
      </c>
      <c r="H7052">
        <v>1</v>
      </c>
      <c r="I7052" t="str">
        <f>_xlfn.XLOOKUP(Clinical_Trials[[#This Row],[StatusID]],Status!$A$2:$A$10,Status!$B$2:$B$10,"Klíč nenalezen",0)</f>
        <v>Completed</v>
      </c>
    </row>
    <row r="7053" spans="1:9" x14ac:dyDescent="0.3">
      <c r="A7053" t="s">
        <v>7079</v>
      </c>
      <c r="B7053">
        <v>4</v>
      </c>
      <c r="C7053" t="str">
        <f>VLOOKUP(Clinical_Trials[[#This Row],[SponsorID]],Sponsor!$A$2:$B$11,2,FALSE)</f>
        <v>Merck</v>
      </c>
      <c r="D7053">
        <v>2010</v>
      </c>
      <c r="E7053">
        <v>6</v>
      </c>
      <c r="F7053" t="s">
        <v>71</v>
      </c>
      <c r="G7053">
        <v>1147</v>
      </c>
      <c r="H7053">
        <v>1</v>
      </c>
      <c r="I7053" t="str">
        <f>_xlfn.XLOOKUP(Clinical_Trials[[#This Row],[StatusID]],Status!$A$2:$A$10,Status!$B$2:$B$10,"Klíč nenalezen",0)</f>
        <v>Completed</v>
      </c>
    </row>
    <row r="7054" spans="1:9" x14ac:dyDescent="0.3">
      <c r="A7054" t="s">
        <v>7080</v>
      </c>
      <c r="B7054">
        <v>4</v>
      </c>
      <c r="C7054" t="str">
        <f>VLOOKUP(Clinical_Trials[[#This Row],[SponsorID]],Sponsor!$A$2:$B$11,2,FALSE)</f>
        <v>Merck</v>
      </c>
      <c r="D7054">
        <v>2007</v>
      </c>
      <c r="E7054">
        <v>2</v>
      </c>
      <c r="F7054" t="s">
        <v>55</v>
      </c>
      <c r="G7054">
        <v>1954</v>
      </c>
      <c r="H7054">
        <v>4</v>
      </c>
      <c r="I7054" t="str">
        <f>_xlfn.XLOOKUP(Clinical_Trials[[#This Row],[StatusID]],Status!$A$2:$A$10,Status!$B$2:$B$10,"Klíč nenalezen",0)</f>
        <v>Terminated</v>
      </c>
    </row>
    <row r="7055" spans="1:9" x14ac:dyDescent="0.3">
      <c r="A7055" t="s">
        <v>7081</v>
      </c>
      <c r="B7055">
        <v>4</v>
      </c>
      <c r="C7055" t="str">
        <f>VLOOKUP(Clinical_Trials[[#This Row],[SponsorID]],Sponsor!$A$2:$B$11,2,FALSE)</f>
        <v>Merck</v>
      </c>
      <c r="D7055">
        <v>2010</v>
      </c>
      <c r="E7055">
        <v>6</v>
      </c>
      <c r="F7055" t="s">
        <v>80</v>
      </c>
      <c r="G7055">
        <v>24</v>
      </c>
      <c r="H7055">
        <v>1</v>
      </c>
      <c r="I7055" t="str">
        <f>_xlfn.XLOOKUP(Clinical_Trials[[#This Row],[StatusID]],Status!$A$2:$A$10,Status!$B$2:$B$10,"Klíč nenalezen",0)</f>
        <v>Completed</v>
      </c>
    </row>
    <row r="7056" spans="1:9" x14ac:dyDescent="0.3">
      <c r="A7056" t="s">
        <v>7082</v>
      </c>
      <c r="B7056">
        <v>4</v>
      </c>
      <c r="C7056" t="str">
        <f>VLOOKUP(Clinical_Trials[[#This Row],[SponsorID]],Sponsor!$A$2:$B$11,2,FALSE)</f>
        <v>Merck</v>
      </c>
      <c r="D7056">
        <v>2013</v>
      </c>
      <c r="E7056">
        <v>11</v>
      </c>
      <c r="F7056" t="s">
        <v>80</v>
      </c>
      <c r="G7056">
        <v>7</v>
      </c>
      <c r="H7056">
        <v>4</v>
      </c>
      <c r="I7056" t="str">
        <f>_xlfn.XLOOKUP(Clinical_Trials[[#This Row],[StatusID]],Status!$A$2:$A$10,Status!$B$2:$B$10,"Klíč nenalezen",0)</f>
        <v>Terminated</v>
      </c>
    </row>
    <row r="7057" spans="1:9" x14ac:dyDescent="0.3">
      <c r="A7057" t="s">
        <v>7083</v>
      </c>
      <c r="B7057">
        <v>4</v>
      </c>
      <c r="C7057" t="str">
        <f>VLOOKUP(Clinical_Trials[[#This Row],[SponsorID]],Sponsor!$A$2:$B$11,2,FALSE)</f>
        <v>Merck</v>
      </c>
      <c r="D7057">
        <v>2012</v>
      </c>
      <c r="E7057">
        <v>8</v>
      </c>
      <c r="F7057" t="s">
        <v>9</v>
      </c>
      <c r="G7057">
        <v>576</v>
      </c>
      <c r="H7057">
        <v>4</v>
      </c>
      <c r="I7057" t="str">
        <f>_xlfn.XLOOKUP(Clinical_Trials[[#This Row],[StatusID]],Status!$A$2:$A$10,Status!$B$2:$B$10,"Klíč nenalezen",0)</f>
        <v>Terminated</v>
      </c>
    </row>
    <row r="7058" spans="1:9" x14ac:dyDescent="0.3">
      <c r="A7058" t="s">
        <v>7084</v>
      </c>
      <c r="B7058">
        <v>4</v>
      </c>
      <c r="C7058" t="str">
        <f>VLOOKUP(Clinical_Trials[[#This Row],[SponsorID]],Sponsor!$A$2:$B$11,2,FALSE)</f>
        <v>Merck</v>
      </c>
      <c r="D7058">
        <v>2005</v>
      </c>
      <c r="E7058">
        <v>12</v>
      </c>
      <c r="F7058" t="s">
        <v>18</v>
      </c>
      <c r="G7058">
        <v>25</v>
      </c>
      <c r="H7058">
        <v>1</v>
      </c>
      <c r="I7058" t="str">
        <f>_xlfn.XLOOKUP(Clinical_Trials[[#This Row],[StatusID]],Status!$A$2:$A$10,Status!$B$2:$B$10,"Klíč nenalezen",0)</f>
        <v>Completed</v>
      </c>
    </row>
    <row r="7059" spans="1:9" x14ac:dyDescent="0.3">
      <c r="A7059" t="s">
        <v>7085</v>
      </c>
      <c r="B7059">
        <v>4</v>
      </c>
      <c r="C7059" t="str">
        <f>VLOOKUP(Clinical_Trials[[#This Row],[SponsorID]],Sponsor!$A$2:$B$11,2,FALSE)</f>
        <v>Merck</v>
      </c>
      <c r="D7059">
        <v>2013</v>
      </c>
      <c r="E7059">
        <v>8</v>
      </c>
      <c r="F7059" t="s">
        <v>18</v>
      </c>
      <c r="G7059">
        <v>1</v>
      </c>
      <c r="H7059">
        <v>4</v>
      </c>
      <c r="I7059" t="str">
        <f>_xlfn.XLOOKUP(Clinical_Trials[[#This Row],[StatusID]],Status!$A$2:$A$10,Status!$B$2:$B$10,"Klíč nenalezen",0)</f>
        <v>Terminated</v>
      </c>
    </row>
    <row r="7060" spans="1:9" x14ac:dyDescent="0.3">
      <c r="A7060" t="s">
        <v>7086</v>
      </c>
      <c r="B7060">
        <v>4</v>
      </c>
      <c r="C7060" t="str">
        <f>VLOOKUP(Clinical_Trials[[#This Row],[SponsorID]],Sponsor!$A$2:$B$11,2,FALSE)</f>
        <v>Merck</v>
      </c>
      <c r="D7060">
        <v>2010</v>
      </c>
      <c r="E7060">
        <v>9</v>
      </c>
      <c r="F7060" t="s">
        <v>18</v>
      </c>
      <c r="G7060">
        <v>1404</v>
      </c>
      <c r="H7060">
        <v>1</v>
      </c>
      <c r="I7060" t="str">
        <f>_xlfn.XLOOKUP(Clinical_Trials[[#This Row],[StatusID]],Status!$A$2:$A$10,Status!$B$2:$B$10,"Klíč nenalezen",0)</f>
        <v>Completed</v>
      </c>
    </row>
    <row r="7061" spans="1:9" x14ac:dyDescent="0.3">
      <c r="A7061" t="s">
        <v>7087</v>
      </c>
      <c r="B7061">
        <v>4</v>
      </c>
      <c r="C7061" t="str">
        <f>VLOOKUP(Clinical_Trials[[#This Row],[SponsorID]],Sponsor!$A$2:$B$11,2,FALSE)</f>
        <v>Merck</v>
      </c>
      <c r="D7061">
        <v>2018</v>
      </c>
      <c r="E7061">
        <v>1</v>
      </c>
      <c r="F7061" t="s">
        <v>80</v>
      </c>
      <c r="G7061">
        <v>24</v>
      </c>
      <c r="H7061">
        <v>1</v>
      </c>
      <c r="I7061" t="str">
        <f>_xlfn.XLOOKUP(Clinical_Trials[[#This Row],[StatusID]],Status!$A$2:$A$10,Status!$B$2:$B$10,"Klíč nenalezen",0)</f>
        <v>Completed</v>
      </c>
    </row>
    <row r="7062" spans="1:9" x14ac:dyDescent="0.3">
      <c r="A7062" t="s">
        <v>7088</v>
      </c>
      <c r="B7062">
        <v>4</v>
      </c>
      <c r="C7062" t="str">
        <f>VLOOKUP(Clinical_Trials[[#This Row],[SponsorID]],Sponsor!$A$2:$B$11,2,FALSE)</f>
        <v>Merck</v>
      </c>
      <c r="D7062">
        <v>2010</v>
      </c>
      <c r="E7062">
        <v>3</v>
      </c>
      <c r="F7062" t="s">
        <v>80</v>
      </c>
      <c r="G7062">
        <v>32</v>
      </c>
      <c r="H7062">
        <v>1</v>
      </c>
      <c r="I7062" t="str">
        <f>_xlfn.XLOOKUP(Clinical_Trials[[#This Row],[StatusID]],Status!$A$2:$A$10,Status!$B$2:$B$10,"Klíč nenalezen",0)</f>
        <v>Completed</v>
      </c>
    </row>
    <row r="7063" spans="1:9" x14ac:dyDescent="0.3">
      <c r="A7063" t="s">
        <v>7089</v>
      </c>
      <c r="B7063">
        <v>4</v>
      </c>
      <c r="C7063" t="str">
        <f>VLOOKUP(Clinical_Trials[[#This Row],[SponsorID]],Sponsor!$A$2:$B$11,2,FALSE)</f>
        <v>Merck</v>
      </c>
      <c r="D7063">
        <v>2005</v>
      </c>
      <c r="E7063">
        <v>12</v>
      </c>
      <c r="F7063" t="s">
        <v>71</v>
      </c>
      <c r="G7063">
        <v>11</v>
      </c>
      <c r="H7063">
        <v>4</v>
      </c>
      <c r="I7063" t="str">
        <f>_xlfn.XLOOKUP(Clinical_Trials[[#This Row],[StatusID]],Status!$A$2:$A$10,Status!$B$2:$B$10,"Klíč nenalezen",0)</f>
        <v>Terminated</v>
      </c>
    </row>
    <row r="7064" spans="1:9" x14ac:dyDescent="0.3">
      <c r="A7064" t="s">
        <v>7090</v>
      </c>
      <c r="B7064">
        <v>4</v>
      </c>
      <c r="C7064" t="str">
        <f>VLOOKUP(Clinical_Trials[[#This Row],[SponsorID]],Sponsor!$A$2:$B$11,2,FALSE)</f>
        <v>Merck</v>
      </c>
      <c r="D7064">
        <v>2009</v>
      </c>
      <c r="E7064">
        <v>11</v>
      </c>
      <c r="F7064" t="s">
        <v>80</v>
      </c>
      <c r="G7064">
        <v>4</v>
      </c>
      <c r="H7064">
        <v>4</v>
      </c>
      <c r="I7064" t="str">
        <f>_xlfn.XLOOKUP(Clinical_Trials[[#This Row],[StatusID]],Status!$A$2:$A$10,Status!$B$2:$B$10,"Klíč nenalezen",0)</f>
        <v>Terminated</v>
      </c>
    </row>
    <row r="7065" spans="1:9" x14ac:dyDescent="0.3">
      <c r="A7065" t="s">
        <v>7091</v>
      </c>
      <c r="B7065">
        <v>4</v>
      </c>
      <c r="C7065" t="str">
        <f>VLOOKUP(Clinical_Trials[[#This Row],[SponsorID]],Sponsor!$A$2:$B$11,2,FALSE)</f>
        <v>Merck</v>
      </c>
      <c r="D7065">
        <v>2015</v>
      </c>
      <c r="E7065">
        <v>7</v>
      </c>
      <c r="F7065" t="s">
        <v>9</v>
      </c>
      <c r="G7065">
        <v>176</v>
      </c>
      <c r="H7065">
        <v>4</v>
      </c>
      <c r="I7065" t="str">
        <f>_xlfn.XLOOKUP(Clinical_Trials[[#This Row],[StatusID]],Status!$A$2:$A$10,Status!$B$2:$B$10,"Klíč nenalezen",0)</f>
        <v>Terminated</v>
      </c>
    </row>
    <row r="7066" spans="1:9" x14ac:dyDescent="0.3">
      <c r="A7066" t="s">
        <v>7092</v>
      </c>
      <c r="B7066">
        <v>4</v>
      </c>
      <c r="C7066" t="str">
        <f>VLOOKUP(Clinical_Trials[[#This Row],[SponsorID]],Sponsor!$A$2:$B$11,2,FALSE)</f>
        <v>Merck</v>
      </c>
      <c r="D7066">
        <v>2013</v>
      </c>
      <c r="E7066">
        <v>3</v>
      </c>
      <c r="F7066" t="s">
        <v>80</v>
      </c>
      <c r="G7066">
        <v>19</v>
      </c>
      <c r="H7066">
        <v>4</v>
      </c>
      <c r="I7066" t="str">
        <f>_xlfn.XLOOKUP(Clinical_Trials[[#This Row],[StatusID]],Status!$A$2:$A$10,Status!$B$2:$B$10,"Klíč nenalezen",0)</f>
        <v>Terminated</v>
      </c>
    </row>
    <row r="7067" spans="1:9" x14ac:dyDescent="0.3">
      <c r="A7067" t="s">
        <v>7093</v>
      </c>
      <c r="B7067">
        <v>4</v>
      </c>
      <c r="C7067" t="str">
        <f>VLOOKUP(Clinical_Trials[[#This Row],[SponsorID]],Sponsor!$A$2:$B$11,2,FALSE)</f>
        <v>Merck</v>
      </c>
      <c r="D7067">
        <v>2008</v>
      </c>
      <c r="E7067">
        <v>5</v>
      </c>
      <c r="F7067" t="s">
        <v>18</v>
      </c>
      <c r="G7067">
        <v>1035</v>
      </c>
      <c r="H7067">
        <v>1</v>
      </c>
      <c r="I7067" t="str">
        <f>_xlfn.XLOOKUP(Clinical_Trials[[#This Row],[StatusID]],Status!$A$2:$A$10,Status!$B$2:$B$10,"Klíč nenalezen",0)</f>
        <v>Completed</v>
      </c>
    </row>
    <row r="7068" spans="1:9" x14ac:dyDescent="0.3">
      <c r="A7068" t="s">
        <v>7094</v>
      </c>
      <c r="B7068">
        <v>4</v>
      </c>
      <c r="C7068" t="str">
        <f>VLOOKUP(Clinical_Trials[[#This Row],[SponsorID]],Sponsor!$A$2:$B$11,2,FALSE)</f>
        <v>Merck</v>
      </c>
      <c r="D7068">
        <v>2011</v>
      </c>
      <c r="E7068">
        <v>12</v>
      </c>
      <c r="F7068" t="s">
        <v>71</v>
      </c>
      <c r="G7068">
        <v>186</v>
      </c>
      <c r="H7068">
        <v>1</v>
      </c>
      <c r="I7068" t="str">
        <f>_xlfn.XLOOKUP(Clinical_Trials[[#This Row],[StatusID]],Status!$A$2:$A$10,Status!$B$2:$B$10,"Klíč nenalezen",0)</f>
        <v>Completed</v>
      </c>
    </row>
    <row r="7069" spans="1:9" x14ac:dyDescent="0.3">
      <c r="A7069" t="s">
        <v>7095</v>
      </c>
      <c r="B7069">
        <v>4</v>
      </c>
      <c r="C7069" t="str">
        <f>VLOOKUP(Clinical_Trials[[#This Row],[SponsorID]],Sponsor!$A$2:$B$11,2,FALSE)</f>
        <v>Merck</v>
      </c>
      <c r="D7069">
        <v>2006</v>
      </c>
      <c r="E7069">
        <v>7</v>
      </c>
      <c r="F7069" t="s">
        <v>9</v>
      </c>
      <c r="G7069">
        <v>11</v>
      </c>
      <c r="H7069">
        <v>4</v>
      </c>
      <c r="I7069" t="str">
        <f>_xlfn.XLOOKUP(Clinical_Trials[[#This Row],[StatusID]],Status!$A$2:$A$10,Status!$B$2:$B$10,"Klíč nenalezen",0)</f>
        <v>Terminated</v>
      </c>
    </row>
    <row r="7070" spans="1:9" x14ac:dyDescent="0.3">
      <c r="A7070" t="s">
        <v>7096</v>
      </c>
      <c r="B7070">
        <v>4</v>
      </c>
      <c r="C7070" t="str">
        <f>VLOOKUP(Clinical_Trials[[#This Row],[SponsorID]],Sponsor!$A$2:$B$11,2,FALSE)</f>
        <v>Merck</v>
      </c>
      <c r="D7070">
        <v>2008</v>
      </c>
      <c r="E7070">
        <v>8</v>
      </c>
      <c r="F7070" t="s">
        <v>18</v>
      </c>
      <c r="G7070">
        <v>333</v>
      </c>
      <c r="H7070">
        <v>1</v>
      </c>
      <c r="I7070" t="str">
        <f>_xlfn.XLOOKUP(Clinical_Trials[[#This Row],[StatusID]],Status!$A$2:$A$10,Status!$B$2:$B$10,"Klíč nenalezen",0)</f>
        <v>Completed</v>
      </c>
    </row>
    <row r="7071" spans="1:9" x14ac:dyDescent="0.3">
      <c r="A7071" t="s">
        <v>7097</v>
      </c>
      <c r="B7071">
        <v>4</v>
      </c>
      <c r="C7071" t="str">
        <f>VLOOKUP(Clinical_Trials[[#This Row],[SponsorID]],Sponsor!$A$2:$B$11,2,FALSE)</f>
        <v>Merck</v>
      </c>
      <c r="D7071">
        <v>2011</v>
      </c>
      <c r="E7071">
        <v>4</v>
      </c>
      <c r="F7071" t="s">
        <v>18</v>
      </c>
      <c r="G7071">
        <v>1473</v>
      </c>
      <c r="H7071">
        <v>1</v>
      </c>
      <c r="I7071" t="str">
        <f>_xlfn.XLOOKUP(Clinical_Trials[[#This Row],[StatusID]],Status!$A$2:$A$10,Status!$B$2:$B$10,"Klíč nenalezen",0)</f>
        <v>Completed</v>
      </c>
    </row>
    <row r="7072" spans="1:9" x14ac:dyDescent="0.3">
      <c r="A7072" t="s">
        <v>7098</v>
      </c>
      <c r="B7072">
        <v>4</v>
      </c>
      <c r="C7072" t="str">
        <f>VLOOKUP(Clinical_Trials[[#This Row],[SponsorID]],Sponsor!$A$2:$B$11,2,FALSE)</f>
        <v>Merck</v>
      </c>
      <c r="D7072">
        <v>2006</v>
      </c>
      <c r="E7072">
        <v>9</v>
      </c>
      <c r="F7072" t="s">
        <v>9</v>
      </c>
      <c r="G7072">
        <v>90</v>
      </c>
      <c r="H7072">
        <v>1</v>
      </c>
      <c r="I7072" t="str">
        <f>_xlfn.XLOOKUP(Clinical_Trials[[#This Row],[StatusID]],Status!$A$2:$A$10,Status!$B$2:$B$10,"Klíč nenalezen",0)</f>
        <v>Completed</v>
      </c>
    </row>
    <row r="7073" spans="1:9" x14ac:dyDescent="0.3">
      <c r="A7073" t="s">
        <v>7099</v>
      </c>
      <c r="B7073">
        <v>4</v>
      </c>
      <c r="C7073" t="str">
        <f>VLOOKUP(Clinical_Trials[[#This Row],[SponsorID]],Sponsor!$A$2:$B$11,2,FALSE)</f>
        <v>Merck</v>
      </c>
      <c r="D7073">
        <v>2011</v>
      </c>
      <c r="E7073">
        <v>2</v>
      </c>
      <c r="F7073" t="s">
        <v>9</v>
      </c>
      <c r="G7073">
        <v>450</v>
      </c>
      <c r="H7073">
        <v>1</v>
      </c>
      <c r="I7073" t="str">
        <f>_xlfn.XLOOKUP(Clinical_Trials[[#This Row],[StatusID]],Status!$A$2:$A$10,Status!$B$2:$B$10,"Klíč nenalezen",0)</f>
        <v>Completed</v>
      </c>
    </row>
    <row r="7074" spans="1:9" x14ac:dyDescent="0.3">
      <c r="A7074" t="s">
        <v>7100</v>
      </c>
      <c r="B7074">
        <v>4</v>
      </c>
      <c r="C7074" t="str">
        <f>VLOOKUP(Clinical_Trials[[#This Row],[SponsorID]],Sponsor!$A$2:$B$11,2,FALSE)</f>
        <v>Merck</v>
      </c>
      <c r="D7074">
        <v>2006</v>
      </c>
      <c r="E7074">
        <v>8</v>
      </c>
      <c r="F7074" t="s">
        <v>18</v>
      </c>
      <c r="G7074">
        <v>134</v>
      </c>
      <c r="H7074">
        <v>1</v>
      </c>
      <c r="I7074" t="str">
        <f>_xlfn.XLOOKUP(Clinical_Trials[[#This Row],[StatusID]],Status!$A$2:$A$10,Status!$B$2:$B$10,"Klíč nenalezen",0)</f>
        <v>Completed</v>
      </c>
    </row>
    <row r="7075" spans="1:9" x14ac:dyDescent="0.3">
      <c r="A7075" t="s">
        <v>7101</v>
      </c>
      <c r="B7075">
        <v>4</v>
      </c>
      <c r="C7075" t="str">
        <f>VLOOKUP(Clinical_Trials[[#This Row],[SponsorID]],Sponsor!$A$2:$B$11,2,FALSE)</f>
        <v>Merck</v>
      </c>
      <c r="D7075">
        <v>2003</v>
      </c>
      <c r="E7075">
        <v>1</v>
      </c>
      <c r="F7075" t="s">
        <v>9</v>
      </c>
      <c r="G7075">
        <v>981</v>
      </c>
      <c r="H7075">
        <v>1</v>
      </c>
      <c r="I7075" t="str">
        <f>_xlfn.XLOOKUP(Clinical_Trials[[#This Row],[StatusID]],Status!$A$2:$A$10,Status!$B$2:$B$10,"Klíč nenalezen",0)</f>
        <v>Completed</v>
      </c>
    </row>
    <row r="7076" spans="1:9" x14ac:dyDescent="0.3">
      <c r="A7076" t="s">
        <v>7102</v>
      </c>
      <c r="B7076">
        <v>4</v>
      </c>
      <c r="C7076" t="str">
        <f>VLOOKUP(Clinical_Trials[[#This Row],[SponsorID]],Sponsor!$A$2:$B$11,2,FALSE)</f>
        <v>Merck</v>
      </c>
      <c r="D7076">
        <v>2009</v>
      </c>
      <c r="E7076">
        <v>10</v>
      </c>
      <c r="F7076" t="s">
        <v>14</v>
      </c>
      <c r="G7076">
        <v>232</v>
      </c>
      <c r="H7076">
        <v>1</v>
      </c>
      <c r="I7076" t="str">
        <f>_xlfn.XLOOKUP(Clinical_Trials[[#This Row],[StatusID]],Status!$A$2:$A$10,Status!$B$2:$B$10,"Klíč nenalezen",0)</f>
        <v>Completed</v>
      </c>
    </row>
    <row r="7077" spans="1:9" x14ac:dyDescent="0.3">
      <c r="A7077" t="s">
        <v>7103</v>
      </c>
      <c r="B7077">
        <v>4</v>
      </c>
      <c r="C7077" t="str">
        <f>VLOOKUP(Clinical_Trials[[#This Row],[SponsorID]],Sponsor!$A$2:$B$11,2,FALSE)</f>
        <v>Merck</v>
      </c>
      <c r="D7077">
        <v>2006</v>
      </c>
      <c r="E7077">
        <v>8</v>
      </c>
      <c r="F7077" t="s">
        <v>80</v>
      </c>
      <c r="G7077">
        <v>30</v>
      </c>
      <c r="H7077">
        <v>1</v>
      </c>
      <c r="I7077" t="str">
        <f>_xlfn.XLOOKUP(Clinical_Trials[[#This Row],[StatusID]],Status!$A$2:$A$10,Status!$B$2:$B$10,"Klíč nenalezen",0)</f>
        <v>Completed</v>
      </c>
    </row>
    <row r="7078" spans="1:9" x14ac:dyDescent="0.3">
      <c r="A7078" t="s">
        <v>7104</v>
      </c>
      <c r="B7078">
        <v>4</v>
      </c>
      <c r="C7078" t="str">
        <f>VLOOKUP(Clinical_Trials[[#This Row],[SponsorID]],Sponsor!$A$2:$B$11,2,FALSE)</f>
        <v>Merck</v>
      </c>
      <c r="D7078">
        <v>2018</v>
      </c>
      <c r="E7078">
        <v>3</v>
      </c>
      <c r="F7078" t="s">
        <v>9</v>
      </c>
      <c r="G7078">
        <v>90</v>
      </c>
      <c r="H7078">
        <v>5</v>
      </c>
      <c r="I7078" t="str">
        <f>_xlfn.XLOOKUP(Clinical_Trials[[#This Row],[StatusID]],Status!$A$2:$A$10,Status!$B$2:$B$10,"Klíč nenalezen",0)</f>
        <v>Recruiting</v>
      </c>
    </row>
    <row r="7079" spans="1:9" x14ac:dyDescent="0.3">
      <c r="A7079" t="s">
        <v>7105</v>
      </c>
      <c r="B7079">
        <v>4</v>
      </c>
      <c r="C7079" t="str">
        <f>VLOOKUP(Clinical_Trials[[#This Row],[SponsorID]],Sponsor!$A$2:$B$11,2,FALSE)</f>
        <v>Merck</v>
      </c>
      <c r="D7079">
        <v>2018</v>
      </c>
      <c r="E7079">
        <v>8</v>
      </c>
      <c r="F7079" t="s">
        <v>18</v>
      </c>
      <c r="G7079">
        <v>766</v>
      </c>
      <c r="H7079">
        <v>6</v>
      </c>
      <c r="I7079" t="str">
        <f>_xlfn.XLOOKUP(Clinical_Trials[[#This Row],[StatusID]],Status!$A$2:$A$10,Status!$B$2:$B$10,"Klíč nenalezen",0)</f>
        <v>Active, not recruiting</v>
      </c>
    </row>
    <row r="7080" spans="1:9" x14ac:dyDescent="0.3">
      <c r="A7080" t="s">
        <v>7106</v>
      </c>
      <c r="B7080">
        <v>4</v>
      </c>
      <c r="C7080" t="str">
        <f>VLOOKUP(Clinical_Trials[[#This Row],[SponsorID]],Sponsor!$A$2:$B$11,2,FALSE)</f>
        <v>Merck</v>
      </c>
      <c r="D7080">
        <v>2005</v>
      </c>
      <c r="E7080">
        <v>5</v>
      </c>
      <c r="F7080" t="s">
        <v>9</v>
      </c>
      <c r="G7080">
        <v>18</v>
      </c>
      <c r="H7080">
        <v>1</v>
      </c>
      <c r="I7080" t="str">
        <f>_xlfn.XLOOKUP(Clinical_Trials[[#This Row],[StatusID]],Status!$A$2:$A$10,Status!$B$2:$B$10,"Klíč nenalezen",0)</f>
        <v>Completed</v>
      </c>
    </row>
    <row r="7081" spans="1:9" x14ac:dyDescent="0.3">
      <c r="A7081" t="s">
        <v>7107</v>
      </c>
      <c r="B7081">
        <v>4</v>
      </c>
      <c r="C7081" t="str">
        <f>VLOOKUP(Clinical_Trials[[#This Row],[SponsorID]],Sponsor!$A$2:$B$11,2,FALSE)</f>
        <v>Merck</v>
      </c>
      <c r="D7081">
        <v>2009</v>
      </c>
      <c r="E7081">
        <v>6</v>
      </c>
      <c r="F7081" t="s">
        <v>80</v>
      </c>
      <c r="G7081">
        <v>230</v>
      </c>
      <c r="H7081">
        <v>1</v>
      </c>
      <c r="I7081" t="str">
        <f>_xlfn.XLOOKUP(Clinical_Trials[[#This Row],[StatusID]],Status!$A$2:$A$10,Status!$B$2:$B$10,"Klíč nenalezen",0)</f>
        <v>Completed</v>
      </c>
    </row>
    <row r="7082" spans="1:9" x14ac:dyDescent="0.3">
      <c r="A7082" t="s">
        <v>7108</v>
      </c>
      <c r="B7082">
        <v>4</v>
      </c>
      <c r="C7082" t="str">
        <f>VLOOKUP(Clinical_Trials[[#This Row],[SponsorID]],Sponsor!$A$2:$B$11,2,FALSE)</f>
        <v>Merck</v>
      </c>
      <c r="D7082">
        <v>2017</v>
      </c>
      <c r="E7082">
        <v>1</v>
      </c>
      <c r="F7082" t="s">
        <v>80</v>
      </c>
      <c r="G7082">
        <v>96</v>
      </c>
      <c r="H7082">
        <v>5</v>
      </c>
      <c r="I7082" t="str">
        <f>_xlfn.XLOOKUP(Clinical_Trials[[#This Row],[StatusID]],Status!$A$2:$A$10,Status!$B$2:$B$10,"Klíč nenalezen",0)</f>
        <v>Recruiting</v>
      </c>
    </row>
    <row r="7083" spans="1:9" x14ac:dyDescent="0.3">
      <c r="A7083" t="s">
        <v>7109</v>
      </c>
      <c r="B7083">
        <v>4</v>
      </c>
      <c r="C7083" t="str">
        <f>VLOOKUP(Clinical_Trials[[#This Row],[SponsorID]],Sponsor!$A$2:$B$11,2,FALSE)</f>
        <v>Merck</v>
      </c>
      <c r="D7083">
        <v>2006</v>
      </c>
      <c r="E7083">
        <v>11</v>
      </c>
      <c r="F7083" t="s">
        <v>18</v>
      </c>
      <c r="G7083">
        <v>517</v>
      </c>
      <c r="H7083">
        <v>1</v>
      </c>
      <c r="I7083" t="str">
        <f>_xlfn.XLOOKUP(Clinical_Trials[[#This Row],[StatusID]],Status!$A$2:$A$10,Status!$B$2:$B$10,"Klíč nenalezen",0)</f>
        <v>Completed</v>
      </c>
    </row>
    <row r="7084" spans="1:9" x14ac:dyDescent="0.3">
      <c r="A7084" t="s">
        <v>7110</v>
      </c>
      <c r="B7084">
        <v>4</v>
      </c>
      <c r="C7084" t="str">
        <f>VLOOKUP(Clinical_Trials[[#This Row],[SponsorID]],Sponsor!$A$2:$B$11,2,FALSE)</f>
        <v>Merck</v>
      </c>
      <c r="D7084">
        <v>2011</v>
      </c>
      <c r="E7084">
        <v>7</v>
      </c>
      <c r="F7084" t="s">
        <v>80</v>
      </c>
      <c r="G7084">
        <v>100</v>
      </c>
      <c r="H7084">
        <v>4</v>
      </c>
      <c r="I7084" t="str">
        <f>_xlfn.XLOOKUP(Clinical_Trials[[#This Row],[StatusID]],Status!$A$2:$A$10,Status!$B$2:$B$10,"Klíč nenalezen",0)</f>
        <v>Terminated</v>
      </c>
    </row>
    <row r="7085" spans="1:9" x14ac:dyDescent="0.3">
      <c r="A7085" t="s">
        <v>7111</v>
      </c>
      <c r="B7085">
        <v>4</v>
      </c>
      <c r="C7085" t="str">
        <f>VLOOKUP(Clinical_Trials[[#This Row],[SponsorID]],Sponsor!$A$2:$B$11,2,FALSE)</f>
        <v>Merck</v>
      </c>
      <c r="D7085">
        <v>2007</v>
      </c>
      <c r="E7085">
        <v>1</v>
      </c>
      <c r="F7085" t="s">
        <v>9</v>
      </c>
      <c r="G7085">
        <v>35</v>
      </c>
      <c r="H7085">
        <v>1</v>
      </c>
      <c r="I7085" t="str">
        <f>_xlfn.XLOOKUP(Clinical_Trials[[#This Row],[StatusID]],Status!$A$2:$A$10,Status!$B$2:$B$10,"Klíč nenalezen",0)</f>
        <v>Completed</v>
      </c>
    </row>
    <row r="7086" spans="1:9" x14ac:dyDescent="0.3">
      <c r="A7086" t="s">
        <v>7112</v>
      </c>
      <c r="B7086">
        <v>4</v>
      </c>
      <c r="C7086" t="str">
        <f>VLOOKUP(Clinical_Trials[[#This Row],[SponsorID]],Sponsor!$A$2:$B$11,2,FALSE)</f>
        <v>Merck</v>
      </c>
      <c r="D7086">
        <v>2006</v>
      </c>
      <c r="E7086">
        <v>1</v>
      </c>
      <c r="F7086" t="s">
        <v>18</v>
      </c>
      <c r="G7086">
        <v>210</v>
      </c>
      <c r="H7086">
        <v>1</v>
      </c>
      <c r="I7086" t="str">
        <f>_xlfn.XLOOKUP(Clinical_Trials[[#This Row],[StatusID]],Status!$A$2:$A$10,Status!$B$2:$B$10,"Klíč nenalezen",0)</f>
        <v>Completed</v>
      </c>
    </row>
    <row r="7087" spans="1:9" x14ac:dyDescent="0.3">
      <c r="A7087" t="s">
        <v>7113</v>
      </c>
      <c r="B7087">
        <v>4</v>
      </c>
      <c r="C7087" t="str">
        <f>VLOOKUP(Clinical_Trials[[#This Row],[SponsorID]],Sponsor!$A$2:$B$11,2,FALSE)</f>
        <v>Merck</v>
      </c>
      <c r="D7087">
        <v>2016</v>
      </c>
      <c r="E7087">
        <v>2</v>
      </c>
      <c r="F7087" t="s">
        <v>9</v>
      </c>
      <c r="G7087">
        <v>325</v>
      </c>
      <c r="H7087">
        <v>6</v>
      </c>
      <c r="I7087" t="str">
        <f>_xlfn.XLOOKUP(Clinical_Trials[[#This Row],[StatusID]],Status!$A$2:$A$10,Status!$B$2:$B$10,"Klíč nenalezen",0)</f>
        <v>Active, not recruiting</v>
      </c>
    </row>
    <row r="7088" spans="1:9" x14ac:dyDescent="0.3">
      <c r="A7088" t="s">
        <v>7114</v>
      </c>
      <c r="B7088">
        <v>4</v>
      </c>
      <c r="C7088" t="str">
        <f>VLOOKUP(Clinical_Trials[[#This Row],[SponsorID]],Sponsor!$A$2:$B$11,2,FALSE)</f>
        <v>Merck</v>
      </c>
      <c r="D7088">
        <v>2009</v>
      </c>
      <c r="E7088">
        <v>2</v>
      </c>
      <c r="F7088" t="s">
        <v>71</v>
      </c>
      <c r="G7088">
        <v>125</v>
      </c>
      <c r="H7088">
        <v>1</v>
      </c>
      <c r="I7088" t="str">
        <f>_xlfn.XLOOKUP(Clinical_Trials[[#This Row],[StatusID]],Status!$A$2:$A$10,Status!$B$2:$B$10,"Klíč nenalezen",0)</f>
        <v>Completed</v>
      </c>
    </row>
    <row r="7089" spans="1:9" x14ac:dyDescent="0.3">
      <c r="A7089" t="s">
        <v>7115</v>
      </c>
      <c r="B7089">
        <v>4</v>
      </c>
      <c r="C7089" t="str">
        <f>VLOOKUP(Clinical_Trials[[#This Row],[SponsorID]],Sponsor!$A$2:$B$11,2,FALSE)</f>
        <v>Merck</v>
      </c>
      <c r="D7089">
        <v>2011</v>
      </c>
      <c r="E7089">
        <v>3</v>
      </c>
      <c r="F7089" t="s">
        <v>80</v>
      </c>
      <c r="G7089">
        <v>40</v>
      </c>
      <c r="H7089">
        <v>1</v>
      </c>
      <c r="I7089" t="str">
        <f>_xlfn.XLOOKUP(Clinical_Trials[[#This Row],[StatusID]],Status!$A$2:$A$10,Status!$B$2:$B$10,"Klíč nenalezen",0)</f>
        <v>Completed</v>
      </c>
    </row>
    <row r="7090" spans="1:9" x14ac:dyDescent="0.3">
      <c r="A7090" t="s">
        <v>7116</v>
      </c>
      <c r="B7090">
        <v>4</v>
      </c>
      <c r="C7090" t="str">
        <f>VLOOKUP(Clinical_Trials[[#This Row],[SponsorID]],Sponsor!$A$2:$B$11,2,FALSE)</f>
        <v>Merck</v>
      </c>
      <c r="D7090">
        <v>2010</v>
      </c>
      <c r="E7090">
        <v>5</v>
      </c>
      <c r="F7090" t="s">
        <v>18</v>
      </c>
      <c r="G7090">
        <v>201</v>
      </c>
      <c r="H7090">
        <v>1</v>
      </c>
      <c r="I7090" t="str">
        <f>_xlfn.XLOOKUP(Clinical_Trials[[#This Row],[StatusID]],Status!$A$2:$A$10,Status!$B$2:$B$10,"Klíč nenalezen",0)</f>
        <v>Completed</v>
      </c>
    </row>
    <row r="7091" spans="1:9" x14ac:dyDescent="0.3">
      <c r="A7091" t="s">
        <v>7117</v>
      </c>
      <c r="B7091">
        <v>4</v>
      </c>
      <c r="C7091" t="str">
        <f>VLOOKUP(Clinical_Trials[[#This Row],[SponsorID]],Sponsor!$A$2:$B$11,2,FALSE)</f>
        <v>Merck</v>
      </c>
      <c r="D7091">
        <v>2001</v>
      </c>
      <c r="E7091">
        <v>1</v>
      </c>
      <c r="F7091" t="s">
        <v>18</v>
      </c>
      <c r="G7091">
        <v>1873</v>
      </c>
      <c r="H7091">
        <v>1</v>
      </c>
      <c r="I7091" t="str">
        <f>_xlfn.XLOOKUP(Clinical_Trials[[#This Row],[StatusID]],Status!$A$2:$A$10,Status!$B$2:$B$10,"Klíč nenalezen",0)</f>
        <v>Completed</v>
      </c>
    </row>
    <row r="7092" spans="1:9" x14ac:dyDescent="0.3">
      <c r="A7092" t="s">
        <v>7118</v>
      </c>
      <c r="B7092">
        <v>4</v>
      </c>
      <c r="C7092" t="str">
        <f>VLOOKUP(Clinical_Trials[[#This Row],[SponsorID]],Sponsor!$A$2:$B$11,2,FALSE)</f>
        <v>Merck</v>
      </c>
      <c r="D7092">
        <v>2013</v>
      </c>
      <c r="E7092">
        <v>10</v>
      </c>
      <c r="F7092" t="s">
        <v>9</v>
      </c>
      <c r="G7092">
        <v>240</v>
      </c>
      <c r="H7092">
        <v>4</v>
      </c>
      <c r="I7092" t="str">
        <f>_xlfn.XLOOKUP(Clinical_Trials[[#This Row],[StatusID]],Status!$A$2:$A$10,Status!$B$2:$B$10,"Klíč nenalezen",0)</f>
        <v>Terminated</v>
      </c>
    </row>
    <row r="7093" spans="1:9" x14ac:dyDescent="0.3">
      <c r="A7093" t="s">
        <v>7119</v>
      </c>
      <c r="B7093">
        <v>4</v>
      </c>
      <c r="C7093" t="str">
        <f>VLOOKUP(Clinical_Trials[[#This Row],[SponsorID]],Sponsor!$A$2:$B$11,2,FALSE)</f>
        <v>Merck</v>
      </c>
      <c r="D7093">
        <v>2003</v>
      </c>
      <c r="E7093">
        <v>4</v>
      </c>
      <c r="F7093" t="s">
        <v>9</v>
      </c>
      <c r="G7093">
        <v>90</v>
      </c>
      <c r="H7093">
        <v>1</v>
      </c>
      <c r="I7093" t="str">
        <f>_xlfn.XLOOKUP(Clinical_Trials[[#This Row],[StatusID]],Status!$A$2:$A$10,Status!$B$2:$B$10,"Klíč nenalezen",0)</f>
        <v>Completed</v>
      </c>
    </row>
    <row r="7094" spans="1:9" x14ac:dyDescent="0.3">
      <c r="A7094" t="s">
        <v>7120</v>
      </c>
      <c r="B7094">
        <v>4</v>
      </c>
      <c r="C7094" t="str">
        <f>VLOOKUP(Clinical_Trials[[#This Row],[SponsorID]],Sponsor!$A$2:$B$11,2,FALSE)</f>
        <v>Merck</v>
      </c>
      <c r="D7094">
        <v>2006</v>
      </c>
      <c r="E7094">
        <v>4</v>
      </c>
      <c r="F7094" t="s">
        <v>55</v>
      </c>
      <c r="G7094">
        <v>58</v>
      </c>
      <c r="H7094">
        <v>1</v>
      </c>
      <c r="I7094" t="str">
        <f>_xlfn.XLOOKUP(Clinical_Trials[[#This Row],[StatusID]],Status!$A$2:$A$10,Status!$B$2:$B$10,"Klíč nenalezen",0)</f>
        <v>Completed</v>
      </c>
    </row>
    <row r="7095" spans="1:9" x14ac:dyDescent="0.3">
      <c r="A7095" t="s">
        <v>7121</v>
      </c>
      <c r="B7095">
        <v>4</v>
      </c>
      <c r="C7095" t="str">
        <f>VLOOKUP(Clinical_Trials[[#This Row],[SponsorID]],Sponsor!$A$2:$B$11,2,FALSE)</f>
        <v>Merck</v>
      </c>
      <c r="D7095">
        <v>2002</v>
      </c>
      <c r="E7095">
        <v>4</v>
      </c>
      <c r="F7095" t="s">
        <v>18</v>
      </c>
      <c r="G7095">
        <v>58</v>
      </c>
      <c r="H7095">
        <v>1</v>
      </c>
      <c r="I7095" t="str">
        <f>_xlfn.XLOOKUP(Clinical_Trials[[#This Row],[StatusID]],Status!$A$2:$A$10,Status!$B$2:$B$10,"Klíč nenalezen",0)</f>
        <v>Completed</v>
      </c>
    </row>
    <row r="7096" spans="1:9" x14ac:dyDescent="0.3">
      <c r="A7096" t="s">
        <v>7122</v>
      </c>
      <c r="B7096">
        <v>4</v>
      </c>
      <c r="C7096" t="str">
        <f>VLOOKUP(Clinical_Trials[[#This Row],[SponsorID]],Sponsor!$A$2:$B$11,2,FALSE)</f>
        <v>Merck</v>
      </c>
      <c r="D7096">
        <v>2012</v>
      </c>
      <c r="E7096">
        <v>1</v>
      </c>
      <c r="F7096" t="s">
        <v>71</v>
      </c>
      <c r="G7096">
        <v>11744</v>
      </c>
      <c r="H7096">
        <v>1</v>
      </c>
      <c r="I7096" t="str">
        <f>_xlfn.XLOOKUP(Clinical_Trials[[#This Row],[StatusID]],Status!$A$2:$A$10,Status!$B$2:$B$10,"Klíč nenalezen",0)</f>
        <v>Completed</v>
      </c>
    </row>
    <row r="7097" spans="1:9" x14ac:dyDescent="0.3">
      <c r="A7097" t="s">
        <v>7123</v>
      </c>
      <c r="B7097">
        <v>4</v>
      </c>
      <c r="C7097" t="str">
        <f>VLOOKUP(Clinical_Trials[[#This Row],[SponsorID]],Sponsor!$A$2:$B$11,2,FALSE)</f>
        <v>Merck</v>
      </c>
      <c r="D7097">
        <v>2018</v>
      </c>
      <c r="E7097">
        <v>2</v>
      </c>
      <c r="F7097" t="s">
        <v>71</v>
      </c>
      <c r="G7097">
        <v>0</v>
      </c>
      <c r="H7097">
        <v>2</v>
      </c>
      <c r="I7097" t="str">
        <f>_xlfn.XLOOKUP(Clinical_Trials[[#This Row],[StatusID]],Status!$A$2:$A$10,Status!$B$2:$B$10,"Klíč nenalezen",0)</f>
        <v>Withdrawn</v>
      </c>
    </row>
    <row r="7098" spans="1:9" x14ac:dyDescent="0.3">
      <c r="A7098" t="s">
        <v>7124</v>
      </c>
      <c r="B7098">
        <v>4</v>
      </c>
      <c r="C7098" t="str">
        <f>VLOOKUP(Clinical_Trials[[#This Row],[SponsorID]],Sponsor!$A$2:$B$11,2,FALSE)</f>
        <v>Merck</v>
      </c>
      <c r="D7098">
        <v>2006</v>
      </c>
      <c r="E7098">
        <v>6</v>
      </c>
      <c r="F7098" t="s">
        <v>9</v>
      </c>
      <c r="G7098">
        <v>346</v>
      </c>
      <c r="H7098">
        <v>4</v>
      </c>
      <c r="I7098" t="str">
        <f>_xlfn.XLOOKUP(Clinical_Trials[[#This Row],[StatusID]],Status!$A$2:$A$10,Status!$B$2:$B$10,"Klíč nenalezen",0)</f>
        <v>Terminated</v>
      </c>
    </row>
    <row r="7099" spans="1:9" x14ac:dyDescent="0.3">
      <c r="A7099" t="s">
        <v>7125</v>
      </c>
      <c r="B7099">
        <v>4</v>
      </c>
      <c r="C7099" t="str">
        <f>VLOOKUP(Clinical_Trials[[#This Row],[SponsorID]],Sponsor!$A$2:$B$11,2,FALSE)</f>
        <v>Merck</v>
      </c>
      <c r="D7099">
        <v>2010</v>
      </c>
      <c r="E7099">
        <v>9</v>
      </c>
      <c r="F7099" t="s">
        <v>18</v>
      </c>
      <c r="G7099">
        <v>553</v>
      </c>
      <c r="H7099">
        <v>1</v>
      </c>
      <c r="I7099" t="str">
        <f>_xlfn.XLOOKUP(Clinical_Trials[[#This Row],[StatusID]],Status!$A$2:$A$10,Status!$B$2:$B$10,"Klíč nenalezen",0)</f>
        <v>Completed</v>
      </c>
    </row>
    <row r="7100" spans="1:9" x14ac:dyDescent="0.3">
      <c r="A7100" t="s">
        <v>7126</v>
      </c>
      <c r="B7100">
        <v>4</v>
      </c>
      <c r="C7100" t="str">
        <f>VLOOKUP(Clinical_Trials[[#This Row],[SponsorID]],Sponsor!$A$2:$B$11,2,FALSE)</f>
        <v>Merck</v>
      </c>
      <c r="D7100">
        <v>2010</v>
      </c>
      <c r="E7100">
        <v>1</v>
      </c>
      <c r="F7100" t="s">
        <v>80</v>
      </c>
      <c r="G7100">
        <v>19</v>
      </c>
      <c r="H7100">
        <v>1</v>
      </c>
      <c r="I7100" t="str">
        <f>_xlfn.XLOOKUP(Clinical_Trials[[#This Row],[StatusID]],Status!$A$2:$A$10,Status!$B$2:$B$10,"Klíč nenalezen",0)</f>
        <v>Completed</v>
      </c>
    </row>
    <row r="7101" spans="1:9" x14ac:dyDescent="0.3">
      <c r="A7101" t="s">
        <v>7127</v>
      </c>
      <c r="B7101">
        <v>4</v>
      </c>
      <c r="C7101" t="str">
        <f>VLOOKUP(Clinical_Trials[[#This Row],[SponsorID]],Sponsor!$A$2:$B$11,2,FALSE)</f>
        <v>Merck</v>
      </c>
      <c r="D7101">
        <v>1999</v>
      </c>
      <c r="E7101">
        <v>12</v>
      </c>
      <c r="F7101" t="s">
        <v>18</v>
      </c>
      <c r="G7101">
        <v>2586</v>
      </c>
      <c r="H7101">
        <v>1</v>
      </c>
      <c r="I7101" t="str">
        <f>_xlfn.XLOOKUP(Clinical_Trials[[#This Row],[StatusID]],Status!$A$2:$A$10,Status!$B$2:$B$10,"Klíč nenalezen",0)</f>
        <v>Completed</v>
      </c>
    </row>
    <row r="7102" spans="1:9" x14ac:dyDescent="0.3">
      <c r="A7102" t="s">
        <v>7128</v>
      </c>
      <c r="B7102">
        <v>4</v>
      </c>
      <c r="C7102" t="str">
        <f>VLOOKUP(Clinical_Trials[[#This Row],[SponsorID]],Sponsor!$A$2:$B$11,2,FALSE)</f>
        <v>Merck</v>
      </c>
      <c r="D7102">
        <v>2005</v>
      </c>
      <c r="E7102">
        <v>6</v>
      </c>
      <c r="F7102" t="s">
        <v>18</v>
      </c>
      <c r="G7102">
        <v>662</v>
      </c>
      <c r="H7102">
        <v>1</v>
      </c>
      <c r="I7102" t="str">
        <f>_xlfn.XLOOKUP(Clinical_Trials[[#This Row],[StatusID]],Status!$A$2:$A$10,Status!$B$2:$B$10,"Klíč nenalezen",0)</f>
        <v>Completed</v>
      </c>
    </row>
    <row r="7103" spans="1:9" x14ac:dyDescent="0.3">
      <c r="A7103" t="s">
        <v>7129</v>
      </c>
      <c r="B7103">
        <v>4</v>
      </c>
      <c r="C7103" t="str">
        <f>VLOOKUP(Clinical_Trials[[#This Row],[SponsorID]],Sponsor!$A$2:$B$11,2,FALSE)</f>
        <v>Merck</v>
      </c>
      <c r="D7103">
        <v>2007</v>
      </c>
      <c r="E7103">
        <v>3</v>
      </c>
      <c r="F7103" t="s">
        <v>71</v>
      </c>
      <c r="G7103">
        <v>1800</v>
      </c>
      <c r="H7103">
        <v>1</v>
      </c>
      <c r="I7103" t="str">
        <f>_xlfn.XLOOKUP(Clinical_Trials[[#This Row],[StatusID]],Status!$A$2:$A$10,Status!$B$2:$B$10,"Klíč nenalezen",0)</f>
        <v>Completed</v>
      </c>
    </row>
    <row r="7104" spans="1:9" x14ac:dyDescent="0.3">
      <c r="A7104" t="s">
        <v>7130</v>
      </c>
      <c r="B7104">
        <v>4</v>
      </c>
      <c r="C7104" t="str">
        <f>VLOOKUP(Clinical_Trials[[#This Row],[SponsorID]],Sponsor!$A$2:$B$11,2,FALSE)</f>
        <v>Merck</v>
      </c>
      <c r="D7104">
        <v>2019</v>
      </c>
      <c r="E7104">
        <v>1</v>
      </c>
      <c r="F7104" t="s">
        <v>71</v>
      </c>
      <c r="G7104">
        <v>150</v>
      </c>
      <c r="H7104">
        <v>8</v>
      </c>
      <c r="I7104" t="str">
        <f>_xlfn.XLOOKUP(Clinical_Trials[[#This Row],[StatusID]],Status!$A$2:$A$10,Status!$B$2:$B$10,"Klíč nenalezen",0)</f>
        <v>Not yet recruiting</v>
      </c>
    </row>
    <row r="7105" spans="1:9" x14ac:dyDescent="0.3">
      <c r="A7105" t="s">
        <v>7131</v>
      </c>
      <c r="B7105">
        <v>4</v>
      </c>
      <c r="C7105" t="str">
        <f>VLOOKUP(Clinical_Trials[[#This Row],[SponsorID]],Sponsor!$A$2:$B$11,2,FALSE)</f>
        <v>Merck</v>
      </c>
      <c r="D7105">
        <v>2003</v>
      </c>
      <c r="E7105">
        <v>9</v>
      </c>
      <c r="F7105" t="s">
        <v>18</v>
      </c>
      <c r="G7105">
        <v>162</v>
      </c>
      <c r="H7105">
        <v>1</v>
      </c>
      <c r="I7105" t="str">
        <f>_xlfn.XLOOKUP(Clinical_Trials[[#This Row],[StatusID]],Status!$A$2:$A$10,Status!$B$2:$B$10,"Klíč nenalezen",0)</f>
        <v>Completed</v>
      </c>
    </row>
    <row r="7106" spans="1:9" x14ac:dyDescent="0.3">
      <c r="A7106" t="s">
        <v>7132</v>
      </c>
      <c r="B7106">
        <v>4</v>
      </c>
      <c r="C7106" t="str">
        <f>VLOOKUP(Clinical_Trials[[#This Row],[SponsorID]],Sponsor!$A$2:$B$11,2,FALSE)</f>
        <v>Merck</v>
      </c>
      <c r="D7106">
        <v>2002</v>
      </c>
      <c r="E7106">
        <v>6</v>
      </c>
      <c r="F7106" t="s">
        <v>18</v>
      </c>
      <c r="G7106">
        <v>271</v>
      </c>
      <c r="H7106">
        <v>1</v>
      </c>
      <c r="I7106" t="str">
        <f>_xlfn.XLOOKUP(Clinical_Trials[[#This Row],[StatusID]],Status!$A$2:$A$10,Status!$B$2:$B$10,"Klíč nenalezen",0)</f>
        <v>Completed</v>
      </c>
    </row>
    <row r="7107" spans="1:9" x14ac:dyDescent="0.3">
      <c r="A7107" t="s">
        <v>7133</v>
      </c>
      <c r="B7107">
        <v>4</v>
      </c>
      <c r="C7107" t="str">
        <f>VLOOKUP(Clinical_Trials[[#This Row],[SponsorID]],Sponsor!$A$2:$B$11,2,FALSE)</f>
        <v>Merck</v>
      </c>
      <c r="D7107">
        <v>2010</v>
      </c>
      <c r="E7107">
        <v>10</v>
      </c>
      <c r="F7107" t="s">
        <v>80</v>
      </c>
      <c r="G7107">
        <v>24</v>
      </c>
      <c r="H7107">
        <v>1</v>
      </c>
      <c r="I7107" t="str">
        <f>_xlfn.XLOOKUP(Clinical_Trials[[#This Row],[StatusID]],Status!$A$2:$A$10,Status!$B$2:$B$10,"Klíč nenalezen",0)</f>
        <v>Completed</v>
      </c>
    </row>
    <row r="7108" spans="1:9" x14ac:dyDescent="0.3">
      <c r="A7108" t="s">
        <v>7134</v>
      </c>
      <c r="B7108">
        <v>4</v>
      </c>
      <c r="C7108" t="str">
        <f>VLOOKUP(Clinical_Trials[[#This Row],[SponsorID]],Sponsor!$A$2:$B$11,2,FALSE)</f>
        <v>Merck</v>
      </c>
      <c r="D7108">
        <v>2015</v>
      </c>
      <c r="E7108">
        <v>11</v>
      </c>
      <c r="F7108" t="s">
        <v>18</v>
      </c>
      <c r="G7108">
        <v>308</v>
      </c>
      <c r="H7108">
        <v>6</v>
      </c>
      <c r="I7108" t="str">
        <f>_xlfn.XLOOKUP(Clinical_Trials[[#This Row],[StatusID]],Status!$A$2:$A$10,Status!$B$2:$B$10,"Klíč nenalezen",0)</f>
        <v>Active, not recruiting</v>
      </c>
    </row>
    <row r="7109" spans="1:9" x14ac:dyDescent="0.3">
      <c r="A7109" t="s">
        <v>7135</v>
      </c>
      <c r="B7109">
        <v>4</v>
      </c>
      <c r="C7109" t="str">
        <f>VLOOKUP(Clinical_Trials[[#This Row],[SponsorID]],Sponsor!$A$2:$B$11,2,FALSE)</f>
        <v>Merck</v>
      </c>
      <c r="D7109">
        <v>2007</v>
      </c>
      <c r="E7109">
        <v>10</v>
      </c>
      <c r="F7109" t="s">
        <v>9</v>
      </c>
      <c r="G7109">
        <v>620</v>
      </c>
      <c r="H7109">
        <v>1</v>
      </c>
      <c r="I7109" t="str">
        <f>_xlfn.XLOOKUP(Clinical_Trials[[#This Row],[StatusID]],Status!$A$2:$A$10,Status!$B$2:$B$10,"Klíč nenalezen",0)</f>
        <v>Completed</v>
      </c>
    </row>
    <row r="7110" spans="1:9" x14ac:dyDescent="0.3">
      <c r="A7110" t="s">
        <v>7136</v>
      </c>
      <c r="B7110">
        <v>4</v>
      </c>
      <c r="C7110" t="str">
        <f>VLOOKUP(Clinical_Trials[[#This Row],[SponsorID]],Sponsor!$A$2:$B$11,2,FALSE)</f>
        <v>Merck</v>
      </c>
      <c r="D7110">
        <v>2013</v>
      </c>
      <c r="E7110">
        <v>3</v>
      </c>
      <c r="F7110" t="s">
        <v>18</v>
      </c>
      <c r="G7110">
        <v>135</v>
      </c>
      <c r="H7110">
        <v>4</v>
      </c>
      <c r="I7110" t="str">
        <f>_xlfn.XLOOKUP(Clinical_Trials[[#This Row],[StatusID]],Status!$A$2:$A$10,Status!$B$2:$B$10,"Klíč nenalezen",0)</f>
        <v>Terminated</v>
      </c>
    </row>
    <row r="7111" spans="1:9" x14ac:dyDescent="0.3">
      <c r="A7111" t="s">
        <v>7137</v>
      </c>
      <c r="B7111">
        <v>4</v>
      </c>
      <c r="C7111" t="str">
        <f>VLOOKUP(Clinical_Trials[[#This Row],[SponsorID]],Sponsor!$A$2:$B$11,2,FALSE)</f>
        <v>Merck</v>
      </c>
      <c r="D7111">
        <v>2006</v>
      </c>
      <c r="E7111">
        <v>9</v>
      </c>
      <c r="F7111" t="s">
        <v>18</v>
      </c>
      <c r="G7111">
        <v>937</v>
      </c>
      <c r="H7111">
        <v>4</v>
      </c>
      <c r="I7111" t="str">
        <f>_xlfn.XLOOKUP(Clinical_Trials[[#This Row],[StatusID]],Status!$A$2:$A$10,Status!$B$2:$B$10,"Klíč nenalezen",0)</f>
        <v>Terminated</v>
      </c>
    </row>
    <row r="7112" spans="1:9" x14ac:dyDescent="0.3">
      <c r="A7112" t="s">
        <v>7138</v>
      </c>
      <c r="B7112">
        <v>4</v>
      </c>
      <c r="C7112" t="str">
        <f>VLOOKUP(Clinical_Trials[[#This Row],[SponsorID]],Sponsor!$A$2:$B$11,2,FALSE)</f>
        <v>Merck</v>
      </c>
      <c r="D7112">
        <v>2008</v>
      </c>
      <c r="E7112">
        <v>7</v>
      </c>
      <c r="F7112" t="s">
        <v>80</v>
      </c>
      <c r="G7112">
        <v>68</v>
      </c>
      <c r="H7112">
        <v>1</v>
      </c>
      <c r="I7112" t="str">
        <f>_xlfn.XLOOKUP(Clinical_Trials[[#This Row],[StatusID]],Status!$A$2:$A$10,Status!$B$2:$B$10,"Klíč nenalezen",0)</f>
        <v>Completed</v>
      </c>
    </row>
    <row r="7113" spans="1:9" x14ac:dyDescent="0.3">
      <c r="A7113" t="s">
        <v>7139</v>
      </c>
      <c r="B7113">
        <v>4</v>
      </c>
      <c r="C7113" t="str">
        <f>VLOOKUP(Clinical_Trials[[#This Row],[SponsorID]],Sponsor!$A$2:$B$11,2,FALSE)</f>
        <v>Merck</v>
      </c>
      <c r="D7113">
        <v>2015</v>
      </c>
      <c r="E7113">
        <v>6</v>
      </c>
      <c r="F7113" t="s">
        <v>9</v>
      </c>
      <c r="G7113">
        <v>285</v>
      </c>
      <c r="H7113">
        <v>6</v>
      </c>
      <c r="I7113" t="str">
        <f>_xlfn.XLOOKUP(Clinical_Trials[[#This Row],[StatusID]],Status!$A$2:$A$10,Status!$B$2:$B$10,"Klíč nenalezen",0)</f>
        <v>Active, not recruiting</v>
      </c>
    </row>
    <row r="7114" spans="1:9" x14ac:dyDescent="0.3">
      <c r="A7114" t="s">
        <v>7140</v>
      </c>
      <c r="B7114">
        <v>4</v>
      </c>
      <c r="C7114" t="str">
        <f>VLOOKUP(Clinical_Trials[[#This Row],[SponsorID]],Sponsor!$A$2:$B$11,2,FALSE)</f>
        <v>Merck</v>
      </c>
      <c r="D7114">
        <v>2008</v>
      </c>
      <c r="E7114">
        <v>2</v>
      </c>
      <c r="F7114" t="s">
        <v>9</v>
      </c>
      <c r="G7114">
        <v>125</v>
      </c>
      <c r="H7114">
        <v>4</v>
      </c>
      <c r="I7114" t="str">
        <f>_xlfn.XLOOKUP(Clinical_Trials[[#This Row],[StatusID]],Status!$A$2:$A$10,Status!$B$2:$B$10,"Klíč nenalezen",0)</f>
        <v>Terminated</v>
      </c>
    </row>
    <row r="7115" spans="1:9" x14ac:dyDescent="0.3">
      <c r="A7115" t="s">
        <v>7141</v>
      </c>
      <c r="B7115">
        <v>4</v>
      </c>
      <c r="C7115" t="str">
        <f>VLOOKUP(Clinical_Trials[[#This Row],[SponsorID]],Sponsor!$A$2:$B$11,2,FALSE)</f>
        <v>Merck</v>
      </c>
      <c r="D7115">
        <v>2005</v>
      </c>
      <c r="E7115">
        <v>11</v>
      </c>
      <c r="F7115" t="s">
        <v>9</v>
      </c>
      <c r="G7115">
        <v>20</v>
      </c>
      <c r="H7115">
        <v>4</v>
      </c>
      <c r="I7115" t="str">
        <f>_xlfn.XLOOKUP(Clinical_Trials[[#This Row],[StatusID]],Status!$A$2:$A$10,Status!$B$2:$B$10,"Klíč nenalezen",0)</f>
        <v>Terminated</v>
      </c>
    </row>
    <row r="7116" spans="1:9" x14ac:dyDescent="0.3">
      <c r="A7116" t="s">
        <v>7142</v>
      </c>
      <c r="B7116">
        <v>4</v>
      </c>
      <c r="C7116" t="str">
        <f>VLOOKUP(Clinical_Trials[[#This Row],[SponsorID]],Sponsor!$A$2:$B$11,2,FALSE)</f>
        <v>Merck</v>
      </c>
      <c r="D7116">
        <v>2005</v>
      </c>
      <c r="E7116">
        <v>9</v>
      </c>
      <c r="F7116" t="s">
        <v>9</v>
      </c>
      <c r="G7116">
        <v>16</v>
      </c>
      <c r="H7116">
        <v>1</v>
      </c>
      <c r="I7116" t="str">
        <f>_xlfn.XLOOKUP(Clinical_Trials[[#This Row],[StatusID]],Status!$A$2:$A$10,Status!$B$2:$B$10,"Klíč nenalezen",0)</f>
        <v>Completed</v>
      </c>
    </row>
    <row r="7117" spans="1:9" x14ac:dyDescent="0.3">
      <c r="A7117" t="s">
        <v>7143</v>
      </c>
      <c r="B7117">
        <v>4</v>
      </c>
      <c r="C7117" t="str">
        <f>VLOOKUP(Clinical_Trials[[#This Row],[SponsorID]],Sponsor!$A$2:$B$11,2,FALSE)</f>
        <v>Merck</v>
      </c>
      <c r="D7117">
        <v>2005</v>
      </c>
      <c r="E7117">
        <v>9</v>
      </c>
      <c r="F7117" t="s">
        <v>80</v>
      </c>
      <c r="G7117">
        <v>34</v>
      </c>
      <c r="H7117">
        <v>1</v>
      </c>
      <c r="I7117" t="str">
        <f>_xlfn.XLOOKUP(Clinical_Trials[[#This Row],[StatusID]],Status!$A$2:$A$10,Status!$B$2:$B$10,"Klíč nenalezen",0)</f>
        <v>Completed</v>
      </c>
    </row>
    <row r="7118" spans="1:9" x14ac:dyDescent="0.3">
      <c r="A7118" t="s">
        <v>7144</v>
      </c>
      <c r="B7118">
        <v>4</v>
      </c>
      <c r="C7118" t="str">
        <f>VLOOKUP(Clinical_Trials[[#This Row],[SponsorID]],Sponsor!$A$2:$B$11,2,FALSE)</f>
        <v>Merck</v>
      </c>
      <c r="D7118">
        <v>2007</v>
      </c>
      <c r="E7118">
        <v>12</v>
      </c>
      <c r="F7118" t="s">
        <v>9</v>
      </c>
      <c r="G7118">
        <v>218</v>
      </c>
      <c r="H7118">
        <v>1</v>
      </c>
      <c r="I7118" t="str">
        <f>_xlfn.XLOOKUP(Clinical_Trials[[#This Row],[StatusID]],Status!$A$2:$A$10,Status!$B$2:$B$10,"Klíč nenalezen",0)</f>
        <v>Completed</v>
      </c>
    </row>
    <row r="7119" spans="1:9" x14ac:dyDescent="0.3">
      <c r="A7119" t="s">
        <v>7145</v>
      </c>
      <c r="B7119">
        <v>4</v>
      </c>
      <c r="C7119" t="str">
        <f>VLOOKUP(Clinical_Trials[[#This Row],[SponsorID]],Sponsor!$A$2:$B$11,2,FALSE)</f>
        <v>Merck</v>
      </c>
      <c r="D7119">
        <v>2018</v>
      </c>
      <c r="E7119">
        <v>4</v>
      </c>
      <c r="F7119" t="s">
        <v>9</v>
      </c>
      <c r="G7119">
        <v>120</v>
      </c>
      <c r="H7119">
        <v>5</v>
      </c>
      <c r="I7119" t="str">
        <f>_xlfn.XLOOKUP(Clinical_Trials[[#This Row],[StatusID]],Status!$A$2:$A$10,Status!$B$2:$B$10,"Klíč nenalezen",0)</f>
        <v>Recruiting</v>
      </c>
    </row>
    <row r="7120" spans="1:9" x14ac:dyDescent="0.3">
      <c r="A7120" t="s">
        <v>7146</v>
      </c>
      <c r="B7120">
        <v>4</v>
      </c>
      <c r="C7120" t="str">
        <f>VLOOKUP(Clinical_Trials[[#This Row],[SponsorID]],Sponsor!$A$2:$B$11,2,FALSE)</f>
        <v>Merck</v>
      </c>
      <c r="D7120">
        <v>2008</v>
      </c>
      <c r="E7120">
        <v>8</v>
      </c>
      <c r="F7120" t="s">
        <v>18</v>
      </c>
      <c r="G7120">
        <v>1472</v>
      </c>
      <c r="H7120">
        <v>1</v>
      </c>
      <c r="I7120" t="str">
        <f>_xlfn.XLOOKUP(Clinical_Trials[[#This Row],[StatusID]],Status!$A$2:$A$10,Status!$B$2:$B$10,"Klíč nenalezen",0)</f>
        <v>Completed</v>
      </c>
    </row>
    <row r="7121" spans="1:9" x14ac:dyDescent="0.3">
      <c r="A7121" t="s">
        <v>7147</v>
      </c>
      <c r="B7121">
        <v>4</v>
      </c>
      <c r="C7121" t="str">
        <f>VLOOKUP(Clinical_Trials[[#This Row],[SponsorID]],Sponsor!$A$2:$B$11,2,FALSE)</f>
        <v>Merck</v>
      </c>
      <c r="D7121">
        <v>2017</v>
      </c>
      <c r="E7121">
        <v>10</v>
      </c>
      <c r="F7121" t="s">
        <v>18</v>
      </c>
      <c r="G7121">
        <v>83</v>
      </c>
      <c r="H7121">
        <v>1</v>
      </c>
      <c r="I7121" t="str">
        <f>_xlfn.XLOOKUP(Clinical_Trials[[#This Row],[StatusID]],Status!$A$2:$A$10,Status!$B$2:$B$10,"Klíč nenalezen",0)</f>
        <v>Completed</v>
      </c>
    </row>
    <row r="7122" spans="1:9" x14ac:dyDescent="0.3">
      <c r="A7122" t="s">
        <v>7148</v>
      </c>
      <c r="B7122">
        <v>4</v>
      </c>
      <c r="C7122" t="str">
        <f>VLOOKUP(Clinical_Trials[[#This Row],[SponsorID]],Sponsor!$A$2:$B$11,2,FALSE)</f>
        <v>Merck</v>
      </c>
      <c r="D7122">
        <v>2004</v>
      </c>
      <c r="E7122">
        <v>8</v>
      </c>
      <c r="F7122" t="s">
        <v>9</v>
      </c>
      <c r="G7122">
        <v>165</v>
      </c>
      <c r="H7122">
        <v>1</v>
      </c>
      <c r="I7122" t="str">
        <f>_xlfn.XLOOKUP(Clinical_Trials[[#This Row],[StatusID]],Status!$A$2:$A$10,Status!$B$2:$B$10,"Klíč nenalezen",0)</f>
        <v>Completed</v>
      </c>
    </row>
    <row r="7123" spans="1:9" x14ac:dyDescent="0.3">
      <c r="A7123" t="s">
        <v>7149</v>
      </c>
      <c r="B7123">
        <v>4</v>
      </c>
      <c r="C7123" t="str">
        <f>VLOOKUP(Clinical_Trials[[#This Row],[SponsorID]],Sponsor!$A$2:$B$11,2,FALSE)</f>
        <v>Merck</v>
      </c>
      <c r="D7123">
        <v>2014</v>
      </c>
      <c r="E7123">
        <v>3</v>
      </c>
      <c r="F7123" t="s">
        <v>18</v>
      </c>
      <c r="G7123">
        <v>200</v>
      </c>
      <c r="H7123">
        <v>1</v>
      </c>
      <c r="I7123" t="str">
        <f>_xlfn.XLOOKUP(Clinical_Trials[[#This Row],[StatusID]],Status!$A$2:$A$10,Status!$B$2:$B$10,"Klíč nenalezen",0)</f>
        <v>Completed</v>
      </c>
    </row>
    <row r="7124" spans="1:9" x14ac:dyDescent="0.3">
      <c r="A7124" t="s">
        <v>7150</v>
      </c>
      <c r="B7124">
        <v>4</v>
      </c>
      <c r="C7124" t="str">
        <f>VLOOKUP(Clinical_Trials[[#This Row],[SponsorID]],Sponsor!$A$2:$B$11,2,FALSE)</f>
        <v>Merck</v>
      </c>
      <c r="D7124">
        <v>2014</v>
      </c>
      <c r="E7124">
        <v>3</v>
      </c>
      <c r="F7124" t="s">
        <v>55</v>
      </c>
      <c r="G7124">
        <v>237</v>
      </c>
      <c r="H7124">
        <v>1</v>
      </c>
      <c r="I7124" t="str">
        <f>_xlfn.XLOOKUP(Clinical_Trials[[#This Row],[StatusID]],Status!$A$2:$A$10,Status!$B$2:$B$10,"Klíč nenalezen",0)</f>
        <v>Completed</v>
      </c>
    </row>
    <row r="7125" spans="1:9" x14ac:dyDescent="0.3">
      <c r="A7125" t="s">
        <v>7151</v>
      </c>
      <c r="B7125">
        <v>4</v>
      </c>
      <c r="C7125" t="str">
        <f>VLOOKUP(Clinical_Trials[[#This Row],[SponsorID]],Sponsor!$A$2:$B$11,2,FALSE)</f>
        <v>Merck</v>
      </c>
      <c r="D7125">
        <v>2001</v>
      </c>
      <c r="E7125">
        <v>4</v>
      </c>
      <c r="F7125" t="s">
        <v>18</v>
      </c>
      <c r="G7125">
        <v>1214</v>
      </c>
      <c r="H7125">
        <v>1</v>
      </c>
      <c r="I7125" t="str">
        <f>_xlfn.XLOOKUP(Clinical_Trials[[#This Row],[StatusID]],Status!$A$2:$A$10,Status!$B$2:$B$10,"Klíč nenalezen",0)</f>
        <v>Completed</v>
      </c>
    </row>
    <row r="7126" spans="1:9" x14ac:dyDescent="0.3">
      <c r="A7126" t="s">
        <v>7152</v>
      </c>
      <c r="B7126">
        <v>4</v>
      </c>
      <c r="C7126" t="str">
        <f>VLOOKUP(Clinical_Trials[[#This Row],[SponsorID]],Sponsor!$A$2:$B$11,2,FALSE)</f>
        <v>Merck</v>
      </c>
      <c r="D7126">
        <v>2015</v>
      </c>
      <c r="E7126">
        <v>7</v>
      </c>
      <c r="F7126" t="s">
        <v>18</v>
      </c>
      <c r="G7126">
        <v>1019</v>
      </c>
      <c r="H7126">
        <v>6</v>
      </c>
      <c r="I7126" t="str">
        <f>_xlfn.XLOOKUP(Clinical_Trials[[#This Row],[StatusID]],Status!$A$2:$A$10,Status!$B$2:$B$10,"Klíč nenalezen",0)</f>
        <v>Active, not recruiting</v>
      </c>
    </row>
    <row r="7127" spans="1:9" x14ac:dyDescent="0.3">
      <c r="A7127" t="s">
        <v>7153</v>
      </c>
      <c r="B7127">
        <v>4</v>
      </c>
      <c r="C7127" t="str">
        <f>VLOOKUP(Clinical_Trials[[#This Row],[SponsorID]],Sponsor!$A$2:$B$11,2,FALSE)</f>
        <v>Merck</v>
      </c>
      <c r="D7127">
        <v>2007</v>
      </c>
      <c r="E7127">
        <v>6</v>
      </c>
      <c r="F7127" t="s">
        <v>9</v>
      </c>
      <c r="G7127">
        <v>218</v>
      </c>
      <c r="H7127">
        <v>1</v>
      </c>
      <c r="I7127" t="str">
        <f>_xlfn.XLOOKUP(Clinical_Trials[[#This Row],[StatusID]],Status!$A$2:$A$10,Status!$B$2:$B$10,"Klíč nenalezen",0)</f>
        <v>Completed</v>
      </c>
    </row>
    <row r="7128" spans="1:9" x14ac:dyDescent="0.3">
      <c r="A7128" t="s">
        <v>7154</v>
      </c>
      <c r="B7128">
        <v>4</v>
      </c>
      <c r="C7128" t="str">
        <f>VLOOKUP(Clinical_Trials[[#This Row],[SponsorID]],Sponsor!$A$2:$B$11,2,FALSE)</f>
        <v>Merck</v>
      </c>
      <c r="D7128">
        <v>2016</v>
      </c>
      <c r="E7128">
        <v>4</v>
      </c>
      <c r="F7128" t="s">
        <v>18</v>
      </c>
      <c r="G7128">
        <v>100</v>
      </c>
      <c r="H7128">
        <v>1</v>
      </c>
      <c r="I7128" t="str">
        <f>_xlfn.XLOOKUP(Clinical_Trials[[#This Row],[StatusID]],Status!$A$2:$A$10,Status!$B$2:$B$10,"Klíč nenalezen",0)</f>
        <v>Completed</v>
      </c>
    </row>
    <row r="7129" spans="1:9" x14ac:dyDescent="0.3">
      <c r="A7129" t="s">
        <v>7155</v>
      </c>
      <c r="B7129">
        <v>4</v>
      </c>
      <c r="C7129" t="str">
        <f>VLOOKUP(Clinical_Trials[[#This Row],[SponsorID]],Sponsor!$A$2:$B$11,2,FALSE)</f>
        <v>Merck</v>
      </c>
      <c r="D7129">
        <v>2005</v>
      </c>
      <c r="E7129">
        <v>3</v>
      </c>
      <c r="F7129" t="s">
        <v>18</v>
      </c>
      <c r="G7129">
        <v>130</v>
      </c>
      <c r="H7129">
        <v>1</v>
      </c>
      <c r="I7129" t="str">
        <f>_xlfn.XLOOKUP(Clinical_Trials[[#This Row],[StatusID]],Status!$A$2:$A$10,Status!$B$2:$B$10,"Klíč nenalezen",0)</f>
        <v>Completed</v>
      </c>
    </row>
    <row r="7130" spans="1:9" x14ac:dyDescent="0.3">
      <c r="A7130" t="s">
        <v>7156</v>
      </c>
      <c r="B7130">
        <v>4</v>
      </c>
      <c r="C7130" t="str">
        <f>VLOOKUP(Clinical_Trials[[#This Row],[SponsorID]],Sponsor!$A$2:$B$11,2,FALSE)</f>
        <v>Merck</v>
      </c>
      <c r="D7130">
        <v>2014</v>
      </c>
      <c r="E7130">
        <v>1</v>
      </c>
      <c r="F7130" t="s">
        <v>9</v>
      </c>
      <c r="G7130">
        <v>51</v>
      </c>
      <c r="H7130">
        <v>4</v>
      </c>
      <c r="I7130" t="str">
        <f>_xlfn.XLOOKUP(Clinical_Trials[[#This Row],[StatusID]],Status!$A$2:$A$10,Status!$B$2:$B$10,"Klíč nenalezen",0)</f>
        <v>Terminated</v>
      </c>
    </row>
    <row r="7131" spans="1:9" x14ac:dyDescent="0.3">
      <c r="A7131" t="s">
        <v>7157</v>
      </c>
      <c r="B7131">
        <v>4</v>
      </c>
      <c r="C7131" t="str">
        <f>VLOOKUP(Clinical_Trials[[#This Row],[SponsorID]],Sponsor!$A$2:$B$11,2,FALSE)</f>
        <v>Merck</v>
      </c>
      <c r="D7131">
        <v>2002</v>
      </c>
      <c r="E7131">
        <v>1</v>
      </c>
      <c r="F7131" t="s">
        <v>18</v>
      </c>
      <c r="G7131">
        <v>800</v>
      </c>
      <c r="H7131">
        <v>1</v>
      </c>
      <c r="I7131" t="str">
        <f>_xlfn.XLOOKUP(Clinical_Trials[[#This Row],[StatusID]],Status!$A$2:$A$10,Status!$B$2:$B$10,"Klíč nenalezen",0)</f>
        <v>Completed</v>
      </c>
    </row>
    <row r="7132" spans="1:9" x14ac:dyDescent="0.3">
      <c r="A7132" t="s">
        <v>7158</v>
      </c>
      <c r="B7132">
        <v>4</v>
      </c>
      <c r="C7132" t="str">
        <f>VLOOKUP(Clinical_Trials[[#This Row],[SponsorID]],Sponsor!$A$2:$B$11,2,FALSE)</f>
        <v>Merck</v>
      </c>
      <c r="D7132">
        <v>2006</v>
      </c>
      <c r="E7132">
        <v>11</v>
      </c>
      <c r="F7132" t="s">
        <v>9</v>
      </c>
      <c r="G7132">
        <v>144</v>
      </c>
      <c r="H7132">
        <v>1</v>
      </c>
      <c r="I7132" t="str">
        <f>_xlfn.XLOOKUP(Clinical_Trials[[#This Row],[StatusID]],Status!$A$2:$A$10,Status!$B$2:$B$10,"Klíč nenalezen",0)</f>
        <v>Completed</v>
      </c>
    </row>
    <row r="7133" spans="1:9" x14ac:dyDescent="0.3">
      <c r="A7133" t="s">
        <v>7159</v>
      </c>
      <c r="B7133">
        <v>4</v>
      </c>
      <c r="C7133" t="str">
        <f>VLOOKUP(Clinical_Trials[[#This Row],[SponsorID]],Sponsor!$A$2:$B$11,2,FALSE)</f>
        <v>Merck</v>
      </c>
      <c r="D7133">
        <v>2015</v>
      </c>
      <c r="E7133">
        <v>6</v>
      </c>
      <c r="F7133" t="s">
        <v>80</v>
      </c>
      <c r="G7133">
        <v>12</v>
      </c>
      <c r="H7133">
        <v>1</v>
      </c>
      <c r="I7133" t="str">
        <f>_xlfn.XLOOKUP(Clinical_Trials[[#This Row],[StatusID]],Status!$A$2:$A$10,Status!$B$2:$B$10,"Klíč nenalezen",0)</f>
        <v>Completed</v>
      </c>
    </row>
    <row r="7134" spans="1:9" x14ac:dyDescent="0.3">
      <c r="A7134" t="s">
        <v>7160</v>
      </c>
      <c r="B7134">
        <v>4</v>
      </c>
      <c r="C7134" t="str">
        <f>VLOOKUP(Clinical_Trials[[#This Row],[SponsorID]],Sponsor!$A$2:$B$11,2,FALSE)</f>
        <v>Merck</v>
      </c>
      <c r="D7134">
        <v>2002</v>
      </c>
      <c r="E7134">
        <v>6</v>
      </c>
      <c r="F7134" t="s">
        <v>18</v>
      </c>
      <c r="G7134">
        <v>6000</v>
      </c>
      <c r="H7134">
        <v>1</v>
      </c>
      <c r="I7134" t="str">
        <f>_xlfn.XLOOKUP(Clinical_Trials[[#This Row],[StatusID]],Status!$A$2:$A$10,Status!$B$2:$B$10,"Klíč nenalezen",0)</f>
        <v>Completed</v>
      </c>
    </row>
    <row r="7135" spans="1:9" x14ac:dyDescent="0.3">
      <c r="A7135" t="s">
        <v>7161</v>
      </c>
      <c r="B7135">
        <v>4</v>
      </c>
      <c r="C7135" t="str">
        <f>VLOOKUP(Clinical_Trials[[#This Row],[SponsorID]],Sponsor!$A$2:$B$11,2,FALSE)</f>
        <v>Merck</v>
      </c>
      <c r="D7135">
        <v>2010</v>
      </c>
      <c r="E7135">
        <v>1</v>
      </c>
      <c r="F7135" t="s">
        <v>18</v>
      </c>
      <c r="G7135">
        <v>643</v>
      </c>
      <c r="H7135">
        <v>1</v>
      </c>
      <c r="I7135" t="str">
        <f>_xlfn.XLOOKUP(Clinical_Trials[[#This Row],[StatusID]],Status!$A$2:$A$10,Status!$B$2:$B$10,"Klíč nenalezen",0)</f>
        <v>Completed</v>
      </c>
    </row>
    <row r="7136" spans="1:9" x14ac:dyDescent="0.3">
      <c r="A7136" t="s">
        <v>7162</v>
      </c>
      <c r="B7136">
        <v>4</v>
      </c>
      <c r="C7136" t="str">
        <f>VLOOKUP(Clinical_Trials[[#This Row],[SponsorID]],Sponsor!$A$2:$B$11,2,FALSE)</f>
        <v>Merck</v>
      </c>
      <c r="D7136">
        <v>2005</v>
      </c>
      <c r="E7136">
        <v>4</v>
      </c>
      <c r="F7136" t="s">
        <v>9</v>
      </c>
      <c r="G7136">
        <v>407</v>
      </c>
      <c r="H7136">
        <v>1</v>
      </c>
      <c r="I7136" t="str">
        <f>_xlfn.XLOOKUP(Clinical_Trials[[#This Row],[StatusID]],Status!$A$2:$A$10,Status!$B$2:$B$10,"Klíč nenalezen",0)</f>
        <v>Completed</v>
      </c>
    </row>
    <row r="7137" spans="1:9" x14ac:dyDescent="0.3">
      <c r="A7137" t="s">
        <v>7163</v>
      </c>
      <c r="B7137">
        <v>4</v>
      </c>
      <c r="C7137" t="str">
        <f>VLOOKUP(Clinical_Trials[[#This Row],[SponsorID]],Sponsor!$A$2:$B$11,2,FALSE)</f>
        <v>Merck</v>
      </c>
      <c r="D7137">
        <v>2003</v>
      </c>
      <c r="E7137">
        <v>11</v>
      </c>
      <c r="F7137" t="s">
        <v>60</v>
      </c>
      <c r="G7137">
        <v>230</v>
      </c>
      <c r="H7137">
        <v>1</v>
      </c>
      <c r="I7137" t="str">
        <f>_xlfn.XLOOKUP(Clinical_Trials[[#This Row],[StatusID]],Status!$A$2:$A$10,Status!$B$2:$B$10,"Klíč nenalezen",0)</f>
        <v>Completed</v>
      </c>
    </row>
    <row r="7138" spans="1:9" x14ac:dyDescent="0.3">
      <c r="A7138" t="s">
        <v>7164</v>
      </c>
      <c r="B7138">
        <v>4</v>
      </c>
      <c r="C7138" t="str">
        <f>VLOOKUP(Clinical_Trials[[#This Row],[SponsorID]],Sponsor!$A$2:$B$11,2,FALSE)</f>
        <v>Merck</v>
      </c>
      <c r="D7138">
        <v>2009</v>
      </c>
      <c r="E7138">
        <v>6</v>
      </c>
      <c r="F7138" t="s">
        <v>18</v>
      </c>
      <c r="G7138">
        <v>168</v>
      </c>
      <c r="H7138">
        <v>1</v>
      </c>
      <c r="I7138" t="str">
        <f>_xlfn.XLOOKUP(Clinical_Trials[[#This Row],[StatusID]],Status!$A$2:$A$10,Status!$B$2:$B$10,"Klíč nenalezen",0)</f>
        <v>Completed</v>
      </c>
    </row>
    <row r="7139" spans="1:9" x14ac:dyDescent="0.3">
      <c r="A7139" t="s">
        <v>7165</v>
      </c>
      <c r="B7139">
        <v>4</v>
      </c>
      <c r="C7139" t="str">
        <f>VLOOKUP(Clinical_Trials[[#This Row],[SponsorID]],Sponsor!$A$2:$B$11,2,FALSE)</f>
        <v>Merck</v>
      </c>
      <c r="D7139">
        <v>2009</v>
      </c>
      <c r="E7139">
        <v>5</v>
      </c>
      <c r="F7139" t="s">
        <v>9</v>
      </c>
      <c r="G7139">
        <v>314</v>
      </c>
      <c r="H7139">
        <v>1</v>
      </c>
      <c r="I7139" t="str">
        <f>_xlfn.XLOOKUP(Clinical_Trials[[#This Row],[StatusID]],Status!$A$2:$A$10,Status!$B$2:$B$10,"Klíč nenalezen",0)</f>
        <v>Completed</v>
      </c>
    </row>
    <row r="7140" spans="1:9" x14ac:dyDescent="0.3">
      <c r="A7140" t="s">
        <v>7166</v>
      </c>
      <c r="B7140">
        <v>4</v>
      </c>
      <c r="C7140" t="str">
        <f>VLOOKUP(Clinical_Trials[[#This Row],[SponsorID]],Sponsor!$A$2:$B$11,2,FALSE)</f>
        <v>Merck</v>
      </c>
      <c r="D7140">
        <v>2005</v>
      </c>
      <c r="E7140">
        <v>11</v>
      </c>
      <c r="F7140" t="s">
        <v>18</v>
      </c>
      <c r="G7140">
        <v>167</v>
      </c>
      <c r="H7140">
        <v>1</v>
      </c>
      <c r="I7140" t="str">
        <f>_xlfn.XLOOKUP(Clinical_Trials[[#This Row],[StatusID]],Status!$A$2:$A$10,Status!$B$2:$B$10,"Klíč nenalezen",0)</f>
        <v>Completed</v>
      </c>
    </row>
    <row r="7141" spans="1:9" x14ac:dyDescent="0.3">
      <c r="A7141" t="s">
        <v>7167</v>
      </c>
      <c r="B7141">
        <v>4</v>
      </c>
      <c r="C7141" t="str">
        <f>VLOOKUP(Clinical_Trials[[#This Row],[SponsorID]],Sponsor!$A$2:$B$11,2,FALSE)</f>
        <v>Merck</v>
      </c>
      <c r="D7141">
        <v>2004</v>
      </c>
      <c r="E7141">
        <v>12</v>
      </c>
      <c r="F7141" t="s">
        <v>71</v>
      </c>
      <c r="G7141">
        <v>500</v>
      </c>
      <c r="H7141">
        <v>1</v>
      </c>
      <c r="I7141" t="str">
        <f>_xlfn.XLOOKUP(Clinical_Trials[[#This Row],[StatusID]],Status!$A$2:$A$10,Status!$B$2:$B$10,"Klíč nenalezen",0)</f>
        <v>Completed</v>
      </c>
    </row>
    <row r="7142" spans="1:9" x14ac:dyDescent="0.3">
      <c r="A7142" t="s">
        <v>7168</v>
      </c>
      <c r="B7142">
        <v>4</v>
      </c>
      <c r="C7142" t="str">
        <f>VLOOKUP(Clinical_Trials[[#This Row],[SponsorID]],Sponsor!$A$2:$B$11,2,FALSE)</f>
        <v>Merck</v>
      </c>
      <c r="D7142">
        <v>2003</v>
      </c>
      <c r="E7142">
        <v>4</v>
      </c>
      <c r="F7142" t="s">
        <v>71</v>
      </c>
      <c r="G7142">
        <v>129</v>
      </c>
      <c r="H7142">
        <v>1</v>
      </c>
      <c r="I7142" t="str">
        <f>_xlfn.XLOOKUP(Clinical_Trials[[#This Row],[StatusID]],Status!$A$2:$A$10,Status!$B$2:$B$10,"Klíč nenalezen",0)</f>
        <v>Completed</v>
      </c>
    </row>
    <row r="7143" spans="1:9" x14ac:dyDescent="0.3">
      <c r="A7143" t="s">
        <v>7169</v>
      </c>
      <c r="B7143">
        <v>4</v>
      </c>
      <c r="C7143" t="str">
        <f>VLOOKUP(Clinical_Trials[[#This Row],[SponsorID]],Sponsor!$A$2:$B$11,2,FALSE)</f>
        <v>Merck</v>
      </c>
      <c r="D7143">
        <v>2017</v>
      </c>
      <c r="E7143">
        <v>2</v>
      </c>
      <c r="F7143" t="s">
        <v>18</v>
      </c>
      <c r="G7143">
        <v>15</v>
      </c>
      <c r="H7143">
        <v>5</v>
      </c>
      <c r="I7143" t="str">
        <f>_xlfn.XLOOKUP(Clinical_Trials[[#This Row],[StatusID]],Status!$A$2:$A$10,Status!$B$2:$B$10,"Klíč nenalezen",0)</f>
        <v>Recruiting</v>
      </c>
    </row>
    <row r="7144" spans="1:9" x14ac:dyDescent="0.3">
      <c r="A7144" t="s">
        <v>7170</v>
      </c>
      <c r="B7144">
        <v>4</v>
      </c>
      <c r="C7144" t="str">
        <f>VLOOKUP(Clinical_Trials[[#This Row],[SponsorID]],Sponsor!$A$2:$B$11,2,FALSE)</f>
        <v>Merck</v>
      </c>
      <c r="D7144">
        <v>2005</v>
      </c>
      <c r="E7144">
        <v>10</v>
      </c>
      <c r="F7144" t="s">
        <v>18</v>
      </c>
      <c r="G7144">
        <v>133</v>
      </c>
      <c r="H7144">
        <v>1</v>
      </c>
      <c r="I7144" t="str">
        <f>_xlfn.XLOOKUP(Clinical_Trials[[#This Row],[StatusID]],Status!$A$2:$A$10,Status!$B$2:$B$10,"Klíč nenalezen",0)</f>
        <v>Completed</v>
      </c>
    </row>
    <row r="7145" spans="1:9" x14ac:dyDescent="0.3">
      <c r="A7145" t="s">
        <v>7171</v>
      </c>
      <c r="B7145">
        <v>4</v>
      </c>
      <c r="C7145" t="str">
        <f>VLOOKUP(Clinical_Trials[[#This Row],[SponsorID]],Sponsor!$A$2:$B$11,2,FALSE)</f>
        <v>Merck</v>
      </c>
      <c r="D7145">
        <v>2003</v>
      </c>
      <c r="E7145">
        <v>7</v>
      </c>
      <c r="F7145" t="s">
        <v>71</v>
      </c>
      <c r="G7145">
        <v>51</v>
      </c>
      <c r="H7145">
        <v>1</v>
      </c>
      <c r="I7145" t="str">
        <f>_xlfn.XLOOKUP(Clinical_Trials[[#This Row],[StatusID]],Status!$A$2:$A$10,Status!$B$2:$B$10,"Klíč nenalezen",0)</f>
        <v>Completed</v>
      </c>
    </row>
    <row r="7146" spans="1:9" x14ac:dyDescent="0.3">
      <c r="A7146" t="s">
        <v>7172</v>
      </c>
      <c r="B7146">
        <v>4</v>
      </c>
      <c r="C7146" t="str">
        <f>VLOOKUP(Clinical_Trials[[#This Row],[SponsorID]],Sponsor!$A$2:$B$11,2,FALSE)</f>
        <v>Merck</v>
      </c>
      <c r="D7146">
        <v>2016</v>
      </c>
      <c r="E7146">
        <v>5</v>
      </c>
      <c r="F7146" t="s">
        <v>80</v>
      </c>
      <c r="G7146">
        <v>32</v>
      </c>
      <c r="H7146">
        <v>5</v>
      </c>
      <c r="I7146" t="str">
        <f>_xlfn.XLOOKUP(Clinical_Trials[[#This Row],[StatusID]],Status!$A$2:$A$10,Status!$B$2:$B$10,"Klíč nenalezen",0)</f>
        <v>Recruiting</v>
      </c>
    </row>
    <row r="7147" spans="1:9" x14ac:dyDescent="0.3">
      <c r="A7147" t="s">
        <v>7173</v>
      </c>
      <c r="B7147">
        <v>4</v>
      </c>
      <c r="C7147" t="str">
        <f>VLOOKUP(Clinical_Trials[[#This Row],[SponsorID]],Sponsor!$A$2:$B$11,2,FALSE)</f>
        <v>Merck</v>
      </c>
      <c r="D7147">
        <v>2001</v>
      </c>
      <c r="E7147">
        <v>11</v>
      </c>
      <c r="F7147" t="s">
        <v>18</v>
      </c>
      <c r="G7147">
        <v>584</v>
      </c>
      <c r="H7147">
        <v>1</v>
      </c>
      <c r="I7147" t="str">
        <f>_xlfn.XLOOKUP(Clinical_Trials[[#This Row],[StatusID]],Status!$A$2:$A$10,Status!$B$2:$B$10,"Klíč nenalezen",0)</f>
        <v>Completed</v>
      </c>
    </row>
    <row r="7148" spans="1:9" x14ac:dyDescent="0.3">
      <c r="A7148" t="s">
        <v>7174</v>
      </c>
      <c r="B7148">
        <v>4</v>
      </c>
      <c r="C7148" t="str">
        <f>VLOOKUP(Clinical_Trials[[#This Row],[SponsorID]],Sponsor!$A$2:$B$11,2,FALSE)</f>
        <v>Merck</v>
      </c>
      <c r="D7148">
        <v>2007</v>
      </c>
      <c r="E7148">
        <v>2</v>
      </c>
      <c r="F7148" t="s">
        <v>71</v>
      </c>
      <c r="G7148">
        <v>29</v>
      </c>
      <c r="H7148">
        <v>1</v>
      </c>
      <c r="I7148" t="str">
        <f>_xlfn.XLOOKUP(Clinical_Trials[[#This Row],[StatusID]],Status!$A$2:$A$10,Status!$B$2:$B$10,"Klíč nenalezen",0)</f>
        <v>Completed</v>
      </c>
    </row>
    <row r="7149" spans="1:9" x14ac:dyDescent="0.3">
      <c r="A7149" t="s">
        <v>7175</v>
      </c>
      <c r="B7149">
        <v>4</v>
      </c>
      <c r="C7149" t="str">
        <f>VLOOKUP(Clinical_Trials[[#This Row],[SponsorID]],Sponsor!$A$2:$B$11,2,FALSE)</f>
        <v>Merck</v>
      </c>
      <c r="D7149">
        <v>2016</v>
      </c>
      <c r="E7149">
        <v>7</v>
      </c>
      <c r="F7149" t="s">
        <v>9</v>
      </c>
      <c r="G7149">
        <v>370</v>
      </c>
      <c r="H7149">
        <v>6</v>
      </c>
      <c r="I7149" t="str">
        <f>_xlfn.XLOOKUP(Clinical_Trials[[#This Row],[StatusID]],Status!$A$2:$A$10,Status!$B$2:$B$10,"Klíč nenalezen",0)</f>
        <v>Active, not recruiting</v>
      </c>
    </row>
    <row r="7150" spans="1:9" x14ac:dyDescent="0.3">
      <c r="A7150" t="s">
        <v>7176</v>
      </c>
      <c r="B7150">
        <v>4</v>
      </c>
      <c r="C7150" t="str">
        <f>VLOOKUP(Clinical_Trials[[#This Row],[SponsorID]],Sponsor!$A$2:$B$11,2,FALSE)</f>
        <v>Merck</v>
      </c>
      <c r="D7150">
        <v>2011</v>
      </c>
      <c r="E7150">
        <v>2</v>
      </c>
      <c r="F7150" t="s">
        <v>80</v>
      </c>
      <c r="G7150">
        <v>19</v>
      </c>
      <c r="H7150">
        <v>1</v>
      </c>
      <c r="I7150" t="str">
        <f>_xlfn.XLOOKUP(Clinical_Trials[[#This Row],[StatusID]],Status!$A$2:$A$10,Status!$B$2:$B$10,"Klíč nenalezen",0)</f>
        <v>Completed</v>
      </c>
    </row>
    <row r="7151" spans="1:9" x14ac:dyDescent="0.3">
      <c r="A7151" t="s">
        <v>7177</v>
      </c>
      <c r="B7151">
        <v>4</v>
      </c>
      <c r="C7151" t="str">
        <f>VLOOKUP(Clinical_Trials[[#This Row],[SponsorID]],Sponsor!$A$2:$B$11,2,FALSE)</f>
        <v>Merck</v>
      </c>
      <c r="D7151">
        <v>2006</v>
      </c>
      <c r="E7151">
        <v>12</v>
      </c>
      <c r="F7151" t="s">
        <v>18</v>
      </c>
      <c r="G7151">
        <v>397</v>
      </c>
      <c r="H7151">
        <v>1</v>
      </c>
      <c r="I7151" t="str">
        <f>_xlfn.XLOOKUP(Clinical_Trials[[#This Row],[StatusID]],Status!$A$2:$A$10,Status!$B$2:$B$10,"Klíč nenalezen",0)</f>
        <v>Completed</v>
      </c>
    </row>
    <row r="7152" spans="1:9" x14ac:dyDescent="0.3">
      <c r="A7152" t="s">
        <v>7178</v>
      </c>
      <c r="B7152">
        <v>4</v>
      </c>
      <c r="C7152" t="str">
        <f>VLOOKUP(Clinical_Trials[[#This Row],[SponsorID]],Sponsor!$A$2:$B$11,2,FALSE)</f>
        <v>Merck</v>
      </c>
      <c r="D7152">
        <v>2008</v>
      </c>
      <c r="E7152">
        <v>2</v>
      </c>
      <c r="F7152" t="s">
        <v>80</v>
      </c>
      <c r="G7152">
        <v>64</v>
      </c>
      <c r="H7152">
        <v>1</v>
      </c>
      <c r="I7152" t="str">
        <f>_xlfn.XLOOKUP(Clinical_Trials[[#This Row],[StatusID]],Status!$A$2:$A$10,Status!$B$2:$B$10,"Klíč nenalezen",0)</f>
        <v>Completed</v>
      </c>
    </row>
    <row r="7153" spans="1:9" x14ac:dyDescent="0.3">
      <c r="A7153" t="s">
        <v>7179</v>
      </c>
      <c r="B7153">
        <v>4</v>
      </c>
      <c r="C7153" t="str">
        <f>VLOOKUP(Clinical_Trials[[#This Row],[SponsorID]],Sponsor!$A$2:$B$11,2,FALSE)</f>
        <v>Merck</v>
      </c>
      <c r="D7153">
        <v>2018</v>
      </c>
      <c r="E7153">
        <v>7</v>
      </c>
      <c r="F7153" t="s">
        <v>18</v>
      </c>
      <c r="G7153">
        <v>1500</v>
      </c>
      <c r="H7153">
        <v>5</v>
      </c>
      <c r="I7153" t="str">
        <f>_xlfn.XLOOKUP(Clinical_Trials[[#This Row],[StatusID]],Status!$A$2:$A$10,Status!$B$2:$B$10,"Klíč nenalezen",0)</f>
        <v>Recruiting</v>
      </c>
    </row>
    <row r="7154" spans="1:9" x14ac:dyDescent="0.3">
      <c r="A7154" t="s">
        <v>7180</v>
      </c>
      <c r="B7154">
        <v>4</v>
      </c>
      <c r="C7154" t="str">
        <f>VLOOKUP(Clinical_Trials[[#This Row],[SponsorID]],Sponsor!$A$2:$B$11,2,FALSE)</f>
        <v>Merck</v>
      </c>
      <c r="D7154">
        <v>2007</v>
      </c>
      <c r="E7154">
        <v>7</v>
      </c>
      <c r="F7154" t="s">
        <v>9</v>
      </c>
      <c r="G7154">
        <v>150</v>
      </c>
      <c r="H7154">
        <v>4</v>
      </c>
      <c r="I7154" t="str">
        <f>_xlfn.XLOOKUP(Clinical_Trials[[#This Row],[StatusID]],Status!$A$2:$A$10,Status!$B$2:$B$10,"Klíč nenalezen",0)</f>
        <v>Terminated</v>
      </c>
    </row>
    <row r="7155" spans="1:9" x14ac:dyDescent="0.3">
      <c r="A7155" t="s">
        <v>7181</v>
      </c>
      <c r="B7155">
        <v>4</v>
      </c>
      <c r="C7155" t="str">
        <f>VLOOKUP(Clinical_Trials[[#This Row],[SponsorID]],Sponsor!$A$2:$B$11,2,FALSE)</f>
        <v>Merck</v>
      </c>
      <c r="D7155">
        <v>2002</v>
      </c>
      <c r="E7155">
        <v>5</v>
      </c>
      <c r="F7155" t="s">
        <v>18</v>
      </c>
      <c r="G7155">
        <v>3148</v>
      </c>
      <c r="H7155">
        <v>1</v>
      </c>
      <c r="I7155" t="str">
        <f>_xlfn.XLOOKUP(Clinical_Trials[[#This Row],[StatusID]],Status!$A$2:$A$10,Status!$B$2:$B$10,"Klíč nenalezen",0)</f>
        <v>Completed</v>
      </c>
    </row>
    <row r="7156" spans="1:9" x14ac:dyDescent="0.3">
      <c r="A7156" t="s">
        <v>7182</v>
      </c>
      <c r="B7156">
        <v>4</v>
      </c>
      <c r="C7156" t="str">
        <f>VLOOKUP(Clinical_Trials[[#This Row],[SponsorID]],Sponsor!$A$2:$B$11,2,FALSE)</f>
        <v>Merck</v>
      </c>
      <c r="D7156">
        <v>2005</v>
      </c>
      <c r="E7156">
        <v>5</v>
      </c>
      <c r="F7156" t="s">
        <v>80</v>
      </c>
      <c r="G7156">
        <v>147</v>
      </c>
      <c r="H7156">
        <v>1</v>
      </c>
      <c r="I7156" t="str">
        <f>_xlfn.XLOOKUP(Clinical_Trials[[#This Row],[StatusID]],Status!$A$2:$A$10,Status!$B$2:$B$10,"Klíč nenalezen",0)</f>
        <v>Completed</v>
      </c>
    </row>
    <row r="7157" spans="1:9" x14ac:dyDescent="0.3">
      <c r="A7157" t="s">
        <v>7183</v>
      </c>
      <c r="B7157">
        <v>4</v>
      </c>
      <c r="C7157" t="str">
        <f>VLOOKUP(Clinical_Trials[[#This Row],[SponsorID]],Sponsor!$A$2:$B$11,2,FALSE)</f>
        <v>Merck</v>
      </c>
      <c r="D7157">
        <v>2006</v>
      </c>
      <c r="E7157">
        <v>6</v>
      </c>
      <c r="F7157" t="s">
        <v>18</v>
      </c>
      <c r="G7157">
        <v>190</v>
      </c>
      <c r="H7157">
        <v>1</v>
      </c>
      <c r="I7157" t="str">
        <f>_xlfn.XLOOKUP(Clinical_Trials[[#This Row],[StatusID]],Status!$A$2:$A$10,Status!$B$2:$B$10,"Klíč nenalezen",0)</f>
        <v>Completed</v>
      </c>
    </row>
    <row r="7158" spans="1:9" x14ac:dyDescent="0.3">
      <c r="A7158" t="s">
        <v>7184</v>
      </c>
      <c r="B7158">
        <v>4</v>
      </c>
      <c r="C7158" t="str">
        <f>VLOOKUP(Clinical_Trials[[#This Row],[SponsorID]],Sponsor!$A$2:$B$11,2,FALSE)</f>
        <v>Merck</v>
      </c>
      <c r="D7158">
        <v>2008</v>
      </c>
      <c r="E7158">
        <v>7</v>
      </c>
      <c r="F7158" t="s">
        <v>80</v>
      </c>
      <c r="G7158">
        <v>47</v>
      </c>
      <c r="H7158">
        <v>1</v>
      </c>
      <c r="I7158" t="str">
        <f>_xlfn.XLOOKUP(Clinical_Trials[[#This Row],[StatusID]],Status!$A$2:$A$10,Status!$B$2:$B$10,"Klíč nenalezen",0)</f>
        <v>Completed</v>
      </c>
    </row>
    <row r="7159" spans="1:9" x14ac:dyDescent="0.3">
      <c r="A7159" t="s">
        <v>7185</v>
      </c>
      <c r="B7159">
        <v>4</v>
      </c>
      <c r="C7159" t="str">
        <f>VLOOKUP(Clinical_Trials[[#This Row],[SponsorID]],Sponsor!$A$2:$B$11,2,FALSE)</f>
        <v>Merck</v>
      </c>
      <c r="D7159">
        <v>2013</v>
      </c>
      <c r="E7159">
        <v>1</v>
      </c>
      <c r="F7159" t="s">
        <v>80</v>
      </c>
      <c r="G7159">
        <v>42</v>
      </c>
      <c r="H7159">
        <v>1</v>
      </c>
      <c r="I7159" t="str">
        <f>_xlfn.XLOOKUP(Clinical_Trials[[#This Row],[StatusID]],Status!$A$2:$A$10,Status!$B$2:$B$10,"Klíč nenalezen",0)</f>
        <v>Completed</v>
      </c>
    </row>
    <row r="7160" spans="1:9" x14ac:dyDescent="0.3">
      <c r="A7160" t="s">
        <v>7186</v>
      </c>
      <c r="B7160">
        <v>4</v>
      </c>
      <c r="C7160" t="str">
        <f>VLOOKUP(Clinical_Trials[[#This Row],[SponsorID]],Sponsor!$A$2:$B$11,2,FALSE)</f>
        <v>Merck</v>
      </c>
      <c r="D7160">
        <v>2008</v>
      </c>
      <c r="E7160">
        <v>10</v>
      </c>
      <c r="F7160" t="s">
        <v>18</v>
      </c>
      <c r="G7160">
        <v>214</v>
      </c>
      <c r="H7160">
        <v>1</v>
      </c>
      <c r="I7160" t="str">
        <f>_xlfn.XLOOKUP(Clinical_Trials[[#This Row],[StatusID]],Status!$A$2:$A$10,Status!$B$2:$B$10,"Klíč nenalezen",0)</f>
        <v>Completed</v>
      </c>
    </row>
    <row r="7161" spans="1:9" x14ac:dyDescent="0.3">
      <c r="A7161" t="s">
        <v>7187</v>
      </c>
      <c r="B7161">
        <v>4</v>
      </c>
      <c r="C7161" t="str">
        <f>VLOOKUP(Clinical_Trials[[#This Row],[SponsorID]],Sponsor!$A$2:$B$11,2,FALSE)</f>
        <v>Merck</v>
      </c>
      <c r="D7161">
        <v>2007</v>
      </c>
      <c r="E7161">
        <v>4</v>
      </c>
      <c r="F7161" t="s">
        <v>18</v>
      </c>
      <c r="G7161">
        <v>330</v>
      </c>
      <c r="H7161">
        <v>1</v>
      </c>
      <c r="I7161" t="str">
        <f>_xlfn.XLOOKUP(Clinical_Trials[[#This Row],[StatusID]],Status!$A$2:$A$10,Status!$B$2:$B$10,"Klíč nenalezen",0)</f>
        <v>Completed</v>
      </c>
    </row>
    <row r="7162" spans="1:9" x14ac:dyDescent="0.3">
      <c r="A7162" t="s">
        <v>7188</v>
      </c>
      <c r="B7162">
        <v>4</v>
      </c>
      <c r="C7162" t="str">
        <f>VLOOKUP(Clinical_Trials[[#This Row],[SponsorID]],Sponsor!$A$2:$B$11,2,FALSE)</f>
        <v>Merck</v>
      </c>
      <c r="D7162">
        <v>2009</v>
      </c>
      <c r="E7162">
        <v>1</v>
      </c>
      <c r="F7162" t="s">
        <v>80</v>
      </c>
      <c r="G7162">
        <v>32</v>
      </c>
      <c r="H7162">
        <v>4</v>
      </c>
      <c r="I7162" t="str">
        <f>_xlfn.XLOOKUP(Clinical_Trials[[#This Row],[StatusID]],Status!$A$2:$A$10,Status!$B$2:$B$10,"Klíč nenalezen",0)</f>
        <v>Terminated</v>
      </c>
    </row>
    <row r="7163" spans="1:9" x14ac:dyDescent="0.3">
      <c r="A7163" t="s">
        <v>7189</v>
      </c>
      <c r="B7163">
        <v>4</v>
      </c>
      <c r="C7163" t="str">
        <f>VLOOKUP(Clinical_Trials[[#This Row],[SponsorID]],Sponsor!$A$2:$B$11,2,FALSE)</f>
        <v>Merck</v>
      </c>
      <c r="D7163">
        <v>2008</v>
      </c>
      <c r="E7163">
        <v>1</v>
      </c>
      <c r="F7163" t="s">
        <v>18</v>
      </c>
      <c r="G7163">
        <v>261</v>
      </c>
      <c r="H7163">
        <v>1</v>
      </c>
      <c r="I7163" t="str">
        <f>_xlfn.XLOOKUP(Clinical_Trials[[#This Row],[StatusID]],Status!$A$2:$A$10,Status!$B$2:$B$10,"Klíč nenalezen",0)</f>
        <v>Completed</v>
      </c>
    </row>
    <row r="7164" spans="1:9" x14ac:dyDescent="0.3">
      <c r="A7164" t="s">
        <v>7190</v>
      </c>
      <c r="B7164">
        <v>4</v>
      </c>
      <c r="C7164" t="str">
        <f>VLOOKUP(Clinical_Trials[[#This Row],[SponsorID]],Sponsor!$A$2:$B$11,2,FALSE)</f>
        <v>Merck</v>
      </c>
      <c r="D7164">
        <v>2018</v>
      </c>
      <c r="E7164">
        <v>9</v>
      </c>
      <c r="F7164" t="s">
        <v>18</v>
      </c>
      <c r="G7164">
        <v>270</v>
      </c>
      <c r="H7164">
        <v>5</v>
      </c>
      <c r="I7164" t="str">
        <f>_xlfn.XLOOKUP(Clinical_Trials[[#This Row],[StatusID]],Status!$A$2:$A$10,Status!$B$2:$B$10,"Klíč nenalezen",0)</f>
        <v>Recruiting</v>
      </c>
    </row>
    <row r="7165" spans="1:9" x14ac:dyDescent="0.3">
      <c r="A7165" t="s">
        <v>7191</v>
      </c>
      <c r="B7165">
        <v>4</v>
      </c>
      <c r="C7165" t="str">
        <f>VLOOKUP(Clinical_Trials[[#This Row],[SponsorID]],Sponsor!$A$2:$B$11,2,FALSE)</f>
        <v>Merck</v>
      </c>
      <c r="D7165">
        <v>2014</v>
      </c>
      <c r="E7165">
        <v>1</v>
      </c>
      <c r="F7165" t="s">
        <v>14</v>
      </c>
      <c r="G7165">
        <v>341</v>
      </c>
      <c r="H7165">
        <v>1</v>
      </c>
      <c r="I7165" t="str">
        <f>_xlfn.XLOOKUP(Clinical_Trials[[#This Row],[StatusID]],Status!$A$2:$A$10,Status!$B$2:$B$10,"Klíč nenalezen",0)</f>
        <v>Completed</v>
      </c>
    </row>
    <row r="7166" spans="1:9" x14ac:dyDescent="0.3">
      <c r="A7166" t="s">
        <v>7192</v>
      </c>
      <c r="B7166">
        <v>4</v>
      </c>
      <c r="C7166" t="str">
        <f>VLOOKUP(Clinical_Trials[[#This Row],[SponsorID]],Sponsor!$A$2:$B$11,2,FALSE)</f>
        <v>Merck</v>
      </c>
      <c r="D7166">
        <v>2012</v>
      </c>
      <c r="E7166">
        <v>12</v>
      </c>
      <c r="F7166" t="s">
        <v>18</v>
      </c>
      <c r="G7166">
        <v>90</v>
      </c>
      <c r="H7166">
        <v>1</v>
      </c>
      <c r="I7166" t="str">
        <f>_xlfn.XLOOKUP(Clinical_Trials[[#This Row],[StatusID]],Status!$A$2:$A$10,Status!$B$2:$B$10,"Klíč nenalezen",0)</f>
        <v>Completed</v>
      </c>
    </row>
    <row r="7167" spans="1:9" x14ac:dyDescent="0.3">
      <c r="A7167" t="s">
        <v>7193</v>
      </c>
      <c r="B7167">
        <v>4</v>
      </c>
      <c r="C7167" t="str">
        <f>VLOOKUP(Clinical_Trials[[#This Row],[SponsorID]],Sponsor!$A$2:$B$11,2,FALSE)</f>
        <v>Merck</v>
      </c>
      <c r="D7167">
        <v>2005</v>
      </c>
      <c r="E7167">
        <v>9</v>
      </c>
      <c r="F7167" t="s">
        <v>18</v>
      </c>
      <c r="G7167">
        <v>62</v>
      </c>
      <c r="H7167">
        <v>1</v>
      </c>
      <c r="I7167" t="str">
        <f>_xlfn.XLOOKUP(Clinical_Trials[[#This Row],[StatusID]],Status!$A$2:$A$10,Status!$B$2:$B$10,"Klíč nenalezen",0)</f>
        <v>Completed</v>
      </c>
    </row>
    <row r="7168" spans="1:9" x14ac:dyDescent="0.3">
      <c r="A7168" t="s">
        <v>7194</v>
      </c>
      <c r="B7168">
        <v>4</v>
      </c>
      <c r="C7168" t="str">
        <f>VLOOKUP(Clinical_Trials[[#This Row],[SponsorID]],Sponsor!$A$2:$B$11,2,FALSE)</f>
        <v>Merck</v>
      </c>
      <c r="D7168">
        <v>2013</v>
      </c>
      <c r="E7168">
        <v>11</v>
      </c>
      <c r="F7168" t="s">
        <v>80</v>
      </c>
      <c r="G7168">
        <v>207</v>
      </c>
      <c r="H7168">
        <v>6</v>
      </c>
      <c r="I7168" t="str">
        <f>_xlfn.XLOOKUP(Clinical_Trials[[#This Row],[StatusID]],Status!$A$2:$A$10,Status!$B$2:$B$10,"Klíč nenalezen",0)</f>
        <v>Active, not recruiting</v>
      </c>
    </row>
    <row r="7169" spans="1:9" x14ac:dyDescent="0.3">
      <c r="A7169" t="s">
        <v>7195</v>
      </c>
      <c r="B7169">
        <v>4</v>
      </c>
      <c r="C7169" t="str">
        <f>VLOOKUP(Clinical_Trials[[#This Row],[SponsorID]],Sponsor!$A$2:$B$11,2,FALSE)</f>
        <v>Merck</v>
      </c>
      <c r="D7169">
        <v>2003</v>
      </c>
      <c r="E7169">
        <v>2</v>
      </c>
      <c r="F7169" t="s">
        <v>18</v>
      </c>
      <c r="G7169">
        <v>410</v>
      </c>
      <c r="H7169">
        <v>1</v>
      </c>
      <c r="I7169" t="str">
        <f>_xlfn.XLOOKUP(Clinical_Trials[[#This Row],[StatusID]],Status!$A$2:$A$10,Status!$B$2:$B$10,"Klíč nenalezen",0)</f>
        <v>Completed</v>
      </c>
    </row>
    <row r="7170" spans="1:9" x14ac:dyDescent="0.3">
      <c r="A7170" t="s">
        <v>7196</v>
      </c>
      <c r="B7170">
        <v>4</v>
      </c>
      <c r="C7170" t="str">
        <f>VLOOKUP(Clinical_Trials[[#This Row],[SponsorID]],Sponsor!$A$2:$B$11,2,FALSE)</f>
        <v>Merck</v>
      </c>
      <c r="D7170">
        <v>2010</v>
      </c>
      <c r="E7170">
        <v>7</v>
      </c>
      <c r="F7170" t="s">
        <v>80</v>
      </c>
      <c r="G7170">
        <v>15</v>
      </c>
      <c r="H7170">
        <v>4</v>
      </c>
      <c r="I7170" t="str">
        <f>_xlfn.XLOOKUP(Clinical_Trials[[#This Row],[StatusID]],Status!$A$2:$A$10,Status!$B$2:$B$10,"Klíč nenalezen",0)</f>
        <v>Terminated</v>
      </c>
    </row>
    <row r="7171" spans="1:9" x14ac:dyDescent="0.3">
      <c r="A7171" t="s">
        <v>7197</v>
      </c>
      <c r="B7171">
        <v>4</v>
      </c>
      <c r="C7171" t="str">
        <f>VLOOKUP(Clinical_Trials[[#This Row],[SponsorID]],Sponsor!$A$2:$B$11,2,FALSE)</f>
        <v>Merck</v>
      </c>
      <c r="D7171">
        <v>2001</v>
      </c>
      <c r="E7171">
        <v>12</v>
      </c>
      <c r="F7171" t="s">
        <v>18</v>
      </c>
      <c r="G7171">
        <v>214</v>
      </c>
      <c r="H7171">
        <v>1</v>
      </c>
      <c r="I7171" t="str">
        <f>_xlfn.XLOOKUP(Clinical_Trials[[#This Row],[StatusID]],Status!$A$2:$A$10,Status!$B$2:$B$10,"Klíč nenalezen",0)</f>
        <v>Completed</v>
      </c>
    </row>
    <row r="7172" spans="1:9" x14ac:dyDescent="0.3">
      <c r="A7172" t="s">
        <v>7198</v>
      </c>
      <c r="B7172">
        <v>4</v>
      </c>
      <c r="C7172" t="str">
        <f>VLOOKUP(Clinical_Trials[[#This Row],[SponsorID]],Sponsor!$A$2:$B$11,2,FALSE)</f>
        <v>Merck</v>
      </c>
      <c r="D7172">
        <v>2016</v>
      </c>
      <c r="E7172">
        <v>2</v>
      </c>
      <c r="F7172" t="s">
        <v>18</v>
      </c>
      <c r="G7172">
        <v>18</v>
      </c>
      <c r="H7172">
        <v>4</v>
      </c>
      <c r="I7172" t="str">
        <f>_xlfn.XLOOKUP(Clinical_Trials[[#This Row],[StatusID]],Status!$A$2:$A$10,Status!$B$2:$B$10,"Klíč nenalezen",0)</f>
        <v>Terminated</v>
      </c>
    </row>
    <row r="7173" spans="1:9" x14ac:dyDescent="0.3">
      <c r="A7173" t="s">
        <v>7199</v>
      </c>
      <c r="B7173">
        <v>4</v>
      </c>
      <c r="C7173" t="str">
        <f>VLOOKUP(Clinical_Trials[[#This Row],[SponsorID]],Sponsor!$A$2:$B$11,2,FALSE)</f>
        <v>Merck</v>
      </c>
      <c r="D7173">
        <v>1998</v>
      </c>
      <c r="E7173">
        <v>6</v>
      </c>
      <c r="F7173" t="s">
        <v>9</v>
      </c>
      <c r="G7173">
        <v>1167</v>
      </c>
      <c r="H7173">
        <v>1</v>
      </c>
      <c r="I7173" t="str">
        <f>_xlfn.XLOOKUP(Clinical_Trials[[#This Row],[StatusID]],Status!$A$2:$A$10,Status!$B$2:$B$10,"Klíč nenalezen",0)</f>
        <v>Completed</v>
      </c>
    </row>
    <row r="7174" spans="1:9" x14ac:dyDescent="0.3">
      <c r="A7174" t="s">
        <v>7200</v>
      </c>
      <c r="B7174">
        <v>4</v>
      </c>
      <c r="C7174" t="str">
        <f>VLOOKUP(Clinical_Trials[[#This Row],[SponsorID]],Sponsor!$A$2:$B$11,2,FALSE)</f>
        <v>Merck</v>
      </c>
      <c r="D7174">
        <v>2006</v>
      </c>
      <c r="E7174">
        <v>2</v>
      </c>
      <c r="F7174" t="s">
        <v>80</v>
      </c>
      <c r="G7174">
        <v>37</v>
      </c>
      <c r="H7174">
        <v>1</v>
      </c>
      <c r="I7174" t="str">
        <f>_xlfn.XLOOKUP(Clinical_Trials[[#This Row],[StatusID]],Status!$A$2:$A$10,Status!$B$2:$B$10,"Klíč nenalezen",0)</f>
        <v>Completed</v>
      </c>
    </row>
    <row r="7175" spans="1:9" x14ac:dyDescent="0.3">
      <c r="A7175" t="s">
        <v>7201</v>
      </c>
      <c r="B7175">
        <v>4</v>
      </c>
      <c r="C7175" t="str">
        <f>VLOOKUP(Clinical_Trials[[#This Row],[SponsorID]],Sponsor!$A$2:$B$11,2,FALSE)</f>
        <v>Merck</v>
      </c>
      <c r="D7175">
        <v>2008</v>
      </c>
      <c r="E7175">
        <v>6</v>
      </c>
      <c r="F7175" t="s">
        <v>18</v>
      </c>
      <c r="G7175">
        <v>904</v>
      </c>
      <c r="H7175">
        <v>1</v>
      </c>
      <c r="I7175" t="str">
        <f>_xlfn.XLOOKUP(Clinical_Trials[[#This Row],[StatusID]],Status!$A$2:$A$10,Status!$B$2:$B$10,"Klíč nenalezen",0)</f>
        <v>Completed</v>
      </c>
    </row>
    <row r="7176" spans="1:9" x14ac:dyDescent="0.3">
      <c r="A7176" t="s">
        <v>7202</v>
      </c>
      <c r="B7176">
        <v>4</v>
      </c>
      <c r="C7176" t="str">
        <f>VLOOKUP(Clinical_Trials[[#This Row],[SponsorID]],Sponsor!$A$2:$B$11,2,FALSE)</f>
        <v>Merck</v>
      </c>
      <c r="D7176">
        <v>2004</v>
      </c>
      <c r="E7176">
        <v>12</v>
      </c>
      <c r="F7176" t="s">
        <v>18</v>
      </c>
      <c r="G7176">
        <v>442</v>
      </c>
      <c r="H7176">
        <v>1</v>
      </c>
      <c r="I7176" t="str">
        <f>_xlfn.XLOOKUP(Clinical_Trials[[#This Row],[StatusID]],Status!$A$2:$A$10,Status!$B$2:$B$10,"Klíč nenalezen",0)</f>
        <v>Completed</v>
      </c>
    </row>
    <row r="7177" spans="1:9" x14ac:dyDescent="0.3">
      <c r="A7177" t="s">
        <v>7203</v>
      </c>
      <c r="B7177">
        <v>4</v>
      </c>
      <c r="C7177" t="str">
        <f>VLOOKUP(Clinical_Trials[[#This Row],[SponsorID]],Sponsor!$A$2:$B$11,2,FALSE)</f>
        <v>Merck</v>
      </c>
      <c r="D7177">
        <v>2006</v>
      </c>
      <c r="E7177">
        <v>7</v>
      </c>
      <c r="F7177" t="s">
        <v>80</v>
      </c>
      <c r="G7177">
        <v>50</v>
      </c>
      <c r="H7177">
        <v>1</v>
      </c>
      <c r="I7177" t="str">
        <f>_xlfn.XLOOKUP(Clinical_Trials[[#This Row],[StatusID]],Status!$A$2:$A$10,Status!$B$2:$B$10,"Klíč nenalezen",0)</f>
        <v>Completed</v>
      </c>
    </row>
    <row r="7178" spans="1:9" x14ac:dyDescent="0.3">
      <c r="A7178" t="s">
        <v>7204</v>
      </c>
      <c r="B7178">
        <v>4</v>
      </c>
      <c r="C7178" t="str">
        <f>VLOOKUP(Clinical_Trials[[#This Row],[SponsorID]],Sponsor!$A$2:$B$11,2,FALSE)</f>
        <v>Merck</v>
      </c>
      <c r="D7178">
        <v>2011</v>
      </c>
      <c r="E7178">
        <v>9</v>
      </c>
      <c r="F7178" t="s">
        <v>80</v>
      </c>
      <c r="G7178">
        <v>223</v>
      </c>
      <c r="H7178">
        <v>1</v>
      </c>
      <c r="I7178" t="str">
        <f>_xlfn.XLOOKUP(Clinical_Trials[[#This Row],[StatusID]],Status!$A$2:$A$10,Status!$B$2:$B$10,"Klíč nenalezen",0)</f>
        <v>Completed</v>
      </c>
    </row>
    <row r="7179" spans="1:9" x14ac:dyDescent="0.3">
      <c r="A7179" t="s">
        <v>7205</v>
      </c>
      <c r="B7179">
        <v>4</v>
      </c>
      <c r="C7179" t="str">
        <f>VLOOKUP(Clinical_Trials[[#This Row],[SponsorID]],Sponsor!$A$2:$B$11,2,FALSE)</f>
        <v>Merck</v>
      </c>
      <c r="D7179">
        <v>2015</v>
      </c>
      <c r="E7179">
        <v>2</v>
      </c>
      <c r="F7179" t="s">
        <v>71</v>
      </c>
      <c r="G7179">
        <v>38</v>
      </c>
      <c r="H7179">
        <v>1</v>
      </c>
      <c r="I7179" t="str">
        <f>_xlfn.XLOOKUP(Clinical_Trials[[#This Row],[StatusID]],Status!$A$2:$A$10,Status!$B$2:$B$10,"Klíč nenalezen",0)</f>
        <v>Completed</v>
      </c>
    </row>
    <row r="7180" spans="1:9" x14ac:dyDescent="0.3">
      <c r="A7180" t="s">
        <v>7206</v>
      </c>
      <c r="B7180">
        <v>4</v>
      </c>
      <c r="C7180" t="str">
        <f>VLOOKUP(Clinical_Trials[[#This Row],[SponsorID]],Sponsor!$A$2:$B$11,2,FALSE)</f>
        <v>Merck</v>
      </c>
      <c r="D7180">
        <v>2005</v>
      </c>
      <c r="E7180">
        <v>9</v>
      </c>
      <c r="F7180" t="s">
        <v>9</v>
      </c>
      <c r="G7180">
        <v>216</v>
      </c>
      <c r="H7180">
        <v>1</v>
      </c>
      <c r="I7180" t="str">
        <f>_xlfn.XLOOKUP(Clinical_Trials[[#This Row],[StatusID]],Status!$A$2:$A$10,Status!$B$2:$B$10,"Klíč nenalezen",0)</f>
        <v>Completed</v>
      </c>
    </row>
    <row r="7181" spans="1:9" x14ac:dyDescent="0.3">
      <c r="A7181" t="s">
        <v>7207</v>
      </c>
      <c r="B7181">
        <v>4</v>
      </c>
      <c r="C7181" t="str">
        <f>VLOOKUP(Clinical_Trials[[#This Row],[SponsorID]],Sponsor!$A$2:$B$11,2,FALSE)</f>
        <v>Merck</v>
      </c>
      <c r="D7181">
        <v>2014</v>
      </c>
      <c r="E7181">
        <v>8</v>
      </c>
      <c r="F7181" t="s">
        <v>18</v>
      </c>
      <c r="G7181">
        <v>305</v>
      </c>
      <c r="H7181">
        <v>6</v>
      </c>
      <c r="I7181" t="str">
        <f>_xlfn.XLOOKUP(Clinical_Trials[[#This Row],[StatusID]],Status!$A$2:$A$10,Status!$B$2:$B$10,"Klíč nenalezen",0)</f>
        <v>Active, not recruiting</v>
      </c>
    </row>
    <row r="7182" spans="1:9" x14ac:dyDescent="0.3">
      <c r="A7182" t="s">
        <v>7208</v>
      </c>
      <c r="B7182">
        <v>4</v>
      </c>
      <c r="C7182" t="str">
        <f>VLOOKUP(Clinical_Trials[[#This Row],[SponsorID]],Sponsor!$A$2:$B$11,2,FALSE)</f>
        <v>Merck</v>
      </c>
      <c r="D7182">
        <v>2007</v>
      </c>
      <c r="E7182">
        <v>5</v>
      </c>
      <c r="F7182" t="s">
        <v>9</v>
      </c>
      <c r="G7182">
        <v>8</v>
      </c>
      <c r="H7182">
        <v>4</v>
      </c>
      <c r="I7182" t="str">
        <f>_xlfn.XLOOKUP(Clinical_Trials[[#This Row],[StatusID]],Status!$A$2:$A$10,Status!$B$2:$B$10,"Klíč nenalezen",0)</f>
        <v>Terminated</v>
      </c>
    </row>
    <row r="7183" spans="1:9" x14ac:dyDescent="0.3">
      <c r="A7183" t="s">
        <v>7209</v>
      </c>
      <c r="B7183">
        <v>4</v>
      </c>
      <c r="C7183" t="str">
        <f>VLOOKUP(Clinical_Trials[[#This Row],[SponsorID]],Sponsor!$A$2:$B$11,2,FALSE)</f>
        <v>Merck</v>
      </c>
      <c r="D7183">
        <v>2014</v>
      </c>
      <c r="E7183">
        <v>6</v>
      </c>
      <c r="F7183" t="s">
        <v>18</v>
      </c>
      <c r="G7183">
        <v>421</v>
      </c>
      <c r="H7183">
        <v>1</v>
      </c>
      <c r="I7183" t="str">
        <f>_xlfn.XLOOKUP(Clinical_Trials[[#This Row],[StatusID]],Status!$A$2:$A$10,Status!$B$2:$B$10,"Klíč nenalezen",0)</f>
        <v>Completed</v>
      </c>
    </row>
    <row r="7184" spans="1:9" x14ac:dyDescent="0.3">
      <c r="A7184" t="s">
        <v>7210</v>
      </c>
      <c r="B7184">
        <v>4</v>
      </c>
      <c r="C7184" t="str">
        <f>VLOOKUP(Clinical_Trials[[#This Row],[SponsorID]],Sponsor!$A$2:$B$11,2,FALSE)</f>
        <v>Merck</v>
      </c>
      <c r="D7184">
        <v>2007</v>
      </c>
      <c r="E7184">
        <v>12</v>
      </c>
      <c r="F7184" t="s">
        <v>80</v>
      </c>
      <c r="G7184">
        <v>104</v>
      </c>
      <c r="H7184">
        <v>1</v>
      </c>
      <c r="I7184" t="str">
        <f>_xlfn.XLOOKUP(Clinical_Trials[[#This Row],[StatusID]],Status!$A$2:$A$10,Status!$B$2:$B$10,"Klíč nenalezen",0)</f>
        <v>Completed</v>
      </c>
    </row>
    <row r="7185" spans="1:9" x14ac:dyDescent="0.3">
      <c r="A7185" t="s">
        <v>7211</v>
      </c>
      <c r="B7185">
        <v>4</v>
      </c>
      <c r="C7185" t="str">
        <f>VLOOKUP(Clinical_Trials[[#This Row],[SponsorID]],Sponsor!$A$2:$B$11,2,FALSE)</f>
        <v>Merck</v>
      </c>
      <c r="D7185">
        <v>2003</v>
      </c>
      <c r="E7185">
        <v>5</v>
      </c>
      <c r="F7185" t="s">
        <v>18</v>
      </c>
      <c r="G7185">
        <v>450</v>
      </c>
      <c r="H7185">
        <v>1</v>
      </c>
      <c r="I7185" t="str">
        <f>_xlfn.XLOOKUP(Clinical_Trials[[#This Row],[StatusID]],Status!$A$2:$A$10,Status!$B$2:$B$10,"Klíč nenalezen",0)</f>
        <v>Completed</v>
      </c>
    </row>
    <row r="7186" spans="1:9" x14ac:dyDescent="0.3">
      <c r="A7186" t="s">
        <v>7212</v>
      </c>
      <c r="B7186">
        <v>4</v>
      </c>
      <c r="C7186" t="str">
        <f>VLOOKUP(Clinical_Trials[[#This Row],[SponsorID]],Sponsor!$A$2:$B$11,2,FALSE)</f>
        <v>Merck</v>
      </c>
      <c r="D7186">
        <v>2005</v>
      </c>
      <c r="E7186">
        <v>9</v>
      </c>
      <c r="F7186" t="s">
        <v>9</v>
      </c>
      <c r="G7186">
        <v>30</v>
      </c>
      <c r="H7186">
        <v>1</v>
      </c>
      <c r="I7186" t="str">
        <f>_xlfn.XLOOKUP(Clinical_Trials[[#This Row],[StatusID]],Status!$A$2:$A$10,Status!$B$2:$B$10,"Klíč nenalezen",0)</f>
        <v>Completed</v>
      </c>
    </row>
    <row r="7187" spans="1:9" x14ac:dyDescent="0.3">
      <c r="A7187" t="s">
        <v>7213</v>
      </c>
      <c r="B7187">
        <v>4</v>
      </c>
      <c r="C7187" t="str">
        <f>VLOOKUP(Clinical_Trials[[#This Row],[SponsorID]],Sponsor!$A$2:$B$11,2,FALSE)</f>
        <v>Merck</v>
      </c>
      <c r="D7187">
        <v>2008</v>
      </c>
      <c r="E7187">
        <v>2</v>
      </c>
      <c r="F7187" t="s">
        <v>80</v>
      </c>
      <c r="G7187">
        <v>60</v>
      </c>
      <c r="H7187">
        <v>1</v>
      </c>
      <c r="I7187" t="str">
        <f>_xlfn.XLOOKUP(Clinical_Trials[[#This Row],[StatusID]],Status!$A$2:$A$10,Status!$B$2:$B$10,"Klíč nenalezen",0)</f>
        <v>Completed</v>
      </c>
    </row>
    <row r="7188" spans="1:9" x14ac:dyDescent="0.3">
      <c r="A7188" t="s">
        <v>7214</v>
      </c>
      <c r="B7188">
        <v>4</v>
      </c>
      <c r="C7188" t="str">
        <f>VLOOKUP(Clinical_Trials[[#This Row],[SponsorID]],Sponsor!$A$2:$B$11,2,FALSE)</f>
        <v>Merck</v>
      </c>
      <c r="D7188">
        <v>2005</v>
      </c>
      <c r="E7188">
        <v>1</v>
      </c>
      <c r="F7188" t="s">
        <v>18</v>
      </c>
      <c r="G7188">
        <v>648</v>
      </c>
      <c r="H7188">
        <v>1</v>
      </c>
      <c r="I7188" t="str">
        <f>_xlfn.XLOOKUP(Clinical_Trials[[#This Row],[StatusID]],Status!$A$2:$A$10,Status!$B$2:$B$10,"Klíč nenalezen",0)</f>
        <v>Completed</v>
      </c>
    </row>
    <row r="7189" spans="1:9" x14ac:dyDescent="0.3">
      <c r="A7189" t="s">
        <v>7215</v>
      </c>
      <c r="B7189">
        <v>4</v>
      </c>
      <c r="C7189" t="str">
        <f>VLOOKUP(Clinical_Trials[[#This Row],[SponsorID]],Sponsor!$A$2:$B$11,2,FALSE)</f>
        <v>Merck</v>
      </c>
      <c r="D7189">
        <v>2012</v>
      </c>
      <c r="E7189">
        <v>4</v>
      </c>
      <c r="F7189" t="s">
        <v>18</v>
      </c>
      <c r="G7189">
        <v>367</v>
      </c>
      <c r="H7189">
        <v>1</v>
      </c>
      <c r="I7189" t="str">
        <f>_xlfn.XLOOKUP(Clinical_Trials[[#This Row],[StatusID]],Status!$A$2:$A$10,Status!$B$2:$B$10,"Klíč nenalezen",0)</f>
        <v>Completed</v>
      </c>
    </row>
    <row r="7190" spans="1:9" x14ac:dyDescent="0.3">
      <c r="A7190" t="s">
        <v>7216</v>
      </c>
      <c r="B7190">
        <v>4</v>
      </c>
      <c r="C7190" t="str">
        <f>VLOOKUP(Clinical_Trials[[#This Row],[SponsorID]],Sponsor!$A$2:$B$11,2,FALSE)</f>
        <v>Merck</v>
      </c>
      <c r="D7190">
        <v>2009</v>
      </c>
      <c r="E7190">
        <v>6</v>
      </c>
      <c r="F7190" t="s">
        <v>80</v>
      </c>
      <c r="G7190">
        <v>20</v>
      </c>
      <c r="H7190">
        <v>1</v>
      </c>
      <c r="I7190" t="str">
        <f>_xlfn.XLOOKUP(Clinical_Trials[[#This Row],[StatusID]],Status!$A$2:$A$10,Status!$B$2:$B$10,"Klíč nenalezen",0)</f>
        <v>Completed</v>
      </c>
    </row>
    <row r="7191" spans="1:9" x14ac:dyDescent="0.3">
      <c r="A7191" t="s">
        <v>7217</v>
      </c>
      <c r="B7191">
        <v>4</v>
      </c>
      <c r="C7191" t="str">
        <f>VLOOKUP(Clinical_Trials[[#This Row],[SponsorID]],Sponsor!$A$2:$B$11,2,FALSE)</f>
        <v>Merck</v>
      </c>
      <c r="D7191">
        <v>2007</v>
      </c>
      <c r="E7191">
        <v>7</v>
      </c>
      <c r="F7191" t="s">
        <v>9</v>
      </c>
      <c r="G7191">
        <v>181</v>
      </c>
      <c r="H7191">
        <v>1</v>
      </c>
      <c r="I7191" t="str">
        <f>_xlfn.XLOOKUP(Clinical_Trials[[#This Row],[StatusID]],Status!$A$2:$A$10,Status!$B$2:$B$10,"Klíč nenalezen",0)</f>
        <v>Completed</v>
      </c>
    </row>
    <row r="7192" spans="1:9" x14ac:dyDescent="0.3">
      <c r="A7192" t="s">
        <v>7218</v>
      </c>
      <c r="B7192">
        <v>4</v>
      </c>
      <c r="C7192" t="str">
        <f>VLOOKUP(Clinical_Trials[[#This Row],[SponsorID]],Sponsor!$A$2:$B$11,2,FALSE)</f>
        <v>Merck</v>
      </c>
      <c r="D7192">
        <v>2003</v>
      </c>
      <c r="E7192">
        <v>2</v>
      </c>
      <c r="F7192" t="s">
        <v>71</v>
      </c>
      <c r="G7192">
        <v>120</v>
      </c>
      <c r="H7192">
        <v>1</v>
      </c>
      <c r="I7192" t="str">
        <f>_xlfn.XLOOKUP(Clinical_Trials[[#This Row],[StatusID]],Status!$A$2:$A$10,Status!$B$2:$B$10,"Klíč nenalezen",0)</f>
        <v>Completed</v>
      </c>
    </row>
    <row r="7193" spans="1:9" x14ac:dyDescent="0.3">
      <c r="A7193" t="s">
        <v>7219</v>
      </c>
      <c r="B7193">
        <v>4</v>
      </c>
      <c r="C7193" t="str">
        <f>VLOOKUP(Clinical_Trials[[#This Row],[SponsorID]],Sponsor!$A$2:$B$11,2,FALSE)</f>
        <v>Merck</v>
      </c>
      <c r="D7193">
        <v>2005</v>
      </c>
      <c r="E7193">
        <v>9</v>
      </c>
      <c r="F7193" t="s">
        <v>9</v>
      </c>
      <c r="G7193">
        <v>120</v>
      </c>
      <c r="H7193">
        <v>1</v>
      </c>
      <c r="I7193" t="str">
        <f>_xlfn.XLOOKUP(Clinical_Trials[[#This Row],[StatusID]],Status!$A$2:$A$10,Status!$B$2:$B$10,"Klíč nenalezen",0)</f>
        <v>Completed</v>
      </c>
    </row>
    <row r="7194" spans="1:9" x14ac:dyDescent="0.3">
      <c r="A7194" t="s">
        <v>7220</v>
      </c>
      <c r="B7194">
        <v>4</v>
      </c>
      <c r="C7194" t="str">
        <f>VLOOKUP(Clinical_Trials[[#This Row],[SponsorID]],Sponsor!$A$2:$B$11,2,FALSE)</f>
        <v>Merck</v>
      </c>
      <c r="D7194">
        <v>2008</v>
      </c>
      <c r="E7194">
        <v>11</v>
      </c>
      <c r="F7194" t="s">
        <v>9</v>
      </c>
      <c r="G7194">
        <v>60</v>
      </c>
      <c r="H7194">
        <v>1</v>
      </c>
      <c r="I7194" t="str">
        <f>_xlfn.XLOOKUP(Clinical_Trials[[#This Row],[StatusID]],Status!$A$2:$A$10,Status!$B$2:$B$10,"Klíč nenalezen",0)</f>
        <v>Completed</v>
      </c>
    </row>
    <row r="7195" spans="1:9" x14ac:dyDescent="0.3">
      <c r="A7195" t="s">
        <v>7221</v>
      </c>
      <c r="B7195">
        <v>4</v>
      </c>
      <c r="C7195" t="str">
        <f>VLOOKUP(Clinical_Trials[[#This Row],[SponsorID]],Sponsor!$A$2:$B$11,2,FALSE)</f>
        <v>Merck</v>
      </c>
      <c r="D7195">
        <v>2006</v>
      </c>
      <c r="E7195">
        <v>7</v>
      </c>
      <c r="F7195" t="s">
        <v>18</v>
      </c>
      <c r="G7195">
        <v>352</v>
      </c>
      <c r="H7195">
        <v>1</v>
      </c>
      <c r="I7195" t="str">
        <f>_xlfn.XLOOKUP(Clinical_Trials[[#This Row],[StatusID]],Status!$A$2:$A$10,Status!$B$2:$B$10,"Klíč nenalezen",0)</f>
        <v>Completed</v>
      </c>
    </row>
    <row r="7196" spans="1:9" x14ac:dyDescent="0.3">
      <c r="A7196" t="s">
        <v>7222</v>
      </c>
      <c r="B7196">
        <v>4</v>
      </c>
      <c r="C7196" t="str">
        <f>VLOOKUP(Clinical_Trials[[#This Row],[SponsorID]],Sponsor!$A$2:$B$11,2,FALSE)</f>
        <v>Merck</v>
      </c>
      <c r="D7196">
        <v>2002</v>
      </c>
      <c r="E7196">
        <v>1</v>
      </c>
      <c r="F7196" t="s">
        <v>18</v>
      </c>
      <c r="G7196">
        <v>616</v>
      </c>
      <c r="H7196">
        <v>1</v>
      </c>
      <c r="I7196" t="str">
        <f>_xlfn.XLOOKUP(Clinical_Trials[[#This Row],[StatusID]],Status!$A$2:$A$10,Status!$B$2:$B$10,"Klíč nenalezen",0)</f>
        <v>Completed</v>
      </c>
    </row>
    <row r="7197" spans="1:9" x14ac:dyDescent="0.3">
      <c r="A7197" t="s">
        <v>7223</v>
      </c>
      <c r="B7197">
        <v>4</v>
      </c>
      <c r="C7197" t="str">
        <f>VLOOKUP(Clinical_Trials[[#This Row],[SponsorID]],Sponsor!$A$2:$B$11,2,FALSE)</f>
        <v>Merck</v>
      </c>
      <c r="D7197">
        <v>2007</v>
      </c>
      <c r="E7197">
        <v>3</v>
      </c>
      <c r="F7197" t="s">
        <v>80</v>
      </c>
      <c r="G7197">
        <v>33</v>
      </c>
      <c r="H7197">
        <v>1</v>
      </c>
      <c r="I7197" t="str">
        <f>_xlfn.XLOOKUP(Clinical_Trials[[#This Row],[StatusID]],Status!$A$2:$A$10,Status!$B$2:$B$10,"Klíč nenalezen",0)</f>
        <v>Completed</v>
      </c>
    </row>
    <row r="7198" spans="1:9" x14ac:dyDescent="0.3">
      <c r="A7198" t="s">
        <v>7224</v>
      </c>
      <c r="B7198">
        <v>4</v>
      </c>
      <c r="C7198" t="str">
        <f>VLOOKUP(Clinical_Trials[[#This Row],[SponsorID]],Sponsor!$A$2:$B$11,2,FALSE)</f>
        <v>Merck</v>
      </c>
      <c r="D7198">
        <v>2003</v>
      </c>
      <c r="E7198">
        <v>4</v>
      </c>
      <c r="F7198" t="s">
        <v>80</v>
      </c>
      <c r="G7198">
        <v>317</v>
      </c>
      <c r="H7198">
        <v>1</v>
      </c>
      <c r="I7198" t="str">
        <f>_xlfn.XLOOKUP(Clinical_Trials[[#This Row],[StatusID]],Status!$A$2:$A$10,Status!$B$2:$B$10,"Klíč nenalezen",0)</f>
        <v>Completed</v>
      </c>
    </row>
    <row r="7199" spans="1:9" x14ac:dyDescent="0.3">
      <c r="A7199" t="s">
        <v>7225</v>
      </c>
      <c r="B7199">
        <v>4</v>
      </c>
      <c r="C7199" t="str">
        <f>VLOOKUP(Clinical_Trials[[#This Row],[SponsorID]],Sponsor!$A$2:$B$11,2,FALSE)</f>
        <v>Merck</v>
      </c>
      <c r="D7199">
        <v>2001</v>
      </c>
      <c r="E7199">
        <v>10</v>
      </c>
      <c r="F7199" t="s">
        <v>18</v>
      </c>
      <c r="G7199">
        <v>900</v>
      </c>
      <c r="H7199">
        <v>1</v>
      </c>
      <c r="I7199" t="str">
        <f>_xlfn.XLOOKUP(Clinical_Trials[[#This Row],[StatusID]],Status!$A$2:$A$10,Status!$B$2:$B$10,"Klíč nenalezen",0)</f>
        <v>Completed</v>
      </c>
    </row>
    <row r="7200" spans="1:9" x14ac:dyDescent="0.3">
      <c r="A7200" t="s">
        <v>7226</v>
      </c>
      <c r="B7200">
        <v>4</v>
      </c>
      <c r="C7200" t="str">
        <f>VLOOKUP(Clinical_Trials[[#This Row],[SponsorID]],Sponsor!$A$2:$B$11,2,FALSE)</f>
        <v>Merck</v>
      </c>
      <c r="D7200">
        <v>2014</v>
      </c>
      <c r="E7200">
        <v>1</v>
      </c>
      <c r="F7200" t="s">
        <v>14</v>
      </c>
      <c r="G7200">
        <v>90</v>
      </c>
      <c r="H7200">
        <v>6</v>
      </c>
      <c r="I7200" t="str">
        <f>_xlfn.XLOOKUP(Clinical_Trials[[#This Row],[StatusID]],Status!$A$2:$A$10,Status!$B$2:$B$10,"Klíč nenalezen",0)</f>
        <v>Active, not recruiting</v>
      </c>
    </row>
    <row r="7201" spans="1:9" x14ac:dyDescent="0.3">
      <c r="A7201" t="s">
        <v>7227</v>
      </c>
      <c r="B7201">
        <v>4</v>
      </c>
      <c r="C7201" t="str">
        <f>VLOOKUP(Clinical_Trials[[#This Row],[SponsorID]],Sponsor!$A$2:$B$11,2,FALSE)</f>
        <v>Merck</v>
      </c>
      <c r="D7201">
        <v>2003</v>
      </c>
      <c r="E7201">
        <v>9</v>
      </c>
      <c r="F7201" t="s">
        <v>71</v>
      </c>
      <c r="G7201">
        <v>72</v>
      </c>
      <c r="H7201">
        <v>1</v>
      </c>
      <c r="I7201" t="str">
        <f>_xlfn.XLOOKUP(Clinical_Trials[[#This Row],[StatusID]],Status!$A$2:$A$10,Status!$B$2:$B$10,"Klíč nenalezen",0)</f>
        <v>Completed</v>
      </c>
    </row>
    <row r="7202" spans="1:9" x14ac:dyDescent="0.3">
      <c r="A7202" t="s">
        <v>7228</v>
      </c>
      <c r="B7202">
        <v>4</v>
      </c>
      <c r="C7202" t="str">
        <f>VLOOKUP(Clinical_Trials[[#This Row],[SponsorID]],Sponsor!$A$2:$B$11,2,FALSE)</f>
        <v>Merck</v>
      </c>
      <c r="D7202">
        <v>2008</v>
      </c>
      <c r="E7202">
        <v>4</v>
      </c>
      <c r="F7202" t="s">
        <v>18</v>
      </c>
      <c r="G7202">
        <v>271</v>
      </c>
      <c r="H7202">
        <v>1</v>
      </c>
      <c r="I7202" t="str">
        <f>_xlfn.XLOOKUP(Clinical_Trials[[#This Row],[StatusID]],Status!$A$2:$A$10,Status!$B$2:$B$10,"Klíč nenalezen",0)</f>
        <v>Completed</v>
      </c>
    </row>
    <row r="7203" spans="1:9" x14ac:dyDescent="0.3">
      <c r="A7203" t="s">
        <v>7229</v>
      </c>
      <c r="B7203">
        <v>4</v>
      </c>
      <c r="C7203" t="str">
        <f>VLOOKUP(Clinical_Trials[[#This Row],[SponsorID]],Sponsor!$A$2:$B$11,2,FALSE)</f>
        <v>Merck</v>
      </c>
      <c r="D7203">
        <v>2011</v>
      </c>
      <c r="E7203">
        <v>2</v>
      </c>
      <c r="F7203" t="s">
        <v>18</v>
      </c>
      <c r="G7203">
        <v>977</v>
      </c>
      <c r="H7203">
        <v>4</v>
      </c>
      <c r="I7203" t="str">
        <f>_xlfn.XLOOKUP(Clinical_Trials[[#This Row],[StatusID]],Status!$A$2:$A$10,Status!$B$2:$B$10,"Klíč nenalezen",0)</f>
        <v>Terminated</v>
      </c>
    </row>
    <row r="7204" spans="1:9" x14ac:dyDescent="0.3">
      <c r="A7204" t="s">
        <v>7230</v>
      </c>
      <c r="B7204">
        <v>4</v>
      </c>
      <c r="C7204" t="str">
        <f>VLOOKUP(Clinical_Trials[[#This Row],[SponsorID]],Sponsor!$A$2:$B$11,2,FALSE)</f>
        <v>Merck</v>
      </c>
      <c r="D7204">
        <v>2006</v>
      </c>
      <c r="E7204">
        <v>3</v>
      </c>
      <c r="F7204" t="s">
        <v>18</v>
      </c>
      <c r="G7204">
        <v>1027</v>
      </c>
      <c r="H7204">
        <v>1</v>
      </c>
      <c r="I7204" t="str">
        <f>_xlfn.XLOOKUP(Clinical_Trials[[#This Row],[StatusID]],Status!$A$2:$A$10,Status!$B$2:$B$10,"Klíč nenalezen",0)</f>
        <v>Completed</v>
      </c>
    </row>
    <row r="7205" spans="1:9" x14ac:dyDescent="0.3">
      <c r="A7205" t="s">
        <v>7231</v>
      </c>
      <c r="B7205">
        <v>4</v>
      </c>
      <c r="C7205" t="str">
        <f>VLOOKUP(Clinical_Trials[[#This Row],[SponsorID]],Sponsor!$A$2:$B$11,2,FALSE)</f>
        <v>Merck</v>
      </c>
      <c r="D7205">
        <v>2008</v>
      </c>
      <c r="E7205">
        <v>3</v>
      </c>
      <c r="F7205" t="s">
        <v>80</v>
      </c>
      <c r="G7205">
        <v>40</v>
      </c>
      <c r="H7205">
        <v>1</v>
      </c>
      <c r="I7205" t="str">
        <f>_xlfn.XLOOKUP(Clinical_Trials[[#This Row],[StatusID]],Status!$A$2:$A$10,Status!$B$2:$B$10,"Klíč nenalezen",0)</f>
        <v>Completed</v>
      </c>
    </row>
    <row r="7206" spans="1:9" x14ac:dyDescent="0.3">
      <c r="A7206" t="s">
        <v>7232</v>
      </c>
      <c r="B7206">
        <v>4</v>
      </c>
      <c r="C7206" t="str">
        <f>VLOOKUP(Clinical_Trials[[#This Row],[SponsorID]],Sponsor!$A$2:$B$11,2,FALSE)</f>
        <v>Merck</v>
      </c>
      <c r="D7206">
        <v>2015</v>
      </c>
      <c r="E7206">
        <v>9</v>
      </c>
      <c r="F7206" t="s">
        <v>80</v>
      </c>
      <c r="G7206">
        <v>0</v>
      </c>
      <c r="H7206">
        <v>2</v>
      </c>
      <c r="I7206" t="str">
        <f>_xlfn.XLOOKUP(Clinical_Trials[[#This Row],[StatusID]],Status!$A$2:$A$10,Status!$B$2:$B$10,"Klíč nenalezen",0)</f>
        <v>Withdrawn</v>
      </c>
    </row>
    <row r="7207" spans="1:9" x14ac:dyDescent="0.3">
      <c r="A7207" t="s">
        <v>7233</v>
      </c>
      <c r="B7207">
        <v>4</v>
      </c>
      <c r="C7207" t="str">
        <f>VLOOKUP(Clinical_Trials[[#This Row],[SponsorID]],Sponsor!$A$2:$B$11,2,FALSE)</f>
        <v>Merck</v>
      </c>
      <c r="D7207">
        <v>2009</v>
      </c>
      <c r="E7207">
        <v>12</v>
      </c>
      <c r="F7207" t="s">
        <v>18</v>
      </c>
      <c r="G7207">
        <v>285</v>
      </c>
      <c r="H7207">
        <v>4</v>
      </c>
      <c r="I7207" t="str">
        <f>_xlfn.XLOOKUP(Clinical_Trials[[#This Row],[StatusID]],Status!$A$2:$A$10,Status!$B$2:$B$10,"Klíč nenalezen",0)</f>
        <v>Terminated</v>
      </c>
    </row>
    <row r="7208" spans="1:9" x14ac:dyDescent="0.3">
      <c r="A7208" t="s">
        <v>7234</v>
      </c>
      <c r="B7208">
        <v>4</v>
      </c>
      <c r="C7208" t="str">
        <f>VLOOKUP(Clinical_Trials[[#This Row],[SponsorID]],Sponsor!$A$2:$B$11,2,FALSE)</f>
        <v>Merck</v>
      </c>
      <c r="D7208">
        <v>2012</v>
      </c>
      <c r="E7208">
        <v>7</v>
      </c>
      <c r="F7208" t="s">
        <v>9</v>
      </c>
      <c r="G7208">
        <v>11</v>
      </c>
      <c r="H7208">
        <v>1</v>
      </c>
      <c r="I7208" t="str">
        <f>_xlfn.XLOOKUP(Clinical_Trials[[#This Row],[StatusID]],Status!$A$2:$A$10,Status!$B$2:$B$10,"Klíč nenalezen",0)</f>
        <v>Completed</v>
      </c>
    </row>
    <row r="7209" spans="1:9" x14ac:dyDescent="0.3">
      <c r="A7209" t="s">
        <v>7235</v>
      </c>
      <c r="B7209">
        <v>4</v>
      </c>
      <c r="C7209" t="str">
        <f>VLOOKUP(Clinical_Trials[[#This Row],[SponsorID]],Sponsor!$A$2:$B$11,2,FALSE)</f>
        <v>Merck</v>
      </c>
      <c r="D7209">
        <v>2013</v>
      </c>
      <c r="E7209">
        <v>3</v>
      </c>
      <c r="F7209" t="s">
        <v>9</v>
      </c>
      <c r="G7209">
        <v>143</v>
      </c>
      <c r="H7209">
        <v>1</v>
      </c>
      <c r="I7209" t="str">
        <f>_xlfn.XLOOKUP(Clinical_Trials[[#This Row],[StatusID]],Status!$A$2:$A$10,Status!$B$2:$B$10,"Klíč nenalezen",0)</f>
        <v>Completed</v>
      </c>
    </row>
    <row r="7210" spans="1:9" x14ac:dyDescent="0.3">
      <c r="A7210" t="s">
        <v>7236</v>
      </c>
      <c r="B7210">
        <v>4</v>
      </c>
      <c r="C7210" t="str">
        <f>VLOOKUP(Clinical_Trials[[#This Row],[SponsorID]],Sponsor!$A$2:$B$11,2,FALSE)</f>
        <v>Merck</v>
      </c>
      <c r="D7210">
        <v>2004</v>
      </c>
      <c r="E7210">
        <v>10</v>
      </c>
      <c r="F7210" t="s">
        <v>9</v>
      </c>
      <c r="G7210">
        <v>216</v>
      </c>
      <c r="H7210">
        <v>1</v>
      </c>
      <c r="I7210" t="str">
        <f>_xlfn.XLOOKUP(Clinical_Trials[[#This Row],[StatusID]],Status!$A$2:$A$10,Status!$B$2:$B$10,"Klíč nenalezen",0)</f>
        <v>Completed</v>
      </c>
    </row>
    <row r="7211" spans="1:9" x14ac:dyDescent="0.3">
      <c r="A7211" t="s">
        <v>7237</v>
      </c>
      <c r="B7211">
        <v>4</v>
      </c>
      <c r="C7211" t="str">
        <f>VLOOKUP(Clinical_Trials[[#This Row],[SponsorID]],Sponsor!$A$2:$B$11,2,FALSE)</f>
        <v>Merck</v>
      </c>
      <c r="D7211">
        <v>2004</v>
      </c>
      <c r="E7211">
        <v>11</v>
      </c>
      <c r="F7211" t="s">
        <v>80</v>
      </c>
      <c r="G7211">
        <v>8</v>
      </c>
      <c r="H7211">
        <v>1</v>
      </c>
      <c r="I7211" t="str">
        <f>_xlfn.XLOOKUP(Clinical_Trials[[#This Row],[StatusID]],Status!$A$2:$A$10,Status!$B$2:$B$10,"Klíč nenalezen",0)</f>
        <v>Completed</v>
      </c>
    </row>
    <row r="7212" spans="1:9" x14ac:dyDescent="0.3">
      <c r="A7212" t="s">
        <v>7238</v>
      </c>
      <c r="B7212">
        <v>4</v>
      </c>
      <c r="C7212" t="str">
        <f>VLOOKUP(Clinical_Trials[[#This Row],[SponsorID]],Sponsor!$A$2:$B$11,2,FALSE)</f>
        <v>Merck</v>
      </c>
      <c r="D7212">
        <v>2005</v>
      </c>
      <c r="E7212">
        <v>8</v>
      </c>
      <c r="F7212" t="s">
        <v>18</v>
      </c>
      <c r="G7212">
        <v>58</v>
      </c>
      <c r="H7212">
        <v>1</v>
      </c>
      <c r="I7212" t="str">
        <f>_xlfn.XLOOKUP(Clinical_Trials[[#This Row],[StatusID]],Status!$A$2:$A$10,Status!$B$2:$B$10,"Klíč nenalezen",0)</f>
        <v>Completed</v>
      </c>
    </row>
    <row r="7213" spans="1:9" x14ac:dyDescent="0.3">
      <c r="A7213" t="s">
        <v>7239</v>
      </c>
      <c r="B7213">
        <v>4</v>
      </c>
      <c r="C7213" t="str">
        <f>VLOOKUP(Clinical_Trials[[#This Row],[SponsorID]],Sponsor!$A$2:$B$11,2,FALSE)</f>
        <v>Merck</v>
      </c>
      <c r="D7213">
        <v>2013</v>
      </c>
      <c r="E7213">
        <v>10</v>
      </c>
      <c r="F7213" t="s">
        <v>18</v>
      </c>
      <c r="G7213">
        <v>461</v>
      </c>
      <c r="H7213">
        <v>1</v>
      </c>
      <c r="I7213" t="str">
        <f>_xlfn.XLOOKUP(Clinical_Trials[[#This Row],[StatusID]],Status!$A$2:$A$10,Status!$B$2:$B$10,"Klíč nenalezen",0)</f>
        <v>Completed</v>
      </c>
    </row>
    <row r="7214" spans="1:9" x14ac:dyDescent="0.3">
      <c r="A7214" t="s">
        <v>7240</v>
      </c>
      <c r="B7214">
        <v>4</v>
      </c>
      <c r="C7214" t="str">
        <f>VLOOKUP(Clinical_Trials[[#This Row],[SponsorID]],Sponsor!$A$2:$B$11,2,FALSE)</f>
        <v>Merck</v>
      </c>
      <c r="D7214">
        <v>2007</v>
      </c>
      <c r="E7214">
        <v>7</v>
      </c>
      <c r="F7214" t="s">
        <v>18</v>
      </c>
      <c r="G7214">
        <v>506</v>
      </c>
      <c r="H7214">
        <v>1</v>
      </c>
      <c r="I7214" t="str">
        <f>_xlfn.XLOOKUP(Clinical_Trials[[#This Row],[StatusID]],Status!$A$2:$A$10,Status!$B$2:$B$10,"Klíč nenalezen",0)</f>
        <v>Completed</v>
      </c>
    </row>
    <row r="7215" spans="1:9" x14ac:dyDescent="0.3">
      <c r="A7215" t="s">
        <v>7241</v>
      </c>
      <c r="B7215">
        <v>4</v>
      </c>
      <c r="C7215" t="str">
        <f>VLOOKUP(Clinical_Trials[[#This Row],[SponsorID]],Sponsor!$A$2:$B$11,2,FALSE)</f>
        <v>Merck</v>
      </c>
      <c r="D7215">
        <v>2003</v>
      </c>
      <c r="E7215">
        <v>9</v>
      </c>
      <c r="F7215" t="s">
        <v>71</v>
      </c>
      <c r="G7215">
        <v>120</v>
      </c>
      <c r="H7215">
        <v>1</v>
      </c>
      <c r="I7215" t="str">
        <f>_xlfn.XLOOKUP(Clinical_Trials[[#This Row],[StatusID]],Status!$A$2:$A$10,Status!$B$2:$B$10,"Klíč nenalezen",0)</f>
        <v>Completed</v>
      </c>
    </row>
    <row r="7216" spans="1:9" x14ac:dyDescent="0.3">
      <c r="A7216" t="s">
        <v>7242</v>
      </c>
      <c r="B7216">
        <v>4</v>
      </c>
      <c r="C7216" t="str">
        <f>VLOOKUP(Clinical_Trials[[#This Row],[SponsorID]],Sponsor!$A$2:$B$11,2,FALSE)</f>
        <v>Merck</v>
      </c>
      <c r="D7216">
        <v>2012</v>
      </c>
      <c r="E7216">
        <v>10</v>
      </c>
      <c r="F7216" t="s">
        <v>18</v>
      </c>
      <c r="G7216">
        <v>585</v>
      </c>
      <c r="H7216">
        <v>1</v>
      </c>
      <c r="I7216" t="str">
        <f>_xlfn.XLOOKUP(Clinical_Trials[[#This Row],[StatusID]],Status!$A$2:$A$10,Status!$B$2:$B$10,"Klíč nenalezen",0)</f>
        <v>Completed</v>
      </c>
    </row>
    <row r="7217" spans="1:9" x14ac:dyDescent="0.3">
      <c r="A7217" t="s">
        <v>7243</v>
      </c>
      <c r="B7217">
        <v>4</v>
      </c>
      <c r="C7217" t="str">
        <f>VLOOKUP(Clinical_Trials[[#This Row],[SponsorID]],Sponsor!$A$2:$B$11,2,FALSE)</f>
        <v>Merck</v>
      </c>
      <c r="D7217">
        <v>2007</v>
      </c>
      <c r="E7217">
        <v>7</v>
      </c>
      <c r="F7217" t="s">
        <v>80</v>
      </c>
      <c r="G7217">
        <v>70</v>
      </c>
      <c r="H7217">
        <v>1</v>
      </c>
      <c r="I7217" t="str">
        <f>_xlfn.XLOOKUP(Clinical_Trials[[#This Row],[StatusID]],Status!$A$2:$A$10,Status!$B$2:$B$10,"Klíč nenalezen",0)</f>
        <v>Completed</v>
      </c>
    </row>
    <row r="7218" spans="1:9" x14ac:dyDescent="0.3">
      <c r="A7218" t="s">
        <v>7244</v>
      </c>
      <c r="B7218">
        <v>4</v>
      </c>
      <c r="C7218" t="str">
        <f>VLOOKUP(Clinical_Trials[[#This Row],[SponsorID]],Sponsor!$A$2:$B$11,2,FALSE)</f>
        <v>Merck</v>
      </c>
      <c r="D7218">
        <v>2013</v>
      </c>
      <c r="E7218">
        <v>6</v>
      </c>
      <c r="F7218" t="s">
        <v>18</v>
      </c>
      <c r="G7218">
        <v>102</v>
      </c>
      <c r="H7218">
        <v>1</v>
      </c>
      <c r="I7218" t="str">
        <f>_xlfn.XLOOKUP(Clinical_Trials[[#This Row],[StatusID]],Status!$A$2:$A$10,Status!$B$2:$B$10,"Klíč nenalezen",0)</f>
        <v>Completed</v>
      </c>
    </row>
    <row r="7219" spans="1:9" x14ac:dyDescent="0.3">
      <c r="A7219" t="s">
        <v>7245</v>
      </c>
      <c r="B7219">
        <v>4</v>
      </c>
      <c r="C7219" t="str">
        <f>VLOOKUP(Clinical_Trials[[#This Row],[SponsorID]],Sponsor!$A$2:$B$11,2,FALSE)</f>
        <v>Merck</v>
      </c>
      <c r="D7219">
        <v>2003</v>
      </c>
      <c r="E7219">
        <v>9</v>
      </c>
      <c r="F7219" t="s">
        <v>71</v>
      </c>
      <c r="G7219">
        <v>153</v>
      </c>
      <c r="H7219">
        <v>1</v>
      </c>
      <c r="I7219" t="str">
        <f>_xlfn.XLOOKUP(Clinical_Trials[[#This Row],[StatusID]],Status!$A$2:$A$10,Status!$B$2:$B$10,"Klíč nenalezen",0)</f>
        <v>Completed</v>
      </c>
    </row>
    <row r="7220" spans="1:9" x14ac:dyDescent="0.3">
      <c r="A7220" t="s">
        <v>7246</v>
      </c>
      <c r="B7220">
        <v>4</v>
      </c>
      <c r="C7220" t="str">
        <f>VLOOKUP(Clinical_Trials[[#This Row],[SponsorID]],Sponsor!$A$2:$B$11,2,FALSE)</f>
        <v>Merck</v>
      </c>
      <c r="D7220">
        <v>2013</v>
      </c>
      <c r="E7220">
        <v>1</v>
      </c>
      <c r="F7220" t="s">
        <v>71</v>
      </c>
      <c r="G7220">
        <v>26</v>
      </c>
      <c r="H7220">
        <v>4</v>
      </c>
      <c r="I7220" t="str">
        <f>_xlfn.XLOOKUP(Clinical_Trials[[#This Row],[StatusID]],Status!$A$2:$A$10,Status!$B$2:$B$10,"Klíč nenalezen",0)</f>
        <v>Terminated</v>
      </c>
    </row>
    <row r="7221" spans="1:9" x14ac:dyDescent="0.3">
      <c r="A7221" t="s">
        <v>7247</v>
      </c>
      <c r="B7221">
        <v>4</v>
      </c>
      <c r="C7221" t="str">
        <f>VLOOKUP(Clinical_Trials[[#This Row],[SponsorID]],Sponsor!$A$2:$B$11,2,FALSE)</f>
        <v>Merck</v>
      </c>
      <c r="D7221">
        <v>2014</v>
      </c>
      <c r="E7221">
        <v>11</v>
      </c>
      <c r="F7221" t="s">
        <v>18</v>
      </c>
      <c r="G7221">
        <v>0</v>
      </c>
      <c r="H7221">
        <v>2</v>
      </c>
      <c r="I7221" t="str">
        <f>_xlfn.XLOOKUP(Clinical_Trials[[#This Row],[StatusID]],Status!$A$2:$A$10,Status!$B$2:$B$10,"Klíč nenalezen",0)</f>
        <v>Withdrawn</v>
      </c>
    </row>
    <row r="7222" spans="1:9" x14ac:dyDescent="0.3">
      <c r="A7222" t="s">
        <v>7248</v>
      </c>
      <c r="B7222">
        <v>4</v>
      </c>
      <c r="C7222" t="str">
        <f>VLOOKUP(Clinical_Trials[[#This Row],[SponsorID]],Sponsor!$A$2:$B$11,2,FALSE)</f>
        <v>Merck</v>
      </c>
      <c r="D7222">
        <v>2008</v>
      </c>
      <c r="E7222">
        <v>12</v>
      </c>
      <c r="F7222" t="s">
        <v>18</v>
      </c>
      <c r="G7222">
        <v>6</v>
      </c>
      <c r="H7222">
        <v>4</v>
      </c>
      <c r="I7222" t="str">
        <f>_xlfn.XLOOKUP(Clinical_Trials[[#This Row],[StatusID]],Status!$A$2:$A$10,Status!$B$2:$B$10,"Klíč nenalezen",0)</f>
        <v>Terminated</v>
      </c>
    </row>
    <row r="7223" spans="1:9" x14ac:dyDescent="0.3">
      <c r="A7223" t="s">
        <v>7249</v>
      </c>
      <c r="B7223">
        <v>4</v>
      </c>
      <c r="C7223" t="str">
        <f>VLOOKUP(Clinical_Trials[[#This Row],[SponsorID]],Sponsor!$A$2:$B$11,2,FALSE)</f>
        <v>Merck</v>
      </c>
      <c r="D7223">
        <v>2004</v>
      </c>
      <c r="E7223">
        <v>8</v>
      </c>
      <c r="F7223" t="s">
        <v>60</v>
      </c>
      <c r="G7223">
        <v>1500</v>
      </c>
      <c r="H7223">
        <v>1</v>
      </c>
      <c r="I7223" t="str">
        <f>_xlfn.XLOOKUP(Clinical_Trials[[#This Row],[StatusID]],Status!$A$2:$A$10,Status!$B$2:$B$10,"Klíč nenalezen",0)</f>
        <v>Completed</v>
      </c>
    </row>
    <row r="7224" spans="1:9" x14ac:dyDescent="0.3">
      <c r="A7224" t="s">
        <v>7250</v>
      </c>
      <c r="B7224">
        <v>4</v>
      </c>
      <c r="C7224" t="str">
        <f>VLOOKUP(Clinical_Trials[[#This Row],[SponsorID]],Sponsor!$A$2:$B$11,2,FALSE)</f>
        <v>Merck</v>
      </c>
      <c r="D7224">
        <v>2007</v>
      </c>
      <c r="E7224">
        <v>5</v>
      </c>
      <c r="F7224" t="s">
        <v>71</v>
      </c>
      <c r="G7224">
        <v>672</v>
      </c>
      <c r="H7224">
        <v>1</v>
      </c>
      <c r="I7224" t="str">
        <f>_xlfn.XLOOKUP(Clinical_Trials[[#This Row],[StatusID]],Status!$A$2:$A$10,Status!$B$2:$B$10,"Klíč nenalezen",0)</f>
        <v>Completed</v>
      </c>
    </row>
    <row r="7225" spans="1:9" x14ac:dyDescent="0.3">
      <c r="A7225" t="s">
        <v>7251</v>
      </c>
      <c r="B7225">
        <v>4</v>
      </c>
      <c r="C7225" t="str">
        <f>VLOOKUP(Clinical_Trials[[#This Row],[SponsorID]],Sponsor!$A$2:$B$11,2,FALSE)</f>
        <v>Merck</v>
      </c>
      <c r="D7225">
        <v>2003</v>
      </c>
      <c r="E7225">
        <v>5</v>
      </c>
      <c r="F7225" t="s">
        <v>18</v>
      </c>
      <c r="G7225">
        <v>129</v>
      </c>
      <c r="H7225">
        <v>4</v>
      </c>
      <c r="I7225" t="str">
        <f>_xlfn.XLOOKUP(Clinical_Trials[[#This Row],[StatusID]],Status!$A$2:$A$10,Status!$B$2:$B$10,"Klíč nenalezen",0)</f>
        <v>Terminated</v>
      </c>
    </row>
    <row r="7226" spans="1:9" x14ac:dyDescent="0.3">
      <c r="A7226" t="s">
        <v>7252</v>
      </c>
      <c r="B7226">
        <v>4</v>
      </c>
      <c r="C7226" t="str">
        <f>VLOOKUP(Clinical_Trials[[#This Row],[SponsorID]],Sponsor!$A$2:$B$11,2,FALSE)</f>
        <v>Merck</v>
      </c>
      <c r="D7226">
        <v>2009</v>
      </c>
      <c r="E7226">
        <v>4</v>
      </c>
      <c r="F7226" t="s">
        <v>9</v>
      </c>
      <c r="G7226">
        <v>0</v>
      </c>
      <c r="H7226">
        <v>2</v>
      </c>
      <c r="I7226" t="str">
        <f>_xlfn.XLOOKUP(Clinical_Trials[[#This Row],[StatusID]],Status!$A$2:$A$10,Status!$B$2:$B$10,"Klíč nenalezen",0)</f>
        <v>Withdrawn</v>
      </c>
    </row>
    <row r="7227" spans="1:9" x14ac:dyDescent="0.3">
      <c r="A7227" t="s">
        <v>7253</v>
      </c>
      <c r="B7227">
        <v>4</v>
      </c>
      <c r="C7227" t="str">
        <f>VLOOKUP(Clinical_Trials[[#This Row],[SponsorID]],Sponsor!$A$2:$B$11,2,FALSE)</f>
        <v>Merck</v>
      </c>
      <c r="D7227">
        <v>1992</v>
      </c>
      <c r="E7227">
        <v>5</v>
      </c>
      <c r="F7227" t="s">
        <v>18</v>
      </c>
      <c r="G7227">
        <v>428</v>
      </c>
      <c r="H7227">
        <v>1</v>
      </c>
      <c r="I7227" t="str">
        <f>_xlfn.XLOOKUP(Clinical_Trials[[#This Row],[StatusID]],Status!$A$2:$A$10,Status!$B$2:$B$10,"Klíč nenalezen",0)</f>
        <v>Completed</v>
      </c>
    </row>
    <row r="7228" spans="1:9" x14ac:dyDescent="0.3">
      <c r="A7228" t="s">
        <v>7254</v>
      </c>
      <c r="B7228">
        <v>4</v>
      </c>
      <c r="C7228" t="str">
        <f>VLOOKUP(Clinical_Trials[[#This Row],[SponsorID]],Sponsor!$A$2:$B$11,2,FALSE)</f>
        <v>Merck</v>
      </c>
      <c r="D7228">
        <v>2011</v>
      </c>
      <c r="E7228">
        <v>3</v>
      </c>
      <c r="F7228" t="s">
        <v>80</v>
      </c>
      <c r="G7228">
        <v>1260</v>
      </c>
      <c r="H7228">
        <v>1</v>
      </c>
      <c r="I7228" t="str">
        <f>_xlfn.XLOOKUP(Clinical_Trials[[#This Row],[StatusID]],Status!$A$2:$A$10,Status!$B$2:$B$10,"Klíč nenalezen",0)</f>
        <v>Completed</v>
      </c>
    </row>
    <row r="7229" spans="1:9" x14ac:dyDescent="0.3">
      <c r="A7229" t="s">
        <v>7255</v>
      </c>
      <c r="B7229">
        <v>4</v>
      </c>
      <c r="C7229" t="str">
        <f>VLOOKUP(Clinical_Trials[[#This Row],[SponsorID]],Sponsor!$A$2:$B$11,2,FALSE)</f>
        <v>Merck</v>
      </c>
      <c r="D7229">
        <v>2003</v>
      </c>
      <c r="E7229">
        <v>4</v>
      </c>
      <c r="F7229" t="s">
        <v>18</v>
      </c>
      <c r="G7229">
        <v>576</v>
      </c>
      <c r="H7229">
        <v>1</v>
      </c>
      <c r="I7229" t="str">
        <f>_xlfn.XLOOKUP(Clinical_Trials[[#This Row],[StatusID]],Status!$A$2:$A$10,Status!$B$2:$B$10,"Klíč nenalezen",0)</f>
        <v>Completed</v>
      </c>
    </row>
    <row r="7230" spans="1:9" x14ac:dyDescent="0.3">
      <c r="A7230" t="s">
        <v>7256</v>
      </c>
      <c r="B7230">
        <v>4</v>
      </c>
      <c r="C7230" t="str">
        <f>VLOOKUP(Clinical_Trials[[#This Row],[SponsorID]],Sponsor!$A$2:$B$11,2,FALSE)</f>
        <v>Merck</v>
      </c>
      <c r="D7230">
        <v>2012</v>
      </c>
      <c r="E7230">
        <v>12</v>
      </c>
      <c r="F7230" t="s">
        <v>9</v>
      </c>
      <c r="G7230">
        <v>240</v>
      </c>
      <c r="H7230">
        <v>1</v>
      </c>
      <c r="I7230" t="str">
        <f>_xlfn.XLOOKUP(Clinical_Trials[[#This Row],[StatusID]],Status!$A$2:$A$10,Status!$B$2:$B$10,"Klíč nenalezen",0)</f>
        <v>Completed</v>
      </c>
    </row>
    <row r="7231" spans="1:9" x14ac:dyDescent="0.3">
      <c r="A7231" t="s">
        <v>7257</v>
      </c>
      <c r="B7231">
        <v>4</v>
      </c>
      <c r="C7231" t="str">
        <f>VLOOKUP(Clinical_Trials[[#This Row],[SponsorID]],Sponsor!$A$2:$B$11,2,FALSE)</f>
        <v>Merck</v>
      </c>
      <c r="D7231">
        <v>2013</v>
      </c>
      <c r="E7231">
        <v>5</v>
      </c>
      <c r="F7231" t="s">
        <v>18</v>
      </c>
      <c r="G7231">
        <v>589</v>
      </c>
      <c r="H7231">
        <v>1</v>
      </c>
      <c r="I7231" t="str">
        <f>_xlfn.XLOOKUP(Clinical_Trials[[#This Row],[StatusID]],Status!$A$2:$A$10,Status!$B$2:$B$10,"Klíč nenalezen",0)</f>
        <v>Completed</v>
      </c>
    </row>
    <row r="7232" spans="1:9" x14ac:dyDescent="0.3">
      <c r="A7232" t="s">
        <v>7258</v>
      </c>
      <c r="B7232">
        <v>4</v>
      </c>
      <c r="C7232" t="str">
        <f>VLOOKUP(Clinical_Trials[[#This Row],[SponsorID]],Sponsor!$A$2:$B$11,2,FALSE)</f>
        <v>Merck</v>
      </c>
      <c r="D7232">
        <v>2014</v>
      </c>
      <c r="E7232">
        <v>7</v>
      </c>
      <c r="F7232" t="s">
        <v>18</v>
      </c>
      <c r="G7232">
        <v>0</v>
      </c>
      <c r="H7232">
        <v>2</v>
      </c>
      <c r="I7232" t="str">
        <f>_xlfn.XLOOKUP(Clinical_Trials[[#This Row],[StatusID]],Status!$A$2:$A$10,Status!$B$2:$B$10,"Klíč nenalezen",0)</f>
        <v>Withdrawn</v>
      </c>
    </row>
    <row r="7233" spans="1:9" x14ac:dyDescent="0.3">
      <c r="A7233" t="s">
        <v>7259</v>
      </c>
      <c r="B7233">
        <v>4</v>
      </c>
      <c r="C7233" t="str">
        <f>VLOOKUP(Clinical_Trials[[#This Row],[SponsorID]],Sponsor!$A$2:$B$11,2,FALSE)</f>
        <v>Merck</v>
      </c>
      <c r="D7233">
        <v>2004</v>
      </c>
      <c r="E7233">
        <v>11</v>
      </c>
      <c r="F7233" t="s">
        <v>18</v>
      </c>
      <c r="G7233">
        <v>1375</v>
      </c>
      <c r="H7233">
        <v>1</v>
      </c>
      <c r="I7233" t="str">
        <f>_xlfn.XLOOKUP(Clinical_Trials[[#This Row],[StatusID]],Status!$A$2:$A$10,Status!$B$2:$B$10,"Klíč nenalezen",0)</f>
        <v>Completed</v>
      </c>
    </row>
    <row r="7234" spans="1:9" x14ac:dyDescent="0.3">
      <c r="A7234" t="s">
        <v>7260</v>
      </c>
      <c r="B7234">
        <v>4</v>
      </c>
      <c r="C7234" t="str">
        <f>VLOOKUP(Clinical_Trials[[#This Row],[SponsorID]],Sponsor!$A$2:$B$11,2,FALSE)</f>
        <v>Merck</v>
      </c>
      <c r="D7234">
        <v>2002</v>
      </c>
      <c r="E7234">
        <v>7</v>
      </c>
      <c r="F7234" t="s">
        <v>18</v>
      </c>
      <c r="G7234">
        <v>602</v>
      </c>
      <c r="H7234">
        <v>1</v>
      </c>
      <c r="I7234" t="str">
        <f>_xlfn.XLOOKUP(Clinical_Trials[[#This Row],[StatusID]],Status!$A$2:$A$10,Status!$B$2:$B$10,"Klíč nenalezen",0)</f>
        <v>Completed</v>
      </c>
    </row>
    <row r="7235" spans="1:9" x14ac:dyDescent="0.3">
      <c r="A7235" t="s">
        <v>7261</v>
      </c>
      <c r="B7235">
        <v>4</v>
      </c>
      <c r="C7235" t="str">
        <f>VLOOKUP(Clinical_Trials[[#This Row],[SponsorID]],Sponsor!$A$2:$B$11,2,FALSE)</f>
        <v>Merck</v>
      </c>
      <c r="D7235">
        <v>2007</v>
      </c>
      <c r="E7235">
        <v>4</v>
      </c>
      <c r="F7235" t="s">
        <v>18</v>
      </c>
      <c r="G7235">
        <v>1512</v>
      </c>
      <c r="H7235">
        <v>1</v>
      </c>
      <c r="I7235" t="str">
        <f>_xlfn.XLOOKUP(Clinical_Trials[[#This Row],[StatusID]],Status!$A$2:$A$10,Status!$B$2:$B$10,"Klíč nenalezen",0)</f>
        <v>Completed</v>
      </c>
    </row>
    <row r="7236" spans="1:9" x14ac:dyDescent="0.3">
      <c r="A7236" t="s">
        <v>7262</v>
      </c>
      <c r="B7236">
        <v>4</v>
      </c>
      <c r="C7236" t="str">
        <f>VLOOKUP(Clinical_Trials[[#This Row],[SponsorID]],Sponsor!$A$2:$B$11,2,FALSE)</f>
        <v>Merck</v>
      </c>
      <c r="D7236">
        <v>2010</v>
      </c>
      <c r="E7236">
        <v>9</v>
      </c>
      <c r="F7236" t="s">
        <v>18</v>
      </c>
      <c r="G7236">
        <v>204</v>
      </c>
      <c r="H7236">
        <v>1</v>
      </c>
      <c r="I7236" t="str">
        <f>_xlfn.XLOOKUP(Clinical_Trials[[#This Row],[StatusID]],Status!$A$2:$A$10,Status!$B$2:$B$10,"Klíč nenalezen",0)</f>
        <v>Completed</v>
      </c>
    </row>
    <row r="7237" spans="1:9" x14ac:dyDescent="0.3">
      <c r="A7237" t="s">
        <v>7263</v>
      </c>
      <c r="B7237">
        <v>4</v>
      </c>
      <c r="C7237" t="str">
        <f>VLOOKUP(Clinical_Trials[[#This Row],[SponsorID]],Sponsor!$A$2:$B$11,2,FALSE)</f>
        <v>Merck</v>
      </c>
      <c r="D7237">
        <v>2009</v>
      </c>
      <c r="E7237">
        <v>6</v>
      </c>
      <c r="F7237" t="s">
        <v>18</v>
      </c>
      <c r="G7237">
        <v>109</v>
      </c>
      <c r="H7237">
        <v>1</v>
      </c>
      <c r="I7237" t="str">
        <f>_xlfn.XLOOKUP(Clinical_Trials[[#This Row],[StatusID]],Status!$A$2:$A$10,Status!$B$2:$B$10,"Klíč nenalezen",0)</f>
        <v>Completed</v>
      </c>
    </row>
    <row r="7238" spans="1:9" x14ac:dyDescent="0.3">
      <c r="A7238" t="s">
        <v>7264</v>
      </c>
      <c r="B7238">
        <v>4</v>
      </c>
      <c r="C7238" t="str">
        <f>VLOOKUP(Clinical_Trials[[#This Row],[SponsorID]],Sponsor!$A$2:$B$11,2,FALSE)</f>
        <v>Merck</v>
      </c>
      <c r="D7238">
        <v>2007</v>
      </c>
      <c r="E7238">
        <v>1</v>
      </c>
      <c r="F7238" t="s">
        <v>18</v>
      </c>
      <c r="G7238">
        <v>955</v>
      </c>
      <c r="H7238">
        <v>1</v>
      </c>
      <c r="I7238" t="str">
        <f>_xlfn.XLOOKUP(Clinical_Trials[[#This Row],[StatusID]],Status!$A$2:$A$10,Status!$B$2:$B$10,"Klíč nenalezen",0)</f>
        <v>Completed</v>
      </c>
    </row>
    <row r="7239" spans="1:9" x14ac:dyDescent="0.3">
      <c r="A7239" t="s">
        <v>7265</v>
      </c>
      <c r="B7239">
        <v>4</v>
      </c>
      <c r="C7239" t="str">
        <f>VLOOKUP(Clinical_Trials[[#This Row],[SponsorID]],Sponsor!$A$2:$B$11,2,FALSE)</f>
        <v>Merck</v>
      </c>
      <c r="D7239">
        <v>2011</v>
      </c>
      <c r="E7239">
        <v>6</v>
      </c>
      <c r="F7239" t="s">
        <v>80</v>
      </c>
      <c r="G7239">
        <v>27</v>
      </c>
      <c r="H7239">
        <v>1</v>
      </c>
      <c r="I7239" t="str">
        <f>_xlfn.XLOOKUP(Clinical_Trials[[#This Row],[StatusID]],Status!$A$2:$A$10,Status!$B$2:$B$10,"Klíč nenalezen",0)</f>
        <v>Completed</v>
      </c>
    </row>
    <row r="7240" spans="1:9" x14ac:dyDescent="0.3">
      <c r="A7240" t="s">
        <v>7266</v>
      </c>
      <c r="B7240">
        <v>4</v>
      </c>
      <c r="C7240" t="str">
        <f>VLOOKUP(Clinical_Trials[[#This Row],[SponsorID]],Sponsor!$A$2:$B$11,2,FALSE)</f>
        <v>Merck</v>
      </c>
      <c r="D7240">
        <v>2011</v>
      </c>
      <c r="E7240">
        <v>2</v>
      </c>
      <c r="F7240" t="s">
        <v>80</v>
      </c>
      <c r="G7240">
        <v>200</v>
      </c>
      <c r="H7240">
        <v>1</v>
      </c>
      <c r="I7240" t="str">
        <f>_xlfn.XLOOKUP(Clinical_Trials[[#This Row],[StatusID]],Status!$A$2:$A$10,Status!$B$2:$B$10,"Klíč nenalezen",0)</f>
        <v>Completed</v>
      </c>
    </row>
    <row r="7241" spans="1:9" x14ac:dyDescent="0.3">
      <c r="A7241" t="s">
        <v>7267</v>
      </c>
      <c r="B7241">
        <v>4</v>
      </c>
      <c r="C7241" t="str">
        <f>VLOOKUP(Clinical_Trials[[#This Row],[SponsorID]],Sponsor!$A$2:$B$11,2,FALSE)</f>
        <v>Merck</v>
      </c>
      <c r="D7241">
        <v>2009</v>
      </c>
      <c r="E7241">
        <v>2</v>
      </c>
      <c r="F7241" t="s">
        <v>18</v>
      </c>
      <c r="G7241">
        <v>70</v>
      </c>
      <c r="H7241">
        <v>1</v>
      </c>
      <c r="I7241" t="str">
        <f>_xlfn.XLOOKUP(Clinical_Trials[[#This Row],[StatusID]],Status!$A$2:$A$10,Status!$B$2:$B$10,"Klíč nenalezen",0)</f>
        <v>Completed</v>
      </c>
    </row>
    <row r="7242" spans="1:9" x14ac:dyDescent="0.3">
      <c r="A7242" t="s">
        <v>7268</v>
      </c>
      <c r="B7242">
        <v>4</v>
      </c>
      <c r="C7242" t="str">
        <f>VLOOKUP(Clinical_Trials[[#This Row],[SponsorID]],Sponsor!$A$2:$B$11,2,FALSE)</f>
        <v>Merck</v>
      </c>
      <c r="D7242">
        <v>2005</v>
      </c>
      <c r="E7242">
        <v>12</v>
      </c>
      <c r="F7242" t="s">
        <v>18</v>
      </c>
      <c r="G7242">
        <v>306</v>
      </c>
      <c r="H7242">
        <v>1</v>
      </c>
      <c r="I7242" t="str">
        <f>_xlfn.XLOOKUP(Clinical_Trials[[#This Row],[StatusID]],Status!$A$2:$A$10,Status!$B$2:$B$10,"Klíč nenalezen",0)</f>
        <v>Completed</v>
      </c>
    </row>
    <row r="7243" spans="1:9" x14ac:dyDescent="0.3">
      <c r="A7243" t="s">
        <v>7269</v>
      </c>
      <c r="B7243">
        <v>4</v>
      </c>
      <c r="C7243" t="str">
        <f>VLOOKUP(Clinical_Trials[[#This Row],[SponsorID]],Sponsor!$A$2:$B$11,2,FALSE)</f>
        <v>Merck</v>
      </c>
      <c r="D7243">
        <v>2009</v>
      </c>
      <c r="E7243">
        <v>12</v>
      </c>
      <c r="F7243" t="s">
        <v>18</v>
      </c>
      <c r="G7243">
        <v>0</v>
      </c>
      <c r="H7243">
        <v>2</v>
      </c>
      <c r="I7243" t="str">
        <f>_xlfn.XLOOKUP(Clinical_Trials[[#This Row],[StatusID]],Status!$A$2:$A$10,Status!$B$2:$B$10,"Klíč nenalezen",0)</f>
        <v>Withdrawn</v>
      </c>
    </row>
    <row r="7244" spans="1:9" x14ac:dyDescent="0.3">
      <c r="A7244" t="s">
        <v>7270</v>
      </c>
      <c r="B7244">
        <v>4</v>
      </c>
      <c r="C7244" t="str">
        <f>VLOOKUP(Clinical_Trials[[#This Row],[SponsorID]],Sponsor!$A$2:$B$11,2,FALSE)</f>
        <v>Merck</v>
      </c>
      <c r="D7244">
        <v>2001</v>
      </c>
      <c r="E7244">
        <v>9</v>
      </c>
      <c r="F7244" t="s">
        <v>18</v>
      </c>
      <c r="G7244">
        <v>450</v>
      </c>
      <c r="H7244">
        <v>1</v>
      </c>
      <c r="I7244" t="str">
        <f>_xlfn.XLOOKUP(Clinical_Trials[[#This Row],[StatusID]],Status!$A$2:$A$10,Status!$B$2:$B$10,"Klíč nenalezen",0)</f>
        <v>Completed</v>
      </c>
    </row>
    <row r="7245" spans="1:9" x14ac:dyDescent="0.3">
      <c r="A7245" t="s">
        <v>7271</v>
      </c>
      <c r="B7245">
        <v>4</v>
      </c>
      <c r="C7245" t="str">
        <f>VLOOKUP(Clinical_Trials[[#This Row],[SponsorID]],Sponsor!$A$2:$B$11,2,FALSE)</f>
        <v>Merck</v>
      </c>
      <c r="D7245">
        <v>2010</v>
      </c>
      <c r="E7245">
        <v>11</v>
      </c>
      <c r="F7245" t="s">
        <v>18</v>
      </c>
      <c r="G7245">
        <v>476</v>
      </c>
      <c r="H7245">
        <v>1</v>
      </c>
      <c r="I7245" t="str">
        <f>_xlfn.XLOOKUP(Clinical_Trials[[#This Row],[StatusID]],Status!$A$2:$A$10,Status!$B$2:$B$10,"Klíč nenalezen",0)</f>
        <v>Completed</v>
      </c>
    </row>
    <row r="7246" spans="1:9" x14ac:dyDescent="0.3">
      <c r="A7246" t="s">
        <v>7272</v>
      </c>
      <c r="B7246">
        <v>4</v>
      </c>
      <c r="C7246" t="str">
        <f>VLOOKUP(Clinical_Trials[[#This Row],[SponsorID]],Sponsor!$A$2:$B$11,2,FALSE)</f>
        <v>Merck</v>
      </c>
      <c r="D7246">
        <v>2007</v>
      </c>
      <c r="E7246">
        <v>1</v>
      </c>
      <c r="F7246" t="s">
        <v>18</v>
      </c>
      <c r="G7246">
        <v>1143</v>
      </c>
      <c r="H7246">
        <v>1</v>
      </c>
      <c r="I7246" t="str">
        <f>_xlfn.XLOOKUP(Clinical_Trials[[#This Row],[StatusID]],Status!$A$2:$A$10,Status!$B$2:$B$10,"Klíč nenalezen",0)</f>
        <v>Completed</v>
      </c>
    </row>
    <row r="7247" spans="1:9" x14ac:dyDescent="0.3">
      <c r="A7247" t="s">
        <v>7273</v>
      </c>
      <c r="B7247">
        <v>4</v>
      </c>
      <c r="C7247" t="str">
        <f>VLOOKUP(Clinical_Trials[[#This Row],[SponsorID]],Sponsor!$A$2:$B$11,2,FALSE)</f>
        <v>Merck</v>
      </c>
      <c r="D7247">
        <v>2012</v>
      </c>
      <c r="E7247">
        <v>6</v>
      </c>
      <c r="F7247" t="s">
        <v>80</v>
      </c>
      <c r="G7247">
        <v>27</v>
      </c>
      <c r="H7247">
        <v>1</v>
      </c>
      <c r="I7247" t="str">
        <f>_xlfn.XLOOKUP(Clinical_Trials[[#This Row],[StatusID]],Status!$A$2:$A$10,Status!$B$2:$B$10,"Klíč nenalezen",0)</f>
        <v>Completed</v>
      </c>
    </row>
    <row r="7248" spans="1:9" x14ac:dyDescent="0.3">
      <c r="A7248" t="s">
        <v>7274</v>
      </c>
      <c r="B7248">
        <v>4</v>
      </c>
      <c r="C7248" t="str">
        <f>VLOOKUP(Clinical_Trials[[#This Row],[SponsorID]],Sponsor!$A$2:$B$11,2,FALSE)</f>
        <v>Merck</v>
      </c>
      <c r="D7248">
        <v>2011</v>
      </c>
      <c r="E7248">
        <v>11</v>
      </c>
      <c r="F7248" t="s">
        <v>18</v>
      </c>
      <c r="G7248">
        <v>722</v>
      </c>
      <c r="H7248">
        <v>1</v>
      </c>
      <c r="I7248" t="str">
        <f>_xlfn.XLOOKUP(Clinical_Trials[[#This Row],[StatusID]],Status!$A$2:$A$10,Status!$B$2:$B$10,"Klíč nenalezen",0)</f>
        <v>Completed</v>
      </c>
    </row>
    <row r="7249" spans="1:9" x14ac:dyDescent="0.3">
      <c r="A7249" t="s">
        <v>7275</v>
      </c>
      <c r="B7249">
        <v>4</v>
      </c>
      <c r="C7249" t="str">
        <f>VLOOKUP(Clinical_Trials[[#This Row],[SponsorID]],Sponsor!$A$2:$B$11,2,FALSE)</f>
        <v>Merck</v>
      </c>
      <c r="D7249">
        <v>2006</v>
      </c>
      <c r="E7249">
        <v>10</v>
      </c>
      <c r="F7249" t="s">
        <v>18</v>
      </c>
      <c r="G7249">
        <v>1718</v>
      </c>
      <c r="H7249">
        <v>1</v>
      </c>
      <c r="I7249" t="str">
        <f>_xlfn.XLOOKUP(Clinical_Trials[[#This Row],[StatusID]],Status!$A$2:$A$10,Status!$B$2:$B$10,"Klíč nenalezen",0)</f>
        <v>Completed</v>
      </c>
    </row>
    <row r="7250" spans="1:9" x14ac:dyDescent="0.3">
      <c r="A7250" t="s">
        <v>7276</v>
      </c>
      <c r="B7250">
        <v>4</v>
      </c>
      <c r="C7250" t="str">
        <f>VLOOKUP(Clinical_Trials[[#This Row],[SponsorID]],Sponsor!$A$2:$B$11,2,FALSE)</f>
        <v>Merck</v>
      </c>
      <c r="D7250">
        <v>2006</v>
      </c>
      <c r="E7250">
        <v>5</v>
      </c>
      <c r="F7250" t="s">
        <v>9</v>
      </c>
      <c r="G7250">
        <v>16</v>
      </c>
      <c r="H7250">
        <v>1</v>
      </c>
      <c r="I7250" t="str">
        <f>_xlfn.XLOOKUP(Clinical_Trials[[#This Row],[StatusID]],Status!$A$2:$A$10,Status!$B$2:$B$10,"Klíč nenalezen",0)</f>
        <v>Completed</v>
      </c>
    </row>
    <row r="7251" spans="1:9" x14ac:dyDescent="0.3">
      <c r="A7251" t="s">
        <v>7277</v>
      </c>
      <c r="B7251">
        <v>4</v>
      </c>
      <c r="C7251" t="str">
        <f>VLOOKUP(Clinical_Trials[[#This Row],[SponsorID]],Sponsor!$A$2:$B$11,2,FALSE)</f>
        <v>Merck</v>
      </c>
      <c r="D7251">
        <v>2011</v>
      </c>
      <c r="E7251">
        <v>11</v>
      </c>
      <c r="F7251" t="s">
        <v>80</v>
      </c>
      <c r="G7251">
        <v>60</v>
      </c>
      <c r="H7251">
        <v>1</v>
      </c>
      <c r="I7251" t="str">
        <f>_xlfn.XLOOKUP(Clinical_Trials[[#This Row],[StatusID]],Status!$A$2:$A$10,Status!$B$2:$B$10,"Klíč nenalezen",0)</f>
        <v>Completed</v>
      </c>
    </row>
    <row r="7252" spans="1:9" x14ac:dyDescent="0.3">
      <c r="A7252" t="s">
        <v>7278</v>
      </c>
      <c r="B7252">
        <v>4</v>
      </c>
      <c r="C7252" t="str">
        <f>VLOOKUP(Clinical_Trials[[#This Row],[SponsorID]],Sponsor!$A$2:$B$11,2,FALSE)</f>
        <v>Merck</v>
      </c>
      <c r="D7252">
        <v>2001</v>
      </c>
      <c r="E7252">
        <v>5</v>
      </c>
      <c r="F7252" t="s">
        <v>9</v>
      </c>
      <c r="G7252">
        <v>756</v>
      </c>
      <c r="H7252">
        <v>1</v>
      </c>
      <c r="I7252" t="str">
        <f>_xlfn.XLOOKUP(Clinical_Trials[[#This Row],[StatusID]],Status!$A$2:$A$10,Status!$B$2:$B$10,"Klíč nenalezen",0)</f>
        <v>Completed</v>
      </c>
    </row>
    <row r="7253" spans="1:9" x14ac:dyDescent="0.3">
      <c r="A7253" t="s">
        <v>7279</v>
      </c>
      <c r="B7253">
        <v>4</v>
      </c>
      <c r="C7253" t="str">
        <f>VLOOKUP(Clinical_Trials[[#This Row],[SponsorID]],Sponsor!$A$2:$B$11,2,FALSE)</f>
        <v>Merck</v>
      </c>
      <c r="D7253">
        <v>2005</v>
      </c>
      <c r="E7253">
        <v>12</v>
      </c>
      <c r="F7253" t="s">
        <v>9</v>
      </c>
      <c r="G7253">
        <v>680</v>
      </c>
      <c r="H7253">
        <v>1</v>
      </c>
      <c r="I7253" t="str">
        <f>_xlfn.XLOOKUP(Clinical_Trials[[#This Row],[StatusID]],Status!$A$2:$A$10,Status!$B$2:$B$10,"Klíč nenalezen",0)</f>
        <v>Completed</v>
      </c>
    </row>
    <row r="7254" spans="1:9" x14ac:dyDescent="0.3">
      <c r="A7254" t="s">
        <v>7280</v>
      </c>
      <c r="B7254">
        <v>4</v>
      </c>
      <c r="C7254" t="str">
        <f>VLOOKUP(Clinical_Trials[[#This Row],[SponsorID]],Sponsor!$A$2:$B$11,2,FALSE)</f>
        <v>Merck</v>
      </c>
      <c r="D7254">
        <v>2013</v>
      </c>
      <c r="E7254">
        <v>1</v>
      </c>
      <c r="F7254" t="s">
        <v>80</v>
      </c>
      <c r="G7254">
        <v>16</v>
      </c>
      <c r="H7254">
        <v>1</v>
      </c>
      <c r="I7254" t="str">
        <f>_xlfn.XLOOKUP(Clinical_Trials[[#This Row],[StatusID]],Status!$A$2:$A$10,Status!$B$2:$B$10,"Klíč nenalezen",0)</f>
        <v>Completed</v>
      </c>
    </row>
    <row r="7255" spans="1:9" x14ac:dyDescent="0.3">
      <c r="A7255" t="s">
        <v>7281</v>
      </c>
      <c r="B7255">
        <v>4</v>
      </c>
      <c r="C7255" t="str">
        <f>VLOOKUP(Clinical_Trials[[#This Row],[SponsorID]],Sponsor!$A$2:$B$11,2,FALSE)</f>
        <v>Merck</v>
      </c>
      <c r="D7255">
        <v>2009</v>
      </c>
      <c r="E7255">
        <v>1</v>
      </c>
      <c r="F7255" t="s">
        <v>9</v>
      </c>
      <c r="G7255">
        <v>29</v>
      </c>
      <c r="H7255">
        <v>4</v>
      </c>
      <c r="I7255" t="str">
        <f>_xlfn.XLOOKUP(Clinical_Trials[[#This Row],[StatusID]],Status!$A$2:$A$10,Status!$B$2:$B$10,"Klíč nenalezen",0)</f>
        <v>Terminated</v>
      </c>
    </row>
    <row r="7256" spans="1:9" x14ac:dyDescent="0.3">
      <c r="A7256" t="s">
        <v>7282</v>
      </c>
      <c r="B7256">
        <v>4</v>
      </c>
      <c r="C7256" t="str">
        <f>VLOOKUP(Clinical_Trials[[#This Row],[SponsorID]],Sponsor!$A$2:$B$11,2,FALSE)</f>
        <v>Merck</v>
      </c>
      <c r="D7256">
        <v>2005</v>
      </c>
      <c r="E7256">
        <v>3</v>
      </c>
      <c r="F7256" t="s">
        <v>9</v>
      </c>
      <c r="G7256">
        <v>179</v>
      </c>
      <c r="H7256">
        <v>1</v>
      </c>
      <c r="I7256" t="str">
        <f>_xlfn.XLOOKUP(Clinical_Trials[[#This Row],[StatusID]],Status!$A$2:$A$10,Status!$B$2:$B$10,"Klíč nenalezen",0)</f>
        <v>Completed</v>
      </c>
    </row>
    <row r="7257" spans="1:9" x14ac:dyDescent="0.3">
      <c r="A7257" t="s">
        <v>7283</v>
      </c>
      <c r="B7257">
        <v>4</v>
      </c>
      <c r="C7257" t="str">
        <f>VLOOKUP(Clinical_Trials[[#This Row],[SponsorID]],Sponsor!$A$2:$B$11,2,FALSE)</f>
        <v>Merck</v>
      </c>
      <c r="D7257">
        <v>2008</v>
      </c>
      <c r="E7257">
        <v>1</v>
      </c>
      <c r="F7257" t="s">
        <v>71</v>
      </c>
      <c r="G7257">
        <v>75</v>
      </c>
      <c r="H7257">
        <v>1</v>
      </c>
      <c r="I7257" t="str">
        <f>_xlfn.XLOOKUP(Clinical_Trials[[#This Row],[StatusID]],Status!$A$2:$A$10,Status!$B$2:$B$10,"Klíč nenalezen",0)</f>
        <v>Completed</v>
      </c>
    </row>
    <row r="7258" spans="1:9" x14ac:dyDescent="0.3">
      <c r="A7258" t="s">
        <v>7284</v>
      </c>
      <c r="B7258">
        <v>4</v>
      </c>
      <c r="C7258" t="str">
        <f>VLOOKUP(Clinical_Trials[[#This Row],[SponsorID]],Sponsor!$A$2:$B$11,2,FALSE)</f>
        <v>Merck</v>
      </c>
      <c r="D7258">
        <v>2005</v>
      </c>
      <c r="E7258">
        <v>11</v>
      </c>
      <c r="F7258" t="s">
        <v>9</v>
      </c>
      <c r="G7258">
        <v>249</v>
      </c>
      <c r="H7258">
        <v>1</v>
      </c>
      <c r="I7258" t="str">
        <f>_xlfn.XLOOKUP(Clinical_Trials[[#This Row],[StatusID]],Status!$A$2:$A$10,Status!$B$2:$B$10,"Klíč nenalezen",0)</f>
        <v>Completed</v>
      </c>
    </row>
    <row r="7259" spans="1:9" x14ac:dyDescent="0.3">
      <c r="A7259" t="s">
        <v>7285</v>
      </c>
      <c r="B7259">
        <v>4</v>
      </c>
      <c r="C7259" t="str">
        <f>VLOOKUP(Clinical_Trials[[#This Row],[SponsorID]],Sponsor!$A$2:$B$11,2,FALSE)</f>
        <v>Merck</v>
      </c>
      <c r="D7259">
        <v>2011</v>
      </c>
      <c r="E7259">
        <v>8</v>
      </c>
      <c r="F7259" t="s">
        <v>18</v>
      </c>
      <c r="G7259">
        <v>51</v>
      </c>
      <c r="H7259">
        <v>1</v>
      </c>
      <c r="I7259" t="str">
        <f>_xlfn.XLOOKUP(Clinical_Trials[[#This Row],[StatusID]],Status!$A$2:$A$10,Status!$B$2:$B$10,"Klíč nenalezen",0)</f>
        <v>Completed</v>
      </c>
    </row>
    <row r="7260" spans="1:9" x14ac:dyDescent="0.3">
      <c r="A7260" t="s">
        <v>7286</v>
      </c>
      <c r="B7260">
        <v>4</v>
      </c>
      <c r="C7260" t="str">
        <f>VLOOKUP(Clinical_Trials[[#This Row],[SponsorID]],Sponsor!$A$2:$B$11,2,FALSE)</f>
        <v>Merck</v>
      </c>
      <c r="D7260">
        <v>2008</v>
      </c>
      <c r="E7260">
        <v>8</v>
      </c>
      <c r="F7260" t="s">
        <v>80</v>
      </c>
      <c r="G7260">
        <v>10</v>
      </c>
      <c r="H7260">
        <v>1</v>
      </c>
      <c r="I7260" t="str">
        <f>_xlfn.XLOOKUP(Clinical_Trials[[#This Row],[StatusID]],Status!$A$2:$A$10,Status!$B$2:$B$10,"Klíč nenalezen",0)</f>
        <v>Completed</v>
      </c>
    </row>
    <row r="7261" spans="1:9" x14ac:dyDescent="0.3">
      <c r="A7261" t="s">
        <v>7287</v>
      </c>
      <c r="B7261">
        <v>4</v>
      </c>
      <c r="C7261" t="str">
        <f>VLOOKUP(Clinical_Trials[[#This Row],[SponsorID]],Sponsor!$A$2:$B$11,2,FALSE)</f>
        <v>Merck</v>
      </c>
      <c r="D7261">
        <v>2005</v>
      </c>
      <c r="E7261">
        <v>4</v>
      </c>
      <c r="F7261" t="s">
        <v>9</v>
      </c>
      <c r="G7261">
        <v>540</v>
      </c>
      <c r="H7261">
        <v>1</v>
      </c>
      <c r="I7261" t="str">
        <f>_xlfn.XLOOKUP(Clinical_Trials[[#This Row],[StatusID]],Status!$A$2:$A$10,Status!$B$2:$B$10,"Klíč nenalezen",0)</f>
        <v>Completed</v>
      </c>
    </row>
    <row r="7262" spans="1:9" x14ac:dyDescent="0.3">
      <c r="A7262" t="s">
        <v>7288</v>
      </c>
      <c r="B7262">
        <v>4</v>
      </c>
      <c r="C7262" t="str">
        <f>VLOOKUP(Clinical_Trials[[#This Row],[SponsorID]],Sponsor!$A$2:$B$11,2,FALSE)</f>
        <v>Merck</v>
      </c>
      <c r="D7262">
        <v>2004</v>
      </c>
      <c r="E7262">
        <v>10</v>
      </c>
      <c r="F7262" t="s">
        <v>71</v>
      </c>
      <c r="G7262">
        <v>42</v>
      </c>
      <c r="H7262">
        <v>1</v>
      </c>
      <c r="I7262" t="str">
        <f>_xlfn.XLOOKUP(Clinical_Trials[[#This Row],[StatusID]],Status!$A$2:$A$10,Status!$B$2:$B$10,"Klíč nenalezen",0)</f>
        <v>Completed</v>
      </c>
    </row>
    <row r="7263" spans="1:9" x14ac:dyDescent="0.3">
      <c r="A7263" t="s">
        <v>7289</v>
      </c>
      <c r="B7263">
        <v>4</v>
      </c>
      <c r="C7263" t="str">
        <f>VLOOKUP(Clinical_Trials[[#This Row],[SponsorID]],Sponsor!$A$2:$B$11,2,FALSE)</f>
        <v>Merck</v>
      </c>
      <c r="D7263">
        <v>2008</v>
      </c>
      <c r="E7263">
        <v>12</v>
      </c>
      <c r="F7263" t="s">
        <v>9</v>
      </c>
      <c r="G7263">
        <v>620</v>
      </c>
      <c r="H7263">
        <v>4</v>
      </c>
      <c r="I7263" t="str">
        <f>_xlfn.XLOOKUP(Clinical_Trials[[#This Row],[StatusID]],Status!$A$2:$A$10,Status!$B$2:$B$10,"Klíč nenalezen",0)</f>
        <v>Terminated</v>
      </c>
    </row>
    <row r="7264" spans="1:9" x14ac:dyDescent="0.3">
      <c r="A7264" t="s">
        <v>7290</v>
      </c>
      <c r="B7264">
        <v>4</v>
      </c>
      <c r="C7264" t="str">
        <f>VLOOKUP(Clinical_Trials[[#This Row],[SponsorID]],Sponsor!$A$2:$B$11,2,FALSE)</f>
        <v>Merck</v>
      </c>
      <c r="D7264">
        <v>2006</v>
      </c>
      <c r="E7264">
        <v>9</v>
      </c>
      <c r="F7264" t="s">
        <v>9</v>
      </c>
      <c r="G7264">
        <v>40</v>
      </c>
      <c r="H7264">
        <v>1</v>
      </c>
      <c r="I7264" t="str">
        <f>_xlfn.XLOOKUP(Clinical_Trials[[#This Row],[StatusID]],Status!$A$2:$A$10,Status!$B$2:$B$10,"Klíč nenalezen",0)</f>
        <v>Completed</v>
      </c>
    </row>
    <row r="7265" spans="1:9" x14ac:dyDescent="0.3">
      <c r="A7265" t="s">
        <v>7291</v>
      </c>
      <c r="B7265">
        <v>4</v>
      </c>
      <c r="C7265" t="str">
        <f>VLOOKUP(Clinical_Trials[[#This Row],[SponsorID]],Sponsor!$A$2:$B$11,2,FALSE)</f>
        <v>Merck</v>
      </c>
      <c r="D7265">
        <v>2016</v>
      </c>
      <c r="E7265">
        <v>9</v>
      </c>
      <c r="F7265" t="s">
        <v>18</v>
      </c>
      <c r="G7265">
        <v>740</v>
      </c>
      <c r="H7265">
        <v>6</v>
      </c>
      <c r="I7265" t="str">
        <f>_xlfn.XLOOKUP(Clinical_Trials[[#This Row],[StatusID]],Status!$A$2:$A$10,Status!$B$2:$B$10,"Klíč nenalezen",0)</f>
        <v>Active, not recruiting</v>
      </c>
    </row>
    <row r="7266" spans="1:9" x14ac:dyDescent="0.3">
      <c r="A7266" t="s">
        <v>7292</v>
      </c>
      <c r="B7266">
        <v>4</v>
      </c>
      <c r="C7266" t="str">
        <f>VLOOKUP(Clinical_Trials[[#This Row],[SponsorID]],Sponsor!$A$2:$B$11,2,FALSE)</f>
        <v>Merck</v>
      </c>
      <c r="D7266">
        <v>2010</v>
      </c>
      <c r="E7266">
        <v>4</v>
      </c>
      <c r="F7266" t="s">
        <v>9</v>
      </c>
      <c r="G7266">
        <v>46</v>
      </c>
      <c r="H7266">
        <v>1</v>
      </c>
      <c r="I7266" t="str">
        <f>_xlfn.XLOOKUP(Clinical_Trials[[#This Row],[StatusID]],Status!$A$2:$A$10,Status!$B$2:$B$10,"Klíč nenalezen",0)</f>
        <v>Completed</v>
      </c>
    </row>
    <row r="7267" spans="1:9" x14ac:dyDescent="0.3">
      <c r="A7267" t="s">
        <v>7293</v>
      </c>
      <c r="B7267">
        <v>4</v>
      </c>
      <c r="C7267" t="str">
        <f>VLOOKUP(Clinical_Trials[[#This Row],[SponsorID]],Sponsor!$A$2:$B$11,2,FALSE)</f>
        <v>Merck</v>
      </c>
      <c r="D7267">
        <v>2004</v>
      </c>
      <c r="E7267">
        <v>8</v>
      </c>
      <c r="F7267" t="s">
        <v>18</v>
      </c>
      <c r="G7267">
        <v>288</v>
      </c>
      <c r="H7267">
        <v>1</v>
      </c>
      <c r="I7267" t="str">
        <f>_xlfn.XLOOKUP(Clinical_Trials[[#This Row],[StatusID]],Status!$A$2:$A$10,Status!$B$2:$B$10,"Klíč nenalezen",0)</f>
        <v>Completed</v>
      </c>
    </row>
    <row r="7268" spans="1:9" x14ac:dyDescent="0.3">
      <c r="A7268" t="s">
        <v>7294</v>
      </c>
      <c r="B7268">
        <v>4</v>
      </c>
      <c r="C7268" t="str">
        <f>VLOOKUP(Clinical_Trials[[#This Row],[SponsorID]],Sponsor!$A$2:$B$11,2,FALSE)</f>
        <v>Merck</v>
      </c>
      <c r="D7268">
        <v>2005</v>
      </c>
      <c r="E7268">
        <v>5</v>
      </c>
      <c r="F7268" t="s">
        <v>71</v>
      </c>
      <c r="G7268">
        <v>81</v>
      </c>
      <c r="H7268">
        <v>1</v>
      </c>
      <c r="I7268" t="str">
        <f>_xlfn.XLOOKUP(Clinical_Trials[[#This Row],[StatusID]],Status!$A$2:$A$10,Status!$B$2:$B$10,"Klíč nenalezen",0)</f>
        <v>Completed</v>
      </c>
    </row>
    <row r="7269" spans="1:9" x14ac:dyDescent="0.3">
      <c r="A7269" t="s">
        <v>7295</v>
      </c>
      <c r="B7269">
        <v>4</v>
      </c>
      <c r="C7269" t="str">
        <f>VLOOKUP(Clinical_Trials[[#This Row],[SponsorID]],Sponsor!$A$2:$B$11,2,FALSE)</f>
        <v>Merck</v>
      </c>
      <c r="D7269">
        <v>2007</v>
      </c>
      <c r="E7269">
        <v>9</v>
      </c>
      <c r="F7269" t="s">
        <v>9</v>
      </c>
      <c r="G7269">
        <v>54</v>
      </c>
      <c r="H7269">
        <v>1</v>
      </c>
      <c r="I7269" t="str">
        <f>_xlfn.XLOOKUP(Clinical_Trials[[#This Row],[StatusID]],Status!$A$2:$A$10,Status!$B$2:$B$10,"Klíč nenalezen",0)</f>
        <v>Completed</v>
      </c>
    </row>
    <row r="7270" spans="1:9" x14ac:dyDescent="0.3">
      <c r="A7270" t="s">
        <v>7296</v>
      </c>
      <c r="B7270">
        <v>4</v>
      </c>
      <c r="C7270" t="str">
        <f>VLOOKUP(Clinical_Trials[[#This Row],[SponsorID]],Sponsor!$A$2:$B$11,2,FALSE)</f>
        <v>Merck</v>
      </c>
      <c r="D7270">
        <v>2005</v>
      </c>
      <c r="E7270">
        <v>8</v>
      </c>
      <c r="F7270" t="s">
        <v>9</v>
      </c>
      <c r="G7270">
        <v>27</v>
      </c>
      <c r="H7270">
        <v>1</v>
      </c>
      <c r="I7270" t="str">
        <f>_xlfn.XLOOKUP(Clinical_Trials[[#This Row],[StatusID]],Status!$A$2:$A$10,Status!$B$2:$B$10,"Klíč nenalezen",0)</f>
        <v>Completed</v>
      </c>
    </row>
    <row r="7271" spans="1:9" x14ac:dyDescent="0.3">
      <c r="A7271" t="s">
        <v>7297</v>
      </c>
      <c r="B7271">
        <v>4</v>
      </c>
      <c r="C7271" t="str">
        <f>VLOOKUP(Clinical_Trials[[#This Row],[SponsorID]],Sponsor!$A$2:$B$11,2,FALSE)</f>
        <v>Merck</v>
      </c>
      <c r="D7271">
        <v>2005</v>
      </c>
      <c r="E7271">
        <v>1</v>
      </c>
      <c r="F7271" t="s">
        <v>9</v>
      </c>
      <c r="G7271">
        <v>131</v>
      </c>
      <c r="H7271">
        <v>1</v>
      </c>
      <c r="I7271" t="str">
        <f>_xlfn.XLOOKUP(Clinical_Trials[[#This Row],[StatusID]],Status!$A$2:$A$10,Status!$B$2:$B$10,"Klíč nenalezen",0)</f>
        <v>Completed</v>
      </c>
    </row>
    <row r="7272" spans="1:9" x14ac:dyDescent="0.3">
      <c r="A7272" t="s">
        <v>7298</v>
      </c>
      <c r="B7272">
        <v>4</v>
      </c>
      <c r="C7272" t="str">
        <f>VLOOKUP(Clinical_Trials[[#This Row],[SponsorID]],Sponsor!$A$2:$B$11,2,FALSE)</f>
        <v>Merck</v>
      </c>
      <c r="D7272">
        <v>2008</v>
      </c>
      <c r="E7272">
        <v>12</v>
      </c>
      <c r="F7272" t="s">
        <v>18</v>
      </c>
      <c r="G7272">
        <v>395</v>
      </c>
      <c r="H7272">
        <v>1</v>
      </c>
      <c r="I7272" t="str">
        <f>_xlfn.XLOOKUP(Clinical_Trials[[#This Row],[StatusID]],Status!$A$2:$A$10,Status!$B$2:$B$10,"Klíč nenalezen",0)</f>
        <v>Completed</v>
      </c>
    </row>
    <row r="7273" spans="1:9" x14ac:dyDescent="0.3">
      <c r="A7273" t="s">
        <v>7299</v>
      </c>
      <c r="B7273">
        <v>4</v>
      </c>
      <c r="C7273" t="str">
        <f>VLOOKUP(Clinical_Trials[[#This Row],[SponsorID]],Sponsor!$A$2:$B$11,2,FALSE)</f>
        <v>Merck</v>
      </c>
      <c r="D7273">
        <v>1999</v>
      </c>
      <c r="E7273">
        <v>4</v>
      </c>
      <c r="F7273" t="s">
        <v>9</v>
      </c>
      <c r="G7273">
        <v>1551</v>
      </c>
      <c r="H7273">
        <v>1</v>
      </c>
      <c r="I7273" t="str">
        <f>_xlfn.XLOOKUP(Clinical_Trials[[#This Row],[StatusID]],Status!$A$2:$A$10,Status!$B$2:$B$10,"Klíč nenalezen",0)</f>
        <v>Completed</v>
      </c>
    </row>
    <row r="7274" spans="1:9" x14ac:dyDescent="0.3">
      <c r="A7274" t="s">
        <v>7300</v>
      </c>
      <c r="B7274">
        <v>4</v>
      </c>
      <c r="C7274" t="str">
        <f>VLOOKUP(Clinical_Trials[[#This Row],[SponsorID]],Sponsor!$A$2:$B$11,2,FALSE)</f>
        <v>Merck</v>
      </c>
      <c r="D7274">
        <v>2003</v>
      </c>
      <c r="E7274">
        <v>8</v>
      </c>
      <c r="F7274" t="s">
        <v>18</v>
      </c>
      <c r="G7274">
        <v>1125</v>
      </c>
      <c r="H7274">
        <v>1</v>
      </c>
      <c r="I7274" t="str">
        <f>_xlfn.XLOOKUP(Clinical_Trials[[#This Row],[StatusID]],Status!$A$2:$A$10,Status!$B$2:$B$10,"Klíč nenalezen",0)</f>
        <v>Completed</v>
      </c>
    </row>
    <row r="7275" spans="1:9" x14ac:dyDescent="0.3">
      <c r="A7275" t="s">
        <v>7301</v>
      </c>
      <c r="B7275">
        <v>4</v>
      </c>
      <c r="C7275" t="str">
        <f>VLOOKUP(Clinical_Trials[[#This Row],[SponsorID]],Sponsor!$A$2:$B$11,2,FALSE)</f>
        <v>Merck</v>
      </c>
      <c r="D7275">
        <v>2006</v>
      </c>
      <c r="E7275">
        <v>12</v>
      </c>
      <c r="F7275" t="s">
        <v>18</v>
      </c>
      <c r="G7275">
        <v>346</v>
      </c>
      <c r="H7275">
        <v>1</v>
      </c>
      <c r="I7275" t="str">
        <f>_xlfn.XLOOKUP(Clinical_Trials[[#This Row],[StatusID]],Status!$A$2:$A$10,Status!$B$2:$B$10,"Klíč nenalezen",0)</f>
        <v>Completed</v>
      </c>
    </row>
    <row r="7276" spans="1:9" x14ac:dyDescent="0.3">
      <c r="A7276" t="s">
        <v>7302</v>
      </c>
      <c r="B7276">
        <v>4</v>
      </c>
      <c r="C7276" t="str">
        <f>VLOOKUP(Clinical_Trials[[#This Row],[SponsorID]],Sponsor!$A$2:$B$11,2,FALSE)</f>
        <v>Merck</v>
      </c>
      <c r="D7276">
        <v>2009</v>
      </c>
      <c r="E7276">
        <v>7</v>
      </c>
      <c r="F7276" t="s">
        <v>80</v>
      </c>
      <c r="G7276">
        <v>30</v>
      </c>
      <c r="H7276">
        <v>1</v>
      </c>
      <c r="I7276" t="str">
        <f>_xlfn.XLOOKUP(Clinical_Trials[[#This Row],[StatusID]],Status!$A$2:$A$10,Status!$B$2:$B$10,"Klíč nenalezen",0)</f>
        <v>Completed</v>
      </c>
    </row>
    <row r="7277" spans="1:9" x14ac:dyDescent="0.3">
      <c r="A7277" t="s">
        <v>7303</v>
      </c>
      <c r="B7277">
        <v>4</v>
      </c>
      <c r="C7277" t="str">
        <f>VLOOKUP(Clinical_Trials[[#This Row],[SponsorID]],Sponsor!$A$2:$B$11,2,FALSE)</f>
        <v>Merck</v>
      </c>
      <c r="D7277">
        <v>2012</v>
      </c>
      <c r="E7277">
        <v>7</v>
      </c>
      <c r="F7277" t="s">
        <v>80</v>
      </c>
      <c r="G7277">
        <v>98</v>
      </c>
      <c r="H7277">
        <v>1</v>
      </c>
      <c r="I7277" t="str">
        <f>_xlfn.XLOOKUP(Clinical_Trials[[#This Row],[StatusID]],Status!$A$2:$A$10,Status!$B$2:$B$10,"Klíč nenalezen",0)</f>
        <v>Completed</v>
      </c>
    </row>
    <row r="7278" spans="1:9" x14ac:dyDescent="0.3">
      <c r="A7278" t="s">
        <v>7304</v>
      </c>
      <c r="B7278">
        <v>4</v>
      </c>
      <c r="C7278" t="str">
        <f>VLOOKUP(Clinical_Trials[[#This Row],[SponsorID]],Sponsor!$A$2:$B$11,2,FALSE)</f>
        <v>Merck</v>
      </c>
      <c r="D7278">
        <v>2017</v>
      </c>
      <c r="E7278">
        <v>3</v>
      </c>
      <c r="F7278" t="s">
        <v>9</v>
      </c>
      <c r="G7278">
        <v>1052</v>
      </c>
      <c r="H7278">
        <v>1</v>
      </c>
      <c r="I7278" t="str">
        <f>_xlfn.XLOOKUP(Clinical_Trials[[#This Row],[StatusID]],Status!$A$2:$A$10,Status!$B$2:$B$10,"Klíč nenalezen",0)</f>
        <v>Completed</v>
      </c>
    </row>
    <row r="7279" spans="1:9" x14ac:dyDescent="0.3">
      <c r="A7279" t="s">
        <v>7305</v>
      </c>
      <c r="B7279">
        <v>4</v>
      </c>
      <c r="C7279" t="str">
        <f>VLOOKUP(Clinical_Trials[[#This Row],[SponsorID]],Sponsor!$A$2:$B$11,2,FALSE)</f>
        <v>Merck</v>
      </c>
      <c r="D7279">
        <v>2018</v>
      </c>
      <c r="E7279">
        <v>4</v>
      </c>
      <c r="F7279" t="s">
        <v>9</v>
      </c>
      <c r="G7279">
        <v>440</v>
      </c>
      <c r="H7279">
        <v>5</v>
      </c>
      <c r="I7279" t="str">
        <f>_xlfn.XLOOKUP(Clinical_Trials[[#This Row],[StatusID]],Status!$A$2:$A$10,Status!$B$2:$B$10,"Klíč nenalezen",0)</f>
        <v>Recruiting</v>
      </c>
    </row>
    <row r="7280" spans="1:9" x14ac:dyDescent="0.3">
      <c r="A7280" t="s">
        <v>7306</v>
      </c>
      <c r="B7280">
        <v>4</v>
      </c>
      <c r="C7280" t="str">
        <f>VLOOKUP(Clinical_Trials[[#This Row],[SponsorID]],Sponsor!$A$2:$B$11,2,FALSE)</f>
        <v>Merck</v>
      </c>
      <c r="D7280">
        <v>2001</v>
      </c>
      <c r="E7280">
        <v>3</v>
      </c>
      <c r="F7280" t="s">
        <v>18</v>
      </c>
      <c r="G7280">
        <v>0</v>
      </c>
      <c r="H7280">
        <v>1</v>
      </c>
      <c r="I7280" t="str">
        <f>_xlfn.XLOOKUP(Clinical_Trials[[#This Row],[StatusID]],Status!$A$2:$A$10,Status!$B$2:$B$10,"Klíč nenalezen",0)</f>
        <v>Completed</v>
      </c>
    </row>
    <row r="7281" spans="1:9" x14ac:dyDescent="0.3">
      <c r="A7281" t="s">
        <v>7307</v>
      </c>
      <c r="B7281">
        <v>4</v>
      </c>
      <c r="C7281" t="str">
        <f>VLOOKUP(Clinical_Trials[[#This Row],[SponsorID]],Sponsor!$A$2:$B$11,2,FALSE)</f>
        <v>Merck</v>
      </c>
      <c r="D7281">
        <v>2015</v>
      </c>
      <c r="E7281">
        <v>10</v>
      </c>
      <c r="F7281" t="s">
        <v>9</v>
      </c>
      <c r="G7281">
        <v>690</v>
      </c>
      <c r="H7281">
        <v>1</v>
      </c>
      <c r="I7281" t="str">
        <f>_xlfn.XLOOKUP(Clinical_Trials[[#This Row],[StatusID]],Status!$A$2:$A$10,Status!$B$2:$B$10,"Klíč nenalezen",0)</f>
        <v>Completed</v>
      </c>
    </row>
    <row r="7282" spans="1:9" x14ac:dyDescent="0.3">
      <c r="A7282" t="s">
        <v>7308</v>
      </c>
      <c r="B7282">
        <v>4</v>
      </c>
      <c r="C7282" t="str">
        <f>VLOOKUP(Clinical_Trials[[#This Row],[SponsorID]],Sponsor!$A$2:$B$11,2,FALSE)</f>
        <v>Merck</v>
      </c>
      <c r="D7282">
        <v>2003</v>
      </c>
      <c r="E7282">
        <v>12</v>
      </c>
      <c r="F7282" t="s">
        <v>71</v>
      </c>
      <c r="G7282">
        <v>340</v>
      </c>
      <c r="H7282">
        <v>1</v>
      </c>
      <c r="I7282" t="str">
        <f>_xlfn.XLOOKUP(Clinical_Trials[[#This Row],[StatusID]],Status!$A$2:$A$10,Status!$B$2:$B$10,"Klíč nenalezen",0)</f>
        <v>Completed</v>
      </c>
    </row>
    <row r="7283" spans="1:9" x14ac:dyDescent="0.3">
      <c r="A7283" t="s">
        <v>7309</v>
      </c>
      <c r="B7283">
        <v>4</v>
      </c>
      <c r="C7283" t="str">
        <f>VLOOKUP(Clinical_Trials[[#This Row],[SponsorID]],Sponsor!$A$2:$B$11,2,FALSE)</f>
        <v>Merck</v>
      </c>
      <c r="D7283">
        <v>2008</v>
      </c>
      <c r="E7283">
        <v>12</v>
      </c>
      <c r="F7283" t="s">
        <v>71</v>
      </c>
      <c r="G7283">
        <v>100</v>
      </c>
      <c r="H7283">
        <v>1</v>
      </c>
      <c r="I7283" t="str">
        <f>_xlfn.XLOOKUP(Clinical_Trials[[#This Row],[StatusID]],Status!$A$2:$A$10,Status!$B$2:$B$10,"Klíč nenalezen",0)</f>
        <v>Completed</v>
      </c>
    </row>
    <row r="7284" spans="1:9" x14ac:dyDescent="0.3">
      <c r="A7284" t="s">
        <v>7310</v>
      </c>
      <c r="B7284">
        <v>4</v>
      </c>
      <c r="C7284" t="str">
        <f>VLOOKUP(Clinical_Trials[[#This Row],[SponsorID]],Sponsor!$A$2:$B$11,2,FALSE)</f>
        <v>Merck</v>
      </c>
      <c r="D7284">
        <v>2011</v>
      </c>
      <c r="E7284">
        <v>11</v>
      </c>
      <c r="F7284" t="s">
        <v>18</v>
      </c>
      <c r="G7284">
        <v>139</v>
      </c>
      <c r="H7284">
        <v>1</v>
      </c>
      <c r="I7284" t="str">
        <f>_xlfn.XLOOKUP(Clinical_Trials[[#This Row],[StatusID]],Status!$A$2:$A$10,Status!$B$2:$B$10,"Klíč nenalezen",0)</f>
        <v>Completed</v>
      </c>
    </row>
    <row r="7285" spans="1:9" x14ac:dyDescent="0.3">
      <c r="A7285" t="s">
        <v>7311</v>
      </c>
      <c r="B7285">
        <v>4</v>
      </c>
      <c r="C7285" t="str">
        <f>VLOOKUP(Clinical_Trials[[#This Row],[SponsorID]],Sponsor!$A$2:$B$11,2,FALSE)</f>
        <v>Merck</v>
      </c>
      <c r="D7285">
        <v>2013</v>
      </c>
      <c r="E7285">
        <v>2</v>
      </c>
      <c r="F7285" t="s">
        <v>71</v>
      </c>
      <c r="G7285">
        <v>58</v>
      </c>
      <c r="H7285">
        <v>1</v>
      </c>
      <c r="I7285" t="str">
        <f>_xlfn.XLOOKUP(Clinical_Trials[[#This Row],[StatusID]],Status!$A$2:$A$10,Status!$B$2:$B$10,"Klíč nenalezen",0)</f>
        <v>Completed</v>
      </c>
    </row>
    <row r="7286" spans="1:9" x14ac:dyDescent="0.3">
      <c r="A7286" t="s">
        <v>7312</v>
      </c>
      <c r="B7286">
        <v>4</v>
      </c>
      <c r="C7286" t="str">
        <f>VLOOKUP(Clinical_Trials[[#This Row],[SponsorID]],Sponsor!$A$2:$B$11,2,FALSE)</f>
        <v>Merck</v>
      </c>
      <c r="D7286">
        <v>2007</v>
      </c>
      <c r="E7286">
        <v>8</v>
      </c>
      <c r="F7286" t="s">
        <v>80</v>
      </c>
      <c r="G7286">
        <v>26</v>
      </c>
      <c r="H7286">
        <v>1</v>
      </c>
      <c r="I7286" t="str">
        <f>_xlfn.XLOOKUP(Clinical_Trials[[#This Row],[StatusID]],Status!$A$2:$A$10,Status!$B$2:$B$10,"Klíč nenalezen",0)</f>
        <v>Completed</v>
      </c>
    </row>
    <row r="7287" spans="1:9" x14ac:dyDescent="0.3">
      <c r="A7287" t="s">
        <v>7313</v>
      </c>
      <c r="B7287">
        <v>4</v>
      </c>
      <c r="C7287" t="str">
        <f>VLOOKUP(Clinical_Trials[[#This Row],[SponsorID]],Sponsor!$A$2:$B$11,2,FALSE)</f>
        <v>Merck</v>
      </c>
      <c r="D7287">
        <v>2008</v>
      </c>
      <c r="E7287">
        <v>3</v>
      </c>
      <c r="F7287" t="s">
        <v>71</v>
      </c>
      <c r="G7287">
        <v>20</v>
      </c>
      <c r="H7287">
        <v>1</v>
      </c>
      <c r="I7287" t="str">
        <f>_xlfn.XLOOKUP(Clinical_Trials[[#This Row],[StatusID]],Status!$A$2:$A$10,Status!$B$2:$B$10,"Klíč nenalezen",0)</f>
        <v>Completed</v>
      </c>
    </row>
    <row r="7288" spans="1:9" x14ac:dyDescent="0.3">
      <c r="A7288" t="s">
        <v>7314</v>
      </c>
      <c r="B7288">
        <v>4</v>
      </c>
      <c r="C7288" t="str">
        <f>VLOOKUP(Clinical_Trials[[#This Row],[SponsorID]],Sponsor!$A$2:$B$11,2,FALSE)</f>
        <v>Merck</v>
      </c>
      <c r="D7288">
        <v>2003</v>
      </c>
      <c r="E7288">
        <v>5</v>
      </c>
      <c r="F7288" t="s">
        <v>60</v>
      </c>
      <c r="G7288">
        <v>400</v>
      </c>
      <c r="H7288">
        <v>1</v>
      </c>
      <c r="I7288" t="str">
        <f>_xlfn.XLOOKUP(Clinical_Trials[[#This Row],[StatusID]],Status!$A$2:$A$10,Status!$B$2:$B$10,"Klíč nenalezen",0)</f>
        <v>Completed</v>
      </c>
    </row>
    <row r="7289" spans="1:9" x14ac:dyDescent="0.3">
      <c r="A7289" t="s">
        <v>7315</v>
      </c>
      <c r="B7289">
        <v>4</v>
      </c>
      <c r="C7289" t="str">
        <f>VLOOKUP(Clinical_Trials[[#This Row],[SponsorID]],Sponsor!$A$2:$B$11,2,FALSE)</f>
        <v>Merck</v>
      </c>
      <c r="D7289">
        <v>2018</v>
      </c>
      <c r="E7289">
        <v>12</v>
      </c>
      <c r="F7289" t="s">
        <v>18</v>
      </c>
      <c r="G7289">
        <v>2400</v>
      </c>
      <c r="H7289">
        <v>5</v>
      </c>
      <c r="I7289" t="str">
        <f>_xlfn.XLOOKUP(Clinical_Trials[[#This Row],[StatusID]],Status!$A$2:$A$10,Status!$B$2:$B$10,"Klíč nenalezen",0)</f>
        <v>Recruiting</v>
      </c>
    </row>
    <row r="7290" spans="1:9" x14ac:dyDescent="0.3">
      <c r="A7290" t="s">
        <v>7316</v>
      </c>
      <c r="B7290">
        <v>4</v>
      </c>
      <c r="C7290" t="str">
        <f>VLOOKUP(Clinical_Trials[[#This Row],[SponsorID]],Sponsor!$A$2:$B$11,2,FALSE)</f>
        <v>Merck</v>
      </c>
      <c r="D7290">
        <v>2012</v>
      </c>
      <c r="E7290">
        <v>1</v>
      </c>
      <c r="F7290" t="s">
        <v>14</v>
      </c>
      <c r="G7290">
        <v>130</v>
      </c>
      <c r="H7290">
        <v>1</v>
      </c>
      <c r="I7290" t="str">
        <f>_xlfn.XLOOKUP(Clinical_Trials[[#This Row],[StatusID]],Status!$A$2:$A$10,Status!$B$2:$B$10,"Klíč nenalezen",0)</f>
        <v>Completed</v>
      </c>
    </row>
    <row r="7291" spans="1:9" x14ac:dyDescent="0.3">
      <c r="A7291" t="s">
        <v>7317</v>
      </c>
      <c r="B7291">
        <v>4</v>
      </c>
      <c r="C7291" t="str">
        <f>VLOOKUP(Clinical_Trials[[#This Row],[SponsorID]],Sponsor!$A$2:$B$11,2,FALSE)</f>
        <v>Merck</v>
      </c>
      <c r="D7291">
        <v>2004</v>
      </c>
      <c r="E7291">
        <v>12</v>
      </c>
      <c r="F7291" t="s">
        <v>71</v>
      </c>
      <c r="G7291">
        <v>160</v>
      </c>
      <c r="H7291">
        <v>1</v>
      </c>
      <c r="I7291" t="str">
        <f>_xlfn.XLOOKUP(Clinical_Trials[[#This Row],[StatusID]],Status!$A$2:$A$10,Status!$B$2:$B$10,"Klíč nenalezen",0)</f>
        <v>Completed</v>
      </c>
    </row>
    <row r="7292" spans="1:9" x14ac:dyDescent="0.3">
      <c r="A7292" t="s">
        <v>7318</v>
      </c>
      <c r="B7292">
        <v>4</v>
      </c>
      <c r="C7292" t="str">
        <f>VLOOKUP(Clinical_Trials[[#This Row],[SponsorID]],Sponsor!$A$2:$B$11,2,FALSE)</f>
        <v>Merck</v>
      </c>
      <c r="D7292">
        <v>2001</v>
      </c>
      <c r="E7292">
        <v>2</v>
      </c>
      <c r="F7292" t="s">
        <v>18</v>
      </c>
      <c r="G7292">
        <v>58</v>
      </c>
      <c r="H7292">
        <v>1</v>
      </c>
      <c r="I7292" t="str">
        <f>_xlfn.XLOOKUP(Clinical_Trials[[#This Row],[StatusID]],Status!$A$2:$A$10,Status!$B$2:$B$10,"Klíč nenalezen",0)</f>
        <v>Completed</v>
      </c>
    </row>
    <row r="7293" spans="1:9" x14ac:dyDescent="0.3">
      <c r="A7293" t="s">
        <v>7319</v>
      </c>
      <c r="B7293">
        <v>4</v>
      </c>
      <c r="C7293" t="str">
        <f>VLOOKUP(Clinical_Trials[[#This Row],[SponsorID]],Sponsor!$A$2:$B$11,2,FALSE)</f>
        <v>Merck</v>
      </c>
      <c r="D7293">
        <v>2013</v>
      </c>
      <c r="E7293">
        <v>6</v>
      </c>
      <c r="F7293" t="s">
        <v>18</v>
      </c>
      <c r="G7293">
        <v>2</v>
      </c>
      <c r="H7293">
        <v>4</v>
      </c>
      <c r="I7293" t="str">
        <f>_xlfn.XLOOKUP(Clinical_Trials[[#This Row],[StatusID]],Status!$A$2:$A$10,Status!$B$2:$B$10,"Klíč nenalezen",0)</f>
        <v>Terminated</v>
      </c>
    </row>
    <row r="7294" spans="1:9" x14ac:dyDescent="0.3">
      <c r="A7294" t="s">
        <v>7320</v>
      </c>
      <c r="B7294">
        <v>4</v>
      </c>
      <c r="C7294" t="str">
        <f>VLOOKUP(Clinical_Trials[[#This Row],[SponsorID]],Sponsor!$A$2:$B$11,2,FALSE)</f>
        <v>Merck</v>
      </c>
      <c r="D7294">
        <v>2012</v>
      </c>
      <c r="E7294">
        <v>2</v>
      </c>
      <c r="F7294" t="s">
        <v>18</v>
      </c>
      <c r="G7294">
        <v>1203</v>
      </c>
      <c r="H7294">
        <v>1</v>
      </c>
      <c r="I7294" t="str">
        <f>_xlfn.XLOOKUP(Clinical_Trials[[#This Row],[StatusID]],Status!$A$2:$A$10,Status!$B$2:$B$10,"Klíč nenalezen",0)</f>
        <v>Completed</v>
      </c>
    </row>
    <row r="7295" spans="1:9" x14ac:dyDescent="0.3">
      <c r="A7295" t="s">
        <v>7321</v>
      </c>
      <c r="B7295">
        <v>4</v>
      </c>
      <c r="C7295" t="str">
        <f>VLOOKUP(Clinical_Trials[[#This Row],[SponsorID]],Sponsor!$A$2:$B$11,2,FALSE)</f>
        <v>Merck</v>
      </c>
      <c r="D7295">
        <v>2008</v>
      </c>
      <c r="E7295">
        <v>9</v>
      </c>
      <c r="F7295" t="s">
        <v>18</v>
      </c>
      <c r="G7295">
        <v>122</v>
      </c>
      <c r="H7295">
        <v>1</v>
      </c>
      <c r="I7295" t="str">
        <f>_xlfn.XLOOKUP(Clinical_Trials[[#This Row],[StatusID]],Status!$A$2:$A$10,Status!$B$2:$B$10,"Klíč nenalezen",0)</f>
        <v>Completed</v>
      </c>
    </row>
    <row r="7296" spans="1:9" x14ac:dyDescent="0.3">
      <c r="A7296" t="s">
        <v>7322</v>
      </c>
      <c r="B7296">
        <v>4</v>
      </c>
      <c r="C7296" t="str">
        <f>VLOOKUP(Clinical_Trials[[#This Row],[SponsorID]],Sponsor!$A$2:$B$11,2,FALSE)</f>
        <v>Merck</v>
      </c>
      <c r="D7296">
        <v>2015</v>
      </c>
      <c r="E7296">
        <v>8</v>
      </c>
      <c r="F7296" t="s">
        <v>18</v>
      </c>
      <c r="G7296">
        <v>50</v>
      </c>
      <c r="H7296">
        <v>1</v>
      </c>
      <c r="I7296" t="str">
        <f>_xlfn.XLOOKUP(Clinical_Trials[[#This Row],[StatusID]],Status!$A$2:$A$10,Status!$B$2:$B$10,"Klíč nenalezen",0)</f>
        <v>Completed</v>
      </c>
    </row>
    <row r="7297" spans="1:9" x14ac:dyDescent="0.3">
      <c r="A7297" t="s">
        <v>7323</v>
      </c>
      <c r="B7297">
        <v>4</v>
      </c>
      <c r="C7297" t="str">
        <f>VLOOKUP(Clinical_Trials[[#This Row],[SponsorID]],Sponsor!$A$2:$B$11,2,FALSE)</f>
        <v>Merck</v>
      </c>
      <c r="D7297">
        <v>2009</v>
      </c>
      <c r="E7297">
        <v>4</v>
      </c>
      <c r="F7297" t="s">
        <v>80</v>
      </c>
      <c r="G7297">
        <v>12</v>
      </c>
      <c r="H7297">
        <v>1</v>
      </c>
      <c r="I7297" t="str">
        <f>_xlfn.XLOOKUP(Clinical_Trials[[#This Row],[StatusID]],Status!$A$2:$A$10,Status!$B$2:$B$10,"Klíč nenalezen",0)</f>
        <v>Completed</v>
      </c>
    </row>
    <row r="7298" spans="1:9" x14ac:dyDescent="0.3">
      <c r="A7298" t="s">
        <v>7324</v>
      </c>
      <c r="B7298">
        <v>4</v>
      </c>
      <c r="C7298" t="str">
        <f>VLOOKUP(Clinical_Trials[[#This Row],[SponsorID]],Sponsor!$A$2:$B$11,2,FALSE)</f>
        <v>Merck</v>
      </c>
      <c r="D7298">
        <v>2005</v>
      </c>
      <c r="E7298">
        <v>5</v>
      </c>
      <c r="F7298" t="s">
        <v>9</v>
      </c>
      <c r="G7298">
        <v>39</v>
      </c>
      <c r="H7298">
        <v>1</v>
      </c>
      <c r="I7298" t="str">
        <f>_xlfn.XLOOKUP(Clinical_Trials[[#This Row],[StatusID]],Status!$A$2:$A$10,Status!$B$2:$B$10,"Klíč nenalezen",0)</f>
        <v>Completed</v>
      </c>
    </row>
    <row r="7299" spans="1:9" x14ac:dyDescent="0.3">
      <c r="A7299" t="s">
        <v>7325</v>
      </c>
      <c r="B7299">
        <v>4</v>
      </c>
      <c r="C7299" t="str">
        <f>VLOOKUP(Clinical_Trials[[#This Row],[SponsorID]],Sponsor!$A$2:$B$11,2,FALSE)</f>
        <v>Merck</v>
      </c>
      <c r="D7299">
        <v>2018</v>
      </c>
      <c r="E7299">
        <v>3</v>
      </c>
      <c r="F7299" t="s">
        <v>9</v>
      </c>
      <c r="G7299">
        <v>7</v>
      </c>
      <c r="H7299">
        <v>6</v>
      </c>
      <c r="I7299" t="str">
        <f>_xlfn.XLOOKUP(Clinical_Trials[[#This Row],[StatusID]],Status!$A$2:$A$10,Status!$B$2:$B$10,"Klíč nenalezen",0)</f>
        <v>Active, not recruiting</v>
      </c>
    </row>
    <row r="7300" spans="1:9" x14ac:dyDescent="0.3">
      <c r="A7300" t="s">
        <v>7326</v>
      </c>
      <c r="B7300">
        <v>4</v>
      </c>
      <c r="C7300" t="str">
        <f>VLOOKUP(Clinical_Trials[[#This Row],[SponsorID]],Sponsor!$A$2:$B$11,2,FALSE)</f>
        <v>Merck</v>
      </c>
      <c r="D7300">
        <v>2005</v>
      </c>
      <c r="E7300">
        <v>8</v>
      </c>
      <c r="F7300" t="s">
        <v>18</v>
      </c>
      <c r="G7300">
        <v>593</v>
      </c>
      <c r="H7300">
        <v>1</v>
      </c>
      <c r="I7300" t="str">
        <f>_xlfn.XLOOKUP(Clinical_Trials[[#This Row],[StatusID]],Status!$A$2:$A$10,Status!$B$2:$B$10,"Klíč nenalezen",0)</f>
        <v>Completed</v>
      </c>
    </row>
    <row r="7301" spans="1:9" x14ac:dyDescent="0.3">
      <c r="A7301" t="s">
        <v>7327</v>
      </c>
      <c r="B7301">
        <v>4</v>
      </c>
      <c r="C7301" t="str">
        <f>VLOOKUP(Clinical_Trials[[#This Row],[SponsorID]],Sponsor!$A$2:$B$11,2,FALSE)</f>
        <v>Merck</v>
      </c>
      <c r="D7301">
        <v>2000</v>
      </c>
      <c r="E7301">
        <v>4</v>
      </c>
      <c r="F7301" t="s">
        <v>18</v>
      </c>
      <c r="G7301">
        <v>319</v>
      </c>
      <c r="H7301">
        <v>1</v>
      </c>
      <c r="I7301" t="str">
        <f>_xlfn.XLOOKUP(Clinical_Trials[[#This Row],[StatusID]],Status!$A$2:$A$10,Status!$B$2:$B$10,"Klíč nenalezen",0)</f>
        <v>Completed</v>
      </c>
    </row>
    <row r="7302" spans="1:9" x14ac:dyDescent="0.3">
      <c r="A7302" t="s">
        <v>7328</v>
      </c>
      <c r="B7302">
        <v>4</v>
      </c>
      <c r="C7302" t="str">
        <f>VLOOKUP(Clinical_Trials[[#This Row],[SponsorID]],Sponsor!$A$2:$B$11,2,FALSE)</f>
        <v>Merck</v>
      </c>
      <c r="D7302">
        <v>2010</v>
      </c>
      <c r="E7302">
        <v>5</v>
      </c>
      <c r="F7302" t="s">
        <v>80</v>
      </c>
      <c r="G7302">
        <v>16</v>
      </c>
      <c r="H7302">
        <v>1</v>
      </c>
      <c r="I7302" t="str">
        <f>_xlfn.XLOOKUP(Clinical_Trials[[#This Row],[StatusID]],Status!$A$2:$A$10,Status!$B$2:$B$10,"Klíč nenalezen",0)</f>
        <v>Completed</v>
      </c>
    </row>
    <row r="7303" spans="1:9" x14ac:dyDescent="0.3">
      <c r="A7303" t="s">
        <v>7329</v>
      </c>
      <c r="B7303">
        <v>4</v>
      </c>
      <c r="C7303" t="str">
        <f>VLOOKUP(Clinical_Trials[[#This Row],[SponsorID]],Sponsor!$A$2:$B$11,2,FALSE)</f>
        <v>Merck</v>
      </c>
      <c r="D7303">
        <v>2005</v>
      </c>
      <c r="E7303">
        <v>6</v>
      </c>
      <c r="F7303" t="s">
        <v>9</v>
      </c>
      <c r="G7303">
        <v>174</v>
      </c>
      <c r="H7303">
        <v>1</v>
      </c>
      <c r="I7303" t="str">
        <f>_xlfn.XLOOKUP(Clinical_Trials[[#This Row],[StatusID]],Status!$A$2:$A$10,Status!$B$2:$B$10,"Klíč nenalezen",0)</f>
        <v>Completed</v>
      </c>
    </row>
    <row r="7304" spans="1:9" x14ac:dyDescent="0.3">
      <c r="A7304" t="s">
        <v>7330</v>
      </c>
      <c r="B7304">
        <v>4</v>
      </c>
      <c r="C7304" t="str">
        <f>VLOOKUP(Clinical_Trials[[#This Row],[SponsorID]],Sponsor!$A$2:$B$11,2,FALSE)</f>
        <v>Merck</v>
      </c>
      <c r="D7304">
        <v>2006</v>
      </c>
      <c r="E7304">
        <v>12</v>
      </c>
      <c r="F7304" t="s">
        <v>9</v>
      </c>
      <c r="G7304">
        <v>120</v>
      </c>
      <c r="H7304">
        <v>1</v>
      </c>
      <c r="I7304" t="str">
        <f>_xlfn.XLOOKUP(Clinical_Trials[[#This Row],[StatusID]],Status!$A$2:$A$10,Status!$B$2:$B$10,"Klíč nenalezen",0)</f>
        <v>Completed</v>
      </c>
    </row>
    <row r="7305" spans="1:9" x14ac:dyDescent="0.3">
      <c r="A7305" t="s">
        <v>7331</v>
      </c>
      <c r="B7305">
        <v>4</v>
      </c>
      <c r="C7305" t="str">
        <f>VLOOKUP(Clinical_Trials[[#This Row],[SponsorID]],Sponsor!$A$2:$B$11,2,FALSE)</f>
        <v>Merck</v>
      </c>
      <c r="D7305">
        <v>2018</v>
      </c>
      <c r="E7305">
        <v>4</v>
      </c>
      <c r="F7305" t="s">
        <v>18</v>
      </c>
      <c r="G7305">
        <v>786</v>
      </c>
      <c r="H7305">
        <v>5</v>
      </c>
      <c r="I7305" t="str">
        <f>_xlfn.XLOOKUP(Clinical_Trials[[#This Row],[StatusID]],Status!$A$2:$A$10,Status!$B$2:$B$10,"Klíč nenalezen",0)</f>
        <v>Recruiting</v>
      </c>
    </row>
    <row r="7306" spans="1:9" x14ac:dyDescent="0.3">
      <c r="A7306" t="s">
        <v>7332</v>
      </c>
      <c r="B7306">
        <v>4</v>
      </c>
      <c r="C7306" t="str">
        <f>VLOOKUP(Clinical_Trials[[#This Row],[SponsorID]],Sponsor!$A$2:$B$11,2,FALSE)</f>
        <v>Merck</v>
      </c>
      <c r="D7306">
        <v>2003</v>
      </c>
      <c r="E7306">
        <v>5</v>
      </c>
      <c r="F7306" t="s">
        <v>18</v>
      </c>
      <c r="G7306">
        <v>372</v>
      </c>
      <c r="H7306">
        <v>1</v>
      </c>
      <c r="I7306" t="str">
        <f>_xlfn.XLOOKUP(Clinical_Trials[[#This Row],[StatusID]],Status!$A$2:$A$10,Status!$B$2:$B$10,"Klíč nenalezen",0)</f>
        <v>Completed</v>
      </c>
    </row>
    <row r="7307" spans="1:9" x14ac:dyDescent="0.3">
      <c r="A7307" t="s">
        <v>7333</v>
      </c>
      <c r="B7307">
        <v>4</v>
      </c>
      <c r="C7307" t="str">
        <f>VLOOKUP(Clinical_Trials[[#This Row],[SponsorID]],Sponsor!$A$2:$B$11,2,FALSE)</f>
        <v>Merck</v>
      </c>
      <c r="D7307">
        <v>2010</v>
      </c>
      <c r="E7307">
        <v>11</v>
      </c>
      <c r="F7307" t="s">
        <v>80</v>
      </c>
      <c r="G7307">
        <v>24</v>
      </c>
      <c r="H7307">
        <v>1</v>
      </c>
      <c r="I7307" t="str">
        <f>_xlfn.XLOOKUP(Clinical_Trials[[#This Row],[StatusID]],Status!$A$2:$A$10,Status!$B$2:$B$10,"Klíč nenalezen",0)</f>
        <v>Completed</v>
      </c>
    </row>
    <row r="7308" spans="1:9" x14ac:dyDescent="0.3">
      <c r="A7308" t="s">
        <v>7334</v>
      </c>
      <c r="B7308">
        <v>4</v>
      </c>
      <c r="C7308" t="str">
        <f>VLOOKUP(Clinical_Trials[[#This Row],[SponsorID]],Sponsor!$A$2:$B$11,2,FALSE)</f>
        <v>Merck</v>
      </c>
      <c r="D7308">
        <v>2013</v>
      </c>
      <c r="E7308">
        <v>11</v>
      </c>
      <c r="F7308" t="s">
        <v>80</v>
      </c>
      <c r="G7308">
        <v>87</v>
      </c>
      <c r="H7308">
        <v>1</v>
      </c>
      <c r="I7308" t="str">
        <f>_xlfn.XLOOKUP(Clinical_Trials[[#This Row],[StatusID]],Status!$A$2:$A$10,Status!$B$2:$B$10,"Klíč nenalezen",0)</f>
        <v>Completed</v>
      </c>
    </row>
    <row r="7309" spans="1:9" x14ac:dyDescent="0.3">
      <c r="A7309" t="s">
        <v>7335</v>
      </c>
      <c r="B7309">
        <v>4</v>
      </c>
      <c r="C7309" t="str">
        <f>VLOOKUP(Clinical_Trials[[#This Row],[SponsorID]],Sponsor!$A$2:$B$11,2,FALSE)</f>
        <v>Merck</v>
      </c>
      <c r="D7309">
        <v>2003</v>
      </c>
      <c r="E7309">
        <v>5</v>
      </c>
      <c r="F7309" t="s">
        <v>80</v>
      </c>
      <c r="G7309">
        <v>33</v>
      </c>
      <c r="H7309">
        <v>1</v>
      </c>
      <c r="I7309" t="str">
        <f>_xlfn.XLOOKUP(Clinical_Trials[[#This Row],[StatusID]],Status!$A$2:$A$10,Status!$B$2:$B$10,"Klíč nenalezen",0)</f>
        <v>Completed</v>
      </c>
    </row>
    <row r="7310" spans="1:9" x14ac:dyDescent="0.3">
      <c r="A7310" t="s">
        <v>7336</v>
      </c>
      <c r="B7310">
        <v>4</v>
      </c>
      <c r="C7310" t="str">
        <f>VLOOKUP(Clinical_Trials[[#This Row],[SponsorID]],Sponsor!$A$2:$B$11,2,FALSE)</f>
        <v>Merck</v>
      </c>
      <c r="D7310">
        <v>2001</v>
      </c>
      <c r="E7310">
        <v>1</v>
      </c>
      <c r="F7310" t="s">
        <v>80</v>
      </c>
      <c r="G7310">
        <v>0</v>
      </c>
      <c r="H7310">
        <v>2</v>
      </c>
      <c r="I7310" t="str">
        <f>_xlfn.XLOOKUP(Clinical_Trials[[#This Row],[StatusID]],Status!$A$2:$A$10,Status!$B$2:$B$10,"Klíč nenalezen",0)</f>
        <v>Withdrawn</v>
      </c>
    </row>
    <row r="7311" spans="1:9" x14ac:dyDescent="0.3">
      <c r="A7311" t="s">
        <v>7337</v>
      </c>
      <c r="B7311">
        <v>4</v>
      </c>
      <c r="C7311" t="str">
        <f>VLOOKUP(Clinical_Trials[[#This Row],[SponsorID]],Sponsor!$A$2:$B$11,2,FALSE)</f>
        <v>Merck</v>
      </c>
      <c r="D7311">
        <v>2012</v>
      </c>
      <c r="E7311">
        <v>9</v>
      </c>
      <c r="F7311" t="s">
        <v>18</v>
      </c>
      <c r="G7311">
        <v>751</v>
      </c>
      <c r="H7311">
        <v>1</v>
      </c>
      <c r="I7311" t="str">
        <f>_xlfn.XLOOKUP(Clinical_Trials[[#This Row],[StatusID]],Status!$A$2:$A$10,Status!$B$2:$B$10,"Klíč nenalezen",0)</f>
        <v>Completed</v>
      </c>
    </row>
    <row r="7312" spans="1:9" x14ac:dyDescent="0.3">
      <c r="A7312" t="s">
        <v>7338</v>
      </c>
      <c r="B7312">
        <v>4</v>
      </c>
      <c r="C7312" t="str">
        <f>VLOOKUP(Clinical_Trials[[#This Row],[SponsorID]],Sponsor!$A$2:$B$11,2,FALSE)</f>
        <v>Merck</v>
      </c>
      <c r="D7312">
        <v>2013</v>
      </c>
      <c r="E7312">
        <v>1</v>
      </c>
      <c r="F7312" t="s">
        <v>80</v>
      </c>
      <c r="G7312">
        <v>16</v>
      </c>
      <c r="H7312">
        <v>1</v>
      </c>
      <c r="I7312" t="str">
        <f>_xlfn.XLOOKUP(Clinical_Trials[[#This Row],[StatusID]],Status!$A$2:$A$10,Status!$B$2:$B$10,"Klíč nenalezen",0)</f>
        <v>Completed</v>
      </c>
    </row>
    <row r="7313" spans="1:9" x14ac:dyDescent="0.3">
      <c r="A7313" t="s">
        <v>7339</v>
      </c>
      <c r="B7313">
        <v>4</v>
      </c>
      <c r="C7313" t="str">
        <f>VLOOKUP(Clinical_Trials[[#This Row],[SponsorID]],Sponsor!$A$2:$B$11,2,FALSE)</f>
        <v>Merck</v>
      </c>
      <c r="D7313">
        <v>2010</v>
      </c>
      <c r="E7313">
        <v>10</v>
      </c>
      <c r="F7313" t="s">
        <v>9</v>
      </c>
      <c r="G7313">
        <v>1152</v>
      </c>
      <c r="H7313">
        <v>1</v>
      </c>
      <c r="I7313" t="str">
        <f>_xlfn.XLOOKUP(Clinical_Trials[[#This Row],[StatusID]],Status!$A$2:$A$10,Status!$B$2:$B$10,"Klíč nenalezen",0)</f>
        <v>Completed</v>
      </c>
    </row>
    <row r="7314" spans="1:9" x14ac:dyDescent="0.3">
      <c r="A7314" t="s">
        <v>7340</v>
      </c>
      <c r="B7314">
        <v>4</v>
      </c>
      <c r="C7314" t="str">
        <f>VLOOKUP(Clinical_Trials[[#This Row],[SponsorID]],Sponsor!$A$2:$B$11,2,FALSE)</f>
        <v>Merck</v>
      </c>
      <c r="D7314">
        <v>2008</v>
      </c>
      <c r="E7314">
        <v>6</v>
      </c>
      <c r="F7314" t="s">
        <v>80</v>
      </c>
      <c r="G7314">
        <v>22</v>
      </c>
      <c r="H7314">
        <v>1</v>
      </c>
      <c r="I7314" t="str">
        <f>_xlfn.XLOOKUP(Clinical_Trials[[#This Row],[StatusID]],Status!$A$2:$A$10,Status!$B$2:$B$10,"Klíč nenalezen",0)</f>
        <v>Completed</v>
      </c>
    </row>
    <row r="7315" spans="1:9" x14ac:dyDescent="0.3">
      <c r="A7315" t="s">
        <v>7341</v>
      </c>
      <c r="B7315">
        <v>4</v>
      </c>
      <c r="C7315" t="str">
        <f>VLOOKUP(Clinical_Trials[[#This Row],[SponsorID]],Sponsor!$A$2:$B$11,2,FALSE)</f>
        <v>Merck</v>
      </c>
      <c r="D7315">
        <v>2001</v>
      </c>
      <c r="E7315">
        <v>12</v>
      </c>
      <c r="F7315" t="s">
        <v>9</v>
      </c>
      <c r="G7315">
        <v>1210</v>
      </c>
      <c r="H7315">
        <v>1</v>
      </c>
      <c r="I7315" t="str">
        <f>_xlfn.XLOOKUP(Clinical_Trials[[#This Row],[StatusID]],Status!$A$2:$A$10,Status!$B$2:$B$10,"Klíč nenalezen",0)</f>
        <v>Completed</v>
      </c>
    </row>
    <row r="7316" spans="1:9" x14ac:dyDescent="0.3">
      <c r="A7316" t="s">
        <v>7342</v>
      </c>
      <c r="B7316">
        <v>4</v>
      </c>
      <c r="C7316" t="str">
        <f>VLOOKUP(Clinical_Trials[[#This Row],[SponsorID]],Sponsor!$A$2:$B$11,2,FALSE)</f>
        <v>Merck</v>
      </c>
      <c r="D7316">
        <v>2004</v>
      </c>
      <c r="E7316">
        <v>3</v>
      </c>
      <c r="F7316" t="s">
        <v>71</v>
      </c>
      <c r="G7316">
        <v>149</v>
      </c>
      <c r="H7316">
        <v>4</v>
      </c>
      <c r="I7316" t="str">
        <f>_xlfn.XLOOKUP(Clinical_Trials[[#This Row],[StatusID]],Status!$A$2:$A$10,Status!$B$2:$B$10,"Klíč nenalezen",0)</f>
        <v>Terminated</v>
      </c>
    </row>
    <row r="7317" spans="1:9" x14ac:dyDescent="0.3">
      <c r="A7317" t="s">
        <v>7343</v>
      </c>
      <c r="B7317">
        <v>4</v>
      </c>
      <c r="C7317" t="str">
        <f>VLOOKUP(Clinical_Trials[[#This Row],[SponsorID]],Sponsor!$A$2:$B$11,2,FALSE)</f>
        <v>Merck</v>
      </c>
      <c r="D7317">
        <v>2014</v>
      </c>
      <c r="E7317">
        <v>2</v>
      </c>
      <c r="F7317" t="s">
        <v>80</v>
      </c>
      <c r="G7317">
        <v>38</v>
      </c>
      <c r="H7317">
        <v>1</v>
      </c>
      <c r="I7317" t="str">
        <f>_xlfn.XLOOKUP(Clinical_Trials[[#This Row],[StatusID]],Status!$A$2:$A$10,Status!$B$2:$B$10,"Klíč nenalezen",0)</f>
        <v>Completed</v>
      </c>
    </row>
    <row r="7318" spans="1:9" x14ac:dyDescent="0.3">
      <c r="A7318" t="s">
        <v>7344</v>
      </c>
      <c r="B7318">
        <v>4</v>
      </c>
      <c r="C7318" t="str">
        <f>VLOOKUP(Clinical_Trials[[#This Row],[SponsorID]],Sponsor!$A$2:$B$11,2,FALSE)</f>
        <v>Merck</v>
      </c>
      <c r="D7318">
        <v>2004</v>
      </c>
      <c r="E7318">
        <v>1</v>
      </c>
      <c r="F7318" t="s">
        <v>71</v>
      </c>
      <c r="G7318">
        <v>477</v>
      </c>
      <c r="H7318">
        <v>1</v>
      </c>
      <c r="I7318" t="str">
        <f>_xlfn.XLOOKUP(Clinical_Trials[[#This Row],[StatusID]],Status!$A$2:$A$10,Status!$B$2:$B$10,"Klíč nenalezen",0)</f>
        <v>Completed</v>
      </c>
    </row>
    <row r="7319" spans="1:9" x14ac:dyDescent="0.3">
      <c r="A7319" t="s">
        <v>7345</v>
      </c>
      <c r="B7319">
        <v>4</v>
      </c>
      <c r="C7319" t="str">
        <f>VLOOKUP(Clinical_Trials[[#This Row],[SponsorID]],Sponsor!$A$2:$B$11,2,FALSE)</f>
        <v>Merck</v>
      </c>
      <c r="D7319">
        <v>2008</v>
      </c>
      <c r="E7319">
        <v>1</v>
      </c>
      <c r="F7319" t="s">
        <v>80</v>
      </c>
      <c r="G7319">
        <v>61</v>
      </c>
      <c r="H7319">
        <v>1</v>
      </c>
      <c r="I7319" t="str">
        <f>_xlfn.XLOOKUP(Clinical_Trials[[#This Row],[StatusID]],Status!$A$2:$A$10,Status!$B$2:$B$10,"Klíč nenalezen",0)</f>
        <v>Completed</v>
      </c>
    </row>
    <row r="7320" spans="1:9" x14ac:dyDescent="0.3">
      <c r="A7320" t="s">
        <v>7346</v>
      </c>
      <c r="B7320">
        <v>4</v>
      </c>
      <c r="C7320" t="str">
        <f>VLOOKUP(Clinical_Trials[[#This Row],[SponsorID]],Sponsor!$A$2:$B$11,2,FALSE)</f>
        <v>Merck</v>
      </c>
      <c r="D7320">
        <v>2004</v>
      </c>
      <c r="E7320">
        <v>12</v>
      </c>
      <c r="F7320" t="s">
        <v>18</v>
      </c>
      <c r="G7320">
        <v>274</v>
      </c>
      <c r="H7320">
        <v>1</v>
      </c>
      <c r="I7320" t="str">
        <f>_xlfn.XLOOKUP(Clinical_Trials[[#This Row],[StatusID]],Status!$A$2:$A$10,Status!$B$2:$B$10,"Klíč nenalezen",0)</f>
        <v>Completed</v>
      </c>
    </row>
    <row r="7321" spans="1:9" x14ac:dyDescent="0.3">
      <c r="A7321" t="s">
        <v>7347</v>
      </c>
      <c r="B7321">
        <v>4</v>
      </c>
      <c r="C7321" t="str">
        <f>VLOOKUP(Clinical_Trials[[#This Row],[SponsorID]],Sponsor!$A$2:$B$11,2,FALSE)</f>
        <v>Merck</v>
      </c>
      <c r="D7321">
        <v>2007</v>
      </c>
      <c r="E7321">
        <v>2</v>
      </c>
      <c r="F7321" t="s">
        <v>80</v>
      </c>
      <c r="G7321">
        <v>32</v>
      </c>
      <c r="H7321">
        <v>1</v>
      </c>
      <c r="I7321" t="str">
        <f>_xlfn.XLOOKUP(Clinical_Trials[[#This Row],[StatusID]],Status!$A$2:$A$10,Status!$B$2:$B$10,"Klíč nenalezen",0)</f>
        <v>Completed</v>
      </c>
    </row>
    <row r="7322" spans="1:9" x14ac:dyDescent="0.3">
      <c r="A7322" t="s">
        <v>7348</v>
      </c>
      <c r="B7322">
        <v>4</v>
      </c>
      <c r="C7322" t="str">
        <f>VLOOKUP(Clinical_Trials[[#This Row],[SponsorID]],Sponsor!$A$2:$B$11,2,FALSE)</f>
        <v>Merck</v>
      </c>
      <c r="D7322">
        <v>2009</v>
      </c>
      <c r="E7322">
        <v>11</v>
      </c>
      <c r="F7322" t="s">
        <v>9</v>
      </c>
      <c r="G7322">
        <v>526</v>
      </c>
      <c r="H7322">
        <v>1</v>
      </c>
      <c r="I7322" t="str">
        <f>_xlfn.XLOOKUP(Clinical_Trials[[#This Row],[StatusID]],Status!$A$2:$A$10,Status!$B$2:$B$10,"Klíč nenalezen",0)</f>
        <v>Completed</v>
      </c>
    </row>
    <row r="7323" spans="1:9" x14ac:dyDescent="0.3">
      <c r="A7323" t="s">
        <v>7349</v>
      </c>
      <c r="B7323">
        <v>4</v>
      </c>
      <c r="C7323" t="str">
        <f>VLOOKUP(Clinical_Trials[[#This Row],[SponsorID]],Sponsor!$A$2:$B$11,2,FALSE)</f>
        <v>Merck</v>
      </c>
      <c r="D7323">
        <v>2006</v>
      </c>
      <c r="E7323">
        <v>5</v>
      </c>
      <c r="F7323" t="s">
        <v>60</v>
      </c>
      <c r="G7323">
        <v>72</v>
      </c>
      <c r="H7323">
        <v>1</v>
      </c>
      <c r="I7323" t="str">
        <f>_xlfn.XLOOKUP(Clinical_Trials[[#This Row],[StatusID]],Status!$A$2:$A$10,Status!$B$2:$B$10,"Klíč nenalezen",0)</f>
        <v>Completed</v>
      </c>
    </row>
    <row r="7324" spans="1:9" x14ac:dyDescent="0.3">
      <c r="A7324" t="s">
        <v>7350</v>
      </c>
      <c r="B7324">
        <v>4</v>
      </c>
      <c r="C7324" t="str">
        <f>VLOOKUP(Clinical_Trials[[#This Row],[SponsorID]],Sponsor!$A$2:$B$11,2,FALSE)</f>
        <v>Merck</v>
      </c>
      <c r="D7324">
        <v>1996</v>
      </c>
      <c r="E7324">
        <v>5</v>
      </c>
      <c r="F7324" t="s">
        <v>18</v>
      </c>
      <c r="G7324">
        <v>1513</v>
      </c>
      <c r="H7324">
        <v>1</v>
      </c>
      <c r="I7324" t="str">
        <f>_xlfn.XLOOKUP(Clinical_Trials[[#This Row],[StatusID]],Status!$A$2:$A$10,Status!$B$2:$B$10,"Klíč nenalezen",0)</f>
        <v>Completed</v>
      </c>
    </row>
    <row r="7325" spans="1:9" x14ac:dyDescent="0.3">
      <c r="A7325" t="s">
        <v>7351</v>
      </c>
      <c r="B7325">
        <v>4</v>
      </c>
      <c r="C7325" t="str">
        <f>VLOOKUP(Clinical_Trials[[#This Row],[SponsorID]],Sponsor!$A$2:$B$11,2,FALSE)</f>
        <v>Merck</v>
      </c>
      <c r="D7325">
        <v>2011</v>
      </c>
      <c r="E7325">
        <v>6</v>
      </c>
      <c r="F7325" t="s">
        <v>18</v>
      </c>
      <c r="G7325">
        <v>748</v>
      </c>
      <c r="H7325">
        <v>1</v>
      </c>
      <c r="I7325" t="str">
        <f>_xlfn.XLOOKUP(Clinical_Trials[[#This Row],[StatusID]],Status!$A$2:$A$10,Status!$B$2:$B$10,"Klíč nenalezen",0)</f>
        <v>Completed</v>
      </c>
    </row>
    <row r="7326" spans="1:9" x14ac:dyDescent="0.3">
      <c r="A7326" t="s">
        <v>7352</v>
      </c>
      <c r="B7326">
        <v>4</v>
      </c>
      <c r="C7326" t="str">
        <f>VLOOKUP(Clinical_Trials[[#This Row],[SponsorID]],Sponsor!$A$2:$B$11,2,FALSE)</f>
        <v>Merck</v>
      </c>
      <c r="D7326">
        <v>2014</v>
      </c>
      <c r="E7326">
        <v>5</v>
      </c>
      <c r="F7326" t="s">
        <v>18</v>
      </c>
      <c r="G7326">
        <v>0</v>
      </c>
      <c r="H7326">
        <v>2</v>
      </c>
      <c r="I7326" t="str">
        <f>_xlfn.XLOOKUP(Clinical_Trials[[#This Row],[StatusID]],Status!$A$2:$A$10,Status!$B$2:$B$10,"Klíč nenalezen",0)</f>
        <v>Withdrawn</v>
      </c>
    </row>
    <row r="7327" spans="1:9" x14ac:dyDescent="0.3">
      <c r="A7327" t="s">
        <v>7353</v>
      </c>
      <c r="B7327">
        <v>4</v>
      </c>
      <c r="C7327" t="str">
        <f>VLOOKUP(Clinical_Trials[[#This Row],[SponsorID]],Sponsor!$A$2:$B$11,2,FALSE)</f>
        <v>Merck</v>
      </c>
      <c r="D7327">
        <v>2009</v>
      </c>
      <c r="E7327">
        <v>11</v>
      </c>
      <c r="F7327" t="s">
        <v>9</v>
      </c>
      <c r="G7327">
        <v>50</v>
      </c>
      <c r="H7327">
        <v>1</v>
      </c>
      <c r="I7327" t="str">
        <f>_xlfn.XLOOKUP(Clinical_Trials[[#This Row],[StatusID]],Status!$A$2:$A$10,Status!$B$2:$B$10,"Klíč nenalezen",0)</f>
        <v>Completed</v>
      </c>
    </row>
    <row r="7328" spans="1:9" x14ac:dyDescent="0.3">
      <c r="A7328" t="s">
        <v>7354</v>
      </c>
      <c r="B7328">
        <v>4</v>
      </c>
      <c r="C7328" t="str">
        <f>VLOOKUP(Clinical_Trials[[#This Row],[SponsorID]],Sponsor!$A$2:$B$11,2,FALSE)</f>
        <v>Merck</v>
      </c>
      <c r="D7328">
        <v>2012</v>
      </c>
      <c r="E7328">
        <v>5</v>
      </c>
      <c r="F7328" t="s">
        <v>9</v>
      </c>
      <c r="G7328">
        <v>82</v>
      </c>
      <c r="H7328">
        <v>4</v>
      </c>
      <c r="I7328" t="str">
        <f>_xlfn.XLOOKUP(Clinical_Trials[[#This Row],[StatusID]],Status!$A$2:$A$10,Status!$B$2:$B$10,"Klíč nenalezen",0)</f>
        <v>Terminated</v>
      </c>
    </row>
    <row r="7329" spans="1:9" x14ac:dyDescent="0.3">
      <c r="A7329" t="s">
        <v>7355</v>
      </c>
      <c r="B7329">
        <v>4</v>
      </c>
      <c r="C7329" t="str">
        <f>VLOOKUP(Clinical_Trials[[#This Row],[SponsorID]],Sponsor!$A$2:$B$11,2,FALSE)</f>
        <v>Merck</v>
      </c>
      <c r="D7329">
        <v>2002</v>
      </c>
      <c r="E7329">
        <v>6</v>
      </c>
      <c r="F7329" t="s">
        <v>18</v>
      </c>
      <c r="G7329">
        <v>631</v>
      </c>
      <c r="H7329">
        <v>1</v>
      </c>
      <c r="I7329" t="str">
        <f>_xlfn.XLOOKUP(Clinical_Trials[[#This Row],[StatusID]],Status!$A$2:$A$10,Status!$B$2:$B$10,"Klíč nenalezen",0)</f>
        <v>Completed</v>
      </c>
    </row>
    <row r="7330" spans="1:9" x14ac:dyDescent="0.3">
      <c r="A7330" t="s">
        <v>7356</v>
      </c>
      <c r="B7330">
        <v>4</v>
      </c>
      <c r="C7330" t="str">
        <f>VLOOKUP(Clinical_Trials[[#This Row],[SponsorID]],Sponsor!$A$2:$B$11,2,FALSE)</f>
        <v>Merck</v>
      </c>
      <c r="D7330">
        <v>2008</v>
      </c>
      <c r="E7330">
        <v>5</v>
      </c>
      <c r="F7330" t="s">
        <v>71</v>
      </c>
      <c r="G7330">
        <v>96</v>
      </c>
      <c r="H7330">
        <v>1</v>
      </c>
      <c r="I7330" t="str">
        <f>_xlfn.XLOOKUP(Clinical_Trials[[#This Row],[StatusID]],Status!$A$2:$A$10,Status!$B$2:$B$10,"Klíč nenalezen",0)</f>
        <v>Completed</v>
      </c>
    </row>
    <row r="7331" spans="1:9" x14ac:dyDescent="0.3">
      <c r="A7331" t="s">
        <v>7357</v>
      </c>
      <c r="B7331">
        <v>4</v>
      </c>
      <c r="C7331" t="str">
        <f>VLOOKUP(Clinical_Trials[[#This Row],[SponsorID]],Sponsor!$A$2:$B$11,2,FALSE)</f>
        <v>Merck</v>
      </c>
      <c r="D7331">
        <v>2005</v>
      </c>
      <c r="E7331">
        <v>7</v>
      </c>
      <c r="F7331" t="s">
        <v>9</v>
      </c>
      <c r="G7331">
        <v>27</v>
      </c>
      <c r="H7331">
        <v>1</v>
      </c>
      <c r="I7331" t="str">
        <f>_xlfn.XLOOKUP(Clinical_Trials[[#This Row],[StatusID]],Status!$A$2:$A$10,Status!$B$2:$B$10,"Klíč nenalezen",0)</f>
        <v>Completed</v>
      </c>
    </row>
    <row r="7332" spans="1:9" x14ac:dyDescent="0.3">
      <c r="A7332" t="s">
        <v>7358</v>
      </c>
      <c r="B7332">
        <v>4</v>
      </c>
      <c r="C7332" t="str">
        <f>VLOOKUP(Clinical_Trials[[#This Row],[SponsorID]],Sponsor!$A$2:$B$11,2,FALSE)</f>
        <v>Merck</v>
      </c>
      <c r="D7332">
        <v>2002</v>
      </c>
      <c r="E7332">
        <v>2</v>
      </c>
      <c r="F7332" t="s">
        <v>71</v>
      </c>
      <c r="G7332">
        <v>233</v>
      </c>
      <c r="H7332">
        <v>1</v>
      </c>
      <c r="I7332" t="str">
        <f>_xlfn.XLOOKUP(Clinical_Trials[[#This Row],[StatusID]],Status!$A$2:$A$10,Status!$B$2:$B$10,"Klíč nenalezen",0)</f>
        <v>Completed</v>
      </c>
    </row>
    <row r="7333" spans="1:9" x14ac:dyDescent="0.3">
      <c r="A7333" t="s">
        <v>7359</v>
      </c>
      <c r="B7333">
        <v>4</v>
      </c>
      <c r="C7333" t="str">
        <f>VLOOKUP(Clinical_Trials[[#This Row],[SponsorID]],Sponsor!$A$2:$B$11,2,FALSE)</f>
        <v>Merck</v>
      </c>
      <c r="D7333">
        <v>2005</v>
      </c>
      <c r="E7333">
        <v>5</v>
      </c>
      <c r="F7333" t="s">
        <v>18</v>
      </c>
      <c r="G7333">
        <v>76</v>
      </c>
      <c r="H7333">
        <v>1</v>
      </c>
      <c r="I7333" t="str">
        <f>_xlfn.XLOOKUP(Clinical_Trials[[#This Row],[StatusID]],Status!$A$2:$A$10,Status!$B$2:$B$10,"Klíč nenalezen",0)</f>
        <v>Completed</v>
      </c>
    </row>
    <row r="7334" spans="1:9" x14ac:dyDescent="0.3">
      <c r="A7334" t="s">
        <v>7360</v>
      </c>
      <c r="B7334">
        <v>4</v>
      </c>
      <c r="C7334" t="str">
        <f>VLOOKUP(Clinical_Trials[[#This Row],[SponsorID]],Sponsor!$A$2:$B$11,2,FALSE)</f>
        <v>Merck</v>
      </c>
      <c r="D7334">
        <v>2012</v>
      </c>
      <c r="E7334">
        <v>12</v>
      </c>
      <c r="F7334" t="s">
        <v>18</v>
      </c>
      <c r="G7334">
        <v>360</v>
      </c>
      <c r="H7334">
        <v>1</v>
      </c>
      <c r="I7334" t="str">
        <f>_xlfn.XLOOKUP(Clinical_Trials[[#This Row],[StatusID]],Status!$A$2:$A$10,Status!$B$2:$B$10,"Klíč nenalezen",0)</f>
        <v>Completed</v>
      </c>
    </row>
    <row r="7335" spans="1:9" x14ac:dyDescent="0.3">
      <c r="A7335" t="s">
        <v>7361</v>
      </c>
      <c r="B7335">
        <v>4</v>
      </c>
      <c r="C7335" t="str">
        <f>VLOOKUP(Clinical_Trials[[#This Row],[SponsorID]],Sponsor!$A$2:$B$11,2,FALSE)</f>
        <v>Merck</v>
      </c>
      <c r="D7335">
        <v>2017</v>
      </c>
      <c r="E7335">
        <v>2</v>
      </c>
      <c r="F7335" t="s">
        <v>18</v>
      </c>
      <c r="G7335">
        <v>360</v>
      </c>
      <c r="H7335">
        <v>6</v>
      </c>
      <c r="I7335" t="str">
        <f>_xlfn.XLOOKUP(Clinical_Trials[[#This Row],[StatusID]],Status!$A$2:$A$10,Status!$B$2:$B$10,"Klíč nenalezen",0)</f>
        <v>Active, not recruiting</v>
      </c>
    </row>
    <row r="7336" spans="1:9" x14ac:dyDescent="0.3">
      <c r="A7336" t="s">
        <v>7362</v>
      </c>
      <c r="B7336">
        <v>4</v>
      </c>
      <c r="C7336" t="str">
        <f>VLOOKUP(Clinical_Trials[[#This Row],[SponsorID]],Sponsor!$A$2:$B$11,2,FALSE)</f>
        <v>Merck</v>
      </c>
      <c r="D7336">
        <v>2009</v>
      </c>
      <c r="E7336">
        <v>1</v>
      </c>
      <c r="F7336" t="s">
        <v>18</v>
      </c>
      <c r="G7336">
        <v>583</v>
      </c>
      <c r="H7336">
        <v>1</v>
      </c>
      <c r="I7336" t="str">
        <f>_xlfn.XLOOKUP(Clinical_Trials[[#This Row],[StatusID]],Status!$A$2:$A$10,Status!$B$2:$B$10,"Klíč nenalezen",0)</f>
        <v>Completed</v>
      </c>
    </row>
    <row r="7337" spans="1:9" x14ac:dyDescent="0.3">
      <c r="A7337" t="s">
        <v>7363</v>
      </c>
      <c r="B7337">
        <v>4</v>
      </c>
      <c r="C7337" t="str">
        <f>VLOOKUP(Clinical_Trials[[#This Row],[SponsorID]],Sponsor!$A$2:$B$11,2,FALSE)</f>
        <v>Merck</v>
      </c>
      <c r="D7337">
        <v>2007</v>
      </c>
      <c r="E7337">
        <v>5</v>
      </c>
      <c r="F7337" t="s">
        <v>80</v>
      </c>
      <c r="G7337">
        <v>70</v>
      </c>
      <c r="H7337">
        <v>1</v>
      </c>
      <c r="I7337" t="str">
        <f>_xlfn.XLOOKUP(Clinical_Trials[[#This Row],[StatusID]],Status!$A$2:$A$10,Status!$B$2:$B$10,"Klíč nenalezen",0)</f>
        <v>Completed</v>
      </c>
    </row>
    <row r="7338" spans="1:9" x14ac:dyDescent="0.3">
      <c r="A7338" t="s">
        <v>7364</v>
      </c>
      <c r="B7338">
        <v>4</v>
      </c>
      <c r="C7338" t="str">
        <f>VLOOKUP(Clinical_Trials[[#This Row],[SponsorID]],Sponsor!$A$2:$B$11,2,FALSE)</f>
        <v>Merck</v>
      </c>
      <c r="D7338">
        <v>2014</v>
      </c>
      <c r="E7338">
        <v>3</v>
      </c>
      <c r="F7338" t="s">
        <v>18</v>
      </c>
      <c r="G7338">
        <v>500</v>
      </c>
      <c r="H7338">
        <v>1</v>
      </c>
      <c r="I7338" t="str">
        <f>_xlfn.XLOOKUP(Clinical_Trials[[#This Row],[StatusID]],Status!$A$2:$A$10,Status!$B$2:$B$10,"Klíč nenalezen",0)</f>
        <v>Completed</v>
      </c>
    </row>
    <row r="7339" spans="1:9" x14ac:dyDescent="0.3">
      <c r="A7339" t="s">
        <v>7365</v>
      </c>
      <c r="B7339">
        <v>4</v>
      </c>
      <c r="C7339" t="str">
        <f>VLOOKUP(Clinical_Trials[[#This Row],[SponsorID]],Sponsor!$A$2:$B$11,2,FALSE)</f>
        <v>Merck</v>
      </c>
      <c r="D7339">
        <v>2008</v>
      </c>
      <c r="E7339">
        <v>12</v>
      </c>
      <c r="F7339" t="s">
        <v>18</v>
      </c>
      <c r="G7339">
        <v>776</v>
      </c>
      <c r="H7339">
        <v>1</v>
      </c>
      <c r="I7339" t="str">
        <f>_xlfn.XLOOKUP(Clinical_Trials[[#This Row],[StatusID]],Status!$A$2:$A$10,Status!$B$2:$B$10,"Klíč nenalezen",0)</f>
        <v>Completed</v>
      </c>
    </row>
    <row r="7340" spans="1:9" x14ac:dyDescent="0.3">
      <c r="A7340" t="s">
        <v>7366</v>
      </c>
      <c r="B7340">
        <v>4</v>
      </c>
      <c r="C7340" t="str">
        <f>VLOOKUP(Clinical_Trials[[#This Row],[SponsorID]],Sponsor!$A$2:$B$11,2,FALSE)</f>
        <v>Merck</v>
      </c>
      <c r="D7340">
        <v>2005</v>
      </c>
      <c r="E7340">
        <v>1</v>
      </c>
      <c r="F7340" t="s">
        <v>71</v>
      </c>
      <c r="G7340">
        <v>191</v>
      </c>
      <c r="H7340">
        <v>1</v>
      </c>
      <c r="I7340" t="str">
        <f>_xlfn.XLOOKUP(Clinical_Trials[[#This Row],[StatusID]],Status!$A$2:$A$10,Status!$B$2:$B$10,"Klíč nenalezen",0)</f>
        <v>Completed</v>
      </c>
    </row>
    <row r="7341" spans="1:9" x14ac:dyDescent="0.3">
      <c r="A7341" t="s">
        <v>7367</v>
      </c>
      <c r="B7341">
        <v>4</v>
      </c>
      <c r="C7341" t="str">
        <f>VLOOKUP(Clinical_Trials[[#This Row],[SponsorID]],Sponsor!$A$2:$B$11,2,FALSE)</f>
        <v>Merck</v>
      </c>
      <c r="D7341">
        <v>2004</v>
      </c>
      <c r="E7341">
        <v>12</v>
      </c>
      <c r="F7341" t="s">
        <v>18</v>
      </c>
      <c r="G7341">
        <v>1428</v>
      </c>
      <c r="H7341">
        <v>1</v>
      </c>
      <c r="I7341" t="str">
        <f>_xlfn.XLOOKUP(Clinical_Trials[[#This Row],[StatusID]],Status!$A$2:$A$10,Status!$B$2:$B$10,"Klíč nenalezen",0)</f>
        <v>Completed</v>
      </c>
    </row>
    <row r="7342" spans="1:9" x14ac:dyDescent="0.3">
      <c r="A7342" t="s">
        <v>7368</v>
      </c>
      <c r="B7342">
        <v>4</v>
      </c>
      <c r="C7342" t="str">
        <f>VLOOKUP(Clinical_Trials[[#This Row],[SponsorID]],Sponsor!$A$2:$B$11,2,FALSE)</f>
        <v>Merck</v>
      </c>
      <c r="D7342">
        <v>2001</v>
      </c>
      <c r="E7342">
        <v>9</v>
      </c>
      <c r="F7342" t="s">
        <v>14</v>
      </c>
      <c r="G7342">
        <v>50</v>
      </c>
      <c r="H7342">
        <v>1</v>
      </c>
      <c r="I7342" t="str">
        <f>_xlfn.XLOOKUP(Clinical_Trials[[#This Row],[StatusID]],Status!$A$2:$A$10,Status!$B$2:$B$10,"Klíč nenalezen",0)</f>
        <v>Completed</v>
      </c>
    </row>
    <row r="7343" spans="1:9" x14ac:dyDescent="0.3">
      <c r="A7343" t="s">
        <v>7369</v>
      </c>
      <c r="B7343">
        <v>4</v>
      </c>
      <c r="C7343" t="str">
        <f>VLOOKUP(Clinical_Trials[[#This Row],[SponsorID]],Sponsor!$A$2:$B$11,2,FALSE)</f>
        <v>Merck</v>
      </c>
      <c r="D7343">
        <v>2008</v>
      </c>
      <c r="E7343">
        <v>11</v>
      </c>
      <c r="F7343" t="s">
        <v>9</v>
      </c>
      <c r="G7343">
        <v>254</v>
      </c>
      <c r="H7343">
        <v>1</v>
      </c>
      <c r="I7343" t="str">
        <f>_xlfn.XLOOKUP(Clinical_Trials[[#This Row],[StatusID]],Status!$A$2:$A$10,Status!$B$2:$B$10,"Klíč nenalezen",0)</f>
        <v>Completed</v>
      </c>
    </row>
    <row r="7344" spans="1:9" x14ac:dyDescent="0.3">
      <c r="A7344" t="s">
        <v>7370</v>
      </c>
      <c r="B7344">
        <v>4</v>
      </c>
      <c r="C7344" t="str">
        <f>VLOOKUP(Clinical_Trials[[#This Row],[SponsorID]],Sponsor!$A$2:$B$11,2,FALSE)</f>
        <v>Merck</v>
      </c>
      <c r="D7344">
        <v>2005</v>
      </c>
      <c r="E7344">
        <v>6</v>
      </c>
      <c r="F7344" t="s">
        <v>18</v>
      </c>
      <c r="G7344">
        <v>50</v>
      </c>
      <c r="H7344">
        <v>1</v>
      </c>
      <c r="I7344" t="str">
        <f>_xlfn.XLOOKUP(Clinical_Trials[[#This Row],[StatusID]],Status!$A$2:$A$10,Status!$B$2:$B$10,"Klíč nenalezen",0)</f>
        <v>Completed</v>
      </c>
    </row>
    <row r="7345" spans="1:9" x14ac:dyDescent="0.3">
      <c r="A7345" t="s">
        <v>7371</v>
      </c>
      <c r="B7345">
        <v>4</v>
      </c>
      <c r="C7345" t="str">
        <f>VLOOKUP(Clinical_Trials[[#This Row],[SponsorID]],Sponsor!$A$2:$B$11,2,FALSE)</f>
        <v>Merck</v>
      </c>
      <c r="D7345">
        <v>2010</v>
      </c>
      <c r="E7345">
        <v>4</v>
      </c>
      <c r="F7345" t="s">
        <v>18</v>
      </c>
      <c r="G7345">
        <v>500</v>
      </c>
      <c r="H7345">
        <v>1</v>
      </c>
      <c r="I7345" t="str">
        <f>_xlfn.XLOOKUP(Clinical_Trials[[#This Row],[StatusID]],Status!$A$2:$A$10,Status!$B$2:$B$10,"Klíč nenalezen",0)</f>
        <v>Completed</v>
      </c>
    </row>
    <row r="7346" spans="1:9" x14ac:dyDescent="0.3">
      <c r="A7346" t="s">
        <v>7372</v>
      </c>
      <c r="B7346">
        <v>4</v>
      </c>
      <c r="C7346" t="str">
        <f>VLOOKUP(Clinical_Trials[[#This Row],[SponsorID]],Sponsor!$A$2:$B$11,2,FALSE)</f>
        <v>Merck</v>
      </c>
      <c r="D7346">
        <v>2002</v>
      </c>
      <c r="E7346">
        <v>9</v>
      </c>
      <c r="F7346" t="s">
        <v>18</v>
      </c>
      <c r="G7346">
        <v>1053</v>
      </c>
      <c r="H7346">
        <v>1</v>
      </c>
      <c r="I7346" t="str">
        <f>_xlfn.XLOOKUP(Clinical_Trials[[#This Row],[StatusID]],Status!$A$2:$A$10,Status!$B$2:$B$10,"Klíč nenalezen",0)</f>
        <v>Completed</v>
      </c>
    </row>
    <row r="7347" spans="1:9" x14ac:dyDescent="0.3">
      <c r="A7347" t="s">
        <v>7373</v>
      </c>
      <c r="B7347">
        <v>4</v>
      </c>
      <c r="C7347" t="str">
        <f>VLOOKUP(Clinical_Trials[[#This Row],[SponsorID]],Sponsor!$A$2:$B$11,2,FALSE)</f>
        <v>Merck</v>
      </c>
      <c r="D7347">
        <v>2004</v>
      </c>
      <c r="E7347">
        <v>5</v>
      </c>
      <c r="F7347" t="s">
        <v>80</v>
      </c>
      <c r="G7347">
        <v>56</v>
      </c>
      <c r="H7347">
        <v>1</v>
      </c>
      <c r="I7347" t="str">
        <f>_xlfn.XLOOKUP(Clinical_Trials[[#This Row],[StatusID]],Status!$A$2:$A$10,Status!$B$2:$B$10,"Klíč nenalezen",0)</f>
        <v>Completed</v>
      </c>
    </row>
    <row r="7348" spans="1:9" x14ac:dyDescent="0.3">
      <c r="A7348" t="s">
        <v>7374</v>
      </c>
      <c r="B7348">
        <v>4</v>
      </c>
      <c r="C7348" t="str">
        <f>VLOOKUP(Clinical_Trials[[#This Row],[SponsorID]],Sponsor!$A$2:$B$11,2,FALSE)</f>
        <v>Merck</v>
      </c>
      <c r="D7348">
        <v>2006</v>
      </c>
      <c r="E7348">
        <v>2</v>
      </c>
      <c r="F7348" t="s">
        <v>18</v>
      </c>
      <c r="G7348">
        <v>196</v>
      </c>
      <c r="H7348">
        <v>1</v>
      </c>
      <c r="I7348" t="str">
        <f>_xlfn.XLOOKUP(Clinical_Trials[[#This Row],[StatusID]],Status!$A$2:$A$10,Status!$B$2:$B$10,"Klíč nenalezen",0)</f>
        <v>Completed</v>
      </c>
    </row>
    <row r="7349" spans="1:9" x14ac:dyDescent="0.3">
      <c r="A7349" t="s">
        <v>7375</v>
      </c>
      <c r="B7349">
        <v>4</v>
      </c>
      <c r="C7349" t="str">
        <f>VLOOKUP(Clinical_Trials[[#This Row],[SponsorID]],Sponsor!$A$2:$B$11,2,FALSE)</f>
        <v>Merck</v>
      </c>
      <c r="D7349">
        <v>2006</v>
      </c>
      <c r="E7349">
        <v>4</v>
      </c>
      <c r="F7349" t="s">
        <v>71</v>
      </c>
      <c r="G7349">
        <v>653</v>
      </c>
      <c r="H7349">
        <v>1</v>
      </c>
      <c r="I7349" t="str">
        <f>_xlfn.XLOOKUP(Clinical_Trials[[#This Row],[StatusID]],Status!$A$2:$A$10,Status!$B$2:$B$10,"Klíč nenalezen",0)</f>
        <v>Completed</v>
      </c>
    </row>
    <row r="7350" spans="1:9" x14ac:dyDescent="0.3">
      <c r="A7350" t="s">
        <v>7376</v>
      </c>
      <c r="B7350">
        <v>4</v>
      </c>
      <c r="C7350" t="str">
        <f>VLOOKUP(Clinical_Trials[[#This Row],[SponsorID]],Sponsor!$A$2:$B$11,2,FALSE)</f>
        <v>Merck</v>
      </c>
      <c r="D7350">
        <v>2006</v>
      </c>
      <c r="E7350">
        <v>5</v>
      </c>
      <c r="F7350" t="s">
        <v>18</v>
      </c>
      <c r="G7350">
        <v>843</v>
      </c>
      <c r="H7350">
        <v>1</v>
      </c>
      <c r="I7350" t="str">
        <f>_xlfn.XLOOKUP(Clinical_Trials[[#This Row],[StatusID]],Status!$A$2:$A$10,Status!$B$2:$B$10,"Klíč nenalezen",0)</f>
        <v>Completed</v>
      </c>
    </row>
    <row r="7351" spans="1:9" x14ac:dyDescent="0.3">
      <c r="A7351" t="s">
        <v>7377</v>
      </c>
      <c r="B7351">
        <v>4</v>
      </c>
      <c r="C7351" t="str">
        <f>VLOOKUP(Clinical_Trials[[#This Row],[SponsorID]],Sponsor!$A$2:$B$11,2,FALSE)</f>
        <v>Merck</v>
      </c>
      <c r="D7351">
        <v>2011</v>
      </c>
      <c r="E7351">
        <v>3</v>
      </c>
      <c r="F7351" t="s">
        <v>9</v>
      </c>
      <c r="G7351">
        <v>1395</v>
      </c>
      <c r="H7351">
        <v>1</v>
      </c>
      <c r="I7351" t="str">
        <f>_xlfn.XLOOKUP(Clinical_Trials[[#This Row],[StatusID]],Status!$A$2:$A$10,Status!$B$2:$B$10,"Klíč nenalezen",0)</f>
        <v>Completed</v>
      </c>
    </row>
    <row r="7352" spans="1:9" x14ac:dyDescent="0.3">
      <c r="A7352" t="s">
        <v>7378</v>
      </c>
      <c r="B7352">
        <v>4</v>
      </c>
      <c r="C7352" t="str">
        <f>VLOOKUP(Clinical_Trials[[#This Row],[SponsorID]],Sponsor!$A$2:$B$11,2,FALSE)</f>
        <v>Merck</v>
      </c>
      <c r="D7352">
        <v>2015</v>
      </c>
      <c r="E7352">
        <v>10</v>
      </c>
      <c r="F7352" t="s">
        <v>80</v>
      </c>
      <c r="G7352">
        <v>13</v>
      </c>
      <c r="H7352">
        <v>1</v>
      </c>
      <c r="I7352" t="str">
        <f>_xlfn.XLOOKUP(Clinical_Trials[[#This Row],[StatusID]],Status!$A$2:$A$10,Status!$B$2:$B$10,"Klíč nenalezen",0)</f>
        <v>Completed</v>
      </c>
    </row>
    <row r="7353" spans="1:9" x14ac:dyDescent="0.3">
      <c r="A7353" t="s">
        <v>7379</v>
      </c>
      <c r="B7353">
        <v>4</v>
      </c>
      <c r="C7353" t="str">
        <f>VLOOKUP(Clinical_Trials[[#This Row],[SponsorID]],Sponsor!$A$2:$B$11,2,FALSE)</f>
        <v>Merck</v>
      </c>
      <c r="D7353">
        <v>2008</v>
      </c>
      <c r="E7353">
        <v>9</v>
      </c>
      <c r="F7353" t="s">
        <v>18</v>
      </c>
      <c r="G7353">
        <v>0</v>
      </c>
      <c r="H7353">
        <v>2</v>
      </c>
      <c r="I7353" t="str">
        <f>_xlfn.XLOOKUP(Clinical_Trials[[#This Row],[StatusID]],Status!$A$2:$A$10,Status!$B$2:$B$10,"Klíč nenalezen",0)</f>
        <v>Withdrawn</v>
      </c>
    </row>
    <row r="7354" spans="1:9" x14ac:dyDescent="0.3">
      <c r="A7354" t="s">
        <v>7380</v>
      </c>
      <c r="B7354">
        <v>4</v>
      </c>
      <c r="C7354" t="str">
        <f>VLOOKUP(Clinical_Trials[[#This Row],[SponsorID]],Sponsor!$A$2:$B$11,2,FALSE)</f>
        <v>Merck</v>
      </c>
      <c r="D7354">
        <v>2014</v>
      </c>
      <c r="E7354">
        <v>8</v>
      </c>
      <c r="F7354" t="s">
        <v>9</v>
      </c>
      <c r="G7354">
        <v>33</v>
      </c>
      <c r="H7354">
        <v>1</v>
      </c>
      <c r="I7354" t="str">
        <f>_xlfn.XLOOKUP(Clinical_Trials[[#This Row],[StatusID]],Status!$A$2:$A$10,Status!$B$2:$B$10,"Klíč nenalezen",0)</f>
        <v>Completed</v>
      </c>
    </row>
    <row r="7355" spans="1:9" x14ac:dyDescent="0.3">
      <c r="A7355" t="s">
        <v>7381</v>
      </c>
      <c r="B7355">
        <v>4</v>
      </c>
      <c r="C7355" t="str">
        <f>VLOOKUP(Clinical_Trials[[#This Row],[SponsorID]],Sponsor!$A$2:$B$11,2,FALSE)</f>
        <v>Merck</v>
      </c>
      <c r="D7355">
        <v>2004</v>
      </c>
      <c r="E7355">
        <v>8</v>
      </c>
      <c r="F7355" t="s">
        <v>9</v>
      </c>
      <c r="G7355">
        <v>154</v>
      </c>
      <c r="H7355">
        <v>1</v>
      </c>
      <c r="I7355" t="str">
        <f>_xlfn.XLOOKUP(Clinical_Trials[[#This Row],[StatusID]],Status!$A$2:$A$10,Status!$B$2:$B$10,"Klíč nenalezen",0)</f>
        <v>Completed</v>
      </c>
    </row>
    <row r="7356" spans="1:9" x14ac:dyDescent="0.3">
      <c r="A7356" t="s">
        <v>7382</v>
      </c>
      <c r="B7356">
        <v>4</v>
      </c>
      <c r="C7356" t="str">
        <f>VLOOKUP(Clinical_Trials[[#This Row],[SponsorID]],Sponsor!$A$2:$B$11,2,FALSE)</f>
        <v>Merck</v>
      </c>
      <c r="D7356">
        <v>2006</v>
      </c>
      <c r="E7356">
        <v>5</v>
      </c>
      <c r="F7356" t="s">
        <v>18</v>
      </c>
      <c r="G7356">
        <v>115</v>
      </c>
      <c r="H7356">
        <v>1</v>
      </c>
      <c r="I7356" t="str">
        <f>_xlfn.XLOOKUP(Clinical_Trials[[#This Row],[StatusID]],Status!$A$2:$A$10,Status!$B$2:$B$10,"Klíč nenalezen",0)</f>
        <v>Completed</v>
      </c>
    </row>
    <row r="7357" spans="1:9" x14ac:dyDescent="0.3">
      <c r="A7357" t="s">
        <v>7383</v>
      </c>
      <c r="B7357">
        <v>4</v>
      </c>
      <c r="C7357" t="str">
        <f>VLOOKUP(Clinical_Trials[[#This Row],[SponsorID]],Sponsor!$A$2:$B$11,2,FALSE)</f>
        <v>Merck</v>
      </c>
      <c r="D7357">
        <v>2011</v>
      </c>
      <c r="E7357">
        <v>7</v>
      </c>
      <c r="F7357" t="s">
        <v>9</v>
      </c>
      <c r="G7357">
        <v>120</v>
      </c>
      <c r="H7357">
        <v>1</v>
      </c>
      <c r="I7357" t="str">
        <f>_xlfn.XLOOKUP(Clinical_Trials[[#This Row],[StatusID]],Status!$A$2:$A$10,Status!$B$2:$B$10,"Klíč nenalezen",0)</f>
        <v>Completed</v>
      </c>
    </row>
    <row r="7358" spans="1:9" x14ac:dyDescent="0.3">
      <c r="A7358" t="s">
        <v>7384</v>
      </c>
      <c r="B7358">
        <v>4</v>
      </c>
      <c r="C7358" t="str">
        <f>VLOOKUP(Clinical_Trials[[#This Row],[SponsorID]],Sponsor!$A$2:$B$11,2,FALSE)</f>
        <v>Merck</v>
      </c>
      <c r="D7358">
        <v>2012</v>
      </c>
      <c r="E7358">
        <v>11</v>
      </c>
      <c r="F7358" t="s">
        <v>18</v>
      </c>
      <c r="G7358">
        <v>90</v>
      </c>
      <c r="H7358">
        <v>1</v>
      </c>
      <c r="I7358" t="str">
        <f>_xlfn.XLOOKUP(Clinical_Trials[[#This Row],[StatusID]],Status!$A$2:$A$10,Status!$B$2:$B$10,"Klíč nenalezen",0)</f>
        <v>Completed</v>
      </c>
    </row>
    <row r="7359" spans="1:9" x14ac:dyDescent="0.3">
      <c r="A7359" t="s">
        <v>7385</v>
      </c>
      <c r="B7359">
        <v>4</v>
      </c>
      <c r="C7359" t="str">
        <f>VLOOKUP(Clinical_Trials[[#This Row],[SponsorID]],Sponsor!$A$2:$B$11,2,FALSE)</f>
        <v>Merck</v>
      </c>
      <c r="D7359">
        <v>2005</v>
      </c>
      <c r="E7359">
        <v>4</v>
      </c>
      <c r="F7359" t="s">
        <v>18</v>
      </c>
      <c r="G7359">
        <v>260</v>
      </c>
      <c r="H7359">
        <v>1</v>
      </c>
      <c r="I7359" t="str">
        <f>_xlfn.XLOOKUP(Clinical_Trials[[#This Row],[StatusID]],Status!$A$2:$A$10,Status!$B$2:$B$10,"Klíč nenalezen",0)</f>
        <v>Completed</v>
      </c>
    </row>
    <row r="7360" spans="1:9" x14ac:dyDescent="0.3">
      <c r="A7360" t="s">
        <v>7386</v>
      </c>
      <c r="B7360">
        <v>4</v>
      </c>
      <c r="C7360" t="str">
        <f>VLOOKUP(Clinical_Trials[[#This Row],[SponsorID]],Sponsor!$A$2:$B$11,2,FALSE)</f>
        <v>Merck</v>
      </c>
      <c r="D7360">
        <v>2013</v>
      </c>
      <c r="E7360">
        <v>1</v>
      </c>
      <c r="F7360" t="s">
        <v>9</v>
      </c>
      <c r="G7360">
        <v>439</v>
      </c>
      <c r="H7360">
        <v>1</v>
      </c>
      <c r="I7360" t="str">
        <f>_xlfn.XLOOKUP(Clinical_Trials[[#This Row],[StatusID]],Status!$A$2:$A$10,Status!$B$2:$B$10,"Klíč nenalezen",0)</f>
        <v>Completed</v>
      </c>
    </row>
    <row r="7361" spans="1:9" x14ac:dyDescent="0.3">
      <c r="A7361" t="s">
        <v>7387</v>
      </c>
      <c r="B7361">
        <v>4</v>
      </c>
      <c r="C7361" t="str">
        <f>VLOOKUP(Clinical_Trials[[#This Row],[SponsorID]],Sponsor!$A$2:$B$11,2,FALSE)</f>
        <v>Merck</v>
      </c>
      <c r="D7361">
        <v>2007</v>
      </c>
      <c r="E7361">
        <v>7</v>
      </c>
      <c r="F7361" t="s">
        <v>18</v>
      </c>
      <c r="G7361">
        <v>256</v>
      </c>
      <c r="H7361">
        <v>1</v>
      </c>
      <c r="I7361" t="str">
        <f>_xlfn.XLOOKUP(Clinical_Trials[[#This Row],[StatusID]],Status!$A$2:$A$10,Status!$B$2:$B$10,"Klíč nenalezen",0)</f>
        <v>Completed</v>
      </c>
    </row>
    <row r="7362" spans="1:9" x14ac:dyDescent="0.3">
      <c r="A7362" t="s">
        <v>7388</v>
      </c>
      <c r="B7362">
        <v>4</v>
      </c>
      <c r="C7362" t="str">
        <f>VLOOKUP(Clinical_Trials[[#This Row],[SponsorID]],Sponsor!$A$2:$B$11,2,FALSE)</f>
        <v>Merck</v>
      </c>
      <c r="D7362">
        <v>2006</v>
      </c>
      <c r="E7362">
        <v>3</v>
      </c>
      <c r="F7362" t="s">
        <v>18</v>
      </c>
      <c r="G7362">
        <v>346</v>
      </c>
      <c r="H7362">
        <v>1</v>
      </c>
      <c r="I7362" t="str">
        <f>_xlfn.XLOOKUP(Clinical_Trials[[#This Row],[StatusID]],Status!$A$2:$A$10,Status!$B$2:$B$10,"Klíč nenalezen",0)</f>
        <v>Completed</v>
      </c>
    </row>
    <row r="7363" spans="1:9" x14ac:dyDescent="0.3">
      <c r="A7363" t="s">
        <v>7389</v>
      </c>
      <c r="B7363">
        <v>4</v>
      </c>
      <c r="C7363" t="str">
        <f>VLOOKUP(Clinical_Trials[[#This Row],[SponsorID]],Sponsor!$A$2:$B$11,2,FALSE)</f>
        <v>Merck</v>
      </c>
      <c r="D7363">
        <v>2008</v>
      </c>
      <c r="E7363">
        <v>5</v>
      </c>
      <c r="F7363" t="s">
        <v>9</v>
      </c>
      <c r="G7363">
        <v>265</v>
      </c>
      <c r="H7363">
        <v>1</v>
      </c>
      <c r="I7363" t="str">
        <f>_xlfn.XLOOKUP(Clinical_Trials[[#This Row],[StatusID]],Status!$A$2:$A$10,Status!$B$2:$B$10,"Klíč nenalezen",0)</f>
        <v>Completed</v>
      </c>
    </row>
    <row r="7364" spans="1:9" x14ac:dyDescent="0.3">
      <c r="A7364" t="s">
        <v>7390</v>
      </c>
      <c r="B7364">
        <v>4</v>
      </c>
      <c r="C7364" t="str">
        <f>VLOOKUP(Clinical_Trials[[#This Row],[SponsorID]],Sponsor!$A$2:$B$11,2,FALSE)</f>
        <v>Merck</v>
      </c>
      <c r="D7364">
        <v>2009</v>
      </c>
      <c r="E7364">
        <v>2</v>
      </c>
      <c r="F7364" t="s">
        <v>18</v>
      </c>
      <c r="G7364">
        <v>133</v>
      </c>
      <c r="H7364">
        <v>1</v>
      </c>
      <c r="I7364" t="str">
        <f>_xlfn.XLOOKUP(Clinical_Trials[[#This Row],[StatusID]],Status!$A$2:$A$10,Status!$B$2:$B$10,"Klíč nenalezen",0)</f>
        <v>Completed</v>
      </c>
    </row>
    <row r="7365" spans="1:9" x14ac:dyDescent="0.3">
      <c r="A7365" t="s">
        <v>7391</v>
      </c>
      <c r="B7365">
        <v>4</v>
      </c>
      <c r="C7365" t="str">
        <f>VLOOKUP(Clinical_Trials[[#This Row],[SponsorID]],Sponsor!$A$2:$B$11,2,FALSE)</f>
        <v>Merck</v>
      </c>
      <c r="D7365">
        <v>2018</v>
      </c>
      <c r="E7365">
        <v>10</v>
      </c>
      <c r="F7365" t="s">
        <v>18</v>
      </c>
      <c r="G7365">
        <v>600</v>
      </c>
      <c r="H7365">
        <v>5</v>
      </c>
      <c r="I7365" t="str">
        <f>_xlfn.XLOOKUP(Clinical_Trials[[#This Row],[StatusID]],Status!$A$2:$A$10,Status!$B$2:$B$10,"Klíč nenalezen",0)</f>
        <v>Recruiting</v>
      </c>
    </row>
    <row r="7366" spans="1:9" x14ac:dyDescent="0.3">
      <c r="A7366" t="s">
        <v>7392</v>
      </c>
      <c r="B7366">
        <v>4</v>
      </c>
      <c r="C7366" t="str">
        <f>VLOOKUP(Clinical_Trials[[#This Row],[SponsorID]],Sponsor!$A$2:$B$11,2,FALSE)</f>
        <v>Merck</v>
      </c>
      <c r="D7366">
        <v>2018</v>
      </c>
      <c r="E7366">
        <v>9</v>
      </c>
      <c r="F7366" t="s">
        <v>71</v>
      </c>
      <c r="G7366">
        <v>12</v>
      </c>
      <c r="H7366">
        <v>1</v>
      </c>
      <c r="I7366" t="str">
        <f>_xlfn.XLOOKUP(Clinical_Trials[[#This Row],[StatusID]],Status!$A$2:$A$10,Status!$B$2:$B$10,"Klíč nenalezen",0)</f>
        <v>Completed</v>
      </c>
    </row>
    <row r="7367" spans="1:9" x14ac:dyDescent="0.3">
      <c r="A7367" t="s">
        <v>7393</v>
      </c>
      <c r="B7367">
        <v>4</v>
      </c>
      <c r="C7367" t="str">
        <f>VLOOKUP(Clinical_Trials[[#This Row],[SponsorID]],Sponsor!$A$2:$B$11,2,FALSE)</f>
        <v>Merck</v>
      </c>
      <c r="D7367">
        <v>2005</v>
      </c>
      <c r="E7367">
        <v>9</v>
      </c>
      <c r="F7367" t="s">
        <v>9</v>
      </c>
      <c r="G7367">
        <v>357</v>
      </c>
      <c r="H7367">
        <v>1</v>
      </c>
      <c r="I7367" t="str">
        <f>_xlfn.XLOOKUP(Clinical_Trials[[#This Row],[StatusID]],Status!$A$2:$A$10,Status!$B$2:$B$10,"Klíč nenalezen",0)</f>
        <v>Completed</v>
      </c>
    </row>
    <row r="7368" spans="1:9" x14ac:dyDescent="0.3">
      <c r="A7368" t="s">
        <v>7394</v>
      </c>
      <c r="B7368">
        <v>4</v>
      </c>
      <c r="C7368" t="str">
        <f>VLOOKUP(Clinical_Trials[[#This Row],[SponsorID]],Sponsor!$A$2:$B$11,2,FALSE)</f>
        <v>Merck</v>
      </c>
      <c r="D7368">
        <v>2007</v>
      </c>
      <c r="E7368">
        <v>7</v>
      </c>
      <c r="F7368" t="s">
        <v>18</v>
      </c>
      <c r="G7368">
        <v>796</v>
      </c>
      <c r="H7368">
        <v>1</v>
      </c>
      <c r="I7368" t="str">
        <f>_xlfn.XLOOKUP(Clinical_Trials[[#This Row],[StatusID]],Status!$A$2:$A$10,Status!$B$2:$B$10,"Klíč nenalezen",0)</f>
        <v>Completed</v>
      </c>
    </row>
    <row r="7369" spans="1:9" x14ac:dyDescent="0.3">
      <c r="A7369" t="s">
        <v>7395</v>
      </c>
      <c r="B7369">
        <v>4</v>
      </c>
      <c r="C7369" t="str">
        <f>VLOOKUP(Clinical_Trials[[#This Row],[SponsorID]],Sponsor!$A$2:$B$11,2,FALSE)</f>
        <v>Merck</v>
      </c>
      <c r="D7369">
        <v>2006</v>
      </c>
      <c r="E7369">
        <v>9</v>
      </c>
      <c r="F7369" t="s">
        <v>18</v>
      </c>
      <c r="G7369">
        <v>0</v>
      </c>
      <c r="H7369">
        <v>2</v>
      </c>
      <c r="I7369" t="str">
        <f>_xlfn.XLOOKUP(Clinical_Trials[[#This Row],[StatusID]],Status!$A$2:$A$10,Status!$B$2:$B$10,"Klíč nenalezen",0)</f>
        <v>Withdrawn</v>
      </c>
    </row>
    <row r="7370" spans="1:9" x14ac:dyDescent="0.3">
      <c r="A7370" t="s">
        <v>7396</v>
      </c>
      <c r="B7370">
        <v>4</v>
      </c>
      <c r="C7370" t="str">
        <f>VLOOKUP(Clinical_Trials[[#This Row],[SponsorID]],Sponsor!$A$2:$B$11,2,FALSE)</f>
        <v>Merck</v>
      </c>
      <c r="D7370">
        <v>2004</v>
      </c>
      <c r="E7370">
        <v>6</v>
      </c>
      <c r="F7370" t="s">
        <v>18</v>
      </c>
      <c r="G7370">
        <v>701</v>
      </c>
      <c r="H7370">
        <v>1</v>
      </c>
      <c r="I7370" t="str">
        <f>_xlfn.XLOOKUP(Clinical_Trials[[#This Row],[StatusID]],Status!$A$2:$A$10,Status!$B$2:$B$10,"Klíč nenalezen",0)</f>
        <v>Completed</v>
      </c>
    </row>
    <row r="7371" spans="1:9" x14ac:dyDescent="0.3">
      <c r="A7371" t="s">
        <v>7397</v>
      </c>
      <c r="B7371">
        <v>4</v>
      </c>
      <c r="C7371" t="str">
        <f>VLOOKUP(Clinical_Trials[[#This Row],[SponsorID]],Sponsor!$A$2:$B$11,2,FALSE)</f>
        <v>Merck</v>
      </c>
      <c r="D7371">
        <v>2002</v>
      </c>
      <c r="E7371">
        <v>12</v>
      </c>
      <c r="F7371" t="s">
        <v>18</v>
      </c>
      <c r="G7371">
        <v>587</v>
      </c>
      <c r="H7371">
        <v>1</v>
      </c>
      <c r="I7371" t="str">
        <f>_xlfn.XLOOKUP(Clinical_Trials[[#This Row],[StatusID]],Status!$A$2:$A$10,Status!$B$2:$B$10,"Klíč nenalezen",0)</f>
        <v>Completed</v>
      </c>
    </row>
    <row r="7372" spans="1:9" x14ac:dyDescent="0.3">
      <c r="A7372" t="s">
        <v>7398</v>
      </c>
      <c r="B7372">
        <v>4</v>
      </c>
      <c r="C7372" t="str">
        <f>VLOOKUP(Clinical_Trials[[#This Row],[SponsorID]],Sponsor!$A$2:$B$11,2,FALSE)</f>
        <v>Merck</v>
      </c>
      <c r="D7372">
        <v>2010</v>
      </c>
      <c r="E7372">
        <v>5</v>
      </c>
      <c r="F7372" t="s">
        <v>71</v>
      </c>
      <c r="G7372">
        <v>59</v>
      </c>
      <c r="H7372">
        <v>1</v>
      </c>
      <c r="I7372" t="str">
        <f>_xlfn.XLOOKUP(Clinical_Trials[[#This Row],[StatusID]],Status!$A$2:$A$10,Status!$B$2:$B$10,"Klíč nenalezen",0)</f>
        <v>Completed</v>
      </c>
    </row>
    <row r="7373" spans="1:9" x14ac:dyDescent="0.3">
      <c r="A7373" t="s">
        <v>7399</v>
      </c>
      <c r="B7373">
        <v>4</v>
      </c>
      <c r="C7373" t="str">
        <f>VLOOKUP(Clinical_Trials[[#This Row],[SponsorID]],Sponsor!$A$2:$B$11,2,FALSE)</f>
        <v>Merck</v>
      </c>
      <c r="D7373">
        <v>2009</v>
      </c>
      <c r="E7373">
        <v>11</v>
      </c>
      <c r="F7373" t="s">
        <v>18</v>
      </c>
      <c r="G7373">
        <v>28</v>
      </c>
      <c r="H7373">
        <v>4</v>
      </c>
      <c r="I7373" t="str">
        <f>_xlfn.XLOOKUP(Clinical_Trials[[#This Row],[StatusID]],Status!$A$2:$A$10,Status!$B$2:$B$10,"Klíč nenalezen",0)</f>
        <v>Terminated</v>
      </c>
    </row>
    <row r="7374" spans="1:9" x14ac:dyDescent="0.3">
      <c r="A7374" t="s">
        <v>7400</v>
      </c>
      <c r="B7374">
        <v>4</v>
      </c>
      <c r="C7374" t="str">
        <f>VLOOKUP(Clinical_Trials[[#This Row],[SponsorID]],Sponsor!$A$2:$B$11,2,FALSE)</f>
        <v>Merck</v>
      </c>
      <c r="D7374">
        <v>2010</v>
      </c>
      <c r="E7374">
        <v>6</v>
      </c>
      <c r="F7374" t="s">
        <v>18</v>
      </c>
      <c r="G7374">
        <v>307</v>
      </c>
      <c r="H7374">
        <v>1</v>
      </c>
      <c r="I7374" t="str">
        <f>_xlfn.XLOOKUP(Clinical_Trials[[#This Row],[StatusID]],Status!$A$2:$A$10,Status!$B$2:$B$10,"Klíč nenalezen",0)</f>
        <v>Completed</v>
      </c>
    </row>
    <row r="7375" spans="1:9" x14ac:dyDescent="0.3">
      <c r="A7375" t="s">
        <v>7401</v>
      </c>
      <c r="B7375">
        <v>4</v>
      </c>
      <c r="C7375" t="str">
        <f>VLOOKUP(Clinical_Trials[[#This Row],[SponsorID]],Sponsor!$A$2:$B$11,2,FALSE)</f>
        <v>Merck</v>
      </c>
      <c r="D7375">
        <v>2003</v>
      </c>
      <c r="E7375">
        <v>1</v>
      </c>
      <c r="F7375" t="s">
        <v>9</v>
      </c>
      <c r="G7375">
        <v>22</v>
      </c>
      <c r="H7375">
        <v>4</v>
      </c>
      <c r="I7375" t="str">
        <f>_xlfn.XLOOKUP(Clinical_Trials[[#This Row],[StatusID]],Status!$A$2:$A$10,Status!$B$2:$B$10,"Klíč nenalezen",0)</f>
        <v>Terminated</v>
      </c>
    </row>
    <row r="7376" spans="1:9" x14ac:dyDescent="0.3">
      <c r="A7376" t="s">
        <v>7402</v>
      </c>
      <c r="B7376">
        <v>4</v>
      </c>
      <c r="C7376" t="str">
        <f>VLOOKUP(Clinical_Trials[[#This Row],[SponsorID]],Sponsor!$A$2:$B$11,2,FALSE)</f>
        <v>Merck</v>
      </c>
      <c r="D7376">
        <v>2009</v>
      </c>
      <c r="E7376">
        <v>10</v>
      </c>
      <c r="F7376" t="s">
        <v>18</v>
      </c>
      <c r="G7376">
        <v>600</v>
      </c>
      <c r="H7376">
        <v>9</v>
      </c>
      <c r="I7376" t="str">
        <f>_xlfn.XLOOKUP(Clinical_Trials[[#This Row],[StatusID]],Status!$A$2:$A$10,Status!$B$2:$B$10,"Klíč nenalezen",0)</f>
        <v>Suspended</v>
      </c>
    </row>
    <row r="7377" spans="1:9" x14ac:dyDescent="0.3">
      <c r="A7377" t="s">
        <v>7403</v>
      </c>
      <c r="B7377">
        <v>4</v>
      </c>
      <c r="C7377" t="str">
        <f>VLOOKUP(Clinical_Trials[[#This Row],[SponsorID]],Sponsor!$A$2:$B$11,2,FALSE)</f>
        <v>Merck</v>
      </c>
      <c r="D7377">
        <v>2008</v>
      </c>
      <c r="E7377">
        <v>5</v>
      </c>
      <c r="F7377" t="s">
        <v>9</v>
      </c>
      <c r="G7377">
        <v>134</v>
      </c>
      <c r="H7377">
        <v>1</v>
      </c>
      <c r="I7377" t="str">
        <f>_xlfn.XLOOKUP(Clinical_Trials[[#This Row],[StatusID]],Status!$A$2:$A$10,Status!$B$2:$B$10,"Klíč nenalezen",0)</f>
        <v>Completed</v>
      </c>
    </row>
    <row r="7378" spans="1:9" x14ac:dyDescent="0.3">
      <c r="A7378" t="s">
        <v>7404</v>
      </c>
      <c r="B7378">
        <v>4</v>
      </c>
      <c r="C7378" t="str">
        <f>VLOOKUP(Clinical_Trials[[#This Row],[SponsorID]],Sponsor!$A$2:$B$11,2,FALSE)</f>
        <v>Merck</v>
      </c>
      <c r="D7378">
        <v>2002</v>
      </c>
      <c r="E7378">
        <v>12</v>
      </c>
      <c r="F7378" t="s">
        <v>9</v>
      </c>
      <c r="G7378">
        <v>45</v>
      </c>
      <c r="H7378">
        <v>1</v>
      </c>
      <c r="I7378" t="str">
        <f>_xlfn.XLOOKUP(Clinical_Trials[[#This Row],[StatusID]],Status!$A$2:$A$10,Status!$B$2:$B$10,"Klíč nenalezen",0)</f>
        <v>Completed</v>
      </c>
    </row>
    <row r="7379" spans="1:9" x14ac:dyDescent="0.3">
      <c r="A7379" t="s">
        <v>7405</v>
      </c>
      <c r="B7379">
        <v>4</v>
      </c>
      <c r="C7379" t="str">
        <f>VLOOKUP(Clinical_Trials[[#This Row],[SponsorID]],Sponsor!$A$2:$B$11,2,FALSE)</f>
        <v>Merck</v>
      </c>
      <c r="D7379">
        <v>2004</v>
      </c>
      <c r="E7379">
        <v>11</v>
      </c>
      <c r="F7379" t="s">
        <v>9</v>
      </c>
      <c r="G7379">
        <v>42</v>
      </c>
      <c r="H7379">
        <v>1</v>
      </c>
      <c r="I7379" t="str">
        <f>_xlfn.XLOOKUP(Clinical_Trials[[#This Row],[StatusID]],Status!$A$2:$A$10,Status!$B$2:$B$10,"Klíč nenalezen",0)</f>
        <v>Completed</v>
      </c>
    </row>
    <row r="7380" spans="1:9" x14ac:dyDescent="0.3">
      <c r="A7380" t="s">
        <v>7406</v>
      </c>
      <c r="B7380">
        <v>4</v>
      </c>
      <c r="C7380" t="str">
        <f>VLOOKUP(Clinical_Trials[[#This Row],[SponsorID]],Sponsor!$A$2:$B$11,2,FALSE)</f>
        <v>Merck</v>
      </c>
      <c r="D7380">
        <v>2014</v>
      </c>
      <c r="E7380">
        <v>6</v>
      </c>
      <c r="F7380" t="s">
        <v>18</v>
      </c>
      <c r="G7380">
        <v>570</v>
      </c>
      <c r="H7380">
        <v>1</v>
      </c>
      <c r="I7380" t="str">
        <f>_xlfn.XLOOKUP(Clinical_Trials[[#This Row],[StatusID]],Status!$A$2:$A$10,Status!$B$2:$B$10,"Klíč nenalezen",0)</f>
        <v>Completed</v>
      </c>
    </row>
    <row r="7381" spans="1:9" x14ac:dyDescent="0.3">
      <c r="A7381" t="s">
        <v>7407</v>
      </c>
      <c r="B7381">
        <v>4</v>
      </c>
      <c r="C7381" t="str">
        <f>VLOOKUP(Clinical_Trials[[#This Row],[SponsorID]],Sponsor!$A$2:$B$11,2,FALSE)</f>
        <v>Merck</v>
      </c>
      <c r="D7381">
        <v>2016</v>
      </c>
      <c r="E7381">
        <v>8</v>
      </c>
      <c r="F7381" t="s">
        <v>80</v>
      </c>
      <c r="G7381">
        <v>42</v>
      </c>
      <c r="H7381">
        <v>6</v>
      </c>
      <c r="I7381" t="str">
        <f>_xlfn.XLOOKUP(Clinical_Trials[[#This Row],[StatusID]],Status!$A$2:$A$10,Status!$B$2:$B$10,"Klíč nenalezen",0)</f>
        <v>Active, not recruiting</v>
      </c>
    </row>
    <row r="7382" spans="1:9" x14ac:dyDescent="0.3">
      <c r="A7382" t="s">
        <v>7408</v>
      </c>
      <c r="B7382">
        <v>4</v>
      </c>
      <c r="C7382" t="str">
        <f>VLOOKUP(Clinical_Trials[[#This Row],[SponsorID]],Sponsor!$A$2:$B$11,2,FALSE)</f>
        <v>Merck</v>
      </c>
      <c r="D7382">
        <v>2005</v>
      </c>
      <c r="E7382">
        <v>5</v>
      </c>
      <c r="F7382" t="s">
        <v>18</v>
      </c>
      <c r="G7382">
        <v>393</v>
      </c>
      <c r="H7382">
        <v>1</v>
      </c>
      <c r="I7382" t="str">
        <f>_xlfn.XLOOKUP(Clinical_Trials[[#This Row],[StatusID]],Status!$A$2:$A$10,Status!$B$2:$B$10,"Klíč nenalezen",0)</f>
        <v>Completed</v>
      </c>
    </row>
    <row r="7383" spans="1:9" x14ac:dyDescent="0.3">
      <c r="A7383" t="s">
        <v>7409</v>
      </c>
      <c r="B7383">
        <v>4</v>
      </c>
      <c r="C7383" t="str">
        <f>VLOOKUP(Clinical_Trials[[#This Row],[SponsorID]],Sponsor!$A$2:$B$11,2,FALSE)</f>
        <v>Merck</v>
      </c>
      <c r="D7383">
        <v>2011</v>
      </c>
      <c r="E7383">
        <v>12</v>
      </c>
      <c r="F7383" t="s">
        <v>60</v>
      </c>
      <c r="G7383">
        <v>500</v>
      </c>
      <c r="H7383">
        <v>1</v>
      </c>
      <c r="I7383" t="str">
        <f>_xlfn.XLOOKUP(Clinical_Trials[[#This Row],[StatusID]],Status!$A$2:$A$10,Status!$B$2:$B$10,"Klíč nenalezen",0)</f>
        <v>Completed</v>
      </c>
    </row>
    <row r="7384" spans="1:9" x14ac:dyDescent="0.3">
      <c r="A7384" t="s">
        <v>7410</v>
      </c>
      <c r="B7384">
        <v>4</v>
      </c>
      <c r="C7384" t="str">
        <f>VLOOKUP(Clinical_Trials[[#This Row],[SponsorID]],Sponsor!$A$2:$B$11,2,FALSE)</f>
        <v>Merck</v>
      </c>
      <c r="D7384">
        <v>2014</v>
      </c>
      <c r="E7384">
        <v>3</v>
      </c>
      <c r="F7384" t="s">
        <v>80</v>
      </c>
      <c r="G7384">
        <v>16</v>
      </c>
      <c r="H7384">
        <v>1</v>
      </c>
      <c r="I7384" t="str">
        <f>_xlfn.XLOOKUP(Clinical_Trials[[#This Row],[StatusID]],Status!$A$2:$A$10,Status!$B$2:$B$10,"Klíč nenalezen",0)</f>
        <v>Completed</v>
      </c>
    </row>
    <row r="7385" spans="1:9" x14ac:dyDescent="0.3">
      <c r="A7385" t="s">
        <v>7411</v>
      </c>
      <c r="B7385">
        <v>4</v>
      </c>
      <c r="C7385" t="str">
        <f>VLOOKUP(Clinical_Trials[[#This Row],[SponsorID]],Sponsor!$A$2:$B$11,2,FALSE)</f>
        <v>Merck</v>
      </c>
      <c r="D7385">
        <v>2008</v>
      </c>
      <c r="E7385">
        <v>7</v>
      </c>
      <c r="F7385" t="s">
        <v>18</v>
      </c>
      <c r="G7385">
        <v>258</v>
      </c>
      <c r="H7385">
        <v>1</v>
      </c>
      <c r="I7385" t="str">
        <f>_xlfn.XLOOKUP(Clinical_Trials[[#This Row],[StatusID]],Status!$A$2:$A$10,Status!$B$2:$B$10,"Klíč nenalezen",0)</f>
        <v>Completed</v>
      </c>
    </row>
    <row r="7386" spans="1:9" x14ac:dyDescent="0.3">
      <c r="A7386" t="s">
        <v>7412</v>
      </c>
      <c r="B7386">
        <v>4</v>
      </c>
      <c r="C7386" t="str">
        <f>VLOOKUP(Clinical_Trials[[#This Row],[SponsorID]],Sponsor!$A$2:$B$11,2,FALSE)</f>
        <v>Merck</v>
      </c>
      <c r="D7386">
        <v>2015</v>
      </c>
      <c r="E7386">
        <v>11</v>
      </c>
      <c r="F7386" t="s">
        <v>18</v>
      </c>
      <c r="G7386">
        <v>141</v>
      </c>
      <c r="H7386">
        <v>1</v>
      </c>
      <c r="I7386" t="str">
        <f>_xlfn.XLOOKUP(Clinical_Trials[[#This Row],[StatusID]],Status!$A$2:$A$10,Status!$B$2:$B$10,"Klíč nenalezen",0)</f>
        <v>Completed</v>
      </c>
    </row>
    <row r="7387" spans="1:9" x14ac:dyDescent="0.3">
      <c r="A7387" t="s">
        <v>7413</v>
      </c>
      <c r="B7387">
        <v>4</v>
      </c>
      <c r="C7387" t="str">
        <f>VLOOKUP(Clinical_Trials[[#This Row],[SponsorID]],Sponsor!$A$2:$B$11,2,FALSE)</f>
        <v>Merck</v>
      </c>
      <c r="D7387">
        <v>2011</v>
      </c>
      <c r="E7387">
        <v>6</v>
      </c>
      <c r="F7387" t="s">
        <v>80</v>
      </c>
      <c r="G7387">
        <v>12</v>
      </c>
      <c r="H7387">
        <v>4</v>
      </c>
      <c r="I7387" t="str">
        <f>_xlfn.XLOOKUP(Clinical_Trials[[#This Row],[StatusID]],Status!$A$2:$A$10,Status!$B$2:$B$10,"Klíč nenalezen",0)</f>
        <v>Terminated</v>
      </c>
    </row>
    <row r="7388" spans="1:9" x14ac:dyDescent="0.3">
      <c r="A7388" t="s">
        <v>7414</v>
      </c>
      <c r="B7388">
        <v>4</v>
      </c>
      <c r="C7388" t="str">
        <f>VLOOKUP(Clinical_Trials[[#This Row],[SponsorID]],Sponsor!$A$2:$B$11,2,FALSE)</f>
        <v>Merck</v>
      </c>
      <c r="D7388">
        <v>2014</v>
      </c>
      <c r="E7388">
        <v>3</v>
      </c>
      <c r="F7388" t="s">
        <v>80</v>
      </c>
      <c r="G7388">
        <v>22</v>
      </c>
      <c r="H7388">
        <v>1</v>
      </c>
      <c r="I7388" t="str">
        <f>_xlfn.XLOOKUP(Clinical_Trials[[#This Row],[StatusID]],Status!$A$2:$A$10,Status!$B$2:$B$10,"Klíč nenalezen",0)</f>
        <v>Completed</v>
      </c>
    </row>
    <row r="7389" spans="1:9" x14ac:dyDescent="0.3">
      <c r="A7389" t="s">
        <v>7415</v>
      </c>
      <c r="B7389">
        <v>4</v>
      </c>
      <c r="C7389" t="str">
        <f>VLOOKUP(Clinical_Trials[[#This Row],[SponsorID]],Sponsor!$A$2:$B$11,2,FALSE)</f>
        <v>Merck</v>
      </c>
      <c r="D7389">
        <v>2008</v>
      </c>
      <c r="E7389">
        <v>1</v>
      </c>
      <c r="F7389" t="s">
        <v>18</v>
      </c>
      <c r="G7389">
        <v>492</v>
      </c>
      <c r="H7389">
        <v>1</v>
      </c>
      <c r="I7389" t="str">
        <f>_xlfn.XLOOKUP(Clinical_Trials[[#This Row],[StatusID]],Status!$A$2:$A$10,Status!$B$2:$B$10,"Klíč nenalezen",0)</f>
        <v>Completed</v>
      </c>
    </row>
    <row r="7390" spans="1:9" x14ac:dyDescent="0.3">
      <c r="A7390" t="s">
        <v>7416</v>
      </c>
      <c r="B7390">
        <v>4</v>
      </c>
      <c r="C7390" t="str">
        <f>VLOOKUP(Clinical_Trials[[#This Row],[SponsorID]],Sponsor!$A$2:$B$11,2,FALSE)</f>
        <v>Merck</v>
      </c>
      <c r="D7390">
        <v>2000</v>
      </c>
      <c r="E7390">
        <v>6</v>
      </c>
      <c r="F7390" t="s">
        <v>80</v>
      </c>
      <c r="G7390">
        <v>24</v>
      </c>
      <c r="H7390">
        <v>1</v>
      </c>
      <c r="I7390" t="str">
        <f>_xlfn.XLOOKUP(Clinical_Trials[[#This Row],[StatusID]],Status!$A$2:$A$10,Status!$B$2:$B$10,"Klíč nenalezen",0)</f>
        <v>Completed</v>
      </c>
    </row>
    <row r="7391" spans="1:9" x14ac:dyDescent="0.3">
      <c r="A7391" t="s">
        <v>7417</v>
      </c>
      <c r="B7391">
        <v>4</v>
      </c>
      <c r="C7391" t="str">
        <f>VLOOKUP(Clinical_Trials[[#This Row],[SponsorID]],Sponsor!$A$2:$B$11,2,FALSE)</f>
        <v>Merck</v>
      </c>
      <c r="D7391">
        <v>2014</v>
      </c>
      <c r="E7391">
        <v>9</v>
      </c>
      <c r="F7391" t="s">
        <v>18</v>
      </c>
      <c r="G7391">
        <v>301</v>
      </c>
      <c r="H7391">
        <v>6</v>
      </c>
      <c r="I7391" t="str">
        <f>_xlfn.XLOOKUP(Clinical_Trials[[#This Row],[StatusID]],Status!$A$2:$A$10,Status!$B$2:$B$10,"Klíč nenalezen",0)</f>
        <v>Active, not recruiting</v>
      </c>
    </row>
    <row r="7392" spans="1:9" x14ac:dyDescent="0.3">
      <c r="A7392" t="s">
        <v>7418</v>
      </c>
      <c r="B7392">
        <v>4</v>
      </c>
      <c r="C7392" t="str">
        <f>VLOOKUP(Clinical_Trials[[#This Row],[SponsorID]],Sponsor!$A$2:$B$11,2,FALSE)</f>
        <v>Merck</v>
      </c>
      <c r="D7392">
        <v>2012</v>
      </c>
      <c r="E7392">
        <v>6</v>
      </c>
      <c r="F7392" t="s">
        <v>71</v>
      </c>
      <c r="G7392">
        <v>0</v>
      </c>
      <c r="H7392">
        <v>2</v>
      </c>
      <c r="I7392" t="str">
        <f>_xlfn.XLOOKUP(Clinical_Trials[[#This Row],[StatusID]],Status!$A$2:$A$10,Status!$B$2:$B$10,"Klíč nenalezen",0)</f>
        <v>Withdrawn</v>
      </c>
    </row>
    <row r="7393" spans="1:9" x14ac:dyDescent="0.3">
      <c r="A7393" t="s">
        <v>7419</v>
      </c>
      <c r="B7393">
        <v>4</v>
      </c>
      <c r="C7393" t="str">
        <f>VLOOKUP(Clinical_Trials[[#This Row],[SponsorID]],Sponsor!$A$2:$B$11,2,FALSE)</f>
        <v>Merck</v>
      </c>
      <c r="D7393">
        <v>2010</v>
      </c>
      <c r="E7393">
        <v>3</v>
      </c>
      <c r="F7393" t="s">
        <v>18</v>
      </c>
      <c r="G7393">
        <v>30</v>
      </c>
      <c r="H7393">
        <v>1</v>
      </c>
      <c r="I7393" t="str">
        <f>_xlfn.XLOOKUP(Clinical_Trials[[#This Row],[StatusID]],Status!$A$2:$A$10,Status!$B$2:$B$10,"Klíč nenalezen",0)</f>
        <v>Completed</v>
      </c>
    </row>
    <row r="7394" spans="1:9" x14ac:dyDescent="0.3">
      <c r="A7394" t="s">
        <v>7420</v>
      </c>
      <c r="B7394">
        <v>4</v>
      </c>
      <c r="C7394" t="str">
        <f>VLOOKUP(Clinical_Trials[[#This Row],[SponsorID]],Sponsor!$A$2:$B$11,2,FALSE)</f>
        <v>Merck</v>
      </c>
      <c r="D7394">
        <v>2008</v>
      </c>
      <c r="E7394">
        <v>2</v>
      </c>
      <c r="F7394" t="s">
        <v>71</v>
      </c>
      <c r="G7394">
        <v>188</v>
      </c>
      <c r="H7394">
        <v>1</v>
      </c>
      <c r="I7394" t="str">
        <f>_xlfn.XLOOKUP(Clinical_Trials[[#This Row],[StatusID]],Status!$A$2:$A$10,Status!$B$2:$B$10,"Klíč nenalezen",0)</f>
        <v>Completed</v>
      </c>
    </row>
    <row r="7395" spans="1:9" x14ac:dyDescent="0.3">
      <c r="A7395" t="s">
        <v>7421</v>
      </c>
      <c r="B7395">
        <v>4</v>
      </c>
      <c r="C7395" t="str">
        <f>VLOOKUP(Clinical_Trials[[#This Row],[SponsorID]],Sponsor!$A$2:$B$11,2,FALSE)</f>
        <v>Merck</v>
      </c>
      <c r="D7395">
        <v>2012</v>
      </c>
      <c r="E7395">
        <v>2</v>
      </c>
      <c r="F7395" t="s">
        <v>80</v>
      </c>
      <c r="G7395">
        <v>48</v>
      </c>
      <c r="H7395">
        <v>1</v>
      </c>
      <c r="I7395" t="str">
        <f>_xlfn.XLOOKUP(Clinical_Trials[[#This Row],[StatusID]],Status!$A$2:$A$10,Status!$B$2:$B$10,"Klíč nenalezen",0)</f>
        <v>Completed</v>
      </c>
    </row>
    <row r="7396" spans="1:9" x14ac:dyDescent="0.3">
      <c r="A7396" t="s">
        <v>7422</v>
      </c>
      <c r="B7396">
        <v>4</v>
      </c>
      <c r="C7396" t="str">
        <f>VLOOKUP(Clinical_Trials[[#This Row],[SponsorID]],Sponsor!$A$2:$B$11,2,FALSE)</f>
        <v>Merck</v>
      </c>
      <c r="D7396">
        <v>2001</v>
      </c>
      <c r="E7396">
        <v>1</v>
      </c>
      <c r="F7396" t="s">
        <v>18</v>
      </c>
      <c r="G7396">
        <v>500</v>
      </c>
      <c r="H7396">
        <v>1</v>
      </c>
      <c r="I7396" t="str">
        <f>_xlfn.XLOOKUP(Clinical_Trials[[#This Row],[StatusID]],Status!$A$2:$A$10,Status!$B$2:$B$10,"Klíč nenalezen",0)</f>
        <v>Completed</v>
      </c>
    </row>
    <row r="7397" spans="1:9" x14ac:dyDescent="0.3">
      <c r="A7397" t="s">
        <v>7423</v>
      </c>
      <c r="B7397">
        <v>4</v>
      </c>
      <c r="C7397" t="str">
        <f>VLOOKUP(Clinical_Trials[[#This Row],[SponsorID]],Sponsor!$A$2:$B$11,2,FALSE)</f>
        <v>Merck</v>
      </c>
      <c r="D7397">
        <v>1995</v>
      </c>
      <c r="E7397">
        <v>8</v>
      </c>
      <c r="F7397" t="s">
        <v>18</v>
      </c>
      <c r="G7397">
        <v>933</v>
      </c>
      <c r="H7397">
        <v>1</v>
      </c>
      <c r="I7397" t="str">
        <f>_xlfn.XLOOKUP(Clinical_Trials[[#This Row],[StatusID]],Status!$A$2:$A$10,Status!$B$2:$B$10,"Klíč nenalezen",0)</f>
        <v>Completed</v>
      </c>
    </row>
    <row r="7398" spans="1:9" x14ac:dyDescent="0.3">
      <c r="A7398" t="s">
        <v>7424</v>
      </c>
      <c r="B7398">
        <v>4</v>
      </c>
      <c r="C7398" t="str">
        <f>VLOOKUP(Clinical_Trials[[#This Row],[SponsorID]],Sponsor!$A$2:$B$11,2,FALSE)</f>
        <v>Merck</v>
      </c>
      <c r="D7398">
        <v>2002</v>
      </c>
      <c r="E7398">
        <v>3</v>
      </c>
      <c r="F7398" t="s">
        <v>9</v>
      </c>
      <c r="G7398">
        <v>100</v>
      </c>
      <c r="H7398">
        <v>1</v>
      </c>
      <c r="I7398" t="str">
        <f>_xlfn.XLOOKUP(Clinical_Trials[[#This Row],[StatusID]],Status!$A$2:$A$10,Status!$B$2:$B$10,"Klíč nenalezen",0)</f>
        <v>Completed</v>
      </c>
    </row>
    <row r="7399" spans="1:9" x14ac:dyDescent="0.3">
      <c r="A7399" t="s">
        <v>7425</v>
      </c>
      <c r="B7399">
        <v>4</v>
      </c>
      <c r="C7399" t="str">
        <f>VLOOKUP(Clinical_Trials[[#This Row],[SponsorID]],Sponsor!$A$2:$B$11,2,FALSE)</f>
        <v>Merck</v>
      </c>
      <c r="D7399">
        <v>2012</v>
      </c>
      <c r="E7399">
        <v>4</v>
      </c>
      <c r="F7399" t="s">
        <v>80</v>
      </c>
      <c r="G7399">
        <v>37</v>
      </c>
      <c r="H7399">
        <v>4</v>
      </c>
      <c r="I7399" t="str">
        <f>_xlfn.XLOOKUP(Clinical_Trials[[#This Row],[StatusID]],Status!$A$2:$A$10,Status!$B$2:$B$10,"Klíč nenalezen",0)</f>
        <v>Terminated</v>
      </c>
    </row>
    <row r="7400" spans="1:9" x14ac:dyDescent="0.3">
      <c r="A7400" t="s">
        <v>7426</v>
      </c>
      <c r="B7400">
        <v>4</v>
      </c>
      <c r="C7400" t="str">
        <f>VLOOKUP(Clinical_Trials[[#This Row],[SponsorID]],Sponsor!$A$2:$B$11,2,FALSE)</f>
        <v>Merck</v>
      </c>
      <c r="D7400">
        <v>2016</v>
      </c>
      <c r="E7400">
        <v>11</v>
      </c>
      <c r="F7400" t="s">
        <v>71</v>
      </c>
      <c r="G7400">
        <v>20</v>
      </c>
      <c r="H7400">
        <v>5</v>
      </c>
      <c r="I7400" t="str">
        <f>_xlfn.XLOOKUP(Clinical_Trials[[#This Row],[StatusID]],Status!$A$2:$A$10,Status!$B$2:$B$10,"Klíč nenalezen",0)</f>
        <v>Recruiting</v>
      </c>
    </row>
    <row r="7401" spans="1:9" x14ac:dyDescent="0.3">
      <c r="A7401" t="s">
        <v>7427</v>
      </c>
      <c r="B7401">
        <v>4</v>
      </c>
      <c r="C7401" t="str">
        <f>VLOOKUP(Clinical_Trials[[#This Row],[SponsorID]],Sponsor!$A$2:$B$11,2,FALSE)</f>
        <v>Merck</v>
      </c>
      <c r="D7401">
        <v>2003</v>
      </c>
      <c r="E7401">
        <v>3</v>
      </c>
      <c r="F7401" t="s">
        <v>18</v>
      </c>
      <c r="G7401">
        <v>40</v>
      </c>
      <c r="H7401">
        <v>1</v>
      </c>
      <c r="I7401" t="str">
        <f>_xlfn.XLOOKUP(Clinical_Trials[[#This Row],[StatusID]],Status!$A$2:$A$10,Status!$B$2:$B$10,"Klíč nenalezen",0)</f>
        <v>Completed</v>
      </c>
    </row>
    <row r="7402" spans="1:9" x14ac:dyDescent="0.3">
      <c r="A7402" t="s">
        <v>7428</v>
      </c>
      <c r="B7402">
        <v>4</v>
      </c>
      <c r="C7402" t="str">
        <f>VLOOKUP(Clinical_Trials[[#This Row],[SponsorID]],Sponsor!$A$2:$B$11,2,FALSE)</f>
        <v>Merck</v>
      </c>
      <c r="D7402">
        <v>2009</v>
      </c>
      <c r="E7402">
        <v>7</v>
      </c>
      <c r="F7402" t="s">
        <v>80</v>
      </c>
      <c r="G7402">
        <v>24</v>
      </c>
      <c r="H7402">
        <v>4</v>
      </c>
      <c r="I7402" t="str">
        <f>_xlfn.XLOOKUP(Clinical_Trials[[#This Row],[StatusID]],Status!$A$2:$A$10,Status!$B$2:$B$10,"Klíč nenalezen",0)</f>
        <v>Terminated</v>
      </c>
    </row>
    <row r="7403" spans="1:9" x14ac:dyDescent="0.3">
      <c r="A7403" t="s">
        <v>7429</v>
      </c>
      <c r="B7403">
        <v>4</v>
      </c>
      <c r="C7403" t="str">
        <f>VLOOKUP(Clinical_Trials[[#This Row],[SponsorID]],Sponsor!$A$2:$B$11,2,FALSE)</f>
        <v>Merck</v>
      </c>
      <c r="D7403">
        <v>2012</v>
      </c>
      <c r="E7403">
        <v>5</v>
      </c>
      <c r="F7403" t="s">
        <v>9</v>
      </c>
      <c r="G7403">
        <v>129</v>
      </c>
      <c r="H7403">
        <v>4</v>
      </c>
      <c r="I7403" t="str">
        <f>_xlfn.XLOOKUP(Clinical_Trials[[#This Row],[StatusID]],Status!$A$2:$A$10,Status!$B$2:$B$10,"Klíč nenalezen",0)</f>
        <v>Terminated</v>
      </c>
    </row>
    <row r="7404" spans="1:9" x14ac:dyDescent="0.3">
      <c r="A7404" t="s">
        <v>7430</v>
      </c>
      <c r="B7404">
        <v>4</v>
      </c>
      <c r="C7404" t="str">
        <f>VLOOKUP(Clinical_Trials[[#This Row],[SponsorID]],Sponsor!$A$2:$B$11,2,FALSE)</f>
        <v>Merck</v>
      </c>
      <c r="D7404">
        <v>2008</v>
      </c>
      <c r="E7404">
        <v>9</v>
      </c>
      <c r="F7404" t="s">
        <v>18</v>
      </c>
      <c r="G7404">
        <v>1615</v>
      </c>
      <c r="H7404">
        <v>1</v>
      </c>
      <c r="I7404" t="str">
        <f>_xlfn.XLOOKUP(Clinical_Trials[[#This Row],[StatusID]],Status!$A$2:$A$10,Status!$B$2:$B$10,"Klíč nenalezen",0)</f>
        <v>Completed</v>
      </c>
    </row>
    <row r="7405" spans="1:9" x14ac:dyDescent="0.3">
      <c r="A7405" t="s">
        <v>7431</v>
      </c>
      <c r="B7405">
        <v>4</v>
      </c>
      <c r="C7405" t="str">
        <f>VLOOKUP(Clinical_Trials[[#This Row],[SponsorID]],Sponsor!$A$2:$B$11,2,FALSE)</f>
        <v>Merck</v>
      </c>
      <c r="D7405">
        <v>2013</v>
      </c>
      <c r="E7405">
        <v>10</v>
      </c>
      <c r="F7405" t="s">
        <v>80</v>
      </c>
      <c r="G7405">
        <v>18</v>
      </c>
      <c r="H7405">
        <v>1</v>
      </c>
      <c r="I7405" t="str">
        <f>_xlfn.XLOOKUP(Clinical_Trials[[#This Row],[StatusID]],Status!$A$2:$A$10,Status!$B$2:$B$10,"Klíč nenalezen",0)</f>
        <v>Completed</v>
      </c>
    </row>
    <row r="7406" spans="1:9" x14ac:dyDescent="0.3">
      <c r="A7406" t="s">
        <v>7432</v>
      </c>
      <c r="B7406">
        <v>4</v>
      </c>
      <c r="C7406" t="str">
        <f>VLOOKUP(Clinical_Trials[[#This Row],[SponsorID]],Sponsor!$A$2:$B$11,2,FALSE)</f>
        <v>Merck</v>
      </c>
      <c r="D7406">
        <v>2007</v>
      </c>
      <c r="E7406">
        <v>9</v>
      </c>
      <c r="F7406" t="s">
        <v>71</v>
      </c>
      <c r="G7406">
        <v>314</v>
      </c>
      <c r="H7406">
        <v>1</v>
      </c>
      <c r="I7406" t="str">
        <f>_xlfn.XLOOKUP(Clinical_Trials[[#This Row],[StatusID]],Status!$A$2:$A$10,Status!$B$2:$B$10,"Klíč nenalezen",0)</f>
        <v>Completed</v>
      </c>
    </row>
    <row r="7407" spans="1:9" x14ac:dyDescent="0.3">
      <c r="A7407" t="s">
        <v>7433</v>
      </c>
      <c r="B7407">
        <v>4</v>
      </c>
      <c r="C7407" t="str">
        <f>VLOOKUP(Clinical_Trials[[#This Row],[SponsorID]],Sponsor!$A$2:$B$11,2,FALSE)</f>
        <v>Merck</v>
      </c>
      <c r="D7407">
        <v>2001</v>
      </c>
      <c r="E7407">
        <v>4</v>
      </c>
      <c r="F7407" t="s">
        <v>18</v>
      </c>
      <c r="G7407">
        <v>190</v>
      </c>
      <c r="H7407">
        <v>1</v>
      </c>
      <c r="I7407" t="str">
        <f>_xlfn.XLOOKUP(Clinical_Trials[[#This Row],[StatusID]],Status!$A$2:$A$10,Status!$B$2:$B$10,"Klíč nenalezen",0)</f>
        <v>Completed</v>
      </c>
    </row>
    <row r="7408" spans="1:9" x14ac:dyDescent="0.3">
      <c r="A7408" t="s">
        <v>7434</v>
      </c>
      <c r="B7408">
        <v>4</v>
      </c>
      <c r="C7408" t="str">
        <f>VLOOKUP(Clinical_Trials[[#This Row],[SponsorID]],Sponsor!$A$2:$B$11,2,FALSE)</f>
        <v>Merck</v>
      </c>
      <c r="D7408">
        <v>2012</v>
      </c>
      <c r="E7408">
        <v>12</v>
      </c>
      <c r="F7408" t="s">
        <v>80</v>
      </c>
      <c r="G7408">
        <v>65</v>
      </c>
      <c r="H7408">
        <v>4</v>
      </c>
      <c r="I7408" t="str">
        <f>_xlfn.XLOOKUP(Clinical_Trials[[#This Row],[StatusID]],Status!$A$2:$A$10,Status!$B$2:$B$10,"Klíč nenalezen",0)</f>
        <v>Terminated</v>
      </c>
    </row>
    <row r="7409" spans="1:9" x14ac:dyDescent="0.3">
      <c r="A7409" t="s">
        <v>7435</v>
      </c>
      <c r="B7409">
        <v>4</v>
      </c>
      <c r="C7409" t="str">
        <f>VLOOKUP(Clinical_Trials[[#This Row],[SponsorID]],Sponsor!$A$2:$B$11,2,FALSE)</f>
        <v>Merck</v>
      </c>
      <c r="D7409">
        <v>2011</v>
      </c>
      <c r="E7409">
        <v>1</v>
      </c>
      <c r="F7409" t="s">
        <v>18</v>
      </c>
      <c r="G7409">
        <v>286</v>
      </c>
      <c r="H7409">
        <v>1</v>
      </c>
      <c r="I7409" t="str">
        <f>_xlfn.XLOOKUP(Clinical_Trials[[#This Row],[StatusID]],Status!$A$2:$A$10,Status!$B$2:$B$10,"Klíč nenalezen",0)</f>
        <v>Completed</v>
      </c>
    </row>
    <row r="7410" spans="1:9" x14ac:dyDescent="0.3">
      <c r="A7410" t="s">
        <v>7436</v>
      </c>
      <c r="B7410">
        <v>4</v>
      </c>
      <c r="C7410" t="str">
        <f>VLOOKUP(Clinical_Trials[[#This Row],[SponsorID]],Sponsor!$A$2:$B$11,2,FALSE)</f>
        <v>Merck</v>
      </c>
      <c r="D7410">
        <v>2007</v>
      </c>
      <c r="E7410">
        <v>10</v>
      </c>
      <c r="F7410" t="s">
        <v>18</v>
      </c>
      <c r="G7410">
        <v>207</v>
      </c>
      <c r="H7410">
        <v>1</v>
      </c>
      <c r="I7410" t="str">
        <f>_xlfn.XLOOKUP(Clinical_Trials[[#This Row],[StatusID]],Status!$A$2:$A$10,Status!$B$2:$B$10,"Klíč nenalezen",0)</f>
        <v>Completed</v>
      </c>
    </row>
    <row r="7411" spans="1:9" x14ac:dyDescent="0.3">
      <c r="A7411" t="s">
        <v>7437</v>
      </c>
      <c r="B7411">
        <v>4</v>
      </c>
      <c r="C7411" t="str">
        <f>VLOOKUP(Clinical_Trials[[#This Row],[SponsorID]],Sponsor!$A$2:$B$11,2,FALSE)</f>
        <v>Merck</v>
      </c>
      <c r="D7411">
        <v>2012</v>
      </c>
      <c r="E7411">
        <v>3</v>
      </c>
      <c r="F7411" t="s">
        <v>18</v>
      </c>
      <c r="G7411">
        <v>239</v>
      </c>
      <c r="H7411">
        <v>1</v>
      </c>
      <c r="I7411" t="str">
        <f>_xlfn.XLOOKUP(Clinical_Trials[[#This Row],[StatusID]],Status!$A$2:$A$10,Status!$B$2:$B$10,"Klíč nenalezen",0)</f>
        <v>Completed</v>
      </c>
    </row>
    <row r="7412" spans="1:9" x14ac:dyDescent="0.3">
      <c r="A7412" t="s">
        <v>7438</v>
      </c>
      <c r="B7412">
        <v>4</v>
      </c>
      <c r="C7412" t="str">
        <f>VLOOKUP(Clinical_Trials[[#This Row],[SponsorID]],Sponsor!$A$2:$B$11,2,FALSE)</f>
        <v>Merck</v>
      </c>
      <c r="D7412">
        <v>2013</v>
      </c>
      <c r="E7412">
        <v>11</v>
      </c>
      <c r="F7412" t="s">
        <v>80</v>
      </c>
      <c r="G7412">
        <v>26</v>
      </c>
      <c r="H7412">
        <v>1</v>
      </c>
      <c r="I7412" t="str">
        <f>_xlfn.XLOOKUP(Clinical_Trials[[#This Row],[StatusID]],Status!$A$2:$A$10,Status!$B$2:$B$10,"Klíč nenalezen",0)</f>
        <v>Completed</v>
      </c>
    </row>
    <row r="7413" spans="1:9" x14ac:dyDescent="0.3">
      <c r="A7413" t="s">
        <v>7439</v>
      </c>
      <c r="B7413">
        <v>4</v>
      </c>
      <c r="C7413" t="str">
        <f>VLOOKUP(Clinical_Trials[[#This Row],[SponsorID]],Sponsor!$A$2:$B$11,2,FALSE)</f>
        <v>Merck</v>
      </c>
      <c r="D7413">
        <v>2008</v>
      </c>
      <c r="E7413">
        <v>9</v>
      </c>
      <c r="F7413" t="s">
        <v>18</v>
      </c>
      <c r="G7413">
        <v>0</v>
      </c>
      <c r="H7413">
        <v>2</v>
      </c>
      <c r="I7413" t="str">
        <f>_xlfn.XLOOKUP(Clinical_Trials[[#This Row],[StatusID]],Status!$A$2:$A$10,Status!$B$2:$B$10,"Klíč nenalezen",0)</f>
        <v>Withdrawn</v>
      </c>
    </row>
    <row r="7414" spans="1:9" x14ac:dyDescent="0.3">
      <c r="A7414" t="s">
        <v>7440</v>
      </c>
      <c r="B7414">
        <v>4</v>
      </c>
      <c r="C7414" t="str">
        <f>VLOOKUP(Clinical_Trials[[#This Row],[SponsorID]],Sponsor!$A$2:$B$11,2,FALSE)</f>
        <v>Merck</v>
      </c>
      <c r="D7414">
        <v>2010</v>
      </c>
      <c r="E7414">
        <v>6</v>
      </c>
      <c r="F7414" t="s">
        <v>80</v>
      </c>
      <c r="G7414">
        <v>20</v>
      </c>
      <c r="H7414">
        <v>1</v>
      </c>
      <c r="I7414" t="str">
        <f>_xlfn.XLOOKUP(Clinical_Trials[[#This Row],[StatusID]],Status!$A$2:$A$10,Status!$B$2:$B$10,"Klíč nenalezen",0)</f>
        <v>Completed</v>
      </c>
    </row>
    <row r="7415" spans="1:9" x14ac:dyDescent="0.3">
      <c r="A7415" t="s">
        <v>7441</v>
      </c>
      <c r="B7415">
        <v>4</v>
      </c>
      <c r="C7415" t="str">
        <f>VLOOKUP(Clinical_Trials[[#This Row],[SponsorID]],Sponsor!$A$2:$B$11,2,FALSE)</f>
        <v>Merck</v>
      </c>
      <c r="D7415">
        <v>2005</v>
      </c>
      <c r="E7415">
        <v>3</v>
      </c>
      <c r="F7415" t="s">
        <v>18</v>
      </c>
      <c r="G7415">
        <v>441</v>
      </c>
      <c r="H7415">
        <v>1</v>
      </c>
      <c r="I7415" t="str">
        <f>_xlfn.XLOOKUP(Clinical_Trials[[#This Row],[StatusID]],Status!$A$2:$A$10,Status!$B$2:$B$10,"Klíč nenalezen",0)</f>
        <v>Completed</v>
      </c>
    </row>
    <row r="7416" spans="1:9" x14ac:dyDescent="0.3">
      <c r="A7416" t="s">
        <v>7442</v>
      </c>
      <c r="B7416">
        <v>4</v>
      </c>
      <c r="C7416" t="str">
        <f>VLOOKUP(Clinical_Trials[[#This Row],[SponsorID]],Sponsor!$A$2:$B$11,2,FALSE)</f>
        <v>Merck</v>
      </c>
      <c r="D7416">
        <v>2014</v>
      </c>
      <c r="E7416">
        <v>4</v>
      </c>
      <c r="F7416" t="s">
        <v>9</v>
      </c>
      <c r="G7416">
        <v>36</v>
      </c>
      <c r="H7416">
        <v>1</v>
      </c>
      <c r="I7416" t="str">
        <f>_xlfn.XLOOKUP(Clinical_Trials[[#This Row],[StatusID]],Status!$A$2:$A$10,Status!$B$2:$B$10,"Klíč nenalezen",0)</f>
        <v>Completed</v>
      </c>
    </row>
    <row r="7417" spans="1:9" x14ac:dyDescent="0.3">
      <c r="A7417" t="s">
        <v>7443</v>
      </c>
      <c r="B7417">
        <v>4</v>
      </c>
      <c r="C7417" t="str">
        <f>VLOOKUP(Clinical_Trials[[#This Row],[SponsorID]],Sponsor!$A$2:$B$11,2,FALSE)</f>
        <v>Merck</v>
      </c>
      <c r="D7417">
        <v>2001</v>
      </c>
      <c r="E7417">
        <v>7</v>
      </c>
      <c r="F7417" t="s">
        <v>18</v>
      </c>
      <c r="G7417">
        <v>143</v>
      </c>
      <c r="H7417">
        <v>1</v>
      </c>
      <c r="I7417" t="str">
        <f>_xlfn.XLOOKUP(Clinical_Trials[[#This Row],[StatusID]],Status!$A$2:$A$10,Status!$B$2:$B$10,"Klíč nenalezen",0)</f>
        <v>Completed</v>
      </c>
    </row>
    <row r="7418" spans="1:9" x14ac:dyDescent="0.3">
      <c r="A7418" t="s">
        <v>7444</v>
      </c>
      <c r="B7418">
        <v>4</v>
      </c>
      <c r="C7418" t="str">
        <f>VLOOKUP(Clinical_Trials[[#This Row],[SponsorID]],Sponsor!$A$2:$B$11,2,FALSE)</f>
        <v>Merck</v>
      </c>
      <c r="D7418">
        <v>2012</v>
      </c>
      <c r="E7418">
        <v>2</v>
      </c>
      <c r="F7418" t="s">
        <v>80</v>
      </c>
      <c r="G7418">
        <v>17</v>
      </c>
      <c r="H7418">
        <v>1</v>
      </c>
      <c r="I7418" t="str">
        <f>_xlfn.XLOOKUP(Clinical_Trials[[#This Row],[StatusID]],Status!$A$2:$A$10,Status!$B$2:$B$10,"Klíč nenalezen",0)</f>
        <v>Completed</v>
      </c>
    </row>
    <row r="7419" spans="1:9" x14ac:dyDescent="0.3">
      <c r="A7419" t="s">
        <v>7445</v>
      </c>
      <c r="B7419">
        <v>4</v>
      </c>
      <c r="C7419" t="str">
        <f>VLOOKUP(Clinical_Trials[[#This Row],[SponsorID]],Sponsor!$A$2:$B$11,2,FALSE)</f>
        <v>Merck</v>
      </c>
      <c r="D7419">
        <v>2009</v>
      </c>
      <c r="E7419">
        <v>8</v>
      </c>
      <c r="F7419" t="s">
        <v>80</v>
      </c>
      <c r="G7419">
        <v>10</v>
      </c>
      <c r="H7419">
        <v>1</v>
      </c>
      <c r="I7419" t="str">
        <f>_xlfn.XLOOKUP(Clinical_Trials[[#This Row],[StatusID]],Status!$A$2:$A$10,Status!$B$2:$B$10,"Klíč nenalezen",0)</f>
        <v>Completed</v>
      </c>
    </row>
    <row r="7420" spans="1:9" x14ac:dyDescent="0.3">
      <c r="A7420" t="s">
        <v>7446</v>
      </c>
      <c r="B7420">
        <v>4</v>
      </c>
      <c r="C7420" t="str">
        <f>VLOOKUP(Clinical_Trials[[#This Row],[SponsorID]],Sponsor!$A$2:$B$11,2,FALSE)</f>
        <v>Merck</v>
      </c>
      <c r="D7420">
        <v>2013</v>
      </c>
      <c r="E7420">
        <v>2</v>
      </c>
      <c r="F7420" t="s">
        <v>71</v>
      </c>
      <c r="G7420">
        <v>93</v>
      </c>
      <c r="H7420">
        <v>1</v>
      </c>
      <c r="I7420" t="str">
        <f>_xlfn.XLOOKUP(Clinical_Trials[[#This Row],[StatusID]],Status!$A$2:$A$10,Status!$B$2:$B$10,"Klíč nenalezen",0)</f>
        <v>Completed</v>
      </c>
    </row>
    <row r="7421" spans="1:9" x14ac:dyDescent="0.3">
      <c r="A7421" t="s">
        <v>7447</v>
      </c>
      <c r="B7421">
        <v>4</v>
      </c>
      <c r="C7421" t="str">
        <f>VLOOKUP(Clinical_Trials[[#This Row],[SponsorID]],Sponsor!$A$2:$B$11,2,FALSE)</f>
        <v>Merck</v>
      </c>
      <c r="D7421">
        <v>2014</v>
      </c>
      <c r="E7421">
        <v>10</v>
      </c>
      <c r="F7421" t="s">
        <v>18</v>
      </c>
      <c r="G7421">
        <v>1445</v>
      </c>
      <c r="H7421">
        <v>6</v>
      </c>
      <c r="I7421" t="str">
        <f>_xlfn.XLOOKUP(Clinical_Trials[[#This Row],[StatusID]],Status!$A$2:$A$10,Status!$B$2:$B$10,"Klíč nenalezen",0)</f>
        <v>Active, not recruiting</v>
      </c>
    </row>
    <row r="7422" spans="1:9" x14ac:dyDescent="0.3">
      <c r="A7422" t="s">
        <v>7448</v>
      </c>
      <c r="B7422">
        <v>4</v>
      </c>
      <c r="C7422" t="str">
        <f>VLOOKUP(Clinical_Trials[[#This Row],[SponsorID]],Sponsor!$A$2:$B$11,2,FALSE)</f>
        <v>Merck</v>
      </c>
      <c r="D7422">
        <v>2007</v>
      </c>
      <c r="E7422">
        <v>4</v>
      </c>
      <c r="F7422" t="s">
        <v>18</v>
      </c>
      <c r="G7422">
        <v>722</v>
      </c>
      <c r="H7422">
        <v>1</v>
      </c>
      <c r="I7422" t="str">
        <f>_xlfn.XLOOKUP(Clinical_Trials[[#This Row],[StatusID]],Status!$A$2:$A$10,Status!$B$2:$B$10,"Klíč nenalezen",0)</f>
        <v>Completed</v>
      </c>
    </row>
    <row r="7423" spans="1:9" x14ac:dyDescent="0.3">
      <c r="A7423" t="s">
        <v>7449</v>
      </c>
      <c r="B7423">
        <v>4</v>
      </c>
      <c r="C7423" t="str">
        <f>VLOOKUP(Clinical_Trials[[#This Row],[SponsorID]],Sponsor!$A$2:$B$11,2,FALSE)</f>
        <v>Merck</v>
      </c>
      <c r="D7423">
        <v>2011</v>
      </c>
      <c r="E7423">
        <v>9</v>
      </c>
      <c r="F7423" t="s">
        <v>71</v>
      </c>
      <c r="G7423">
        <v>458</v>
      </c>
      <c r="H7423">
        <v>1</v>
      </c>
      <c r="I7423" t="str">
        <f>_xlfn.XLOOKUP(Clinical_Trials[[#This Row],[StatusID]],Status!$A$2:$A$10,Status!$B$2:$B$10,"Klíč nenalezen",0)</f>
        <v>Completed</v>
      </c>
    </row>
    <row r="7424" spans="1:9" x14ac:dyDescent="0.3">
      <c r="A7424" t="s">
        <v>7450</v>
      </c>
      <c r="B7424">
        <v>4</v>
      </c>
      <c r="C7424" t="str">
        <f>VLOOKUP(Clinical_Trials[[#This Row],[SponsorID]],Sponsor!$A$2:$B$11,2,FALSE)</f>
        <v>Merck</v>
      </c>
      <c r="D7424">
        <v>2005</v>
      </c>
      <c r="E7424">
        <v>9</v>
      </c>
      <c r="F7424" t="s">
        <v>71</v>
      </c>
      <c r="G7424">
        <v>22</v>
      </c>
      <c r="H7424">
        <v>1</v>
      </c>
      <c r="I7424" t="str">
        <f>_xlfn.XLOOKUP(Clinical_Trials[[#This Row],[StatusID]],Status!$A$2:$A$10,Status!$B$2:$B$10,"Klíč nenalezen",0)</f>
        <v>Completed</v>
      </c>
    </row>
    <row r="7425" spans="1:9" x14ac:dyDescent="0.3">
      <c r="A7425" t="s">
        <v>7451</v>
      </c>
      <c r="B7425">
        <v>4</v>
      </c>
      <c r="C7425" t="str">
        <f>VLOOKUP(Clinical_Trials[[#This Row],[SponsorID]],Sponsor!$A$2:$B$11,2,FALSE)</f>
        <v>Merck</v>
      </c>
      <c r="D7425">
        <v>2001</v>
      </c>
      <c r="E7425">
        <v>3</v>
      </c>
      <c r="F7425" t="s">
        <v>18</v>
      </c>
      <c r="G7425">
        <v>500</v>
      </c>
      <c r="H7425">
        <v>1</v>
      </c>
      <c r="I7425" t="str">
        <f>_xlfn.XLOOKUP(Clinical_Trials[[#This Row],[StatusID]],Status!$A$2:$A$10,Status!$B$2:$B$10,"Klíč nenalezen",0)</f>
        <v>Completed</v>
      </c>
    </row>
    <row r="7426" spans="1:9" x14ac:dyDescent="0.3">
      <c r="A7426" t="s">
        <v>7452</v>
      </c>
      <c r="B7426">
        <v>4</v>
      </c>
      <c r="C7426" t="str">
        <f>VLOOKUP(Clinical_Trials[[#This Row],[SponsorID]],Sponsor!$A$2:$B$11,2,FALSE)</f>
        <v>Merck</v>
      </c>
      <c r="D7426">
        <v>2005</v>
      </c>
      <c r="E7426">
        <v>3</v>
      </c>
      <c r="F7426" t="s">
        <v>18</v>
      </c>
      <c r="G7426">
        <v>141</v>
      </c>
      <c r="H7426">
        <v>1</v>
      </c>
      <c r="I7426" t="str">
        <f>_xlfn.XLOOKUP(Clinical_Trials[[#This Row],[StatusID]],Status!$A$2:$A$10,Status!$B$2:$B$10,"Klíč nenalezen",0)</f>
        <v>Completed</v>
      </c>
    </row>
    <row r="7427" spans="1:9" x14ac:dyDescent="0.3">
      <c r="A7427" t="s">
        <v>7453</v>
      </c>
      <c r="B7427">
        <v>4</v>
      </c>
      <c r="C7427" t="str">
        <f>VLOOKUP(Clinical_Trials[[#This Row],[SponsorID]],Sponsor!$A$2:$B$11,2,FALSE)</f>
        <v>Merck</v>
      </c>
      <c r="D7427">
        <v>2007</v>
      </c>
      <c r="E7427">
        <v>10</v>
      </c>
      <c r="F7427" t="s">
        <v>71</v>
      </c>
      <c r="G7427">
        <v>79</v>
      </c>
      <c r="H7427">
        <v>1</v>
      </c>
      <c r="I7427" t="str">
        <f>_xlfn.XLOOKUP(Clinical_Trials[[#This Row],[StatusID]],Status!$A$2:$A$10,Status!$B$2:$B$10,"Klíč nenalezen",0)</f>
        <v>Completed</v>
      </c>
    </row>
    <row r="7428" spans="1:9" x14ac:dyDescent="0.3">
      <c r="A7428" t="s">
        <v>7454</v>
      </c>
      <c r="B7428">
        <v>4</v>
      </c>
      <c r="C7428" t="str">
        <f>VLOOKUP(Clinical_Trials[[#This Row],[SponsorID]],Sponsor!$A$2:$B$11,2,FALSE)</f>
        <v>Merck</v>
      </c>
      <c r="D7428">
        <v>2013</v>
      </c>
      <c r="E7428">
        <v>10</v>
      </c>
      <c r="F7428" t="s">
        <v>80</v>
      </c>
      <c r="G7428">
        <v>63</v>
      </c>
      <c r="H7428">
        <v>1</v>
      </c>
      <c r="I7428" t="str">
        <f>_xlfn.XLOOKUP(Clinical_Trials[[#This Row],[StatusID]],Status!$A$2:$A$10,Status!$B$2:$B$10,"Klíč nenalezen",0)</f>
        <v>Completed</v>
      </c>
    </row>
    <row r="7429" spans="1:9" x14ac:dyDescent="0.3">
      <c r="A7429" t="s">
        <v>7455</v>
      </c>
      <c r="B7429">
        <v>4</v>
      </c>
      <c r="C7429" t="str">
        <f>VLOOKUP(Clinical_Trials[[#This Row],[SponsorID]],Sponsor!$A$2:$B$11,2,FALSE)</f>
        <v>Merck</v>
      </c>
      <c r="D7429">
        <v>2008</v>
      </c>
      <c r="E7429">
        <v>8</v>
      </c>
      <c r="F7429" t="s">
        <v>18</v>
      </c>
      <c r="G7429">
        <v>1935</v>
      </c>
      <c r="H7429">
        <v>1</v>
      </c>
      <c r="I7429" t="str">
        <f>_xlfn.XLOOKUP(Clinical_Trials[[#This Row],[StatusID]],Status!$A$2:$A$10,Status!$B$2:$B$10,"Klíč nenalezen",0)</f>
        <v>Completed</v>
      </c>
    </row>
    <row r="7430" spans="1:9" x14ac:dyDescent="0.3">
      <c r="A7430" t="s">
        <v>7456</v>
      </c>
      <c r="B7430">
        <v>4</v>
      </c>
      <c r="C7430" t="str">
        <f>VLOOKUP(Clinical_Trials[[#This Row],[SponsorID]],Sponsor!$A$2:$B$11,2,FALSE)</f>
        <v>Merck</v>
      </c>
      <c r="D7430">
        <v>2005</v>
      </c>
      <c r="E7430">
        <v>8</v>
      </c>
      <c r="F7430" t="s">
        <v>9</v>
      </c>
      <c r="G7430">
        <v>0</v>
      </c>
      <c r="H7430">
        <v>2</v>
      </c>
      <c r="I7430" t="str">
        <f>_xlfn.XLOOKUP(Clinical_Trials[[#This Row],[StatusID]],Status!$A$2:$A$10,Status!$B$2:$B$10,"Klíč nenalezen",0)</f>
        <v>Withdrawn</v>
      </c>
    </row>
    <row r="7431" spans="1:9" x14ac:dyDescent="0.3">
      <c r="A7431" t="s">
        <v>7457</v>
      </c>
      <c r="B7431">
        <v>4</v>
      </c>
      <c r="C7431" t="str">
        <f>VLOOKUP(Clinical_Trials[[#This Row],[SponsorID]],Sponsor!$A$2:$B$11,2,FALSE)</f>
        <v>Merck</v>
      </c>
      <c r="D7431">
        <v>2011</v>
      </c>
      <c r="E7431">
        <v>4</v>
      </c>
      <c r="F7431" t="s">
        <v>18</v>
      </c>
      <c r="G7431">
        <v>600</v>
      </c>
      <c r="H7431">
        <v>1</v>
      </c>
      <c r="I7431" t="str">
        <f>_xlfn.XLOOKUP(Clinical_Trials[[#This Row],[StatusID]],Status!$A$2:$A$10,Status!$B$2:$B$10,"Klíč nenalezen",0)</f>
        <v>Completed</v>
      </c>
    </row>
    <row r="7432" spans="1:9" x14ac:dyDescent="0.3">
      <c r="A7432" t="s">
        <v>7458</v>
      </c>
      <c r="B7432">
        <v>4</v>
      </c>
      <c r="C7432" t="str">
        <f>VLOOKUP(Clinical_Trials[[#This Row],[SponsorID]],Sponsor!$A$2:$B$11,2,FALSE)</f>
        <v>Merck</v>
      </c>
      <c r="D7432">
        <v>2010</v>
      </c>
      <c r="E7432">
        <v>3</v>
      </c>
      <c r="F7432" t="s">
        <v>9</v>
      </c>
      <c r="G7432">
        <v>74</v>
      </c>
      <c r="H7432">
        <v>4</v>
      </c>
      <c r="I7432" t="str">
        <f>_xlfn.XLOOKUP(Clinical_Trials[[#This Row],[StatusID]],Status!$A$2:$A$10,Status!$B$2:$B$10,"Klíč nenalezen",0)</f>
        <v>Terminated</v>
      </c>
    </row>
    <row r="7433" spans="1:9" x14ac:dyDescent="0.3">
      <c r="A7433" t="s">
        <v>7459</v>
      </c>
      <c r="B7433">
        <v>4</v>
      </c>
      <c r="C7433" t="str">
        <f>VLOOKUP(Clinical_Trials[[#This Row],[SponsorID]],Sponsor!$A$2:$B$11,2,FALSE)</f>
        <v>Merck</v>
      </c>
      <c r="D7433">
        <v>2012</v>
      </c>
      <c r="E7433">
        <v>10</v>
      </c>
      <c r="F7433" t="s">
        <v>18</v>
      </c>
      <c r="G7433">
        <v>250</v>
      </c>
      <c r="H7433">
        <v>1</v>
      </c>
      <c r="I7433" t="str">
        <f>_xlfn.XLOOKUP(Clinical_Trials[[#This Row],[StatusID]],Status!$A$2:$A$10,Status!$B$2:$B$10,"Klíč nenalezen",0)</f>
        <v>Completed</v>
      </c>
    </row>
    <row r="7434" spans="1:9" x14ac:dyDescent="0.3">
      <c r="A7434" t="s">
        <v>7460</v>
      </c>
      <c r="B7434">
        <v>4</v>
      </c>
      <c r="C7434" t="str">
        <f>VLOOKUP(Clinical_Trials[[#This Row],[SponsorID]],Sponsor!$A$2:$B$11,2,FALSE)</f>
        <v>Merck</v>
      </c>
      <c r="D7434">
        <v>2015</v>
      </c>
      <c r="E7434">
        <v>11</v>
      </c>
      <c r="F7434" t="s">
        <v>18</v>
      </c>
      <c r="G7434">
        <v>143</v>
      </c>
      <c r="H7434">
        <v>1</v>
      </c>
      <c r="I7434" t="str">
        <f>_xlfn.XLOOKUP(Clinical_Trials[[#This Row],[StatusID]],Status!$A$2:$A$10,Status!$B$2:$B$10,"Klíč nenalezen",0)</f>
        <v>Completed</v>
      </c>
    </row>
    <row r="7435" spans="1:9" x14ac:dyDescent="0.3">
      <c r="A7435" t="s">
        <v>7461</v>
      </c>
      <c r="B7435">
        <v>4</v>
      </c>
      <c r="C7435" t="str">
        <f>VLOOKUP(Clinical_Trials[[#This Row],[SponsorID]],Sponsor!$A$2:$B$11,2,FALSE)</f>
        <v>Merck</v>
      </c>
      <c r="D7435">
        <v>2014</v>
      </c>
      <c r="E7435">
        <v>9</v>
      </c>
      <c r="F7435" t="s">
        <v>18</v>
      </c>
      <c r="G7435">
        <v>291</v>
      </c>
      <c r="H7435">
        <v>1</v>
      </c>
      <c r="I7435" t="str">
        <f>_xlfn.XLOOKUP(Clinical_Trials[[#This Row],[StatusID]],Status!$A$2:$A$10,Status!$B$2:$B$10,"Klíč nenalezen",0)</f>
        <v>Completed</v>
      </c>
    </row>
    <row r="7436" spans="1:9" x14ac:dyDescent="0.3">
      <c r="A7436" t="s">
        <v>7462</v>
      </c>
      <c r="B7436">
        <v>4</v>
      </c>
      <c r="C7436" t="str">
        <f>VLOOKUP(Clinical_Trials[[#This Row],[SponsorID]],Sponsor!$A$2:$B$11,2,FALSE)</f>
        <v>Merck</v>
      </c>
      <c r="D7436">
        <v>2004</v>
      </c>
      <c r="E7436">
        <v>5</v>
      </c>
      <c r="F7436" t="s">
        <v>18</v>
      </c>
      <c r="G7436">
        <v>215</v>
      </c>
      <c r="H7436">
        <v>1</v>
      </c>
      <c r="I7436" t="str">
        <f>_xlfn.XLOOKUP(Clinical_Trials[[#This Row],[StatusID]],Status!$A$2:$A$10,Status!$B$2:$B$10,"Klíč nenalezen",0)</f>
        <v>Completed</v>
      </c>
    </row>
    <row r="7437" spans="1:9" x14ac:dyDescent="0.3">
      <c r="A7437" t="s">
        <v>7463</v>
      </c>
      <c r="B7437">
        <v>4</v>
      </c>
      <c r="C7437" t="str">
        <f>VLOOKUP(Clinical_Trials[[#This Row],[SponsorID]],Sponsor!$A$2:$B$11,2,FALSE)</f>
        <v>Merck</v>
      </c>
      <c r="D7437">
        <v>2014</v>
      </c>
      <c r="E7437">
        <v>6</v>
      </c>
      <c r="F7437" t="s">
        <v>18</v>
      </c>
      <c r="G7437">
        <v>218</v>
      </c>
      <c r="H7437">
        <v>1</v>
      </c>
      <c r="I7437" t="str">
        <f>_xlfn.XLOOKUP(Clinical_Trials[[#This Row],[StatusID]],Status!$A$2:$A$10,Status!$B$2:$B$10,"Klíč nenalezen",0)</f>
        <v>Completed</v>
      </c>
    </row>
    <row r="7438" spans="1:9" x14ac:dyDescent="0.3">
      <c r="A7438" t="s">
        <v>7464</v>
      </c>
      <c r="B7438">
        <v>4</v>
      </c>
      <c r="C7438" t="str">
        <f>VLOOKUP(Clinical_Trials[[#This Row],[SponsorID]],Sponsor!$A$2:$B$11,2,FALSE)</f>
        <v>Merck</v>
      </c>
      <c r="D7438">
        <v>2010</v>
      </c>
      <c r="E7438">
        <v>1</v>
      </c>
      <c r="F7438" t="s">
        <v>9</v>
      </c>
      <c r="G7438">
        <v>0</v>
      </c>
      <c r="H7438">
        <v>2</v>
      </c>
      <c r="I7438" t="str">
        <f>_xlfn.XLOOKUP(Clinical_Trials[[#This Row],[StatusID]],Status!$A$2:$A$10,Status!$B$2:$B$10,"Klíč nenalezen",0)</f>
        <v>Withdrawn</v>
      </c>
    </row>
    <row r="7439" spans="1:9" x14ac:dyDescent="0.3">
      <c r="A7439" t="s">
        <v>7465</v>
      </c>
      <c r="B7439">
        <v>4</v>
      </c>
      <c r="C7439" t="str">
        <f>VLOOKUP(Clinical_Trials[[#This Row],[SponsorID]],Sponsor!$A$2:$B$11,2,FALSE)</f>
        <v>Merck</v>
      </c>
      <c r="D7439">
        <v>2013</v>
      </c>
      <c r="E7439">
        <v>12</v>
      </c>
      <c r="F7439" t="s">
        <v>18</v>
      </c>
      <c r="G7439">
        <v>1518</v>
      </c>
      <c r="H7439">
        <v>1</v>
      </c>
      <c r="I7439" t="str">
        <f>_xlfn.XLOOKUP(Clinical_Trials[[#This Row],[StatusID]],Status!$A$2:$A$10,Status!$B$2:$B$10,"Klíč nenalezen",0)</f>
        <v>Completed</v>
      </c>
    </row>
    <row r="7440" spans="1:9" x14ac:dyDescent="0.3">
      <c r="A7440" t="s">
        <v>7466</v>
      </c>
      <c r="B7440">
        <v>4</v>
      </c>
      <c r="C7440" t="str">
        <f>VLOOKUP(Clinical_Trials[[#This Row],[SponsorID]],Sponsor!$A$2:$B$11,2,FALSE)</f>
        <v>Merck</v>
      </c>
      <c r="D7440">
        <v>2011</v>
      </c>
      <c r="E7440">
        <v>11</v>
      </c>
      <c r="F7440" t="s">
        <v>80</v>
      </c>
      <c r="G7440">
        <v>26</v>
      </c>
      <c r="H7440">
        <v>4</v>
      </c>
      <c r="I7440" t="str">
        <f>_xlfn.XLOOKUP(Clinical_Trials[[#This Row],[StatusID]],Status!$A$2:$A$10,Status!$B$2:$B$10,"Klíč nenalezen",0)</f>
        <v>Terminated</v>
      </c>
    </row>
    <row r="7441" spans="1:9" x14ac:dyDescent="0.3">
      <c r="A7441" t="s">
        <v>7467</v>
      </c>
      <c r="B7441">
        <v>4</v>
      </c>
      <c r="C7441" t="str">
        <f>VLOOKUP(Clinical_Trials[[#This Row],[SponsorID]],Sponsor!$A$2:$B$11,2,FALSE)</f>
        <v>Merck</v>
      </c>
      <c r="D7441">
        <v>2012</v>
      </c>
      <c r="E7441">
        <v>2</v>
      </c>
      <c r="F7441" t="s">
        <v>9</v>
      </c>
      <c r="G7441">
        <v>124</v>
      </c>
      <c r="H7441">
        <v>1</v>
      </c>
      <c r="I7441" t="str">
        <f>_xlfn.XLOOKUP(Clinical_Trials[[#This Row],[StatusID]],Status!$A$2:$A$10,Status!$B$2:$B$10,"Klíč nenalezen",0)</f>
        <v>Completed</v>
      </c>
    </row>
    <row r="7442" spans="1:9" x14ac:dyDescent="0.3">
      <c r="A7442" t="s">
        <v>7468</v>
      </c>
      <c r="B7442">
        <v>4</v>
      </c>
      <c r="C7442" t="str">
        <f>VLOOKUP(Clinical_Trials[[#This Row],[SponsorID]],Sponsor!$A$2:$B$11,2,FALSE)</f>
        <v>Merck</v>
      </c>
      <c r="D7442">
        <v>2007</v>
      </c>
      <c r="E7442">
        <v>6</v>
      </c>
      <c r="F7442" t="s">
        <v>9</v>
      </c>
      <c r="G7442">
        <v>22</v>
      </c>
      <c r="H7442">
        <v>4</v>
      </c>
      <c r="I7442" t="str">
        <f>_xlfn.XLOOKUP(Clinical_Trials[[#This Row],[StatusID]],Status!$A$2:$A$10,Status!$B$2:$B$10,"Klíč nenalezen",0)</f>
        <v>Terminated</v>
      </c>
    </row>
    <row r="7443" spans="1:9" x14ac:dyDescent="0.3">
      <c r="A7443" t="s">
        <v>7469</v>
      </c>
      <c r="B7443">
        <v>4</v>
      </c>
      <c r="C7443" t="str">
        <f>VLOOKUP(Clinical_Trials[[#This Row],[SponsorID]],Sponsor!$A$2:$B$11,2,FALSE)</f>
        <v>Merck</v>
      </c>
      <c r="D7443">
        <v>2009</v>
      </c>
      <c r="E7443">
        <v>1</v>
      </c>
      <c r="F7443" t="s">
        <v>9</v>
      </c>
      <c r="G7443">
        <v>143</v>
      </c>
      <c r="H7443">
        <v>1</v>
      </c>
      <c r="I7443" t="str">
        <f>_xlfn.XLOOKUP(Clinical_Trials[[#This Row],[StatusID]],Status!$A$2:$A$10,Status!$B$2:$B$10,"Klíč nenalezen",0)</f>
        <v>Completed</v>
      </c>
    </row>
    <row r="7444" spans="1:9" x14ac:dyDescent="0.3">
      <c r="A7444" t="s">
        <v>7470</v>
      </c>
      <c r="B7444">
        <v>4</v>
      </c>
      <c r="C7444" t="str">
        <f>VLOOKUP(Clinical_Trials[[#This Row],[SponsorID]],Sponsor!$A$2:$B$11,2,FALSE)</f>
        <v>Merck</v>
      </c>
      <c r="D7444">
        <v>2005</v>
      </c>
      <c r="E7444">
        <v>6</v>
      </c>
      <c r="F7444" t="s">
        <v>80</v>
      </c>
      <c r="G7444">
        <v>28</v>
      </c>
      <c r="H7444">
        <v>1</v>
      </c>
      <c r="I7444" t="str">
        <f>_xlfn.XLOOKUP(Clinical_Trials[[#This Row],[StatusID]],Status!$A$2:$A$10,Status!$B$2:$B$10,"Klíč nenalezen",0)</f>
        <v>Completed</v>
      </c>
    </row>
    <row r="7445" spans="1:9" x14ac:dyDescent="0.3">
      <c r="A7445" t="s">
        <v>7471</v>
      </c>
      <c r="B7445">
        <v>4</v>
      </c>
      <c r="C7445" t="str">
        <f>VLOOKUP(Clinical_Trials[[#This Row],[SponsorID]],Sponsor!$A$2:$B$11,2,FALSE)</f>
        <v>Merck</v>
      </c>
      <c r="D7445">
        <v>2008</v>
      </c>
      <c r="E7445">
        <v>11</v>
      </c>
      <c r="F7445" t="s">
        <v>71</v>
      </c>
      <c r="G7445">
        <v>10</v>
      </c>
      <c r="H7445">
        <v>4</v>
      </c>
      <c r="I7445" t="str">
        <f>_xlfn.XLOOKUP(Clinical_Trials[[#This Row],[StatusID]],Status!$A$2:$A$10,Status!$B$2:$B$10,"Klíč nenalezen",0)</f>
        <v>Terminated</v>
      </c>
    </row>
    <row r="7446" spans="1:9" x14ac:dyDescent="0.3">
      <c r="A7446" t="s">
        <v>7472</v>
      </c>
      <c r="B7446">
        <v>4</v>
      </c>
      <c r="C7446" t="str">
        <f>VLOOKUP(Clinical_Trials[[#This Row],[SponsorID]],Sponsor!$A$2:$B$11,2,FALSE)</f>
        <v>Merck</v>
      </c>
      <c r="D7446">
        <v>2011</v>
      </c>
      <c r="E7446">
        <v>2</v>
      </c>
      <c r="F7446" t="s">
        <v>9</v>
      </c>
      <c r="G7446">
        <v>260</v>
      </c>
      <c r="H7446">
        <v>1</v>
      </c>
      <c r="I7446" t="str">
        <f>_xlfn.XLOOKUP(Clinical_Trials[[#This Row],[StatusID]],Status!$A$2:$A$10,Status!$B$2:$B$10,"Klíč nenalezen",0)</f>
        <v>Completed</v>
      </c>
    </row>
    <row r="7447" spans="1:9" x14ac:dyDescent="0.3">
      <c r="A7447" t="s">
        <v>7473</v>
      </c>
      <c r="B7447">
        <v>4</v>
      </c>
      <c r="C7447" t="str">
        <f>VLOOKUP(Clinical_Trials[[#This Row],[SponsorID]],Sponsor!$A$2:$B$11,2,FALSE)</f>
        <v>Merck</v>
      </c>
      <c r="D7447">
        <v>2007</v>
      </c>
      <c r="E7447">
        <v>7</v>
      </c>
      <c r="F7447" t="s">
        <v>9</v>
      </c>
      <c r="G7447">
        <v>47</v>
      </c>
      <c r="H7447">
        <v>1</v>
      </c>
      <c r="I7447" t="str">
        <f>_xlfn.XLOOKUP(Clinical_Trials[[#This Row],[StatusID]],Status!$A$2:$A$10,Status!$B$2:$B$10,"Klíč nenalezen",0)</f>
        <v>Completed</v>
      </c>
    </row>
    <row r="7448" spans="1:9" x14ac:dyDescent="0.3">
      <c r="A7448" t="s">
        <v>7474</v>
      </c>
      <c r="B7448">
        <v>4</v>
      </c>
      <c r="C7448" t="str">
        <f>VLOOKUP(Clinical_Trials[[#This Row],[SponsorID]],Sponsor!$A$2:$B$11,2,FALSE)</f>
        <v>Merck</v>
      </c>
      <c r="D7448">
        <v>2005</v>
      </c>
      <c r="E7448">
        <v>1</v>
      </c>
      <c r="F7448" t="s">
        <v>80</v>
      </c>
      <c r="G7448">
        <v>0</v>
      </c>
      <c r="H7448">
        <v>4</v>
      </c>
      <c r="I7448" t="str">
        <f>_xlfn.XLOOKUP(Clinical_Trials[[#This Row],[StatusID]],Status!$A$2:$A$10,Status!$B$2:$B$10,"Klíč nenalezen",0)</f>
        <v>Terminated</v>
      </c>
    </row>
    <row r="7449" spans="1:9" x14ac:dyDescent="0.3">
      <c r="A7449" t="s">
        <v>7475</v>
      </c>
      <c r="B7449">
        <v>4</v>
      </c>
      <c r="C7449" t="str">
        <f>VLOOKUP(Clinical_Trials[[#This Row],[SponsorID]],Sponsor!$A$2:$B$11,2,FALSE)</f>
        <v>Merck</v>
      </c>
      <c r="D7449">
        <v>2009</v>
      </c>
      <c r="E7449">
        <v>2</v>
      </c>
      <c r="F7449" t="s">
        <v>80</v>
      </c>
      <c r="G7449">
        <v>42</v>
      </c>
      <c r="H7449">
        <v>1</v>
      </c>
      <c r="I7449" t="str">
        <f>_xlfn.XLOOKUP(Clinical_Trials[[#This Row],[StatusID]],Status!$A$2:$A$10,Status!$B$2:$B$10,"Klíč nenalezen",0)</f>
        <v>Completed</v>
      </c>
    </row>
    <row r="7450" spans="1:9" x14ac:dyDescent="0.3">
      <c r="A7450" t="s">
        <v>7476</v>
      </c>
      <c r="B7450">
        <v>4</v>
      </c>
      <c r="C7450" t="str">
        <f>VLOOKUP(Clinical_Trials[[#This Row],[SponsorID]],Sponsor!$A$2:$B$11,2,FALSE)</f>
        <v>Merck</v>
      </c>
      <c r="D7450">
        <v>2006</v>
      </c>
      <c r="E7450">
        <v>8</v>
      </c>
      <c r="F7450" t="s">
        <v>9</v>
      </c>
      <c r="G7450">
        <v>81</v>
      </c>
      <c r="H7450">
        <v>4</v>
      </c>
      <c r="I7450" t="str">
        <f>_xlfn.XLOOKUP(Clinical_Trials[[#This Row],[StatusID]],Status!$A$2:$A$10,Status!$B$2:$B$10,"Klíč nenalezen",0)</f>
        <v>Terminated</v>
      </c>
    </row>
    <row r="7451" spans="1:9" x14ac:dyDescent="0.3">
      <c r="A7451" t="s">
        <v>7477</v>
      </c>
      <c r="B7451">
        <v>4</v>
      </c>
      <c r="C7451" t="str">
        <f>VLOOKUP(Clinical_Trials[[#This Row],[SponsorID]],Sponsor!$A$2:$B$11,2,FALSE)</f>
        <v>Merck</v>
      </c>
      <c r="D7451">
        <v>2005</v>
      </c>
      <c r="E7451">
        <v>9</v>
      </c>
      <c r="F7451" t="s">
        <v>9</v>
      </c>
      <c r="G7451">
        <v>15</v>
      </c>
      <c r="H7451">
        <v>4</v>
      </c>
      <c r="I7451" t="str">
        <f>_xlfn.XLOOKUP(Clinical_Trials[[#This Row],[StatusID]],Status!$A$2:$A$10,Status!$B$2:$B$10,"Klíč nenalezen",0)</f>
        <v>Terminated</v>
      </c>
    </row>
    <row r="7452" spans="1:9" x14ac:dyDescent="0.3">
      <c r="A7452" t="s">
        <v>7478</v>
      </c>
      <c r="B7452">
        <v>4</v>
      </c>
      <c r="C7452" t="str">
        <f>VLOOKUP(Clinical_Trials[[#This Row],[SponsorID]],Sponsor!$A$2:$B$11,2,FALSE)</f>
        <v>Merck</v>
      </c>
      <c r="D7452">
        <v>2007</v>
      </c>
      <c r="E7452">
        <v>7</v>
      </c>
      <c r="F7452" t="s">
        <v>18</v>
      </c>
      <c r="G7452">
        <v>242</v>
      </c>
      <c r="H7452">
        <v>4</v>
      </c>
      <c r="I7452" t="str">
        <f>_xlfn.XLOOKUP(Clinical_Trials[[#This Row],[StatusID]],Status!$A$2:$A$10,Status!$B$2:$B$10,"Klíč nenalezen",0)</f>
        <v>Terminated</v>
      </c>
    </row>
    <row r="7453" spans="1:9" x14ac:dyDescent="0.3">
      <c r="A7453" t="s">
        <v>7479</v>
      </c>
      <c r="B7453">
        <v>4</v>
      </c>
      <c r="C7453" t="str">
        <f>VLOOKUP(Clinical_Trials[[#This Row],[SponsorID]],Sponsor!$A$2:$B$11,2,FALSE)</f>
        <v>Merck</v>
      </c>
      <c r="D7453">
        <v>2016</v>
      </c>
      <c r="E7453">
        <v>5</v>
      </c>
      <c r="F7453" t="s">
        <v>18</v>
      </c>
      <c r="G7453">
        <v>300</v>
      </c>
      <c r="H7453">
        <v>6</v>
      </c>
      <c r="I7453" t="str">
        <f>_xlfn.XLOOKUP(Clinical_Trials[[#This Row],[StatusID]],Status!$A$2:$A$10,Status!$B$2:$B$10,"Klíč nenalezen",0)</f>
        <v>Active, not recruiting</v>
      </c>
    </row>
    <row r="7454" spans="1:9" x14ac:dyDescent="0.3">
      <c r="A7454" t="s">
        <v>7480</v>
      </c>
      <c r="B7454">
        <v>4</v>
      </c>
      <c r="C7454" t="str">
        <f>VLOOKUP(Clinical_Trials[[#This Row],[SponsorID]],Sponsor!$A$2:$B$11,2,FALSE)</f>
        <v>Merck</v>
      </c>
      <c r="D7454">
        <v>2016</v>
      </c>
      <c r="E7454">
        <v>1</v>
      </c>
      <c r="F7454" t="s">
        <v>80</v>
      </c>
      <c r="G7454">
        <v>20</v>
      </c>
      <c r="H7454">
        <v>1</v>
      </c>
      <c r="I7454" t="str">
        <f>_xlfn.XLOOKUP(Clinical_Trials[[#This Row],[StatusID]],Status!$A$2:$A$10,Status!$B$2:$B$10,"Klíč nenalezen",0)</f>
        <v>Completed</v>
      </c>
    </row>
    <row r="7455" spans="1:9" x14ac:dyDescent="0.3">
      <c r="A7455" t="s">
        <v>7481</v>
      </c>
      <c r="B7455">
        <v>4</v>
      </c>
      <c r="C7455" t="str">
        <f>VLOOKUP(Clinical_Trials[[#This Row],[SponsorID]],Sponsor!$A$2:$B$11,2,FALSE)</f>
        <v>Merck</v>
      </c>
      <c r="D7455">
        <v>2013</v>
      </c>
      <c r="E7455">
        <v>2</v>
      </c>
      <c r="F7455" t="s">
        <v>9</v>
      </c>
      <c r="G7455">
        <v>229</v>
      </c>
      <c r="H7455">
        <v>1</v>
      </c>
      <c r="I7455" t="str">
        <f>_xlfn.XLOOKUP(Clinical_Trials[[#This Row],[StatusID]],Status!$A$2:$A$10,Status!$B$2:$B$10,"Klíč nenalezen",0)</f>
        <v>Completed</v>
      </c>
    </row>
    <row r="7456" spans="1:9" x14ac:dyDescent="0.3">
      <c r="A7456" t="s">
        <v>7482</v>
      </c>
      <c r="B7456">
        <v>4</v>
      </c>
      <c r="C7456" t="str">
        <f>VLOOKUP(Clinical_Trials[[#This Row],[SponsorID]],Sponsor!$A$2:$B$11,2,FALSE)</f>
        <v>Merck</v>
      </c>
      <c r="D7456">
        <v>2006</v>
      </c>
      <c r="E7456">
        <v>9</v>
      </c>
      <c r="F7456" t="s">
        <v>71</v>
      </c>
      <c r="G7456">
        <v>566</v>
      </c>
      <c r="H7456">
        <v>1</v>
      </c>
      <c r="I7456" t="str">
        <f>_xlfn.XLOOKUP(Clinical_Trials[[#This Row],[StatusID]],Status!$A$2:$A$10,Status!$B$2:$B$10,"Klíč nenalezen",0)</f>
        <v>Completed</v>
      </c>
    </row>
    <row r="7457" spans="1:9" x14ac:dyDescent="0.3">
      <c r="A7457" t="s">
        <v>7483</v>
      </c>
      <c r="B7457">
        <v>4</v>
      </c>
      <c r="C7457" t="str">
        <f>VLOOKUP(Clinical_Trials[[#This Row],[SponsorID]],Sponsor!$A$2:$B$11,2,FALSE)</f>
        <v>Merck</v>
      </c>
      <c r="D7457">
        <v>2006</v>
      </c>
      <c r="E7457">
        <v>5</v>
      </c>
      <c r="F7457" t="s">
        <v>9</v>
      </c>
      <c r="G7457">
        <v>65</v>
      </c>
      <c r="H7457">
        <v>4</v>
      </c>
      <c r="I7457" t="str">
        <f>_xlfn.XLOOKUP(Clinical_Trials[[#This Row],[StatusID]],Status!$A$2:$A$10,Status!$B$2:$B$10,"Klíč nenalezen",0)</f>
        <v>Terminated</v>
      </c>
    </row>
    <row r="7458" spans="1:9" x14ac:dyDescent="0.3">
      <c r="A7458" t="s">
        <v>7484</v>
      </c>
      <c r="B7458">
        <v>4</v>
      </c>
      <c r="C7458" t="str">
        <f>VLOOKUP(Clinical_Trials[[#This Row],[SponsorID]],Sponsor!$A$2:$B$11,2,FALSE)</f>
        <v>Merck</v>
      </c>
      <c r="D7458">
        <v>2006</v>
      </c>
      <c r="E7458">
        <v>3</v>
      </c>
      <c r="F7458" t="s">
        <v>9</v>
      </c>
      <c r="G7458">
        <v>19</v>
      </c>
      <c r="H7458">
        <v>1</v>
      </c>
      <c r="I7458" t="str">
        <f>_xlfn.XLOOKUP(Clinical_Trials[[#This Row],[StatusID]],Status!$A$2:$A$10,Status!$B$2:$B$10,"Klíč nenalezen",0)</f>
        <v>Completed</v>
      </c>
    </row>
    <row r="7459" spans="1:9" x14ac:dyDescent="0.3">
      <c r="A7459" t="s">
        <v>7485</v>
      </c>
      <c r="B7459">
        <v>4</v>
      </c>
      <c r="C7459" t="str">
        <f>VLOOKUP(Clinical_Trials[[#This Row],[SponsorID]],Sponsor!$A$2:$B$11,2,FALSE)</f>
        <v>Merck</v>
      </c>
      <c r="D7459">
        <v>2010</v>
      </c>
      <c r="E7459">
        <v>11</v>
      </c>
      <c r="F7459" t="s">
        <v>9</v>
      </c>
      <c r="G7459">
        <v>0</v>
      </c>
      <c r="H7459">
        <v>2</v>
      </c>
      <c r="I7459" t="str">
        <f>_xlfn.XLOOKUP(Clinical_Trials[[#This Row],[StatusID]],Status!$A$2:$A$10,Status!$B$2:$B$10,"Klíč nenalezen",0)</f>
        <v>Withdrawn</v>
      </c>
    </row>
    <row r="7460" spans="1:9" x14ac:dyDescent="0.3">
      <c r="A7460" t="s">
        <v>7486</v>
      </c>
      <c r="B7460">
        <v>4</v>
      </c>
      <c r="C7460" t="str">
        <f>VLOOKUP(Clinical_Trials[[#This Row],[SponsorID]],Sponsor!$A$2:$B$11,2,FALSE)</f>
        <v>Merck</v>
      </c>
      <c r="D7460">
        <v>2010</v>
      </c>
      <c r="E7460">
        <v>3</v>
      </c>
      <c r="F7460" t="s">
        <v>80</v>
      </c>
      <c r="G7460">
        <v>40</v>
      </c>
      <c r="H7460">
        <v>1</v>
      </c>
      <c r="I7460" t="str">
        <f>_xlfn.XLOOKUP(Clinical_Trials[[#This Row],[StatusID]],Status!$A$2:$A$10,Status!$B$2:$B$10,"Klíč nenalezen",0)</f>
        <v>Completed</v>
      </c>
    </row>
    <row r="7461" spans="1:9" x14ac:dyDescent="0.3">
      <c r="A7461" t="s">
        <v>7487</v>
      </c>
      <c r="B7461">
        <v>4</v>
      </c>
      <c r="C7461" t="str">
        <f>VLOOKUP(Clinical_Trials[[#This Row],[SponsorID]],Sponsor!$A$2:$B$11,2,FALSE)</f>
        <v>Merck</v>
      </c>
      <c r="D7461">
        <v>2007</v>
      </c>
      <c r="E7461">
        <v>12</v>
      </c>
      <c r="F7461" t="s">
        <v>55</v>
      </c>
      <c r="G7461">
        <v>8031</v>
      </c>
      <c r="H7461">
        <v>4</v>
      </c>
      <c r="I7461" t="str">
        <f>_xlfn.XLOOKUP(Clinical_Trials[[#This Row],[StatusID]],Status!$A$2:$A$10,Status!$B$2:$B$10,"Klíč nenalezen",0)</f>
        <v>Terminated</v>
      </c>
    </row>
    <row r="7462" spans="1:9" x14ac:dyDescent="0.3">
      <c r="A7462" t="s">
        <v>7488</v>
      </c>
      <c r="B7462">
        <v>4</v>
      </c>
      <c r="C7462" t="str">
        <f>VLOOKUP(Clinical_Trials[[#This Row],[SponsorID]],Sponsor!$A$2:$B$11,2,FALSE)</f>
        <v>Merck</v>
      </c>
      <c r="D7462">
        <v>2001</v>
      </c>
      <c r="E7462">
        <v>4</v>
      </c>
      <c r="F7462" t="s">
        <v>18</v>
      </c>
      <c r="G7462">
        <v>700</v>
      </c>
      <c r="H7462">
        <v>1</v>
      </c>
      <c r="I7462" t="str">
        <f>_xlfn.XLOOKUP(Clinical_Trials[[#This Row],[StatusID]],Status!$A$2:$A$10,Status!$B$2:$B$10,"Klíč nenalezen",0)</f>
        <v>Completed</v>
      </c>
    </row>
    <row r="7463" spans="1:9" x14ac:dyDescent="0.3">
      <c r="A7463" t="s">
        <v>7489</v>
      </c>
      <c r="B7463">
        <v>4</v>
      </c>
      <c r="C7463" t="str">
        <f>VLOOKUP(Clinical_Trials[[#This Row],[SponsorID]],Sponsor!$A$2:$B$11,2,FALSE)</f>
        <v>Merck</v>
      </c>
      <c r="D7463">
        <v>2014</v>
      </c>
      <c r="E7463">
        <v>7</v>
      </c>
      <c r="F7463" t="s">
        <v>71</v>
      </c>
      <c r="G7463">
        <v>100</v>
      </c>
      <c r="H7463">
        <v>1</v>
      </c>
      <c r="I7463" t="str">
        <f>_xlfn.XLOOKUP(Clinical_Trials[[#This Row],[StatusID]],Status!$A$2:$A$10,Status!$B$2:$B$10,"Klíč nenalezen",0)</f>
        <v>Completed</v>
      </c>
    </row>
    <row r="7464" spans="1:9" x14ac:dyDescent="0.3">
      <c r="A7464" t="s">
        <v>7490</v>
      </c>
      <c r="B7464">
        <v>4</v>
      </c>
      <c r="C7464" t="str">
        <f>VLOOKUP(Clinical_Trials[[#This Row],[SponsorID]],Sponsor!$A$2:$B$11,2,FALSE)</f>
        <v>Merck</v>
      </c>
      <c r="D7464">
        <v>2004</v>
      </c>
      <c r="E7464">
        <v>6</v>
      </c>
      <c r="F7464" t="s">
        <v>18</v>
      </c>
      <c r="G7464">
        <v>1496</v>
      </c>
      <c r="H7464">
        <v>1</v>
      </c>
      <c r="I7464" t="str">
        <f>_xlfn.XLOOKUP(Clinical_Trials[[#This Row],[StatusID]],Status!$A$2:$A$10,Status!$B$2:$B$10,"Klíč nenalezen",0)</f>
        <v>Completed</v>
      </c>
    </row>
    <row r="7465" spans="1:9" x14ac:dyDescent="0.3">
      <c r="A7465" t="s">
        <v>7491</v>
      </c>
      <c r="B7465">
        <v>4</v>
      </c>
      <c r="C7465" t="str">
        <f>VLOOKUP(Clinical_Trials[[#This Row],[SponsorID]],Sponsor!$A$2:$B$11,2,FALSE)</f>
        <v>Merck</v>
      </c>
      <c r="D7465">
        <v>2009</v>
      </c>
      <c r="E7465">
        <v>11</v>
      </c>
      <c r="F7465" t="s">
        <v>18</v>
      </c>
      <c r="G7465">
        <v>1382</v>
      </c>
      <c r="H7465">
        <v>1</v>
      </c>
      <c r="I7465" t="str">
        <f>_xlfn.XLOOKUP(Clinical_Trials[[#This Row],[StatusID]],Status!$A$2:$A$10,Status!$B$2:$B$10,"Klíč nenalezen",0)</f>
        <v>Completed</v>
      </c>
    </row>
    <row r="7466" spans="1:9" x14ac:dyDescent="0.3">
      <c r="A7466" t="s">
        <v>7492</v>
      </c>
      <c r="B7466">
        <v>4</v>
      </c>
      <c r="C7466" t="str">
        <f>VLOOKUP(Clinical_Trials[[#This Row],[SponsorID]],Sponsor!$A$2:$B$11,2,FALSE)</f>
        <v>Merck</v>
      </c>
      <c r="D7466">
        <v>2015</v>
      </c>
      <c r="E7466">
        <v>11</v>
      </c>
      <c r="F7466" t="s">
        <v>18</v>
      </c>
      <c r="G7466">
        <v>1080</v>
      </c>
      <c r="H7466">
        <v>5</v>
      </c>
      <c r="I7466" t="str">
        <f>_xlfn.XLOOKUP(Clinical_Trials[[#This Row],[StatusID]],Status!$A$2:$A$10,Status!$B$2:$B$10,"Klíč nenalezen",0)</f>
        <v>Recruiting</v>
      </c>
    </row>
    <row r="7467" spans="1:9" x14ac:dyDescent="0.3">
      <c r="A7467" t="s">
        <v>7493</v>
      </c>
      <c r="B7467">
        <v>4</v>
      </c>
      <c r="C7467" t="str">
        <f>VLOOKUP(Clinical_Trials[[#This Row],[SponsorID]],Sponsor!$A$2:$B$11,2,FALSE)</f>
        <v>Merck</v>
      </c>
      <c r="D7467">
        <v>2008</v>
      </c>
      <c r="E7467">
        <v>3</v>
      </c>
      <c r="F7467" t="s">
        <v>9</v>
      </c>
      <c r="G7467">
        <v>27</v>
      </c>
      <c r="H7467">
        <v>1</v>
      </c>
      <c r="I7467" t="str">
        <f>_xlfn.XLOOKUP(Clinical_Trials[[#This Row],[StatusID]],Status!$A$2:$A$10,Status!$B$2:$B$10,"Klíč nenalezen",0)</f>
        <v>Completed</v>
      </c>
    </row>
    <row r="7468" spans="1:9" x14ac:dyDescent="0.3">
      <c r="A7468" t="s">
        <v>7494</v>
      </c>
      <c r="B7468">
        <v>4</v>
      </c>
      <c r="C7468" t="str">
        <f>VLOOKUP(Clinical_Trials[[#This Row],[SponsorID]],Sponsor!$A$2:$B$11,2,FALSE)</f>
        <v>Merck</v>
      </c>
      <c r="D7468">
        <v>2008</v>
      </c>
      <c r="E7468">
        <v>10</v>
      </c>
      <c r="F7468" t="s">
        <v>9</v>
      </c>
      <c r="G7468">
        <v>813</v>
      </c>
      <c r="H7468">
        <v>4</v>
      </c>
      <c r="I7468" t="str">
        <f>_xlfn.XLOOKUP(Clinical_Trials[[#This Row],[StatusID]],Status!$A$2:$A$10,Status!$B$2:$B$10,"Klíč nenalezen",0)</f>
        <v>Terminated</v>
      </c>
    </row>
    <row r="7469" spans="1:9" x14ac:dyDescent="0.3">
      <c r="A7469" t="s">
        <v>7495</v>
      </c>
      <c r="B7469">
        <v>4</v>
      </c>
      <c r="C7469" t="str">
        <f>VLOOKUP(Clinical_Trials[[#This Row],[SponsorID]],Sponsor!$A$2:$B$11,2,FALSE)</f>
        <v>Merck</v>
      </c>
      <c r="D7469">
        <v>2018</v>
      </c>
      <c r="E7469">
        <v>2</v>
      </c>
      <c r="F7469" t="s">
        <v>80</v>
      </c>
      <c r="G7469">
        <v>220</v>
      </c>
      <c r="H7469">
        <v>5</v>
      </c>
      <c r="I7469" t="str">
        <f>_xlfn.XLOOKUP(Clinical_Trials[[#This Row],[StatusID]],Status!$A$2:$A$10,Status!$B$2:$B$10,"Klíč nenalezen",0)</f>
        <v>Recruiting</v>
      </c>
    </row>
    <row r="7470" spans="1:9" x14ac:dyDescent="0.3">
      <c r="A7470" t="s">
        <v>7496</v>
      </c>
      <c r="B7470">
        <v>4</v>
      </c>
      <c r="C7470" t="str">
        <f>VLOOKUP(Clinical_Trials[[#This Row],[SponsorID]],Sponsor!$A$2:$B$11,2,FALSE)</f>
        <v>Merck</v>
      </c>
      <c r="D7470">
        <v>2004</v>
      </c>
      <c r="E7470">
        <v>11</v>
      </c>
      <c r="F7470" t="s">
        <v>18</v>
      </c>
      <c r="G7470">
        <v>611</v>
      </c>
      <c r="H7470">
        <v>1</v>
      </c>
      <c r="I7470" t="str">
        <f>_xlfn.XLOOKUP(Clinical_Trials[[#This Row],[StatusID]],Status!$A$2:$A$10,Status!$B$2:$B$10,"Klíč nenalezen",0)</f>
        <v>Completed</v>
      </c>
    </row>
    <row r="7471" spans="1:9" x14ac:dyDescent="0.3">
      <c r="A7471" t="s">
        <v>7497</v>
      </c>
      <c r="B7471">
        <v>4</v>
      </c>
      <c r="C7471" t="str">
        <f>VLOOKUP(Clinical_Trials[[#This Row],[SponsorID]],Sponsor!$A$2:$B$11,2,FALSE)</f>
        <v>Merck</v>
      </c>
      <c r="D7471">
        <v>2006</v>
      </c>
      <c r="E7471">
        <v>10</v>
      </c>
      <c r="F7471" t="s">
        <v>80</v>
      </c>
      <c r="G7471">
        <v>81</v>
      </c>
      <c r="H7471">
        <v>1</v>
      </c>
      <c r="I7471" t="str">
        <f>_xlfn.XLOOKUP(Clinical_Trials[[#This Row],[StatusID]],Status!$A$2:$A$10,Status!$B$2:$B$10,"Klíč nenalezen",0)</f>
        <v>Completed</v>
      </c>
    </row>
    <row r="7472" spans="1:9" x14ac:dyDescent="0.3">
      <c r="A7472" t="s">
        <v>7498</v>
      </c>
      <c r="B7472">
        <v>4</v>
      </c>
      <c r="C7472" t="str">
        <f>VLOOKUP(Clinical_Trials[[#This Row],[SponsorID]],Sponsor!$A$2:$B$11,2,FALSE)</f>
        <v>Merck</v>
      </c>
      <c r="D7472">
        <v>2004</v>
      </c>
      <c r="E7472">
        <v>6</v>
      </c>
      <c r="F7472" t="s">
        <v>18</v>
      </c>
      <c r="G7472">
        <v>353</v>
      </c>
      <c r="H7472">
        <v>1</v>
      </c>
      <c r="I7472" t="str">
        <f>_xlfn.XLOOKUP(Clinical_Trials[[#This Row],[StatusID]],Status!$A$2:$A$10,Status!$B$2:$B$10,"Klíč nenalezen",0)</f>
        <v>Completed</v>
      </c>
    </row>
    <row r="7473" spans="1:9" x14ac:dyDescent="0.3">
      <c r="A7473" t="s">
        <v>7499</v>
      </c>
      <c r="B7473">
        <v>4</v>
      </c>
      <c r="C7473" t="str">
        <f>VLOOKUP(Clinical_Trials[[#This Row],[SponsorID]],Sponsor!$A$2:$B$11,2,FALSE)</f>
        <v>Merck</v>
      </c>
      <c r="D7473">
        <v>2012</v>
      </c>
      <c r="E7473">
        <v>3</v>
      </c>
      <c r="F7473" t="s">
        <v>9</v>
      </c>
      <c r="G7473">
        <v>170</v>
      </c>
      <c r="H7473">
        <v>1</v>
      </c>
      <c r="I7473" t="str">
        <f>_xlfn.XLOOKUP(Clinical_Trials[[#This Row],[StatusID]],Status!$A$2:$A$10,Status!$B$2:$B$10,"Klíč nenalezen",0)</f>
        <v>Completed</v>
      </c>
    </row>
    <row r="7474" spans="1:9" x14ac:dyDescent="0.3">
      <c r="A7474" t="s">
        <v>7500</v>
      </c>
      <c r="B7474">
        <v>4</v>
      </c>
      <c r="C7474" t="str">
        <f>VLOOKUP(Clinical_Trials[[#This Row],[SponsorID]],Sponsor!$A$2:$B$11,2,FALSE)</f>
        <v>Merck</v>
      </c>
      <c r="D7474">
        <v>2010</v>
      </c>
      <c r="E7474">
        <v>8</v>
      </c>
      <c r="F7474" t="s">
        <v>9</v>
      </c>
      <c r="G7474">
        <v>25</v>
      </c>
      <c r="H7474">
        <v>1</v>
      </c>
      <c r="I7474" t="str">
        <f>_xlfn.XLOOKUP(Clinical_Trials[[#This Row],[StatusID]],Status!$A$2:$A$10,Status!$B$2:$B$10,"Klíč nenalezen",0)</f>
        <v>Completed</v>
      </c>
    </row>
    <row r="7475" spans="1:9" x14ac:dyDescent="0.3">
      <c r="A7475" t="s">
        <v>7501</v>
      </c>
      <c r="B7475">
        <v>4</v>
      </c>
      <c r="C7475" t="str">
        <f>VLOOKUP(Clinical_Trials[[#This Row],[SponsorID]],Sponsor!$A$2:$B$11,2,FALSE)</f>
        <v>Merck</v>
      </c>
      <c r="D7475">
        <v>2016</v>
      </c>
      <c r="E7475">
        <v>5</v>
      </c>
      <c r="F7475" t="s">
        <v>9</v>
      </c>
      <c r="G7475">
        <v>142</v>
      </c>
      <c r="H7475">
        <v>1</v>
      </c>
      <c r="I7475" t="str">
        <f>_xlfn.XLOOKUP(Clinical_Trials[[#This Row],[StatusID]],Status!$A$2:$A$10,Status!$B$2:$B$10,"Klíč nenalezen",0)</f>
        <v>Completed</v>
      </c>
    </row>
    <row r="7476" spans="1:9" x14ac:dyDescent="0.3">
      <c r="A7476" t="s">
        <v>7502</v>
      </c>
      <c r="B7476">
        <v>4</v>
      </c>
      <c r="C7476" t="str">
        <f>VLOOKUP(Clinical_Trials[[#This Row],[SponsorID]],Sponsor!$A$2:$B$11,2,FALSE)</f>
        <v>Merck</v>
      </c>
      <c r="D7476">
        <v>2001</v>
      </c>
      <c r="E7476">
        <v>8</v>
      </c>
      <c r="F7476" t="s">
        <v>18</v>
      </c>
      <c r="G7476">
        <v>1079</v>
      </c>
      <c r="H7476">
        <v>1</v>
      </c>
      <c r="I7476" t="str">
        <f>_xlfn.XLOOKUP(Clinical_Trials[[#This Row],[StatusID]],Status!$A$2:$A$10,Status!$B$2:$B$10,"Klíč nenalezen",0)</f>
        <v>Completed</v>
      </c>
    </row>
    <row r="7477" spans="1:9" x14ac:dyDescent="0.3">
      <c r="A7477" t="s">
        <v>7503</v>
      </c>
      <c r="B7477">
        <v>4</v>
      </c>
      <c r="C7477" t="str">
        <f>VLOOKUP(Clinical_Trials[[#This Row],[SponsorID]],Sponsor!$A$2:$B$11,2,FALSE)</f>
        <v>Merck</v>
      </c>
      <c r="D7477">
        <v>2010</v>
      </c>
      <c r="E7477">
        <v>2</v>
      </c>
      <c r="F7477" t="s">
        <v>80</v>
      </c>
      <c r="G7477">
        <v>279</v>
      </c>
      <c r="H7477">
        <v>1</v>
      </c>
      <c r="I7477" t="str">
        <f>_xlfn.XLOOKUP(Clinical_Trials[[#This Row],[StatusID]],Status!$A$2:$A$10,Status!$B$2:$B$10,"Klíč nenalezen",0)</f>
        <v>Completed</v>
      </c>
    </row>
    <row r="7478" spans="1:9" x14ac:dyDescent="0.3">
      <c r="A7478" t="s">
        <v>7504</v>
      </c>
      <c r="B7478">
        <v>4</v>
      </c>
      <c r="C7478" t="str">
        <f>VLOOKUP(Clinical_Trials[[#This Row],[SponsorID]],Sponsor!$A$2:$B$11,2,FALSE)</f>
        <v>Merck</v>
      </c>
      <c r="D7478">
        <v>2008</v>
      </c>
      <c r="E7478">
        <v>3</v>
      </c>
      <c r="F7478" t="s">
        <v>9</v>
      </c>
      <c r="G7478">
        <v>53</v>
      </c>
      <c r="H7478">
        <v>4</v>
      </c>
      <c r="I7478" t="str">
        <f>_xlfn.XLOOKUP(Clinical_Trials[[#This Row],[StatusID]],Status!$A$2:$A$10,Status!$B$2:$B$10,"Klíč nenalezen",0)</f>
        <v>Terminated</v>
      </c>
    </row>
    <row r="7479" spans="1:9" x14ac:dyDescent="0.3">
      <c r="A7479" t="s">
        <v>7505</v>
      </c>
      <c r="B7479">
        <v>4</v>
      </c>
      <c r="C7479" t="str">
        <f>VLOOKUP(Clinical_Trials[[#This Row],[SponsorID]],Sponsor!$A$2:$B$11,2,FALSE)</f>
        <v>Merck</v>
      </c>
      <c r="D7479">
        <v>2007</v>
      </c>
      <c r="E7479">
        <v>2</v>
      </c>
      <c r="F7479" t="s">
        <v>71</v>
      </c>
      <c r="G7479">
        <v>310</v>
      </c>
      <c r="H7479">
        <v>1</v>
      </c>
      <c r="I7479" t="str">
        <f>_xlfn.XLOOKUP(Clinical_Trials[[#This Row],[StatusID]],Status!$A$2:$A$10,Status!$B$2:$B$10,"Klíč nenalezen",0)</f>
        <v>Completed</v>
      </c>
    </row>
    <row r="7480" spans="1:9" x14ac:dyDescent="0.3">
      <c r="A7480" t="s">
        <v>7506</v>
      </c>
      <c r="B7480">
        <v>4</v>
      </c>
      <c r="C7480" t="str">
        <f>VLOOKUP(Clinical_Trials[[#This Row],[SponsorID]],Sponsor!$A$2:$B$11,2,FALSE)</f>
        <v>Merck</v>
      </c>
      <c r="D7480">
        <v>1992</v>
      </c>
      <c r="E7480">
        <v>2</v>
      </c>
      <c r="F7480" t="s">
        <v>71</v>
      </c>
      <c r="G7480">
        <v>115</v>
      </c>
      <c r="H7480">
        <v>1</v>
      </c>
      <c r="I7480" t="str">
        <f>_xlfn.XLOOKUP(Clinical_Trials[[#This Row],[StatusID]],Status!$A$2:$A$10,Status!$B$2:$B$10,"Klíč nenalezen",0)</f>
        <v>Completed</v>
      </c>
    </row>
    <row r="7481" spans="1:9" x14ac:dyDescent="0.3">
      <c r="A7481" t="s">
        <v>7507</v>
      </c>
      <c r="B7481">
        <v>4</v>
      </c>
      <c r="C7481" t="str">
        <f>VLOOKUP(Clinical_Trials[[#This Row],[SponsorID]],Sponsor!$A$2:$B$11,2,FALSE)</f>
        <v>Merck</v>
      </c>
      <c r="D7481">
        <v>2009</v>
      </c>
      <c r="E7481">
        <v>12</v>
      </c>
      <c r="F7481" t="s">
        <v>18</v>
      </c>
      <c r="G7481">
        <v>73</v>
      </c>
      <c r="H7481">
        <v>1</v>
      </c>
      <c r="I7481" t="str">
        <f>_xlfn.XLOOKUP(Clinical_Trials[[#This Row],[StatusID]],Status!$A$2:$A$10,Status!$B$2:$B$10,"Klíč nenalezen",0)</f>
        <v>Completed</v>
      </c>
    </row>
    <row r="7482" spans="1:9" x14ac:dyDescent="0.3">
      <c r="A7482" t="s">
        <v>7508</v>
      </c>
      <c r="B7482">
        <v>4</v>
      </c>
      <c r="C7482" t="str">
        <f>VLOOKUP(Clinical_Trials[[#This Row],[SponsorID]],Sponsor!$A$2:$B$11,2,FALSE)</f>
        <v>Merck</v>
      </c>
      <c r="D7482">
        <v>2011</v>
      </c>
      <c r="E7482">
        <v>3</v>
      </c>
      <c r="F7482" t="s">
        <v>18</v>
      </c>
      <c r="G7482">
        <v>1173</v>
      </c>
      <c r="H7482">
        <v>4</v>
      </c>
      <c r="I7482" t="str">
        <f>_xlfn.XLOOKUP(Clinical_Trials[[#This Row],[StatusID]],Status!$A$2:$A$10,Status!$B$2:$B$10,"Klíč nenalezen",0)</f>
        <v>Terminated</v>
      </c>
    </row>
    <row r="7483" spans="1:9" x14ac:dyDescent="0.3">
      <c r="A7483" t="s">
        <v>7509</v>
      </c>
      <c r="B7483">
        <v>4</v>
      </c>
      <c r="C7483" t="str">
        <f>VLOOKUP(Clinical_Trials[[#This Row],[SponsorID]],Sponsor!$A$2:$B$11,2,FALSE)</f>
        <v>Merck</v>
      </c>
      <c r="D7483">
        <v>2005</v>
      </c>
      <c r="E7483">
        <v>5</v>
      </c>
      <c r="F7483" t="s">
        <v>18</v>
      </c>
      <c r="G7483">
        <v>393</v>
      </c>
      <c r="H7483">
        <v>1</v>
      </c>
      <c r="I7483" t="str">
        <f>_xlfn.XLOOKUP(Clinical_Trials[[#This Row],[StatusID]],Status!$A$2:$A$10,Status!$B$2:$B$10,"Klíč nenalezen",0)</f>
        <v>Completed</v>
      </c>
    </row>
    <row r="7484" spans="1:9" x14ac:dyDescent="0.3">
      <c r="A7484" t="s">
        <v>7510</v>
      </c>
      <c r="B7484">
        <v>4</v>
      </c>
      <c r="C7484" t="str">
        <f>VLOOKUP(Clinical_Trials[[#This Row],[SponsorID]],Sponsor!$A$2:$B$11,2,FALSE)</f>
        <v>Merck</v>
      </c>
      <c r="D7484">
        <v>2007</v>
      </c>
      <c r="E7484">
        <v>7</v>
      </c>
      <c r="F7484" t="s">
        <v>9</v>
      </c>
      <c r="G7484">
        <v>72</v>
      </c>
      <c r="H7484">
        <v>1</v>
      </c>
      <c r="I7484" t="str">
        <f>_xlfn.XLOOKUP(Clinical_Trials[[#This Row],[StatusID]],Status!$A$2:$A$10,Status!$B$2:$B$10,"Klíč nenalezen",0)</f>
        <v>Completed</v>
      </c>
    </row>
    <row r="7485" spans="1:9" x14ac:dyDescent="0.3">
      <c r="A7485" t="s">
        <v>7511</v>
      </c>
      <c r="B7485">
        <v>4</v>
      </c>
      <c r="C7485" t="str">
        <f>VLOOKUP(Clinical_Trials[[#This Row],[SponsorID]],Sponsor!$A$2:$B$11,2,FALSE)</f>
        <v>Merck</v>
      </c>
      <c r="D7485">
        <v>2006</v>
      </c>
      <c r="E7485">
        <v>6</v>
      </c>
      <c r="F7485" t="s">
        <v>18</v>
      </c>
      <c r="G7485">
        <v>1162</v>
      </c>
      <c r="H7485">
        <v>1</v>
      </c>
      <c r="I7485" t="str">
        <f>_xlfn.XLOOKUP(Clinical_Trials[[#This Row],[StatusID]],Status!$A$2:$A$10,Status!$B$2:$B$10,"Klíč nenalezen",0)</f>
        <v>Completed</v>
      </c>
    </row>
    <row r="7486" spans="1:9" x14ac:dyDescent="0.3">
      <c r="A7486" t="s">
        <v>7512</v>
      </c>
      <c r="B7486">
        <v>4</v>
      </c>
      <c r="C7486" t="str">
        <f>VLOOKUP(Clinical_Trials[[#This Row],[SponsorID]],Sponsor!$A$2:$B$11,2,FALSE)</f>
        <v>Merck</v>
      </c>
      <c r="D7486">
        <v>2004</v>
      </c>
      <c r="E7486">
        <v>11</v>
      </c>
      <c r="F7486" t="s">
        <v>71</v>
      </c>
      <c r="G7486">
        <v>58</v>
      </c>
      <c r="H7486">
        <v>1</v>
      </c>
      <c r="I7486" t="str">
        <f>_xlfn.XLOOKUP(Clinical_Trials[[#This Row],[StatusID]],Status!$A$2:$A$10,Status!$B$2:$B$10,"Klíč nenalezen",0)</f>
        <v>Completed</v>
      </c>
    </row>
    <row r="7487" spans="1:9" x14ac:dyDescent="0.3">
      <c r="A7487" t="s">
        <v>7513</v>
      </c>
      <c r="B7487">
        <v>4</v>
      </c>
      <c r="C7487" t="str">
        <f>VLOOKUP(Clinical_Trials[[#This Row],[SponsorID]],Sponsor!$A$2:$B$11,2,FALSE)</f>
        <v>Merck</v>
      </c>
      <c r="D7487">
        <v>2016</v>
      </c>
      <c r="E7487">
        <v>6</v>
      </c>
      <c r="F7487" t="s">
        <v>18</v>
      </c>
      <c r="G7487">
        <v>321</v>
      </c>
      <c r="H7487">
        <v>1</v>
      </c>
      <c r="I7487" t="str">
        <f>_xlfn.XLOOKUP(Clinical_Trials[[#This Row],[StatusID]],Status!$A$2:$A$10,Status!$B$2:$B$10,"Klíč nenalezen",0)</f>
        <v>Completed</v>
      </c>
    </row>
    <row r="7488" spans="1:9" x14ac:dyDescent="0.3">
      <c r="A7488" t="s">
        <v>7514</v>
      </c>
      <c r="B7488">
        <v>4</v>
      </c>
      <c r="C7488" t="str">
        <f>VLOOKUP(Clinical_Trials[[#This Row],[SponsorID]],Sponsor!$A$2:$B$11,2,FALSE)</f>
        <v>Merck</v>
      </c>
      <c r="D7488">
        <v>2011</v>
      </c>
      <c r="E7488">
        <v>12</v>
      </c>
      <c r="F7488" t="s">
        <v>18</v>
      </c>
      <c r="G7488">
        <v>140</v>
      </c>
      <c r="H7488">
        <v>6</v>
      </c>
      <c r="I7488" t="str">
        <f>_xlfn.XLOOKUP(Clinical_Trials[[#This Row],[StatusID]],Status!$A$2:$A$10,Status!$B$2:$B$10,"Klíč nenalezen",0)</f>
        <v>Active, not recruiting</v>
      </c>
    </row>
    <row r="7489" spans="1:9" x14ac:dyDescent="0.3">
      <c r="A7489" t="s">
        <v>7515</v>
      </c>
      <c r="B7489">
        <v>4</v>
      </c>
      <c r="C7489" t="str">
        <f>VLOOKUP(Clinical_Trials[[#This Row],[SponsorID]],Sponsor!$A$2:$B$11,2,FALSE)</f>
        <v>Merck</v>
      </c>
      <c r="D7489">
        <v>2007</v>
      </c>
      <c r="E7489">
        <v>2</v>
      </c>
      <c r="F7489" t="s">
        <v>9</v>
      </c>
      <c r="G7489">
        <v>302</v>
      </c>
      <c r="H7489">
        <v>1</v>
      </c>
      <c r="I7489" t="str">
        <f>_xlfn.XLOOKUP(Clinical_Trials[[#This Row],[StatusID]],Status!$A$2:$A$10,Status!$B$2:$B$10,"Klíč nenalezen",0)</f>
        <v>Completed</v>
      </c>
    </row>
    <row r="7490" spans="1:9" x14ac:dyDescent="0.3">
      <c r="A7490" t="s">
        <v>7516</v>
      </c>
      <c r="B7490">
        <v>4</v>
      </c>
      <c r="C7490" t="str">
        <f>VLOOKUP(Clinical_Trials[[#This Row],[SponsorID]],Sponsor!$A$2:$B$11,2,FALSE)</f>
        <v>Merck</v>
      </c>
      <c r="D7490">
        <v>2012</v>
      </c>
      <c r="E7490">
        <v>10</v>
      </c>
      <c r="F7490" t="s">
        <v>18</v>
      </c>
      <c r="G7490">
        <v>307</v>
      </c>
      <c r="H7490">
        <v>1</v>
      </c>
      <c r="I7490" t="str">
        <f>_xlfn.XLOOKUP(Clinical_Trials[[#This Row],[StatusID]],Status!$A$2:$A$10,Status!$B$2:$B$10,"Klíč nenalezen",0)</f>
        <v>Completed</v>
      </c>
    </row>
    <row r="7491" spans="1:9" x14ac:dyDescent="0.3">
      <c r="A7491" t="s">
        <v>7517</v>
      </c>
      <c r="B7491">
        <v>4</v>
      </c>
      <c r="C7491" t="str">
        <f>VLOOKUP(Clinical_Trials[[#This Row],[SponsorID]],Sponsor!$A$2:$B$11,2,FALSE)</f>
        <v>Merck</v>
      </c>
      <c r="D7491">
        <v>2003</v>
      </c>
      <c r="E7491">
        <v>12</v>
      </c>
      <c r="F7491" t="s">
        <v>18</v>
      </c>
      <c r="G7491">
        <v>218</v>
      </c>
      <c r="H7491">
        <v>1</v>
      </c>
      <c r="I7491" t="str">
        <f>_xlfn.XLOOKUP(Clinical_Trials[[#This Row],[StatusID]],Status!$A$2:$A$10,Status!$B$2:$B$10,"Klíč nenalezen",0)</f>
        <v>Completed</v>
      </c>
    </row>
    <row r="7492" spans="1:9" x14ac:dyDescent="0.3">
      <c r="A7492" t="s">
        <v>7518</v>
      </c>
      <c r="B7492">
        <v>4</v>
      </c>
      <c r="C7492" t="str">
        <f>VLOOKUP(Clinical_Trials[[#This Row],[SponsorID]],Sponsor!$A$2:$B$11,2,FALSE)</f>
        <v>Merck</v>
      </c>
      <c r="D7492">
        <v>2007</v>
      </c>
      <c r="E7492">
        <v>2</v>
      </c>
      <c r="F7492" t="s">
        <v>18</v>
      </c>
      <c r="G7492">
        <v>68</v>
      </c>
      <c r="H7492">
        <v>1</v>
      </c>
      <c r="I7492" t="str">
        <f>_xlfn.XLOOKUP(Clinical_Trials[[#This Row],[StatusID]],Status!$A$2:$A$10,Status!$B$2:$B$10,"Klíč nenalezen",0)</f>
        <v>Completed</v>
      </c>
    </row>
    <row r="7493" spans="1:9" x14ac:dyDescent="0.3">
      <c r="A7493" t="s">
        <v>7519</v>
      </c>
      <c r="B7493">
        <v>4</v>
      </c>
      <c r="C7493" t="str">
        <f>VLOOKUP(Clinical_Trials[[#This Row],[SponsorID]],Sponsor!$A$2:$B$11,2,FALSE)</f>
        <v>Merck</v>
      </c>
      <c r="D7493">
        <v>2003</v>
      </c>
      <c r="E7493">
        <v>4</v>
      </c>
      <c r="F7493" t="s">
        <v>18</v>
      </c>
      <c r="G7493">
        <v>413</v>
      </c>
      <c r="H7493">
        <v>1</v>
      </c>
      <c r="I7493" t="str">
        <f>_xlfn.XLOOKUP(Clinical_Trials[[#This Row],[StatusID]],Status!$A$2:$A$10,Status!$B$2:$B$10,"Klíč nenalezen",0)</f>
        <v>Completed</v>
      </c>
    </row>
    <row r="7494" spans="1:9" x14ac:dyDescent="0.3">
      <c r="A7494" t="s">
        <v>7520</v>
      </c>
      <c r="B7494">
        <v>4</v>
      </c>
      <c r="C7494" t="str">
        <f>VLOOKUP(Clinical_Trials[[#This Row],[SponsorID]],Sponsor!$A$2:$B$11,2,FALSE)</f>
        <v>Merck</v>
      </c>
      <c r="D7494">
        <v>2011</v>
      </c>
      <c r="E7494">
        <v>11</v>
      </c>
      <c r="F7494" t="s">
        <v>18</v>
      </c>
      <c r="G7494">
        <v>238</v>
      </c>
      <c r="H7494">
        <v>1</v>
      </c>
      <c r="I7494" t="str">
        <f>_xlfn.XLOOKUP(Clinical_Trials[[#This Row],[StatusID]],Status!$A$2:$A$10,Status!$B$2:$B$10,"Klíč nenalezen",0)</f>
        <v>Completed</v>
      </c>
    </row>
    <row r="7495" spans="1:9" x14ac:dyDescent="0.3">
      <c r="A7495" t="s">
        <v>7521</v>
      </c>
      <c r="B7495">
        <v>4</v>
      </c>
      <c r="C7495" t="str">
        <f>VLOOKUP(Clinical_Trials[[#This Row],[SponsorID]],Sponsor!$A$2:$B$11,2,FALSE)</f>
        <v>Merck</v>
      </c>
      <c r="D7495">
        <v>2014</v>
      </c>
      <c r="E7495">
        <v>5</v>
      </c>
      <c r="F7495" t="s">
        <v>71</v>
      </c>
      <c r="G7495">
        <v>205</v>
      </c>
      <c r="H7495">
        <v>1</v>
      </c>
      <c r="I7495" t="str">
        <f>_xlfn.XLOOKUP(Clinical_Trials[[#This Row],[StatusID]],Status!$A$2:$A$10,Status!$B$2:$B$10,"Klíč nenalezen",0)</f>
        <v>Completed</v>
      </c>
    </row>
    <row r="7496" spans="1:9" x14ac:dyDescent="0.3">
      <c r="A7496" t="s">
        <v>7522</v>
      </c>
      <c r="B7496">
        <v>4</v>
      </c>
      <c r="C7496" t="str">
        <f>VLOOKUP(Clinical_Trials[[#This Row],[SponsorID]],Sponsor!$A$2:$B$11,2,FALSE)</f>
        <v>Merck</v>
      </c>
      <c r="D7496">
        <v>2016</v>
      </c>
      <c r="E7496">
        <v>11</v>
      </c>
      <c r="F7496" t="s">
        <v>80</v>
      </c>
      <c r="G7496">
        <v>400</v>
      </c>
      <c r="H7496">
        <v>5</v>
      </c>
      <c r="I7496" t="str">
        <f>_xlfn.XLOOKUP(Clinical_Trials[[#This Row],[StatusID]],Status!$A$2:$A$10,Status!$B$2:$B$10,"Klíč nenalezen",0)</f>
        <v>Recruiting</v>
      </c>
    </row>
    <row r="7497" spans="1:9" x14ac:dyDescent="0.3">
      <c r="A7497" t="s">
        <v>7523</v>
      </c>
      <c r="B7497">
        <v>4</v>
      </c>
      <c r="C7497" t="str">
        <f>VLOOKUP(Clinical_Trials[[#This Row],[SponsorID]],Sponsor!$A$2:$B$11,2,FALSE)</f>
        <v>Merck</v>
      </c>
      <c r="D7497">
        <v>2003</v>
      </c>
      <c r="E7497">
        <v>8</v>
      </c>
      <c r="F7497" t="s">
        <v>9</v>
      </c>
      <c r="G7497">
        <v>555</v>
      </c>
      <c r="H7497">
        <v>1</v>
      </c>
      <c r="I7497" t="str">
        <f>_xlfn.XLOOKUP(Clinical_Trials[[#This Row],[StatusID]],Status!$A$2:$A$10,Status!$B$2:$B$10,"Klíč nenalezen",0)</f>
        <v>Completed</v>
      </c>
    </row>
    <row r="7498" spans="1:9" x14ac:dyDescent="0.3">
      <c r="A7498" t="s">
        <v>7524</v>
      </c>
      <c r="B7498">
        <v>4</v>
      </c>
      <c r="C7498" t="str">
        <f>VLOOKUP(Clinical_Trials[[#This Row],[SponsorID]],Sponsor!$A$2:$B$11,2,FALSE)</f>
        <v>Merck</v>
      </c>
      <c r="D7498">
        <v>2009</v>
      </c>
      <c r="E7498">
        <v>7</v>
      </c>
      <c r="F7498" t="s">
        <v>71</v>
      </c>
      <c r="G7498">
        <v>3</v>
      </c>
      <c r="H7498">
        <v>4</v>
      </c>
      <c r="I7498" t="str">
        <f>_xlfn.XLOOKUP(Clinical_Trials[[#This Row],[StatusID]],Status!$A$2:$A$10,Status!$B$2:$B$10,"Klíč nenalezen",0)</f>
        <v>Terminated</v>
      </c>
    </row>
    <row r="7499" spans="1:9" x14ac:dyDescent="0.3">
      <c r="A7499" t="s">
        <v>7525</v>
      </c>
      <c r="B7499">
        <v>4</v>
      </c>
      <c r="C7499" t="str">
        <f>VLOOKUP(Clinical_Trials[[#This Row],[SponsorID]],Sponsor!$A$2:$B$11,2,FALSE)</f>
        <v>Merck</v>
      </c>
      <c r="D7499">
        <v>2005</v>
      </c>
      <c r="E7499">
        <v>10</v>
      </c>
      <c r="F7499" t="s">
        <v>18</v>
      </c>
      <c r="G7499">
        <v>176</v>
      </c>
      <c r="H7499">
        <v>1</v>
      </c>
      <c r="I7499" t="str">
        <f>_xlfn.XLOOKUP(Clinical_Trials[[#This Row],[StatusID]],Status!$A$2:$A$10,Status!$B$2:$B$10,"Klíč nenalezen",0)</f>
        <v>Completed</v>
      </c>
    </row>
    <row r="7500" spans="1:9" x14ac:dyDescent="0.3">
      <c r="A7500" t="s">
        <v>7526</v>
      </c>
      <c r="B7500">
        <v>4</v>
      </c>
      <c r="C7500" t="str">
        <f>VLOOKUP(Clinical_Trials[[#This Row],[SponsorID]],Sponsor!$A$2:$B$11,2,FALSE)</f>
        <v>Merck</v>
      </c>
      <c r="D7500">
        <v>2018</v>
      </c>
      <c r="E7500">
        <v>6</v>
      </c>
      <c r="F7500" t="s">
        <v>18</v>
      </c>
      <c r="G7500">
        <v>600</v>
      </c>
      <c r="H7500">
        <v>6</v>
      </c>
      <c r="I7500" t="str">
        <f>_xlfn.XLOOKUP(Clinical_Trials[[#This Row],[StatusID]],Status!$A$2:$A$10,Status!$B$2:$B$10,"Klíč nenalezen",0)</f>
        <v>Active, not recruiting</v>
      </c>
    </row>
    <row r="7501" spans="1:9" x14ac:dyDescent="0.3">
      <c r="A7501" t="s">
        <v>7527</v>
      </c>
      <c r="B7501">
        <v>4</v>
      </c>
      <c r="C7501" t="str">
        <f>VLOOKUP(Clinical_Trials[[#This Row],[SponsorID]],Sponsor!$A$2:$B$11,2,FALSE)</f>
        <v>Merck</v>
      </c>
      <c r="D7501">
        <v>2008</v>
      </c>
      <c r="E7501">
        <v>4</v>
      </c>
      <c r="F7501" t="s">
        <v>80</v>
      </c>
      <c r="G7501">
        <v>17</v>
      </c>
      <c r="H7501">
        <v>1</v>
      </c>
      <c r="I7501" t="str">
        <f>_xlfn.XLOOKUP(Clinical_Trials[[#This Row],[StatusID]],Status!$A$2:$A$10,Status!$B$2:$B$10,"Klíč nenalezen",0)</f>
        <v>Completed</v>
      </c>
    </row>
    <row r="7502" spans="1:9" x14ac:dyDescent="0.3">
      <c r="A7502" t="s">
        <v>7528</v>
      </c>
      <c r="B7502">
        <v>4</v>
      </c>
      <c r="C7502" t="str">
        <f>VLOOKUP(Clinical_Trials[[#This Row],[SponsorID]],Sponsor!$A$2:$B$11,2,FALSE)</f>
        <v>Merck</v>
      </c>
      <c r="D7502">
        <v>2018</v>
      </c>
      <c r="E7502">
        <v>4</v>
      </c>
      <c r="F7502" t="s">
        <v>9</v>
      </c>
      <c r="G7502">
        <v>120</v>
      </c>
      <c r="H7502">
        <v>5</v>
      </c>
      <c r="I7502" t="str">
        <f>_xlfn.XLOOKUP(Clinical_Trials[[#This Row],[StatusID]],Status!$A$2:$A$10,Status!$B$2:$B$10,"Klíč nenalezen",0)</f>
        <v>Recruiting</v>
      </c>
    </row>
    <row r="7503" spans="1:9" x14ac:dyDescent="0.3">
      <c r="A7503" t="s">
        <v>7529</v>
      </c>
      <c r="B7503">
        <v>4</v>
      </c>
      <c r="C7503" t="str">
        <f>VLOOKUP(Clinical_Trials[[#This Row],[SponsorID]],Sponsor!$A$2:$B$11,2,FALSE)</f>
        <v>Merck</v>
      </c>
      <c r="D7503">
        <v>2007</v>
      </c>
      <c r="E7503">
        <v>9</v>
      </c>
      <c r="F7503" t="s">
        <v>9</v>
      </c>
      <c r="G7503">
        <v>50</v>
      </c>
      <c r="H7503">
        <v>1</v>
      </c>
      <c r="I7503" t="str">
        <f>_xlfn.XLOOKUP(Clinical_Trials[[#This Row],[StatusID]],Status!$A$2:$A$10,Status!$B$2:$B$10,"Klíč nenalezen",0)</f>
        <v>Completed</v>
      </c>
    </row>
    <row r="7504" spans="1:9" x14ac:dyDescent="0.3">
      <c r="A7504" t="s">
        <v>7530</v>
      </c>
      <c r="B7504">
        <v>4</v>
      </c>
      <c r="C7504" t="str">
        <f>VLOOKUP(Clinical_Trials[[#This Row],[SponsorID]],Sponsor!$A$2:$B$11,2,FALSE)</f>
        <v>Merck</v>
      </c>
      <c r="D7504">
        <v>2012</v>
      </c>
      <c r="E7504">
        <v>11</v>
      </c>
      <c r="F7504" t="s">
        <v>18</v>
      </c>
      <c r="G7504">
        <v>402</v>
      </c>
      <c r="H7504">
        <v>4</v>
      </c>
      <c r="I7504" t="str">
        <f>_xlfn.XLOOKUP(Clinical_Trials[[#This Row],[StatusID]],Status!$A$2:$A$10,Status!$B$2:$B$10,"Klíč nenalezen",0)</f>
        <v>Terminated</v>
      </c>
    </row>
    <row r="7505" spans="1:9" x14ac:dyDescent="0.3">
      <c r="A7505" t="s">
        <v>7531</v>
      </c>
      <c r="B7505">
        <v>4</v>
      </c>
      <c r="C7505" t="str">
        <f>VLOOKUP(Clinical_Trials[[#This Row],[SponsorID]],Sponsor!$A$2:$B$11,2,FALSE)</f>
        <v>Merck</v>
      </c>
      <c r="D7505">
        <v>2002</v>
      </c>
      <c r="E7505">
        <v>1</v>
      </c>
      <c r="F7505" t="s">
        <v>18</v>
      </c>
      <c r="G7505">
        <v>495</v>
      </c>
      <c r="H7505">
        <v>1</v>
      </c>
      <c r="I7505" t="str">
        <f>_xlfn.XLOOKUP(Clinical_Trials[[#This Row],[StatusID]],Status!$A$2:$A$10,Status!$B$2:$B$10,"Klíč nenalezen",0)</f>
        <v>Completed</v>
      </c>
    </row>
    <row r="7506" spans="1:9" x14ac:dyDescent="0.3">
      <c r="A7506" t="s">
        <v>7532</v>
      </c>
      <c r="B7506">
        <v>4</v>
      </c>
      <c r="C7506" t="str">
        <f>VLOOKUP(Clinical_Trials[[#This Row],[SponsorID]],Sponsor!$A$2:$B$11,2,FALSE)</f>
        <v>Merck</v>
      </c>
      <c r="D7506">
        <v>2005</v>
      </c>
      <c r="E7506">
        <v>10</v>
      </c>
      <c r="F7506" t="s">
        <v>9</v>
      </c>
      <c r="G7506">
        <v>91</v>
      </c>
      <c r="H7506">
        <v>1</v>
      </c>
      <c r="I7506" t="str">
        <f>_xlfn.XLOOKUP(Clinical_Trials[[#This Row],[StatusID]],Status!$A$2:$A$10,Status!$B$2:$B$10,"Klíč nenalezen",0)</f>
        <v>Completed</v>
      </c>
    </row>
    <row r="7507" spans="1:9" x14ac:dyDescent="0.3">
      <c r="A7507" t="s">
        <v>7533</v>
      </c>
      <c r="B7507">
        <v>4</v>
      </c>
      <c r="C7507" t="str">
        <f>VLOOKUP(Clinical_Trials[[#This Row],[SponsorID]],Sponsor!$A$2:$B$11,2,FALSE)</f>
        <v>Merck</v>
      </c>
      <c r="D7507">
        <v>2012</v>
      </c>
      <c r="E7507">
        <v>12</v>
      </c>
      <c r="F7507" t="s">
        <v>71</v>
      </c>
      <c r="G7507">
        <v>494</v>
      </c>
      <c r="H7507">
        <v>1</v>
      </c>
      <c r="I7507" t="str">
        <f>_xlfn.XLOOKUP(Clinical_Trials[[#This Row],[StatusID]],Status!$A$2:$A$10,Status!$B$2:$B$10,"Klíč nenalezen",0)</f>
        <v>Completed</v>
      </c>
    </row>
    <row r="7508" spans="1:9" x14ac:dyDescent="0.3">
      <c r="A7508" t="s">
        <v>7534</v>
      </c>
      <c r="B7508">
        <v>4</v>
      </c>
      <c r="C7508" t="str">
        <f>VLOOKUP(Clinical_Trials[[#This Row],[SponsorID]],Sponsor!$A$2:$B$11,2,FALSE)</f>
        <v>Merck</v>
      </c>
      <c r="D7508">
        <v>2009</v>
      </c>
      <c r="E7508">
        <v>2</v>
      </c>
      <c r="F7508" t="s">
        <v>9</v>
      </c>
      <c r="G7508">
        <v>232</v>
      </c>
      <c r="H7508">
        <v>1</v>
      </c>
      <c r="I7508" t="str">
        <f>_xlfn.XLOOKUP(Clinical_Trials[[#This Row],[StatusID]],Status!$A$2:$A$10,Status!$B$2:$B$10,"Klíč nenalezen",0)</f>
        <v>Completed</v>
      </c>
    </row>
    <row r="7509" spans="1:9" x14ac:dyDescent="0.3">
      <c r="A7509" t="s">
        <v>7535</v>
      </c>
      <c r="B7509">
        <v>4</v>
      </c>
      <c r="C7509" t="str">
        <f>VLOOKUP(Clinical_Trials[[#This Row],[SponsorID]],Sponsor!$A$2:$B$11,2,FALSE)</f>
        <v>Merck</v>
      </c>
      <c r="D7509">
        <v>2006</v>
      </c>
      <c r="E7509">
        <v>11</v>
      </c>
      <c r="F7509" t="s">
        <v>18</v>
      </c>
      <c r="G7509">
        <v>379</v>
      </c>
      <c r="H7509">
        <v>1</v>
      </c>
      <c r="I7509" t="str">
        <f>_xlfn.XLOOKUP(Clinical_Trials[[#This Row],[StatusID]],Status!$A$2:$A$10,Status!$B$2:$B$10,"Klíč nenalezen",0)</f>
        <v>Completed</v>
      </c>
    </row>
    <row r="7510" spans="1:9" x14ac:dyDescent="0.3">
      <c r="A7510" t="s">
        <v>7536</v>
      </c>
      <c r="B7510">
        <v>4</v>
      </c>
      <c r="C7510" t="str">
        <f>VLOOKUP(Clinical_Trials[[#This Row],[SponsorID]],Sponsor!$A$2:$B$11,2,FALSE)</f>
        <v>Merck</v>
      </c>
      <c r="D7510">
        <v>2003</v>
      </c>
      <c r="E7510">
        <v>6</v>
      </c>
      <c r="F7510" t="s">
        <v>71</v>
      </c>
      <c r="G7510">
        <v>84</v>
      </c>
      <c r="H7510">
        <v>1</v>
      </c>
      <c r="I7510" t="str">
        <f>_xlfn.XLOOKUP(Clinical_Trials[[#This Row],[StatusID]],Status!$A$2:$A$10,Status!$B$2:$B$10,"Klíč nenalezen",0)</f>
        <v>Completed</v>
      </c>
    </row>
    <row r="7511" spans="1:9" x14ac:dyDescent="0.3">
      <c r="A7511" t="s">
        <v>7537</v>
      </c>
      <c r="B7511">
        <v>4</v>
      </c>
      <c r="C7511" t="str">
        <f>VLOOKUP(Clinical_Trials[[#This Row],[SponsorID]],Sponsor!$A$2:$B$11,2,FALSE)</f>
        <v>Merck</v>
      </c>
      <c r="D7511">
        <v>2012</v>
      </c>
      <c r="E7511">
        <v>7</v>
      </c>
      <c r="F7511" t="s">
        <v>9</v>
      </c>
      <c r="G7511">
        <v>80</v>
      </c>
      <c r="H7511">
        <v>4</v>
      </c>
      <c r="I7511" t="str">
        <f>_xlfn.XLOOKUP(Clinical_Trials[[#This Row],[StatusID]],Status!$A$2:$A$10,Status!$B$2:$B$10,"Klíč nenalezen",0)</f>
        <v>Terminated</v>
      </c>
    </row>
    <row r="7512" spans="1:9" x14ac:dyDescent="0.3">
      <c r="A7512" t="s">
        <v>7538</v>
      </c>
      <c r="B7512">
        <v>4</v>
      </c>
      <c r="C7512" t="str">
        <f>VLOOKUP(Clinical_Trials[[#This Row],[SponsorID]],Sponsor!$A$2:$B$11,2,FALSE)</f>
        <v>Merck</v>
      </c>
      <c r="D7512">
        <v>2007</v>
      </c>
      <c r="E7512">
        <v>9</v>
      </c>
      <c r="F7512" t="s">
        <v>9</v>
      </c>
      <c r="G7512">
        <v>111</v>
      </c>
      <c r="H7512">
        <v>1</v>
      </c>
      <c r="I7512" t="str">
        <f>_xlfn.XLOOKUP(Clinical_Trials[[#This Row],[StatusID]],Status!$A$2:$A$10,Status!$B$2:$B$10,"Klíč nenalezen",0)</f>
        <v>Completed</v>
      </c>
    </row>
    <row r="7513" spans="1:9" x14ac:dyDescent="0.3">
      <c r="A7513" t="s">
        <v>7539</v>
      </c>
      <c r="B7513">
        <v>4</v>
      </c>
      <c r="C7513" t="str">
        <f>VLOOKUP(Clinical_Trials[[#This Row],[SponsorID]],Sponsor!$A$2:$B$11,2,FALSE)</f>
        <v>Merck</v>
      </c>
      <c r="D7513">
        <v>2013</v>
      </c>
      <c r="E7513">
        <v>6</v>
      </c>
      <c r="F7513" t="s">
        <v>18</v>
      </c>
      <c r="G7513">
        <v>642</v>
      </c>
      <c r="H7513">
        <v>1</v>
      </c>
      <c r="I7513" t="str">
        <f>_xlfn.XLOOKUP(Clinical_Trials[[#This Row],[StatusID]],Status!$A$2:$A$10,Status!$B$2:$B$10,"Klíč nenalezen",0)</f>
        <v>Completed</v>
      </c>
    </row>
    <row r="7514" spans="1:9" x14ac:dyDescent="0.3">
      <c r="A7514" t="s">
        <v>7540</v>
      </c>
      <c r="B7514">
        <v>4</v>
      </c>
      <c r="C7514" t="str">
        <f>VLOOKUP(Clinical_Trials[[#This Row],[SponsorID]],Sponsor!$A$2:$B$11,2,FALSE)</f>
        <v>Merck</v>
      </c>
      <c r="D7514">
        <v>2015</v>
      </c>
      <c r="E7514">
        <v>2</v>
      </c>
      <c r="F7514" t="s">
        <v>18</v>
      </c>
      <c r="G7514">
        <v>257</v>
      </c>
      <c r="H7514">
        <v>1</v>
      </c>
      <c r="I7514" t="str">
        <f>_xlfn.XLOOKUP(Clinical_Trials[[#This Row],[StatusID]],Status!$A$2:$A$10,Status!$B$2:$B$10,"Klíč nenalezen",0)</f>
        <v>Completed</v>
      </c>
    </row>
    <row r="7515" spans="1:9" x14ac:dyDescent="0.3">
      <c r="A7515" t="s">
        <v>7541</v>
      </c>
      <c r="B7515">
        <v>4</v>
      </c>
      <c r="C7515" t="str">
        <f>VLOOKUP(Clinical_Trials[[#This Row],[SponsorID]],Sponsor!$A$2:$B$11,2,FALSE)</f>
        <v>Merck</v>
      </c>
      <c r="D7515">
        <v>2006</v>
      </c>
      <c r="E7515">
        <v>6</v>
      </c>
      <c r="F7515" t="s">
        <v>18</v>
      </c>
      <c r="G7515">
        <v>437</v>
      </c>
      <c r="H7515">
        <v>1</v>
      </c>
      <c r="I7515" t="str">
        <f>_xlfn.XLOOKUP(Clinical_Trials[[#This Row],[StatusID]],Status!$A$2:$A$10,Status!$B$2:$B$10,"Klíč nenalezen",0)</f>
        <v>Completed</v>
      </c>
    </row>
    <row r="7516" spans="1:9" x14ac:dyDescent="0.3">
      <c r="A7516" t="s">
        <v>7542</v>
      </c>
      <c r="B7516">
        <v>4</v>
      </c>
      <c r="C7516" t="str">
        <f>VLOOKUP(Clinical_Trials[[#This Row],[SponsorID]],Sponsor!$A$2:$B$11,2,FALSE)</f>
        <v>Merck</v>
      </c>
      <c r="D7516">
        <v>2008</v>
      </c>
      <c r="E7516">
        <v>9</v>
      </c>
      <c r="F7516" t="s">
        <v>80</v>
      </c>
      <c r="G7516">
        <v>20</v>
      </c>
      <c r="H7516">
        <v>1</v>
      </c>
      <c r="I7516" t="str">
        <f>_xlfn.XLOOKUP(Clinical_Trials[[#This Row],[StatusID]],Status!$A$2:$A$10,Status!$B$2:$B$10,"Klíč nenalezen",0)</f>
        <v>Completed</v>
      </c>
    </row>
    <row r="7517" spans="1:9" x14ac:dyDescent="0.3">
      <c r="A7517" t="s">
        <v>7543</v>
      </c>
      <c r="B7517">
        <v>4</v>
      </c>
      <c r="C7517" t="str">
        <f>VLOOKUP(Clinical_Trials[[#This Row],[SponsorID]],Sponsor!$A$2:$B$11,2,FALSE)</f>
        <v>Merck</v>
      </c>
      <c r="D7517">
        <v>2012</v>
      </c>
      <c r="E7517">
        <v>8</v>
      </c>
      <c r="F7517" t="s">
        <v>9</v>
      </c>
      <c r="G7517">
        <v>56</v>
      </c>
      <c r="H7517">
        <v>4</v>
      </c>
      <c r="I7517" t="str">
        <f>_xlfn.XLOOKUP(Clinical_Trials[[#This Row],[StatusID]],Status!$A$2:$A$10,Status!$B$2:$B$10,"Klíč nenalezen",0)</f>
        <v>Terminated</v>
      </c>
    </row>
    <row r="7518" spans="1:9" x14ac:dyDescent="0.3">
      <c r="A7518" t="s">
        <v>7544</v>
      </c>
      <c r="B7518">
        <v>4</v>
      </c>
      <c r="C7518" t="str">
        <f>VLOOKUP(Clinical_Trials[[#This Row],[SponsorID]],Sponsor!$A$2:$B$11,2,FALSE)</f>
        <v>Merck</v>
      </c>
      <c r="D7518">
        <v>2016</v>
      </c>
      <c r="E7518">
        <v>1</v>
      </c>
      <c r="F7518" t="s">
        <v>18</v>
      </c>
      <c r="G7518">
        <v>616</v>
      </c>
      <c r="H7518">
        <v>6</v>
      </c>
      <c r="I7518" t="str">
        <f>_xlfn.XLOOKUP(Clinical_Trials[[#This Row],[StatusID]],Status!$A$2:$A$10,Status!$B$2:$B$10,"Klíč nenalezen",0)</f>
        <v>Active, not recruiting</v>
      </c>
    </row>
    <row r="7519" spans="1:9" x14ac:dyDescent="0.3">
      <c r="A7519" t="s">
        <v>7545</v>
      </c>
      <c r="B7519">
        <v>4</v>
      </c>
      <c r="C7519" t="str">
        <f>VLOOKUP(Clinical_Trials[[#This Row],[SponsorID]],Sponsor!$A$2:$B$11,2,FALSE)</f>
        <v>Merck</v>
      </c>
      <c r="D7519">
        <v>2011</v>
      </c>
      <c r="E7519">
        <v>8</v>
      </c>
      <c r="F7519" t="s">
        <v>80</v>
      </c>
      <c r="G7519">
        <v>49</v>
      </c>
      <c r="H7519">
        <v>1</v>
      </c>
      <c r="I7519" t="str">
        <f>_xlfn.XLOOKUP(Clinical_Trials[[#This Row],[StatusID]],Status!$A$2:$A$10,Status!$B$2:$B$10,"Klíč nenalezen",0)</f>
        <v>Completed</v>
      </c>
    </row>
    <row r="7520" spans="1:9" x14ac:dyDescent="0.3">
      <c r="A7520" t="s">
        <v>7546</v>
      </c>
      <c r="B7520">
        <v>4</v>
      </c>
      <c r="C7520" t="str">
        <f>VLOOKUP(Clinical_Trials[[#This Row],[SponsorID]],Sponsor!$A$2:$B$11,2,FALSE)</f>
        <v>Merck</v>
      </c>
      <c r="D7520">
        <v>2004</v>
      </c>
      <c r="E7520">
        <v>4</v>
      </c>
      <c r="F7520" t="s">
        <v>80</v>
      </c>
      <c r="G7520">
        <v>20</v>
      </c>
      <c r="H7520">
        <v>1</v>
      </c>
      <c r="I7520" t="str">
        <f>_xlfn.XLOOKUP(Clinical_Trials[[#This Row],[StatusID]],Status!$A$2:$A$10,Status!$B$2:$B$10,"Klíč nenalezen",0)</f>
        <v>Completed</v>
      </c>
    </row>
    <row r="7521" spans="1:9" x14ac:dyDescent="0.3">
      <c r="A7521" t="s">
        <v>7547</v>
      </c>
      <c r="B7521">
        <v>4</v>
      </c>
      <c r="C7521" t="str">
        <f>VLOOKUP(Clinical_Trials[[#This Row],[SponsorID]],Sponsor!$A$2:$B$11,2,FALSE)</f>
        <v>Merck</v>
      </c>
      <c r="D7521">
        <v>2002</v>
      </c>
      <c r="E7521">
        <v>7</v>
      </c>
      <c r="F7521" t="s">
        <v>18</v>
      </c>
      <c r="G7521">
        <v>49</v>
      </c>
      <c r="H7521">
        <v>4</v>
      </c>
      <c r="I7521" t="str">
        <f>_xlfn.XLOOKUP(Clinical_Trials[[#This Row],[StatusID]],Status!$A$2:$A$10,Status!$B$2:$B$10,"Klíč nenalezen",0)</f>
        <v>Terminated</v>
      </c>
    </row>
    <row r="7522" spans="1:9" x14ac:dyDescent="0.3">
      <c r="A7522" t="s">
        <v>7548</v>
      </c>
      <c r="B7522">
        <v>4</v>
      </c>
      <c r="C7522" t="str">
        <f>VLOOKUP(Clinical_Trials[[#This Row],[SponsorID]],Sponsor!$A$2:$B$11,2,FALSE)</f>
        <v>Merck</v>
      </c>
      <c r="D7522">
        <v>2007</v>
      </c>
      <c r="E7522">
        <v>9</v>
      </c>
      <c r="F7522" t="s">
        <v>80</v>
      </c>
      <c r="G7522">
        <v>30</v>
      </c>
      <c r="H7522">
        <v>1</v>
      </c>
      <c r="I7522" t="str">
        <f>_xlfn.XLOOKUP(Clinical_Trials[[#This Row],[StatusID]],Status!$A$2:$A$10,Status!$B$2:$B$10,"Klíč nenalezen",0)</f>
        <v>Completed</v>
      </c>
    </row>
    <row r="7523" spans="1:9" x14ac:dyDescent="0.3">
      <c r="A7523" t="s">
        <v>7549</v>
      </c>
      <c r="B7523">
        <v>4</v>
      </c>
      <c r="C7523" t="str">
        <f>VLOOKUP(Clinical_Trials[[#This Row],[SponsorID]],Sponsor!$A$2:$B$11,2,FALSE)</f>
        <v>Merck</v>
      </c>
      <c r="D7523">
        <v>2009</v>
      </c>
      <c r="E7523">
        <v>12</v>
      </c>
      <c r="F7523" t="s">
        <v>80</v>
      </c>
      <c r="G7523">
        <v>40</v>
      </c>
      <c r="H7523">
        <v>1</v>
      </c>
      <c r="I7523" t="str">
        <f>_xlfn.XLOOKUP(Clinical_Trials[[#This Row],[StatusID]],Status!$A$2:$A$10,Status!$B$2:$B$10,"Klíč nenalezen",0)</f>
        <v>Completed</v>
      </c>
    </row>
    <row r="7524" spans="1:9" x14ac:dyDescent="0.3">
      <c r="A7524" t="s">
        <v>7550</v>
      </c>
      <c r="B7524">
        <v>4</v>
      </c>
      <c r="C7524" t="str">
        <f>VLOOKUP(Clinical_Trials[[#This Row],[SponsorID]],Sponsor!$A$2:$B$11,2,FALSE)</f>
        <v>Merck</v>
      </c>
      <c r="D7524">
        <v>2004</v>
      </c>
      <c r="E7524">
        <v>1</v>
      </c>
      <c r="F7524" t="s">
        <v>18</v>
      </c>
      <c r="G7524">
        <v>137</v>
      </c>
      <c r="H7524">
        <v>1</v>
      </c>
      <c r="I7524" t="str">
        <f>_xlfn.XLOOKUP(Clinical_Trials[[#This Row],[StatusID]],Status!$A$2:$A$10,Status!$B$2:$B$10,"Klíč nenalezen",0)</f>
        <v>Completed</v>
      </c>
    </row>
    <row r="7525" spans="1:9" x14ac:dyDescent="0.3">
      <c r="A7525" t="s">
        <v>7551</v>
      </c>
      <c r="B7525">
        <v>4</v>
      </c>
      <c r="C7525" t="str">
        <f>VLOOKUP(Clinical_Trials[[#This Row],[SponsorID]],Sponsor!$A$2:$B$11,2,FALSE)</f>
        <v>Merck</v>
      </c>
      <c r="D7525">
        <v>2018</v>
      </c>
      <c r="E7525">
        <v>11</v>
      </c>
      <c r="F7525" t="s">
        <v>80</v>
      </c>
      <c r="G7525">
        <v>136</v>
      </c>
      <c r="H7525">
        <v>5</v>
      </c>
      <c r="I7525" t="str">
        <f>_xlfn.XLOOKUP(Clinical_Trials[[#This Row],[StatusID]],Status!$A$2:$A$10,Status!$B$2:$B$10,"Klíč nenalezen",0)</f>
        <v>Recruiting</v>
      </c>
    </row>
    <row r="7526" spans="1:9" x14ac:dyDescent="0.3">
      <c r="A7526" t="s">
        <v>7552</v>
      </c>
      <c r="B7526">
        <v>4</v>
      </c>
      <c r="C7526" t="str">
        <f>VLOOKUP(Clinical_Trials[[#This Row],[SponsorID]],Sponsor!$A$2:$B$11,2,FALSE)</f>
        <v>Merck</v>
      </c>
      <c r="D7526">
        <v>2005</v>
      </c>
      <c r="E7526">
        <v>9</v>
      </c>
      <c r="F7526" t="s">
        <v>18</v>
      </c>
      <c r="G7526">
        <v>351</v>
      </c>
      <c r="H7526">
        <v>1</v>
      </c>
      <c r="I7526" t="str">
        <f>_xlfn.XLOOKUP(Clinical_Trials[[#This Row],[StatusID]],Status!$A$2:$A$10,Status!$B$2:$B$10,"Klíč nenalezen",0)</f>
        <v>Completed</v>
      </c>
    </row>
    <row r="7527" spans="1:9" x14ac:dyDescent="0.3">
      <c r="A7527" t="s">
        <v>7553</v>
      </c>
      <c r="B7527">
        <v>4</v>
      </c>
      <c r="C7527" t="str">
        <f>VLOOKUP(Clinical_Trials[[#This Row],[SponsorID]],Sponsor!$A$2:$B$11,2,FALSE)</f>
        <v>Merck</v>
      </c>
      <c r="D7527">
        <v>2009</v>
      </c>
      <c r="E7527">
        <v>3</v>
      </c>
      <c r="F7527" t="s">
        <v>9</v>
      </c>
      <c r="G7527">
        <v>285</v>
      </c>
      <c r="H7527">
        <v>1</v>
      </c>
      <c r="I7527" t="str">
        <f>_xlfn.XLOOKUP(Clinical_Trials[[#This Row],[StatusID]],Status!$A$2:$A$10,Status!$B$2:$B$10,"Klíč nenalezen",0)</f>
        <v>Completed</v>
      </c>
    </row>
    <row r="7528" spans="1:9" x14ac:dyDescent="0.3">
      <c r="A7528" t="s">
        <v>7554</v>
      </c>
      <c r="B7528">
        <v>4</v>
      </c>
      <c r="C7528" t="str">
        <f>VLOOKUP(Clinical_Trials[[#This Row],[SponsorID]],Sponsor!$A$2:$B$11,2,FALSE)</f>
        <v>Merck</v>
      </c>
      <c r="D7528">
        <v>2009</v>
      </c>
      <c r="E7528">
        <v>3</v>
      </c>
      <c r="F7528" t="s">
        <v>80</v>
      </c>
      <c r="G7528">
        <v>22</v>
      </c>
      <c r="H7528">
        <v>1</v>
      </c>
      <c r="I7528" t="str">
        <f>_xlfn.XLOOKUP(Clinical_Trials[[#This Row],[StatusID]],Status!$A$2:$A$10,Status!$B$2:$B$10,"Klíč nenalezen",0)</f>
        <v>Completed</v>
      </c>
    </row>
    <row r="7529" spans="1:9" x14ac:dyDescent="0.3">
      <c r="A7529" t="s">
        <v>7555</v>
      </c>
      <c r="B7529">
        <v>4</v>
      </c>
      <c r="C7529" t="str">
        <f>VLOOKUP(Clinical_Trials[[#This Row],[SponsorID]],Sponsor!$A$2:$B$11,2,FALSE)</f>
        <v>Merck</v>
      </c>
      <c r="D7529">
        <v>2014</v>
      </c>
      <c r="E7529">
        <v>4</v>
      </c>
      <c r="F7529" t="s">
        <v>18</v>
      </c>
      <c r="G7529">
        <v>1233</v>
      </c>
      <c r="H7529">
        <v>1</v>
      </c>
      <c r="I7529" t="str">
        <f>_xlfn.XLOOKUP(Clinical_Trials[[#This Row],[StatusID]],Status!$A$2:$A$10,Status!$B$2:$B$10,"Klíč nenalezen",0)</f>
        <v>Completed</v>
      </c>
    </row>
    <row r="7530" spans="1:9" x14ac:dyDescent="0.3">
      <c r="A7530" t="s">
        <v>7556</v>
      </c>
      <c r="B7530">
        <v>4</v>
      </c>
      <c r="C7530" t="str">
        <f>VLOOKUP(Clinical_Trials[[#This Row],[SponsorID]],Sponsor!$A$2:$B$11,2,FALSE)</f>
        <v>Merck</v>
      </c>
      <c r="D7530">
        <v>2008</v>
      </c>
      <c r="E7530">
        <v>3</v>
      </c>
      <c r="F7530" t="s">
        <v>18</v>
      </c>
      <c r="G7530">
        <v>460</v>
      </c>
      <c r="H7530">
        <v>1</v>
      </c>
      <c r="I7530" t="str">
        <f>_xlfn.XLOOKUP(Clinical_Trials[[#This Row],[StatusID]],Status!$A$2:$A$10,Status!$B$2:$B$10,"Klíč nenalezen",0)</f>
        <v>Completed</v>
      </c>
    </row>
    <row r="7531" spans="1:9" x14ac:dyDescent="0.3">
      <c r="A7531" t="s">
        <v>7557</v>
      </c>
      <c r="B7531">
        <v>4</v>
      </c>
      <c r="C7531" t="str">
        <f>VLOOKUP(Clinical_Trials[[#This Row],[SponsorID]],Sponsor!$A$2:$B$11,2,FALSE)</f>
        <v>Merck</v>
      </c>
      <c r="D7531">
        <v>2002</v>
      </c>
      <c r="E7531">
        <v>12</v>
      </c>
      <c r="F7531" t="s">
        <v>71</v>
      </c>
      <c r="G7531">
        <v>118</v>
      </c>
      <c r="H7531">
        <v>1</v>
      </c>
      <c r="I7531" t="str">
        <f>_xlfn.XLOOKUP(Clinical_Trials[[#This Row],[StatusID]],Status!$A$2:$A$10,Status!$B$2:$B$10,"Klíč nenalezen",0)</f>
        <v>Completed</v>
      </c>
    </row>
    <row r="7532" spans="1:9" x14ac:dyDescent="0.3">
      <c r="A7532" t="s">
        <v>7558</v>
      </c>
      <c r="B7532">
        <v>4</v>
      </c>
      <c r="C7532" t="str">
        <f>VLOOKUP(Clinical_Trials[[#This Row],[SponsorID]],Sponsor!$A$2:$B$11,2,FALSE)</f>
        <v>Merck</v>
      </c>
      <c r="D7532">
        <v>2009</v>
      </c>
      <c r="E7532">
        <v>11</v>
      </c>
      <c r="F7532" t="s">
        <v>9</v>
      </c>
      <c r="G7532">
        <v>84</v>
      </c>
      <c r="H7532">
        <v>1</v>
      </c>
      <c r="I7532" t="str">
        <f>_xlfn.XLOOKUP(Clinical_Trials[[#This Row],[StatusID]],Status!$A$2:$A$10,Status!$B$2:$B$10,"Klíč nenalezen",0)</f>
        <v>Completed</v>
      </c>
    </row>
    <row r="7533" spans="1:9" x14ac:dyDescent="0.3">
      <c r="A7533" t="s">
        <v>7559</v>
      </c>
      <c r="B7533">
        <v>4</v>
      </c>
      <c r="C7533" t="str">
        <f>VLOOKUP(Clinical_Trials[[#This Row],[SponsorID]],Sponsor!$A$2:$B$11,2,FALSE)</f>
        <v>Merck</v>
      </c>
      <c r="D7533">
        <v>2008</v>
      </c>
      <c r="E7533">
        <v>8</v>
      </c>
      <c r="F7533" t="s">
        <v>18</v>
      </c>
      <c r="G7533">
        <v>121</v>
      </c>
      <c r="H7533">
        <v>1</v>
      </c>
      <c r="I7533" t="str">
        <f>_xlfn.XLOOKUP(Clinical_Trials[[#This Row],[StatusID]],Status!$A$2:$A$10,Status!$B$2:$B$10,"Klíč nenalezen",0)</f>
        <v>Completed</v>
      </c>
    </row>
    <row r="7534" spans="1:9" x14ac:dyDescent="0.3">
      <c r="A7534" t="s">
        <v>7560</v>
      </c>
      <c r="B7534">
        <v>4</v>
      </c>
      <c r="C7534" t="str">
        <f>VLOOKUP(Clinical_Trials[[#This Row],[SponsorID]],Sponsor!$A$2:$B$11,2,FALSE)</f>
        <v>Merck</v>
      </c>
      <c r="D7534">
        <v>2003</v>
      </c>
      <c r="E7534">
        <v>2</v>
      </c>
      <c r="F7534" t="s">
        <v>18</v>
      </c>
      <c r="G7534">
        <v>528</v>
      </c>
      <c r="H7534">
        <v>1</v>
      </c>
      <c r="I7534" t="str">
        <f>_xlfn.XLOOKUP(Clinical_Trials[[#This Row],[StatusID]],Status!$A$2:$A$10,Status!$B$2:$B$10,"Klíč nenalezen",0)</f>
        <v>Completed</v>
      </c>
    </row>
    <row r="7535" spans="1:9" x14ac:dyDescent="0.3">
      <c r="A7535" t="s">
        <v>7561</v>
      </c>
      <c r="B7535">
        <v>4</v>
      </c>
      <c r="C7535" t="str">
        <f>VLOOKUP(Clinical_Trials[[#This Row],[SponsorID]],Sponsor!$A$2:$B$11,2,FALSE)</f>
        <v>Merck</v>
      </c>
      <c r="D7535">
        <v>2010</v>
      </c>
      <c r="E7535">
        <v>6</v>
      </c>
      <c r="F7535" t="s">
        <v>18</v>
      </c>
      <c r="G7535">
        <v>294</v>
      </c>
      <c r="H7535">
        <v>1</v>
      </c>
      <c r="I7535" t="str">
        <f>_xlfn.XLOOKUP(Clinical_Trials[[#This Row],[StatusID]],Status!$A$2:$A$10,Status!$B$2:$B$10,"Klíč nenalezen",0)</f>
        <v>Completed</v>
      </c>
    </row>
    <row r="7536" spans="1:9" x14ac:dyDescent="0.3">
      <c r="A7536" t="s">
        <v>7562</v>
      </c>
      <c r="B7536">
        <v>4</v>
      </c>
      <c r="C7536" t="str">
        <f>VLOOKUP(Clinical_Trials[[#This Row],[SponsorID]],Sponsor!$A$2:$B$11,2,FALSE)</f>
        <v>Merck</v>
      </c>
      <c r="D7536">
        <v>2009</v>
      </c>
      <c r="E7536">
        <v>2</v>
      </c>
      <c r="F7536" t="s">
        <v>80</v>
      </c>
      <c r="G7536">
        <v>49</v>
      </c>
      <c r="H7536">
        <v>1</v>
      </c>
      <c r="I7536" t="str">
        <f>_xlfn.XLOOKUP(Clinical_Trials[[#This Row],[StatusID]],Status!$A$2:$A$10,Status!$B$2:$B$10,"Klíč nenalezen",0)</f>
        <v>Completed</v>
      </c>
    </row>
    <row r="7537" spans="1:9" x14ac:dyDescent="0.3">
      <c r="A7537" t="s">
        <v>7563</v>
      </c>
      <c r="B7537">
        <v>4</v>
      </c>
      <c r="C7537" t="str">
        <f>VLOOKUP(Clinical_Trials[[#This Row],[SponsorID]],Sponsor!$A$2:$B$11,2,FALSE)</f>
        <v>Merck</v>
      </c>
      <c r="D7537">
        <v>2015</v>
      </c>
      <c r="E7537">
        <v>1</v>
      </c>
      <c r="F7537" t="s">
        <v>9</v>
      </c>
      <c r="G7537">
        <v>443</v>
      </c>
      <c r="H7537">
        <v>1</v>
      </c>
      <c r="I7537" t="str">
        <f>_xlfn.XLOOKUP(Clinical_Trials[[#This Row],[StatusID]],Status!$A$2:$A$10,Status!$B$2:$B$10,"Klíč nenalezen",0)</f>
        <v>Completed</v>
      </c>
    </row>
    <row r="7538" spans="1:9" x14ac:dyDescent="0.3">
      <c r="A7538" t="s">
        <v>7564</v>
      </c>
      <c r="B7538">
        <v>4</v>
      </c>
      <c r="C7538" t="str">
        <f>VLOOKUP(Clinical_Trials[[#This Row],[SponsorID]],Sponsor!$A$2:$B$11,2,FALSE)</f>
        <v>Merck</v>
      </c>
      <c r="D7538">
        <v>2007</v>
      </c>
      <c r="E7538">
        <v>5</v>
      </c>
      <c r="F7538" t="s">
        <v>18</v>
      </c>
      <c r="G7538">
        <v>400</v>
      </c>
      <c r="H7538">
        <v>1</v>
      </c>
      <c r="I7538" t="str">
        <f>_xlfn.XLOOKUP(Clinical_Trials[[#This Row],[StatusID]],Status!$A$2:$A$10,Status!$B$2:$B$10,"Klíč nenalezen",0)</f>
        <v>Completed</v>
      </c>
    </row>
    <row r="7539" spans="1:9" x14ac:dyDescent="0.3">
      <c r="A7539" t="s">
        <v>7565</v>
      </c>
      <c r="B7539">
        <v>4</v>
      </c>
      <c r="C7539" t="str">
        <f>VLOOKUP(Clinical_Trials[[#This Row],[SponsorID]],Sponsor!$A$2:$B$11,2,FALSE)</f>
        <v>Merck</v>
      </c>
      <c r="D7539">
        <v>2014</v>
      </c>
      <c r="E7539">
        <v>12</v>
      </c>
      <c r="F7539" t="s">
        <v>71</v>
      </c>
      <c r="G7539">
        <v>532</v>
      </c>
      <c r="H7539">
        <v>1</v>
      </c>
      <c r="I7539" t="str">
        <f>_xlfn.XLOOKUP(Clinical_Trials[[#This Row],[StatusID]],Status!$A$2:$A$10,Status!$B$2:$B$10,"Klíč nenalezen",0)</f>
        <v>Completed</v>
      </c>
    </row>
    <row r="7540" spans="1:9" x14ac:dyDescent="0.3">
      <c r="A7540" t="s">
        <v>7566</v>
      </c>
      <c r="B7540">
        <v>4</v>
      </c>
      <c r="C7540" t="str">
        <f>VLOOKUP(Clinical_Trials[[#This Row],[SponsorID]],Sponsor!$A$2:$B$11,2,FALSE)</f>
        <v>Merck</v>
      </c>
      <c r="D7540">
        <v>2003</v>
      </c>
      <c r="E7540">
        <v>8</v>
      </c>
      <c r="F7540" t="s">
        <v>18</v>
      </c>
      <c r="G7540">
        <v>696</v>
      </c>
      <c r="H7540">
        <v>1</v>
      </c>
      <c r="I7540" t="str">
        <f>_xlfn.XLOOKUP(Clinical_Trials[[#This Row],[StatusID]],Status!$A$2:$A$10,Status!$B$2:$B$10,"Klíč nenalezen",0)</f>
        <v>Completed</v>
      </c>
    </row>
    <row r="7541" spans="1:9" x14ac:dyDescent="0.3">
      <c r="A7541" t="s">
        <v>7567</v>
      </c>
      <c r="B7541">
        <v>4</v>
      </c>
      <c r="C7541" t="str">
        <f>VLOOKUP(Clinical_Trials[[#This Row],[SponsorID]],Sponsor!$A$2:$B$11,2,FALSE)</f>
        <v>Merck</v>
      </c>
      <c r="D7541">
        <v>2005</v>
      </c>
      <c r="E7541">
        <v>12</v>
      </c>
      <c r="F7541" t="s">
        <v>71</v>
      </c>
      <c r="G7541">
        <v>83</v>
      </c>
      <c r="H7541">
        <v>1</v>
      </c>
      <c r="I7541" t="str">
        <f>_xlfn.XLOOKUP(Clinical_Trials[[#This Row],[StatusID]],Status!$A$2:$A$10,Status!$B$2:$B$10,"Klíč nenalezen",0)</f>
        <v>Completed</v>
      </c>
    </row>
    <row r="7542" spans="1:9" x14ac:dyDescent="0.3">
      <c r="A7542" t="s">
        <v>7568</v>
      </c>
      <c r="B7542">
        <v>4</v>
      </c>
      <c r="C7542" t="str">
        <f>VLOOKUP(Clinical_Trials[[#This Row],[SponsorID]],Sponsor!$A$2:$B$11,2,FALSE)</f>
        <v>Merck</v>
      </c>
      <c r="D7542">
        <v>2009</v>
      </c>
      <c r="E7542">
        <v>3</v>
      </c>
      <c r="F7542" t="s">
        <v>80</v>
      </c>
      <c r="G7542">
        <v>64</v>
      </c>
      <c r="H7542">
        <v>1</v>
      </c>
      <c r="I7542" t="str">
        <f>_xlfn.XLOOKUP(Clinical_Trials[[#This Row],[StatusID]],Status!$A$2:$A$10,Status!$B$2:$B$10,"Klíč nenalezen",0)</f>
        <v>Completed</v>
      </c>
    </row>
    <row r="7543" spans="1:9" x14ac:dyDescent="0.3">
      <c r="A7543" t="s">
        <v>7569</v>
      </c>
      <c r="B7543">
        <v>4</v>
      </c>
      <c r="C7543" t="str">
        <f>VLOOKUP(Clinical_Trials[[#This Row],[SponsorID]],Sponsor!$A$2:$B$11,2,FALSE)</f>
        <v>Merck</v>
      </c>
      <c r="D7543">
        <v>2014</v>
      </c>
      <c r="E7543">
        <v>12</v>
      </c>
      <c r="F7543" t="s">
        <v>80</v>
      </c>
      <c r="G7543">
        <v>13</v>
      </c>
      <c r="H7543">
        <v>1</v>
      </c>
      <c r="I7543" t="str">
        <f>_xlfn.XLOOKUP(Clinical_Trials[[#This Row],[StatusID]],Status!$A$2:$A$10,Status!$B$2:$B$10,"Klíč nenalezen",0)</f>
        <v>Completed</v>
      </c>
    </row>
    <row r="7544" spans="1:9" x14ac:dyDescent="0.3">
      <c r="A7544" t="s">
        <v>7570</v>
      </c>
      <c r="B7544">
        <v>4</v>
      </c>
      <c r="C7544" t="str">
        <f>VLOOKUP(Clinical_Trials[[#This Row],[SponsorID]],Sponsor!$A$2:$B$11,2,FALSE)</f>
        <v>Merck</v>
      </c>
      <c r="D7544">
        <v>2006</v>
      </c>
      <c r="E7544">
        <v>2</v>
      </c>
      <c r="F7544" t="s">
        <v>18</v>
      </c>
      <c r="G7544">
        <v>261</v>
      </c>
      <c r="H7544">
        <v>1</v>
      </c>
      <c r="I7544" t="str">
        <f>_xlfn.XLOOKUP(Clinical_Trials[[#This Row],[StatusID]],Status!$A$2:$A$10,Status!$B$2:$B$10,"Klíč nenalezen",0)</f>
        <v>Completed</v>
      </c>
    </row>
    <row r="7545" spans="1:9" x14ac:dyDescent="0.3">
      <c r="A7545" t="s">
        <v>7571</v>
      </c>
      <c r="B7545">
        <v>4</v>
      </c>
      <c r="C7545" t="str">
        <f>VLOOKUP(Clinical_Trials[[#This Row],[SponsorID]],Sponsor!$A$2:$B$11,2,FALSE)</f>
        <v>Merck</v>
      </c>
      <c r="D7545">
        <v>2005</v>
      </c>
      <c r="E7545">
        <v>1</v>
      </c>
      <c r="F7545" t="s">
        <v>18</v>
      </c>
      <c r="G7545">
        <v>450</v>
      </c>
      <c r="H7545">
        <v>1</v>
      </c>
      <c r="I7545" t="str">
        <f>_xlfn.XLOOKUP(Clinical_Trials[[#This Row],[StatusID]],Status!$A$2:$A$10,Status!$B$2:$B$10,"Klíč nenalezen",0)</f>
        <v>Completed</v>
      </c>
    </row>
    <row r="7546" spans="1:9" x14ac:dyDescent="0.3">
      <c r="A7546" t="s">
        <v>7572</v>
      </c>
      <c r="B7546">
        <v>4</v>
      </c>
      <c r="C7546" t="str">
        <f>VLOOKUP(Clinical_Trials[[#This Row],[SponsorID]],Sponsor!$A$2:$B$11,2,FALSE)</f>
        <v>Merck</v>
      </c>
      <c r="D7546">
        <v>2010</v>
      </c>
      <c r="E7546">
        <v>6</v>
      </c>
      <c r="F7546" t="s">
        <v>80</v>
      </c>
      <c r="G7546">
        <v>177</v>
      </c>
      <c r="H7546">
        <v>1</v>
      </c>
      <c r="I7546" t="str">
        <f>_xlfn.XLOOKUP(Clinical_Trials[[#This Row],[StatusID]],Status!$A$2:$A$10,Status!$B$2:$B$10,"Klíč nenalezen",0)</f>
        <v>Completed</v>
      </c>
    </row>
    <row r="7547" spans="1:9" x14ac:dyDescent="0.3">
      <c r="A7547" t="s">
        <v>7573</v>
      </c>
      <c r="B7547">
        <v>4</v>
      </c>
      <c r="C7547" t="str">
        <f>VLOOKUP(Clinical_Trials[[#This Row],[SponsorID]],Sponsor!$A$2:$B$11,2,FALSE)</f>
        <v>Merck</v>
      </c>
      <c r="D7547">
        <v>2001</v>
      </c>
      <c r="E7547">
        <v>2</v>
      </c>
      <c r="F7547" t="s">
        <v>18</v>
      </c>
      <c r="G7547">
        <v>500</v>
      </c>
      <c r="H7547">
        <v>1</v>
      </c>
      <c r="I7547" t="str">
        <f>_xlfn.XLOOKUP(Clinical_Trials[[#This Row],[StatusID]],Status!$A$2:$A$10,Status!$B$2:$B$10,"Klíč nenalezen",0)</f>
        <v>Completed</v>
      </c>
    </row>
    <row r="7548" spans="1:9" x14ac:dyDescent="0.3">
      <c r="A7548" t="s">
        <v>7574</v>
      </c>
      <c r="B7548">
        <v>4</v>
      </c>
      <c r="C7548" t="str">
        <f>VLOOKUP(Clinical_Trials[[#This Row],[SponsorID]],Sponsor!$A$2:$B$11,2,FALSE)</f>
        <v>Merck</v>
      </c>
      <c r="D7548">
        <v>2001</v>
      </c>
      <c r="E7548">
        <v>12</v>
      </c>
      <c r="F7548" t="s">
        <v>18</v>
      </c>
      <c r="G7548">
        <v>300</v>
      </c>
      <c r="H7548">
        <v>1</v>
      </c>
      <c r="I7548" t="str">
        <f>_xlfn.XLOOKUP(Clinical_Trials[[#This Row],[StatusID]],Status!$A$2:$A$10,Status!$B$2:$B$10,"Klíč nenalezen",0)</f>
        <v>Completed</v>
      </c>
    </row>
    <row r="7549" spans="1:9" x14ac:dyDescent="0.3">
      <c r="A7549" t="s">
        <v>7575</v>
      </c>
      <c r="B7549">
        <v>4</v>
      </c>
      <c r="C7549" t="str">
        <f>VLOOKUP(Clinical_Trials[[#This Row],[SponsorID]],Sponsor!$A$2:$B$11,2,FALSE)</f>
        <v>Merck</v>
      </c>
      <c r="D7549">
        <v>2007</v>
      </c>
      <c r="E7549">
        <v>2</v>
      </c>
      <c r="F7549" t="s">
        <v>71</v>
      </c>
      <c r="G7549">
        <v>25</v>
      </c>
      <c r="H7549">
        <v>4</v>
      </c>
      <c r="I7549" t="str">
        <f>_xlfn.XLOOKUP(Clinical_Trials[[#This Row],[StatusID]],Status!$A$2:$A$10,Status!$B$2:$B$10,"Klíč nenalezen",0)</f>
        <v>Terminated</v>
      </c>
    </row>
    <row r="7550" spans="1:9" x14ac:dyDescent="0.3">
      <c r="A7550" t="s">
        <v>7576</v>
      </c>
      <c r="B7550">
        <v>4</v>
      </c>
      <c r="C7550" t="str">
        <f>VLOOKUP(Clinical_Trials[[#This Row],[SponsorID]],Sponsor!$A$2:$B$11,2,FALSE)</f>
        <v>Merck</v>
      </c>
      <c r="D7550">
        <v>2004</v>
      </c>
      <c r="E7550">
        <v>1</v>
      </c>
      <c r="F7550" t="s">
        <v>71</v>
      </c>
      <c r="G7550">
        <v>82</v>
      </c>
      <c r="H7550">
        <v>4</v>
      </c>
      <c r="I7550" t="str">
        <f>_xlfn.XLOOKUP(Clinical_Trials[[#This Row],[StatusID]],Status!$A$2:$A$10,Status!$B$2:$B$10,"Klíč nenalezen",0)</f>
        <v>Terminated</v>
      </c>
    </row>
    <row r="7551" spans="1:9" x14ac:dyDescent="0.3">
      <c r="A7551" t="s">
        <v>7577</v>
      </c>
      <c r="B7551">
        <v>4</v>
      </c>
      <c r="C7551" t="str">
        <f>VLOOKUP(Clinical_Trials[[#This Row],[SponsorID]],Sponsor!$A$2:$B$11,2,FALSE)</f>
        <v>Merck</v>
      </c>
      <c r="D7551">
        <v>2003</v>
      </c>
      <c r="E7551">
        <v>2</v>
      </c>
      <c r="F7551" t="s">
        <v>80</v>
      </c>
      <c r="G7551">
        <v>14</v>
      </c>
      <c r="H7551">
        <v>1</v>
      </c>
      <c r="I7551" t="str">
        <f>_xlfn.XLOOKUP(Clinical_Trials[[#This Row],[StatusID]],Status!$A$2:$A$10,Status!$B$2:$B$10,"Klíč nenalezen",0)</f>
        <v>Completed</v>
      </c>
    </row>
    <row r="7552" spans="1:9" x14ac:dyDescent="0.3">
      <c r="A7552" t="s">
        <v>7578</v>
      </c>
      <c r="B7552">
        <v>4</v>
      </c>
      <c r="C7552" t="str">
        <f>VLOOKUP(Clinical_Trials[[#This Row],[SponsorID]],Sponsor!$A$2:$B$11,2,FALSE)</f>
        <v>Merck</v>
      </c>
      <c r="D7552">
        <v>2011</v>
      </c>
      <c r="E7552">
        <v>6</v>
      </c>
      <c r="F7552" t="s">
        <v>9</v>
      </c>
      <c r="G7552">
        <v>368</v>
      </c>
      <c r="H7552">
        <v>1</v>
      </c>
      <c r="I7552" t="str">
        <f>_xlfn.XLOOKUP(Clinical_Trials[[#This Row],[StatusID]],Status!$A$2:$A$10,Status!$B$2:$B$10,"Klíč nenalezen",0)</f>
        <v>Completed</v>
      </c>
    </row>
    <row r="7553" spans="1:9" x14ac:dyDescent="0.3">
      <c r="A7553" t="s">
        <v>7579</v>
      </c>
      <c r="B7553">
        <v>4</v>
      </c>
      <c r="C7553" t="str">
        <f>VLOOKUP(Clinical_Trials[[#This Row],[SponsorID]],Sponsor!$A$2:$B$11,2,FALSE)</f>
        <v>Merck</v>
      </c>
      <c r="D7553">
        <v>2005</v>
      </c>
      <c r="E7553">
        <v>1</v>
      </c>
      <c r="F7553" t="s">
        <v>18</v>
      </c>
      <c r="G7553">
        <v>752</v>
      </c>
      <c r="H7553">
        <v>1</v>
      </c>
      <c r="I7553" t="str">
        <f>_xlfn.XLOOKUP(Clinical_Trials[[#This Row],[StatusID]],Status!$A$2:$A$10,Status!$B$2:$B$10,"Klíč nenalezen",0)</f>
        <v>Completed</v>
      </c>
    </row>
    <row r="7554" spans="1:9" x14ac:dyDescent="0.3">
      <c r="A7554" t="s">
        <v>7580</v>
      </c>
      <c r="B7554">
        <v>4</v>
      </c>
      <c r="C7554" t="str">
        <f>VLOOKUP(Clinical_Trials[[#This Row],[SponsorID]],Sponsor!$A$2:$B$11,2,FALSE)</f>
        <v>Merck</v>
      </c>
      <c r="D7554">
        <v>2004</v>
      </c>
      <c r="E7554">
        <v>8</v>
      </c>
      <c r="F7554" t="s">
        <v>71</v>
      </c>
      <c r="G7554">
        <v>728</v>
      </c>
      <c r="H7554">
        <v>1</v>
      </c>
      <c r="I7554" t="str">
        <f>_xlfn.XLOOKUP(Clinical_Trials[[#This Row],[StatusID]],Status!$A$2:$A$10,Status!$B$2:$B$10,"Klíč nenalezen",0)</f>
        <v>Completed</v>
      </c>
    </row>
    <row r="7555" spans="1:9" x14ac:dyDescent="0.3">
      <c r="A7555" t="s">
        <v>7581</v>
      </c>
      <c r="B7555">
        <v>4</v>
      </c>
      <c r="C7555" t="str">
        <f>VLOOKUP(Clinical_Trials[[#This Row],[SponsorID]],Sponsor!$A$2:$B$11,2,FALSE)</f>
        <v>Merck</v>
      </c>
      <c r="D7555">
        <v>2010</v>
      </c>
      <c r="E7555">
        <v>7</v>
      </c>
      <c r="F7555" t="s">
        <v>18</v>
      </c>
      <c r="G7555">
        <v>778</v>
      </c>
      <c r="H7555">
        <v>1</v>
      </c>
      <c r="I7555" t="str">
        <f>_xlfn.XLOOKUP(Clinical_Trials[[#This Row],[StatusID]],Status!$A$2:$A$10,Status!$B$2:$B$10,"Klíč nenalezen",0)</f>
        <v>Completed</v>
      </c>
    </row>
    <row r="7556" spans="1:9" x14ac:dyDescent="0.3">
      <c r="A7556" t="s">
        <v>7582</v>
      </c>
      <c r="B7556">
        <v>4</v>
      </c>
      <c r="C7556" t="str">
        <f>VLOOKUP(Clinical_Trials[[#This Row],[SponsorID]],Sponsor!$A$2:$B$11,2,FALSE)</f>
        <v>Merck</v>
      </c>
      <c r="D7556">
        <v>2014</v>
      </c>
      <c r="E7556">
        <v>6</v>
      </c>
      <c r="F7556" t="s">
        <v>18</v>
      </c>
      <c r="G7556">
        <v>420</v>
      </c>
      <c r="H7556">
        <v>1</v>
      </c>
      <c r="I7556" t="str">
        <f>_xlfn.XLOOKUP(Clinical_Trials[[#This Row],[StatusID]],Status!$A$2:$A$10,Status!$B$2:$B$10,"Klíč nenalezen",0)</f>
        <v>Completed</v>
      </c>
    </row>
    <row r="7557" spans="1:9" x14ac:dyDescent="0.3">
      <c r="A7557" t="s">
        <v>7583</v>
      </c>
      <c r="B7557">
        <v>4</v>
      </c>
      <c r="C7557" t="str">
        <f>VLOOKUP(Clinical_Trials[[#This Row],[SponsorID]],Sponsor!$A$2:$B$11,2,FALSE)</f>
        <v>Merck</v>
      </c>
      <c r="D7557">
        <v>2008</v>
      </c>
      <c r="E7557">
        <v>5</v>
      </c>
      <c r="F7557" t="s">
        <v>60</v>
      </c>
      <c r="G7557">
        <v>621</v>
      </c>
      <c r="H7557">
        <v>1</v>
      </c>
      <c r="I7557" t="str">
        <f>_xlfn.XLOOKUP(Clinical_Trials[[#This Row],[StatusID]],Status!$A$2:$A$10,Status!$B$2:$B$10,"Klíč nenalezen",0)</f>
        <v>Completed</v>
      </c>
    </row>
    <row r="7558" spans="1:9" x14ac:dyDescent="0.3">
      <c r="A7558" t="s">
        <v>7584</v>
      </c>
      <c r="B7558">
        <v>4</v>
      </c>
      <c r="C7558" t="str">
        <f>VLOOKUP(Clinical_Trials[[#This Row],[SponsorID]],Sponsor!$A$2:$B$11,2,FALSE)</f>
        <v>Merck</v>
      </c>
      <c r="D7558">
        <v>2008</v>
      </c>
      <c r="E7558">
        <v>1</v>
      </c>
      <c r="F7558" t="s">
        <v>9</v>
      </c>
      <c r="G7558">
        <v>34</v>
      </c>
      <c r="H7558">
        <v>1</v>
      </c>
      <c r="I7558" t="str">
        <f>_xlfn.XLOOKUP(Clinical_Trials[[#This Row],[StatusID]],Status!$A$2:$A$10,Status!$B$2:$B$10,"Klíč nenalezen",0)</f>
        <v>Completed</v>
      </c>
    </row>
    <row r="7559" spans="1:9" x14ac:dyDescent="0.3">
      <c r="A7559" t="s">
        <v>7585</v>
      </c>
      <c r="B7559">
        <v>4</v>
      </c>
      <c r="C7559" t="str">
        <f>VLOOKUP(Clinical_Trials[[#This Row],[SponsorID]],Sponsor!$A$2:$B$11,2,FALSE)</f>
        <v>Merck</v>
      </c>
      <c r="D7559">
        <v>2011</v>
      </c>
      <c r="E7559">
        <v>10</v>
      </c>
      <c r="F7559" t="s">
        <v>9</v>
      </c>
      <c r="G7559">
        <v>111</v>
      </c>
      <c r="H7559">
        <v>4</v>
      </c>
      <c r="I7559" t="str">
        <f>_xlfn.XLOOKUP(Clinical_Trials[[#This Row],[StatusID]],Status!$A$2:$A$10,Status!$B$2:$B$10,"Klíč nenalezen",0)</f>
        <v>Terminated</v>
      </c>
    </row>
    <row r="7560" spans="1:9" x14ac:dyDescent="0.3">
      <c r="A7560" t="s">
        <v>7586</v>
      </c>
      <c r="B7560">
        <v>4</v>
      </c>
      <c r="C7560" t="str">
        <f>VLOOKUP(Clinical_Trials[[#This Row],[SponsorID]],Sponsor!$A$2:$B$11,2,FALSE)</f>
        <v>Merck</v>
      </c>
      <c r="D7560">
        <v>2010</v>
      </c>
      <c r="E7560">
        <v>7</v>
      </c>
      <c r="F7560" t="s">
        <v>18</v>
      </c>
      <c r="G7560">
        <v>1547</v>
      </c>
      <c r="H7560">
        <v>1</v>
      </c>
      <c r="I7560" t="str">
        <f>_xlfn.XLOOKUP(Clinical_Trials[[#This Row],[StatusID]],Status!$A$2:$A$10,Status!$B$2:$B$10,"Klíč nenalezen",0)</f>
        <v>Completed</v>
      </c>
    </row>
    <row r="7561" spans="1:9" x14ac:dyDescent="0.3">
      <c r="A7561" t="s">
        <v>7587</v>
      </c>
      <c r="B7561">
        <v>4</v>
      </c>
      <c r="C7561" t="str">
        <f>VLOOKUP(Clinical_Trials[[#This Row],[SponsorID]],Sponsor!$A$2:$B$11,2,FALSE)</f>
        <v>Merck</v>
      </c>
      <c r="D7561">
        <v>2006</v>
      </c>
      <c r="E7561">
        <v>5</v>
      </c>
      <c r="F7561" t="s">
        <v>18</v>
      </c>
      <c r="G7561">
        <v>101</v>
      </c>
      <c r="H7561">
        <v>1</v>
      </c>
      <c r="I7561" t="str">
        <f>_xlfn.XLOOKUP(Clinical_Trials[[#This Row],[StatusID]],Status!$A$2:$A$10,Status!$B$2:$B$10,"Klíč nenalezen",0)</f>
        <v>Completed</v>
      </c>
    </row>
    <row r="7562" spans="1:9" x14ac:dyDescent="0.3">
      <c r="A7562" t="s">
        <v>7588</v>
      </c>
      <c r="B7562">
        <v>4</v>
      </c>
      <c r="C7562" t="str">
        <f>VLOOKUP(Clinical_Trials[[#This Row],[SponsorID]],Sponsor!$A$2:$B$11,2,FALSE)</f>
        <v>Merck</v>
      </c>
      <c r="D7562">
        <v>2002</v>
      </c>
      <c r="E7562">
        <v>5</v>
      </c>
      <c r="F7562" t="s">
        <v>18</v>
      </c>
      <c r="G7562">
        <v>2333</v>
      </c>
      <c r="H7562">
        <v>1</v>
      </c>
      <c r="I7562" t="str">
        <f>_xlfn.XLOOKUP(Clinical_Trials[[#This Row],[StatusID]],Status!$A$2:$A$10,Status!$B$2:$B$10,"Klíč nenalezen",0)</f>
        <v>Completed</v>
      </c>
    </row>
    <row r="7563" spans="1:9" x14ac:dyDescent="0.3">
      <c r="A7563" t="s">
        <v>7589</v>
      </c>
      <c r="B7563">
        <v>4</v>
      </c>
      <c r="C7563" t="str">
        <f>VLOOKUP(Clinical_Trials[[#This Row],[SponsorID]],Sponsor!$A$2:$B$11,2,FALSE)</f>
        <v>Merck</v>
      </c>
      <c r="D7563">
        <v>2016</v>
      </c>
      <c r="E7563">
        <v>9</v>
      </c>
      <c r="F7563" t="s">
        <v>18</v>
      </c>
      <c r="G7563">
        <v>990</v>
      </c>
      <c r="H7563">
        <v>6</v>
      </c>
      <c r="I7563" t="str">
        <f>_xlfn.XLOOKUP(Clinical_Trials[[#This Row],[StatusID]],Status!$A$2:$A$10,Status!$B$2:$B$10,"Klíč nenalezen",0)</f>
        <v>Active, not recruiting</v>
      </c>
    </row>
    <row r="7564" spans="1:9" x14ac:dyDescent="0.3">
      <c r="A7564" t="s">
        <v>7590</v>
      </c>
      <c r="B7564">
        <v>4</v>
      </c>
      <c r="C7564" t="str">
        <f>VLOOKUP(Clinical_Trials[[#This Row],[SponsorID]],Sponsor!$A$2:$B$11,2,FALSE)</f>
        <v>Merck</v>
      </c>
      <c r="D7564">
        <v>2007</v>
      </c>
      <c r="E7564">
        <v>10</v>
      </c>
      <c r="F7564" t="s">
        <v>9</v>
      </c>
      <c r="G7564">
        <v>170</v>
      </c>
      <c r="H7564">
        <v>1</v>
      </c>
      <c r="I7564" t="str">
        <f>_xlfn.XLOOKUP(Clinical_Trials[[#This Row],[StatusID]],Status!$A$2:$A$10,Status!$B$2:$B$10,"Klíč nenalezen",0)</f>
        <v>Completed</v>
      </c>
    </row>
    <row r="7565" spans="1:9" x14ac:dyDescent="0.3">
      <c r="A7565" t="s">
        <v>7591</v>
      </c>
      <c r="B7565">
        <v>4</v>
      </c>
      <c r="C7565" t="str">
        <f>VLOOKUP(Clinical_Trials[[#This Row],[SponsorID]],Sponsor!$A$2:$B$11,2,FALSE)</f>
        <v>Merck</v>
      </c>
      <c r="D7565">
        <v>2010</v>
      </c>
      <c r="E7565">
        <v>4</v>
      </c>
      <c r="F7565" t="s">
        <v>80</v>
      </c>
      <c r="G7565">
        <v>28</v>
      </c>
      <c r="H7565">
        <v>1</v>
      </c>
      <c r="I7565" t="str">
        <f>_xlfn.XLOOKUP(Clinical_Trials[[#This Row],[StatusID]],Status!$A$2:$A$10,Status!$B$2:$B$10,"Klíč nenalezen",0)</f>
        <v>Completed</v>
      </c>
    </row>
    <row r="7566" spans="1:9" x14ac:dyDescent="0.3">
      <c r="A7566" t="s">
        <v>7592</v>
      </c>
      <c r="B7566">
        <v>4</v>
      </c>
      <c r="C7566" t="str">
        <f>VLOOKUP(Clinical_Trials[[#This Row],[SponsorID]],Sponsor!$A$2:$B$11,2,FALSE)</f>
        <v>Merck</v>
      </c>
      <c r="D7566">
        <v>2016</v>
      </c>
      <c r="E7566">
        <v>8</v>
      </c>
      <c r="F7566" t="s">
        <v>80</v>
      </c>
      <c r="G7566">
        <v>60</v>
      </c>
      <c r="H7566">
        <v>5</v>
      </c>
      <c r="I7566" t="str">
        <f>_xlfn.XLOOKUP(Clinical_Trials[[#This Row],[StatusID]],Status!$A$2:$A$10,Status!$B$2:$B$10,"Klíč nenalezen",0)</f>
        <v>Recruiting</v>
      </c>
    </row>
    <row r="7567" spans="1:9" x14ac:dyDescent="0.3">
      <c r="A7567" t="s">
        <v>7593</v>
      </c>
      <c r="B7567">
        <v>4</v>
      </c>
      <c r="C7567" t="str">
        <f>VLOOKUP(Clinical_Trials[[#This Row],[SponsorID]],Sponsor!$A$2:$B$11,2,FALSE)</f>
        <v>Merck</v>
      </c>
      <c r="D7567">
        <v>2005</v>
      </c>
      <c r="E7567">
        <v>9</v>
      </c>
      <c r="F7567" t="s">
        <v>9</v>
      </c>
      <c r="G7567">
        <v>150</v>
      </c>
      <c r="H7567">
        <v>1</v>
      </c>
      <c r="I7567" t="str">
        <f>_xlfn.XLOOKUP(Clinical_Trials[[#This Row],[StatusID]],Status!$A$2:$A$10,Status!$B$2:$B$10,"Klíč nenalezen",0)</f>
        <v>Completed</v>
      </c>
    </row>
    <row r="7568" spans="1:9" x14ac:dyDescent="0.3">
      <c r="A7568" t="s">
        <v>7594</v>
      </c>
      <c r="B7568">
        <v>4</v>
      </c>
      <c r="C7568" t="str">
        <f>VLOOKUP(Clinical_Trials[[#This Row],[SponsorID]],Sponsor!$A$2:$B$11,2,FALSE)</f>
        <v>Merck</v>
      </c>
      <c r="D7568">
        <v>2008</v>
      </c>
      <c r="E7568">
        <v>5</v>
      </c>
      <c r="F7568" t="s">
        <v>18</v>
      </c>
      <c r="G7568">
        <v>110</v>
      </c>
      <c r="H7568">
        <v>1</v>
      </c>
      <c r="I7568" t="str">
        <f>_xlfn.XLOOKUP(Clinical_Trials[[#This Row],[StatusID]],Status!$A$2:$A$10,Status!$B$2:$B$10,"Klíč nenalezen",0)</f>
        <v>Completed</v>
      </c>
    </row>
    <row r="7569" spans="1:9" x14ac:dyDescent="0.3">
      <c r="A7569" t="s">
        <v>7595</v>
      </c>
      <c r="B7569">
        <v>4</v>
      </c>
      <c r="C7569" t="str">
        <f>VLOOKUP(Clinical_Trials[[#This Row],[SponsorID]],Sponsor!$A$2:$B$11,2,FALSE)</f>
        <v>Merck</v>
      </c>
      <c r="D7569">
        <v>2013</v>
      </c>
      <c r="E7569">
        <v>2</v>
      </c>
      <c r="F7569" t="s">
        <v>18</v>
      </c>
      <c r="G7569">
        <v>110</v>
      </c>
      <c r="H7569">
        <v>6</v>
      </c>
      <c r="I7569" t="str">
        <f>_xlfn.XLOOKUP(Clinical_Trials[[#This Row],[StatusID]],Status!$A$2:$A$10,Status!$B$2:$B$10,"Klíč nenalezen",0)</f>
        <v>Active, not recruiting</v>
      </c>
    </row>
    <row r="7570" spans="1:9" x14ac:dyDescent="0.3">
      <c r="A7570" t="s">
        <v>7596</v>
      </c>
      <c r="B7570">
        <v>4</v>
      </c>
      <c r="C7570" t="str">
        <f>VLOOKUP(Clinical_Trials[[#This Row],[SponsorID]],Sponsor!$A$2:$B$11,2,FALSE)</f>
        <v>Merck</v>
      </c>
      <c r="D7570">
        <v>2009</v>
      </c>
      <c r="E7570">
        <v>1</v>
      </c>
      <c r="F7570" t="s">
        <v>18</v>
      </c>
      <c r="G7570">
        <v>490</v>
      </c>
      <c r="H7570">
        <v>1</v>
      </c>
      <c r="I7570" t="str">
        <f>_xlfn.XLOOKUP(Clinical_Trials[[#This Row],[StatusID]],Status!$A$2:$A$10,Status!$B$2:$B$10,"Klíč nenalezen",0)</f>
        <v>Completed</v>
      </c>
    </row>
    <row r="7571" spans="1:9" x14ac:dyDescent="0.3">
      <c r="A7571" t="s">
        <v>7597</v>
      </c>
      <c r="B7571">
        <v>4</v>
      </c>
      <c r="C7571" t="str">
        <f>VLOOKUP(Clinical_Trials[[#This Row],[SponsorID]],Sponsor!$A$2:$B$11,2,FALSE)</f>
        <v>Merck</v>
      </c>
      <c r="D7571">
        <v>2012</v>
      </c>
      <c r="E7571">
        <v>6</v>
      </c>
      <c r="F7571" t="s">
        <v>80</v>
      </c>
      <c r="G7571">
        <v>22</v>
      </c>
      <c r="H7571">
        <v>1</v>
      </c>
      <c r="I7571" t="str">
        <f>_xlfn.XLOOKUP(Clinical_Trials[[#This Row],[StatusID]],Status!$A$2:$A$10,Status!$B$2:$B$10,"Klíč nenalezen",0)</f>
        <v>Completed</v>
      </c>
    </row>
    <row r="7572" spans="1:9" x14ac:dyDescent="0.3">
      <c r="A7572" t="s">
        <v>7598</v>
      </c>
      <c r="B7572">
        <v>4</v>
      </c>
      <c r="C7572" t="str">
        <f>VLOOKUP(Clinical_Trials[[#This Row],[SponsorID]],Sponsor!$A$2:$B$11,2,FALSE)</f>
        <v>Merck</v>
      </c>
      <c r="D7572">
        <v>2003</v>
      </c>
      <c r="E7572">
        <v>5</v>
      </c>
      <c r="F7572" t="s">
        <v>9</v>
      </c>
      <c r="G7572">
        <v>32</v>
      </c>
      <c r="H7572">
        <v>1</v>
      </c>
      <c r="I7572" t="str">
        <f>_xlfn.XLOOKUP(Clinical_Trials[[#This Row],[StatusID]],Status!$A$2:$A$10,Status!$B$2:$B$10,"Klíč nenalezen",0)</f>
        <v>Completed</v>
      </c>
    </row>
    <row r="7573" spans="1:9" x14ac:dyDescent="0.3">
      <c r="A7573" t="s">
        <v>7599</v>
      </c>
      <c r="B7573">
        <v>4</v>
      </c>
      <c r="C7573" t="str">
        <f>VLOOKUP(Clinical_Trials[[#This Row],[SponsorID]],Sponsor!$A$2:$B$11,2,FALSE)</f>
        <v>Merck</v>
      </c>
      <c r="D7573">
        <v>2009</v>
      </c>
      <c r="E7573">
        <v>4</v>
      </c>
      <c r="F7573" t="s">
        <v>18</v>
      </c>
      <c r="G7573">
        <v>3080</v>
      </c>
      <c r="H7573">
        <v>4</v>
      </c>
      <c r="I7573" t="str">
        <f>_xlfn.XLOOKUP(Clinical_Trials[[#This Row],[StatusID]],Status!$A$2:$A$10,Status!$B$2:$B$10,"Klíč nenalezen",0)</f>
        <v>Terminated</v>
      </c>
    </row>
    <row r="7574" spans="1:9" x14ac:dyDescent="0.3">
      <c r="A7574" t="s">
        <v>7600</v>
      </c>
      <c r="B7574">
        <v>4</v>
      </c>
      <c r="C7574" t="str">
        <f>VLOOKUP(Clinical_Trials[[#This Row],[SponsorID]],Sponsor!$A$2:$B$11,2,FALSE)</f>
        <v>Merck</v>
      </c>
      <c r="D7574">
        <v>2003</v>
      </c>
      <c r="E7574">
        <v>1</v>
      </c>
      <c r="F7574" t="s">
        <v>71</v>
      </c>
      <c r="G7574">
        <v>245</v>
      </c>
      <c r="H7574">
        <v>1</v>
      </c>
      <c r="I7574" t="str">
        <f>_xlfn.XLOOKUP(Clinical_Trials[[#This Row],[StatusID]],Status!$A$2:$A$10,Status!$B$2:$B$10,"Klíč nenalezen",0)</f>
        <v>Completed</v>
      </c>
    </row>
    <row r="7575" spans="1:9" x14ac:dyDescent="0.3">
      <c r="A7575" t="s">
        <v>7601</v>
      </c>
      <c r="B7575">
        <v>4</v>
      </c>
      <c r="C7575" t="str">
        <f>VLOOKUP(Clinical_Trials[[#This Row],[SponsorID]],Sponsor!$A$2:$B$11,2,FALSE)</f>
        <v>Merck</v>
      </c>
      <c r="D7575">
        <v>2008</v>
      </c>
      <c r="E7575">
        <v>8</v>
      </c>
      <c r="F7575" t="s">
        <v>80</v>
      </c>
      <c r="G7575">
        <v>37</v>
      </c>
      <c r="H7575">
        <v>1</v>
      </c>
      <c r="I7575" t="str">
        <f>_xlfn.XLOOKUP(Clinical_Trials[[#This Row],[StatusID]],Status!$A$2:$A$10,Status!$B$2:$B$10,"Klíč nenalezen",0)</f>
        <v>Completed</v>
      </c>
    </row>
    <row r="7576" spans="1:9" x14ac:dyDescent="0.3">
      <c r="A7576" t="s">
        <v>7602</v>
      </c>
      <c r="B7576">
        <v>4</v>
      </c>
      <c r="C7576" t="str">
        <f>VLOOKUP(Clinical_Trials[[#This Row],[SponsorID]],Sponsor!$A$2:$B$11,2,FALSE)</f>
        <v>Merck</v>
      </c>
      <c r="D7576">
        <v>2010</v>
      </c>
      <c r="E7576">
        <v>1</v>
      </c>
      <c r="F7576" t="s">
        <v>80</v>
      </c>
      <c r="G7576">
        <v>3</v>
      </c>
      <c r="H7576">
        <v>4</v>
      </c>
      <c r="I7576" t="str">
        <f>_xlfn.XLOOKUP(Clinical_Trials[[#This Row],[StatusID]],Status!$A$2:$A$10,Status!$B$2:$B$10,"Klíč nenalezen",0)</f>
        <v>Terminated</v>
      </c>
    </row>
    <row r="7577" spans="1:9" x14ac:dyDescent="0.3">
      <c r="A7577" t="s">
        <v>7603</v>
      </c>
      <c r="B7577">
        <v>4</v>
      </c>
      <c r="C7577" t="str">
        <f>VLOOKUP(Clinical_Trials[[#This Row],[SponsorID]],Sponsor!$A$2:$B$11,2,FALSE)</f>
        <v>Merck</v>
      </c>
      <c r="D7577">
        <v>2010</v>
      </c>
      <c r="E7577">
        <v>11</v>
      </c>
      <c r="F7577" t="s">
        <v>18</v>
      </c>
      <c r="G7577">
        <v>1257</v>
      </c>
      <c r="H7577">
        <v>1</v>
      </c>
      <c r="I7577" t="str">
        <f>_xlfn.XLOOKUP(Clinical_Trials[[#This Row],[StatusID]],Status!$A$2:$A$10,Status!$B$2:$B$10,"Klíč nenalezen",0)</f>
        <v>Completed</v>
      </c>
    </row>
    <row r="7578" spans="1:9" x14ac:dyDescent="0.3">
      <c r="A7578" t="s">
        <v>7604</v>
      </c>
      <c r="B7578">
        <v>4</v>
      </c>
      <c r="C7578" t="str">
        <f>VLOOKUP(Clinical_Trials[[#This Row],[SponsorID]],Sponsor!$A$2:$B$11,2,FALSE)</f>
        <v>Merck</v>
      </c>
      <c r="D7578">
        <v>2015</v>
      </c>
      <c r="E7578">
        <v>11</v>
      </c>
      <c r="F7578" t="s">
        <v>18</v>
      </c>
      <c r="G7578">
        <v>100</v>
      </c>
      <c r="H7578">
        <v>1</v>
      </c>
      <c r="I7578" t="str">
        <f>_xlfn.XLOOKUP(Clinical_Trials[[#This Row],[StatusID]],Status!$A$2:$A$10,Status!$B$2:$B$10,"Klíč nenalezen",0)</f>
        <v>Completed</v>
      </c>
    </row>
    <row r="7579" spans="1:9" x14ac:dyDescent="0.3">
      <c r="A7579" t="s">
        <v>7605</v>
      </c>
      <c r="B7579">
        <v>4</v>
      </c>
      <c r="C7579" t="str">
        <f>VLOOKUP(Clinical_Trials[[#This Row],[SponsorID]],Sponsor!$A$2:$B$11,2,FALSE)</f>
        <v>Merck</v>
      </c>
      <c r="D7579">
        <v>2017</v>
      </c>
      <c r="E7579">
        <v>12</v>
      </c>
      <c r="F7579" t="s">
        <v>80</v>
      </c>
      <c r="G7579">
        <v>70</v>
      </c>
      <c r="H7579">
        <v>1</v>
      </c>
      <c r="I7579" t="str">
        <f>_xlfn.XLOOKUP(Clinical_Trials[[#This Row],[StatusID]],Status!$A$2:$A$10,Status!$B$2:$B$10,"Klíč nenalezen",0)</f>
        <v>Completed</v>
      </c>
    </row>
    <row r="7580" spans="1:9" x14ac:dyDescent="0.3">
      <c r="A7580" t="s">
        <v>7606</v>
      </c>
      <c r="B7580">
        <v>4</v>
      </c>
      <c r="C7580" t="str">
        <f>VLOOKUP(Clinical_Trials[[#This Row],[SponsorID]],Sponsor!$A$2:$B$11,2,FALSE)</f>
        <v>Merck</v>
      </c>
      <c r="D7580">
        <v>2003</v>
      </c>
      <c r="E7580">
        <v>6</v>
      </c>
      <c r="F7580" t="s">
        <v>80</v>
      </c>
      <c r="G7580">
        <v>360</v>
      </c>
      <c r="H7580">
        <v>1</v>
      </c>
      <c r="I7580" t="str">
        <f>_xlfn.XLOOKUP(Clinical_Trials[[#This Row],[StatusID]],Status!$A$2:$A$10,Status!$B$2:$B$10,"Klíč nenalezen",0)</f>
        <v>Completed</v>
      </c>
    </row>
    <row r="7581" spans="1:9" x14ac:dyDescent="0.3">
      <c r="A7581" t="s">
        <v>7607</v>
      </c>
      <c r="B7581">
        <v>4</v>
      </c>
      <c r="C7581" t="str">
        <f>VLOOKUP(Clinical_Trials[[#This Row],[SponsorID]],Sponsor!$A$2:$B$11,2,FALSE)</f>
        <v>Merck</v>
      </c>
      <c r="D7581">
        <v>2006</v>
      </c>
      <c r="E7581">
        <v>12</v>
      </c>
      <c r="F7581" t="s">
        <v>18</v>
      </c>
      <c r="G7581">
        <v>237</v>
      </c>
      <c r="H7581">
        <v>4</v>
      </c>
      <c r="I7581" t="str">
        <f>_xlfn.XLOOKUP(Clinical_Trials[[#This Row],[StatusID]],Status!$A$2:$A$10,Status!$B$2:$B$10,"Klíč nenalezen",0)</f>
        <v>Terminated</v>
      </c>
    </row>
    <row r="7582" spans="1:9" x14ac:dyDescent="0.3">
      <c r="A7582" t="s">
        <v>7608</v>
      </c>
      <c r="B7582">
        <v>4</v>
      </c>
      <c r="C7582" t="str">
        <f>VLOOKUP(Clinical_Trials[[#This Row],[SponsorID]],Sponsor!$A$2:$B$11,2,FALSE)</f>
        <v>Merck</v>
      </c>
      <c r="D7582">
        <v>2001</v>
      </c>
      <c r="E7582">
        <v>8</v>
      </c>
      <c r="F7582" t="s">
        <v>18</v>
      </c>
      <c r="G7582">
        <v>312</v>
      </c>
      <c r="H7582">
        <v>1</v>
      </c>
      <c r="I7582" t="str">
        <f>_xlfn.XLOOKUP(Clinical_Trials[[#This Row],[StatusID]],Status!$A$2:$A$10,Status!$B$2:$B$10,"Klíč nenalezen",0)</f>
        <v>Completed</v>
      </c>
    </row>
    <row r="7583" spans="1:9" x14ac:dyDescent="0.3">
      <c r="A7583" t="s">
        <v>7609</v>
      </c>
      <c r="B7583">
        <v>4</v>
      </c>
      <c r="C7583" t="str">
        <f>VLOOKUP(Clinical_Trials[[#This Row],[SponsorID]],Sponsor!$A$2:$B$11,2,FALSE)</f>
        <v>Merck</v>
      </c>
      <c r="D7583">
        <v>2004</v>
      </c>
      <c r="E7583">
        <v>7</v>
      </c>
      <c r="F7583" t="s">
        <v>9</v>
      </c>
      <c r="G7583">
        <v>114</v>
      </c>
      <c r="H7583">
        <v>1</v>
      </c>
      <c r="I7583" t="str">
        <f>_xlfn.XLOOKUP(Clinical_Trials[[#This Row],[StatusID]],Status!$A$2:$A$10,Status!$B$2:$B$10,"Klíč nenalezen",0)</f>
        <v>Completed</v>
      </c>
    </row>
    <row r="7584" spans="1:9" x14ac:dyDescent="0.3">
      <c r="A7584" t="s">
        <v>7610</v>
      </c>
      <c r="B7584">
        <v>4</v>
      </c>
      <c r="C7584" t="str">
        <f>VLOOKUP(Clinical_Trials[[#This Row],[SponsorID]],Sponsor!$A$2:$B$11,2,FALSE)</f>
        <v>Merck</v>
      </c>
      <c r="D7584">
        <v>2008</v>
      </c>
      <c r="E7584">
        <v>3</v>
      </c>
      <c r="F7584" t="s">
        <v>9</v>
      </c>
      <c r="G7584">
        <v>95</v>
      </c>
      <c r="H7584">
        <v>1</v>
      </c>
      <c r="I7584" t="str">
        <f>_xlfn.XLOOKUP(Clinical_Trials[[#This Row],[StatusID]],Status!$A$2:$A$10,Status!$B$2:$B$10,"Klíč nenalezen",0)</f>
        <v>Completed</v>
      </c>
    </row>
    <row r="7585" spans="1:9" x14ac:dyDescent="0.3">
      <c r="A7585" t="s">
        <v>7611</v>
      </c>
      <c r="B7585">
        <v>4</v>
      </c>
      <c r="C7585" t="str">
        <f>VLOOKUP(Clinical_Trials[[#This Row],[SponsorID]],Sponsor!$A$2:$B$11,2,FALSE)</f>
        <v>Merck</v>
      </c>
      <c r="D7585">
        <v>1999</v>
      </c>
      <c r="E7585">
        <v>9</v>
      </c>
      <c r="F7585" t="s">
        <v>9</v>
      </c>
      <c r="G7585">
        <v>2409</v>
      </c>
      <c r="H7585">
        <v>1</v>
      </c>
      <c r="I7585" t="str">
        <f>_xlfn.XLOOKUP(Clinical_Trials[[#This Row],[StatusID]],Status!$A$2:$A$10,Status!$B$2:$B$10,"Klíč nenalezen",0)</f>
        <v>Completed</v>
      </c>
    </row>
    <row r="7586" spans="1:9" x14ac:dyDescent="0.3">
      <c r="A7586" t="s">
        <v>7612</v>
      </c>
      <c r="B7586">
        <v>5</v>
      </c>
      <c r="C7586" t="str">
        <f>VLOOKUP(Clinical_Trials[[#This Row],[SponsorID]],Sponsor!$A$2:$B$11,2,FALSE)</f>
        <v>GSK</v>
      </c>
      <c r="D7586">
        <v>2002</v>
      </c>
      <c r="E7586">
        <v>1</v>
      </c>
      <c r="F7586" t="s">
        <v>9</v>
      </c>
      <c r="G7586">
        <v>343</v>
      </c>
      <c r="H7586">
        <v>1</v>
      </c>
      <c r="I7586" t="str">
        <f>_xlfn.XLOOKUP(Clinical_Trials[[#This Row],[StatusID]],Status!$A$2:$A$10,Status!$B$2:$B$10,"Klíč nenalezen",0)</f>
        <v>Completed</v>
      </c>
    </row>
    <row r="7587" spans="1:9" x14ac:dyDescent="0.3">
      <c r="A7587" t="s">
        <v>7614</v>
      </c>
      <c r="B7587">
        <v>5</v>
      </c>
      <c r="C7587" t="str">
        <f>VLOOKUP(Clinical_Trials[[#This Row],[SponsorID]],Sponsor!$A$2:$B$11,2,FALSE)</f>
        <v>GSK</v>
      </c>
      <c r="D7587">
        <v>2006</v>
      </c>
      <c r="E7587">
        <v>1</v>
      </c>
      <c r="F7587" t="s">
        <v>9</v>
      </c>
      <c r="G7587">
        <v>48</v>
      </c>
      <c r="H7587">
        <v>1</v>
      </c>
      <c r="I7587" t="str">
        <f>_xlfn.XLOOKUP(Clinical_Trials[[#This Row],[StatusID]],Status!$A$2:$A$10,Status!$B$2:$B$10,"Klíč nenalezen",0)</f>
        <v>Completed</v>
      </c>
    </row>
    <row r="7588" spans="1:9" x14ac:dyDescent="0.3">
      <c r="A7588" t="s">
        <v>7615</v>
      </c>
      <c r="B7588">
        <v>5</v>
      </c>
      <c r="C7588" t="str">
        <f>VLOOKUP(Clinical_Trials[[#This Row],[SponsorID]],Sponsor!$A$2:$B$11,2,FALSE)</f>
        <v>GSK</v>
      </c>
      <c r="D7588">
        <v>2014</v>
      </c>
      <c r="E7588">
        <v>5</v>
      </c>
      <c r="F7588" t="s">
        <v>71</v>
      </c>
      <c r="G7588">
        <v>300</v>
      </c>
      <c r="H7588">
        <v>1</v>
      </c>
      <c r="I7588" t="str">
        <f>_xlfn.XLOOKUP(Clinical_Trials[[#This Row],[StatusID]],Status!$A$2:$A$10,Status!$B$2:$B$10,"Klíč nenalezen",0)</f>
        <v>Completed</v>
      </c>
    </row>
    <row r="7589" spans="1:9" x14ac:dyDescent="0.3">
      <c r="A7589" t="s">
        <v>7616</v>
      </c>
      <c r="B7589">
        <v>5</v>
      </c>
      <c r="C7589" t="str">
        <f>VLOOKUP(Clinical_Trials[[#This Row],[SponsorID]],Sponsor!$A$2:$B$11,2,FALSE)</f>
        <v>GSK</v>
      </c>
      <c r="D7589">
        <v>2016</v>
      </c>
      <c r="E7589">
        <v>8</v>
      </c>
      <c r="F7589" t="s">
        <v>9</v>
      </c>
      <c r="G7589">
        <v>31</v>
      </c>
      <c r="H7589">
        <v>5</v>
      </c>
      <c r="I7589" t="str">
        <f>_xlfn.XLOOKUP(Clinical_Trials[[#This Row],[StatusID]],Status!$A$2:$A$10,Status!$B$2:$B$10,"Klíč nenalezen",0)</f>
        <v>Recruiting</v>
      </c>
    </row>
    <row r="7590" spans="1:9" x14ac:dyDescent="0.3">
      <c r="A7590" t="s">
        <v>7617</v>
      </c>
      <c r="B7590">
        <v>5</v>
      </c>
      <c r="C7590" t="str">
        <f>VLOOKUP(Clinical_Trials[[#This Row],[SponsorID]],Sponsor!$A$2:$B$11,2,FALSE)</f>
        <v>GSK</v>
      </c>
      <c r="D7590">
        <v>2011</v>
      </c>
      <c r="E7590">
        <v>11</v>
      </c>
      <c r="F7590" t="s">
        <v>9</v>
      </c>
      <c r="G7590">
        <v>142</v>
      </c>
      <c r="H7590">
        <v>4</v>
      </c>
      <c r="I7590" t="str">
        <f>_xlfn.XLOOKUP(Clinical_Trials[[#This Row],[StatusID]],Status!$A$2:$A$10,Status!$B$2:$B$10,"Klíč nenalezen",0)</f>
        <v>Terminated</v>
      </c>
    </row>
    <row r="7591" spans="1:9" x14ac:dyDescent="0.3">
      <c r="A7591" t="s">
        <v>7618</v>
      </c>
      <c r="B7591">
        <v>5</v>
      </c>
      <c r="C7591" t="str">
        <f>VLOOKUP(Clinical_Trials[[#This Row],[SponsorID]],Sponsor!$A$2:$B$11,2,FALSE)</f>
        <v>GSK</v>
      </c>
      <c r="D7591">
        <v>2007</v>
      </c>
      <c r="E7591">
        <v>10</v>
      </c>
      <c r="F7591" t="s">
        <v>80</v>
      </c>
      <c r="G7591">
        <v>81</v>
      </c>
      <c r="H7591">
        <v>1</v>
      </c>
      <c r="I7591" t="str">
        <f>_xlfn.XLOOKUP(Clinical_Trials[[#This Row],[StatusID]],Status!$A$2:$A$10,Status!$B$2:$B$10,"Klíč nenalezen",0)</f>
        <v>Completed</v>
      </c>
    </row>
    <row r="7592" spans="1:9" x14ac:dyDescent="0.3">
      <c r="A7592" t="s">
        <v>7619</v>
      </c>
      <c r="B7592">
        <v>5</v>
      </c>
      <c r="C7592" t="str">
        <f>VLOOKUP(Clinical_Trials[[#This Row],[SponsorID]],Sponsor!$A$2:$B$11,2,FALSE)</f>
        <v>GSK</v>
      </c>
      <c r="D7592">
        <v>2017</v>
      </c>
      <c r="E7592">
        <v>9</v>
      </c>
      <c r="F7592" t="s">
        <v>9</v>
      </c>
      <c r="G7592">
        <v>0</v>
      </c>
      <c r="H7592">
        <v>2</v>
      </c>
      <c r="I7592" t="str">
        <f>_xlfn.XLOOKUP(Clinical_Trials[[#This Row],[StatusID]],Status!$A$2:$A$10,Status!$B$2:$B$10,"Klíč nenalezen",0)</f>
        <v>Withdrawn</v>
      </c>
    </row>
    <row r="7593" spans="1:9" x14ac:dyDescent="0.3">
      <c r="A7593" t="s">
        <v>7620</v>
      </c>
      <c r="B7593">
        <v>5</v>
      </c>
      <c r="C7593" t="str">
        <f>VLOOKUP(Clinical_Trials[[#This Row],[SponsorID]],Sponsor!$A$2:$B$11,2,FALSE)</f>
        <v>GSK</v>
      </c>
      <c r="D7593">
        <v>2007</v>
      </c>
      <c r="E7593">
        <v>1</v>
      </c>
      <c r="F7593" t="s">
        <v>71</v>
      </c>
      <c r="G7593">
        <v>132</v>
      </c>
      <c r="H7593">
        <v>1</v>
      </c>
      <c r="I7593" t="str">
        <f>_xlfn.XLOOKUP(Clinical_Trials[[#This Row],[StatusID]],Status!$A$2:$A$10,Status!$B$2:$B$10,"Klíč nenalezen",0)</f>
        <v>Completed</v>
      </c>
    </row>
    <row r="7594" spans="1:9" x14ac:dyDescent="0.3">
      <c r="A7594" t="s">
        <v>7621</v>
      </c>
      <c r="B7594">
        <v>5</v>
      </c>
      <c r="C7594" t="str">
        <f>VLOOKUP(Clinical_Trials[[#This Row],[SponsorID]],Sponsor!$A$2:$B$11,2,FALSE)</f>
        <v>GSK</v>
      </c>
      <c r="D7594">
        <v>2007</v>
      </c>
      <c r="E7594">
        <v>9</v>
      </c>
      <c r="F7594" t="s">
        <v>18</v>
      </c>
      <c r="G7594">
        <v>23</v>
      </c>
      <c r="H7594">
        <v>1</v>
      </c>
      <c r="I7594" t="str">
        <f>_xlfn.XLOOKUP(Clinical_Trials[[#This Row],[StatusID]],Status!$A$2:$A$10,Status!$B$2:$B$10,"Klíč nenalezen",0)</f>
        <v>Completed</v>
      </c>
    </row>
    <row r="7595" spans="1:9" x14ac:dyDescent="0.3">
      <c r="A7595" t="s">
        <v>7622</v>
      </c>
      <c r="B7595">
        <v>5</v>
      </c>
      <c r="C7595" t="str">
        <f>VLOOKUP(Clinical_Trials[[#This Row],[SponsorID]],Sponsor!$A$2:$B$11,2,FALSE)</f>
        <v>GSK</v>
      </c>
      <c r="D7595">
        <v>2001</v>
      </c>
      <c r="E7595">
        <v>1</v>
      </c>
      <c r="F7595" t="s">
        <v>9</v>
      </c>
      <c r="G7595">
        <v>2464</v>
      </c>
      <c r="H7595">
        <v>1</v>
      </c>
      <c r="I7595" t="str">
        <f>_xlfn.XLOOKUP(Clinical_Trials[[#This Row],[StatusID]],Status!$A$2:$A$10,Status!$B$2:$B$10,"Klíč nenalezen",0)</f>
        <v>Completed</v>
      </c>
    </row>
    <row r="7596" spans="1:9" x14ac:dyDescent="0.3">
      <c r="A7596" t="s">
        <v>7623</v>
      </c>
      <c r="B7596">
        <v>5</v>
      </c>
      <c r="C7596" t="str">
        <f>VLOOKUP(Clinical_Trials[[#This Row],[SponsorID]],Sponsor!$A$2:$B$11,2,FALSE)</f>
        <v>GSK</v>
      </c>
      <c r="D7596">
        <v>2010</v>
      </c>
      <c r="E7596">
        <v>6</v>
      </c>
      <c r="F7596" t="s">
        <v>18</v>
      </c>
      <c r="G7596">
        <v>350</v>
      </c>
      <c r="H7596">
        <v>1</v>
      </c>
      <c r="I7596" t="str">
        <f>_xlfn.XLOOKUP(Clinical_Trials[[#This Row],[StatusID]],Status!$A$2:$A$10,Status!$B$2:$B$10,"Klíč nenalezen",0)</f>
        <v>Completed</v>
      </c>
    </row>
    <row r="7597" spans="1:9" x14ac:dyDescent="0.3">
      <c r="A7597" t="s">
        <v>7624</v>
      </c>
      <c r="B7597">
        <v>5</v>
      </c>
      <c r="C7597" t="str">
        <f>VLOOKUP(Clinical_Trials[[#This Row],[SponsorID]],Sponsor!$A$2:$B$11,2,FALSE)</f>
        <v>GSK</v>
      </c>
      <c r="D7597">
        <v>2014</v>
      </c>
      <c r="E7597">
        <v>12</v>
      </c>
      <c r="F7597" t="s">
        <v>18</v>
      </c>
      <c r="G7597">
        <v>767</v>
      </c>
      <c r="H7597">
        <v>1</v>
      </c>
      <c r="I7597" t="str">
        <f>_xlfn.XLOOKUP(Clinical_Trials[[#This Row],[StatusID]],Status!$A$2:$A$10,Status!$B$2:$B$10,"Klíč nenalezen",0)</f>
        <v>Completed</v>
      </c>
    </row>
    <row r="7598" spans="1:9" x14ac:dyDescent="0.3">
      <c r="A7598" t="s">
        <v>7625</v>
      </c>
      <c r="B7598">
        <v>5</v>
      </c>
      <c r="C7598" t="str">
        <f>VLOOKUP(Clinical_Trials[[#This Row],[SponsorID]],Sponsor!$A$2:$B$11,2,FALSE)</f>
        <v>GSK</v>
      </c>
      <c r="D7598">
        <v>2008</v>
      </c>
      <c r="E7598">
        <v>8</v>
      </c>
      <c r="F7598" t="s">
        <v>80</v>
      </c>
      <c r="G7598">
        <v>110</v>
      </c>
      <c r="H7598">
        <v>1</v>
      </c>
      <c r="I7598" t="str">
        <f>_xlfn.XLOOKUP(Clinical_Trials[[#This Row],[StatusID]],Status!$A$2:$A$10,Status!$B$2:$B$10,"Klíč nenalezen",0)</f>
        <v>Completed</v>
      </c>
    </row>
    <row r="7599" spans="1:9" x14ac:dyDescent="0.3">
      <c r="A7599" t="s">
        <v>7626</v>
      </c>
      <c r="B7599">
        <v>5</v>
      </c>
      <c r="C7599" t="str">
        <f>VLOOKUP(Clinical_Trials[[#This Row],[SponsorID]],Sponsor!$A$2:$B$11,2,FALSE)</f>
        <v>GSK</v>
      </c>
      <c r="D7599">
        <v>2008</v>
      </c>
      <c r="E7599">
        <v>7</v>
      </c>
      <c r="F7599" t="s">
        <v>18</v>
      </c>
      <c r="G7599">
        <v>272</v>
      </c>
      <c r="H7599">
        <v>1</v>
      </c>
      <c r="I7599" t="str">
        <f>_xlfn.XLOOKUP(Clinical_Trials[[#This Row],[StatusID]],Status!$A$2:$A$10,Status!$B$2:$B$10,"Klíč nenalezen",0)</f>
        <v>Completed</v>
      </c>
    </row>
    <row r="7600" spans="1:9" x14ac:dyDescent="0.3">
      <c r="A7600" t="s">
        <v>7627</v>
      </c>
      <c r="B7600">
        <v>5</v>
      </c>
      <c r="C7600" t="str">
        <f>VLOOKUP(Clinical_Trials[[#This Row],[SponsorID]],Sponsor!$A$2:$B$11,2,FALSE)</f>
        <v>GSK</v>
      </c>
      <c r="D7600">
        <v>2002</v>
      </c>
      <c r="E7600">
        <v>8</v>
      </c>
      <c r="F7600" t="s">
        <v>18</v>
      </c>
      <c r="G7600">
        <v>700</v>
      </c>
      <c r="H7600">
        <v>1</v>
      </c>
      <c r="I7600" t="str">
        <f>_xlfn.XLOOKUP(Clinical_Trials[[#This Row],[StatusID]],Status!$A$2:$A$10,Status!$B$2:$B$10,"Klíč nenalezen",0)</f>
        <v>Completed</v>
      </c>
    </row>
    <row r="7601" spans="1:9" x14ac:dyDescent="0.3">
      <c r="A7601" t="s">
        <v>7628</v>
      </c>
      <c r="B7601">
        <v>5</v>
      </c>
      <c r="C7601" t="str">
        <f>VLOOKUP(Clinical_Trials[[#This Row],[SponsorID]],Sponsor!$A$2:$B$11,2,FALSE)</f>
        <v>GSK</v>
      </c>
      <c r="D7601">
        <v>2009</v>
      </c>
      <c r="E7601">
        <v>10</v>
      </c>
      <c r="F7601" t="s">
        <v>80</v>
      </c>
      <c r="G7601">
        <v>60</v>
      </c>
      <c r="H7601">
        <v>1</v>
      </c>
      <c r="I7601" t="str">
        <f>_xlfn.XLOOKUP(Clinical_Trials[[#This Row],[StatusID]],Status!$A$2:$A$10,Status!$B$2:$B$10,"Klíč nenalezen",0)</f>
        <v>Completed</v>
      </c>
    </row>
    <row r="7602" spans="1:9" x14ac:dyDescent="0.3">
      <c r="A7602" t="s">
        <v>7629</v>
      </c>
      <c r="B7602">
        <v>5</v>
      </c>
      <c r="C7602" t="str">
        <f>VLOOKUP(Clinical_Trials[[#This Row],[SponsorID]],Sponsor!$A$2:$B$11,2,FALSE)</f>
        <v>GSK</v>
      </c>
      <c r="D7602">
        <v>2003</v>
      </c>
      <c r="E7602">
        <v>2</v>
      </c>
      <c r="F7602" t="s">
        <v>18</v>
      </c>
      <c r="G7602">
        <v>150</v>
      </c>
      <c r="H7602">
        <v>1</v>
      </c>
      <c r="I7602" t="str">
        <f>_xlfn.XLOOKUP(Clinical_Trials[[#This Row],[StatusID]],Status!$A$2:$A$10,Status!$B$2:$B$10,"Klíč nenalezen",0)</f>
        <v>Completed</v>
      </c>
    </row>
    <row r="7603" spans="1:9" x14ac:dyDescent="0.3">
      <c r="A7603" t="s">
        <v>7630</v>
      </c>
      <c r="B7603">
        <v>5</v>
      </c>
      <c r="C7603" t="str">
        <f>VLOOKUP(Clinical_Trials[[#This Row],[SponsorID]],Sponsor!$A$2:$B$11,2,FALSE)</f>
        <v>GSK</v>
      </c>
      <c r="D7603">
        <v>2005</v>
      </c>
      <c r="E7603">
        <v>6</v>
      </c>
      <c r="F7603" t="s">
        <v>71</v>
      </c>
      <c r="G7603">
        <v>324</v>
      </c>
      <c r="H7603">
        <v>1</v>
      </c>
      <c r="I7603" t="str">
        <f>_xlfn.XLOOKUP(Clinical_Trials[[#This Row],[StatusID]],Status!$A$2:$A$10,Status!$B$2:$B$10,"Klíč nenalezen",0)</f>
        <v>Completed</v>
      </c>
    </row>
    <row r="7604" spans="1:9" x14ac:dyDescent="0.3">
      <c r="A7604" t="s">
        <v>7631</v>
      </c>
      <c r="B7604">
        <v>5</v>
      </c>
      <c r="C7604" t="str">
        <f>VLOOKUP(Clinical_Trials[[#This Row],[SponsorID]],Sponsor!$A$2:$B$11,2,FALSE)</f>
        <v>GSK</v>
      </c>
      <c r="D7604">
        <v>2011</v>
      </c>
      <c r="E7604">
        <v>4</v>
      </c>
      <c r="F7604" t="s">
        <v>80</v>
      </c>
      <c r="G7604">
        <v>6</v>
      </c>
      <c r="H7604">
        <v>1</v>
      </c>
      <c r="I7604" t="str">
        <f>_xlfn.XLOOKUP(Clinical_Trials[[#This Row],[StatusID]],Status!$A$2:$A$10,Status!$B$2:$B$10,"Klíč nenalezen",0)</f>
        <v>Completed</v>
      </c>
    </row>
    <row r="7605" spans="1:9" x14ac:dyDescent="0.3">
      <c r="A7605" t="s">
        <v>7632</v>
      </c>
      <c r="B7605">
        <v>5</v>
      </c>
      <c r="C7605" t="str">
        <f>VLOOKUP(Clinical_Trials[[#This Row],[SponsorID]],Sponsor!$A$2:$B$11,2,FALSE)</f>
        <v>GSK</v>
      </c>
      <c r="D7605">
        <v>2010</v>
      </c>
      <c r="E7605">
        <v>12</v>
      </c>
      <c r="F7605" t="s">
        <v>18</v>
      </c>
      <c r="G7605">
        <v>608</v>
      </c>
      <c r="H7605">
        <v>1</v>
      </c>
      <c r="I7605" t="str">
        <f>_xlfn.XLOOKUP(Clinical_Trials[[#This Row],[StatusID]],Status!$A$2:$A$10,Status!$B$2:$B$10,"Klíč nenalezen",0)</f>
        <v>Completed</v>
      </c>
    </row>
    <row r="7606" spans="1:9" x14ac:dyDescent="0.3">
      <c r="A7606" t="s">
        <v>7633</v>
      </c>
      <c r="B7606">
        <v>5</v>
      </c>
      <c r="C7606" t="str">
        <f>VLOOKUP(Clinical_Trials[[#This Row],[SponsorID]],Sponsor!$A$2:$B$11,2,FALSE)</f>
        <v>GSK</v>
      </c>
      <c r="D7606">
        <v>2009</v>
      </c>
      <c r="E7606">
        <v>11</v>
      </c>
      <c r="F7606" t="s">
        <v>71</v>
      </c>
      <c r="G7606">
        <v>44</v>
      </c>
      <c r="H7606">
        <v>1</v>
      </c>
      <c r="I7606" t="str">
        <f>_xlfn.XLOOKUP(Clinical_Trials[[#This Row],[StatusID]],Status!$A$2:$A$10,Status!$B$2:$B$10,"Klíč nenalezen",0)</f>
        <v>Completed</v>
      </c>
    </row>
    <row r="7607" spans="1:9" x14ac:dyDescent="0.3">
      <c r="A7607" t="s">
        <v>7634</v>
      </c>
      <c r="B7607">
        <v>5</v>
      </c>
      <c r="C7607" t="str">
        <f>VLOOKUP(Clinical_Trials[[#This Row],[SponsorID]],Sponsor!$A$2:$B$11,2,FALSE)</f>
        <v>GSK</v>
      </c>
      <c r="D7607">
        <v>2017</v>
      </c>
      <c r="E7607">
        <v>7</v>
      </c>
      <c r="F7607" t="s">
        <v>9</v>
      </c>
      <c r="G7607">
        <v>74</v>
      </c>
      <c r="H7607">
        <v>5</v>
      </c>
      <c r="I7607" t="str">
        <f>_xlfn.XLOOKUP(Clinical_Trials[[#This Row],[StatusID]],Status!$A$2:$A$10,Status!$B$2:$B$10,"Klíč nenalezen",0)</f>
        <v>Recruiting</v>
      </c>
    </row>
    <row r="7608" spans="1:9" x14ac:dyDescent="0.3">
      <c r="A7608" t="s">
        <v>7635</v>
      </c>
      <c r="B7608">
        <v>5</v>
      </c>
      <c r="C7608" t="str">
        <f>VLOOKUP(Clinical_Trials[[#This Row],[SponsorID]],Sponsor!$A$2:$B$11,2,FALSE)</f>
        <v>GSK</v>
      </c>
      <c r="D7608">
        <v>2006</v>
      </c>
      <c r="E7608">
        <v>5</v>
      </c>
      <c r="F7608" t="s">
        <v>18</v>
      </c>
      <c r="G7608">
        <v>351</v>
      </c>
      <c r="H7608">
        <v>1</v>
      </c>
      <c r="I7608" t="str">
        <f>_xlfn.XLOOKUP(Clinical_Trials[[#This Row],[StatusID]],Status!$A$2:$A$10,Status!$B$2:$B$10,"Klíč nenalezen",0)</f>
        <v>Completed</v>
      </c>
    </row>
    <row r="7609" spans="1:9" x14ac:dyDescent="0.3">
      <c r="A7609" t="s">
        <v>7636</v>
      </c>
      <c r="B7609">
        <v>5</v>
      </c>
      <c r="C7609" t="str">
        <f>VLOOKUP(Clinical_Trials[[#This Row],[SponsorID]],Sponsor!$A$2:$B$11,2,FALSE)</f>
        <v>GSK</v>
      </c>
      <c r="D7609">
        <v>2018</v>
      </c>
      <c r="E7609">
        <v>9</v>
      </c>
      <c r="F7609" t="s">
        <v>18</v>
      </c>
      <c r="G7609">
        <v>402</v>
      </c>
      <c r="H7609">
        <v>5</v>
      </c>
      <c r="I7609" t="str">
        <f>_xlfn.XLOOKUP(Clinical_Trials[[#This Row],[StatusID]],Status!$A$2:$A$10,Status!$B$2:$B$10,"Klíč nenalezen",0)</f>
        <v>Recruiting</v>
      </c>
    </row>
    <row r="7610" spans="1:9" x14ac:dyDescent="0.3">
      <c r="A7610" t="s">
        <v>7637</v>
      </c>
      <c r="B7610">
        <v>5</v>
      </c>
      <c r="C7610" t="str">
        <f>VLOOKUP(Clinical_Trials[[#This Row],[SponsorID]],Sponsor!$A$2:$B$11,2,FALSE)</f>
        <v>GSK</v>
      </c>
      <c r="D7610">
        <v>2009</v>
      </c>
      <c r="E7610">
        <v>6</v>
      </c>
      <c r="F7610" t="s">
        <v>9</v>
      </c>
      <c r="G7610">
        <v>100</v>
      </c>
      <c r="H7610">
        <v>1</v>
      </c>
      <c r="I7610" t="str">
        <f>_xlfn.XLOOKUP(Clinical_Trials[[#This Row],[StatusID]],Status!$A$2:$A$10,Status!$B$2:$B$10,"Klíč nenalezen",0)</f>
        <v>Completed</v>
      </c>
    </row>
    <row r="7611" spans="1:9" x14ac:dyDescent="0.3">
      <c r="A7611" t="s">
        <v>7638</v>
      </c>
      <c r="B7611">
        <v>5</v>
      </c>
      <c r="C7611" t="str">
        <f>VLOOKUP(Clinical_Trials[[#This Row],[SponsorID]],Sponsor!$A$2:$B$11,2,FALSE)</f>
        <v>GSK</v>
      </c>
      <c r="D7611">
        <v>2015</v>
      </c>
      <c r="E7611">
        <v>3</v>
      </c>
      <c r="F7611" t="s">
        <v>9</v>
      </c>
      <c r="G7611">
        <v>126</v>
      </c>
      <c r="H7611">
        <v>1</v>
      </c>
      <c r="I7611" t="str">
        <f>_xlfn.XLOOKUP(Clinical_Trials[[#This Row],[StatusID]],Status!$A$2:$A$10,Status!$B$2:$B$10,"Klíč nenalezen",0)</f>
        <v>Completed</v>
      </c>
    </row>
    <row r="7612" spans="1:9" x14ac:dyDescent="0.3">
      <c r="A7612" t="s">
        <v>7639</v>
      </c>
      <c r="B7612">
        <v>5</v>
      </c>
      <c r="C7612" t="str">
        <f>VLOOKUP(Clinical_Trials[[#This Row],[SponsorID]],Sponsor!$A$2:$B$11,2,FALSE)</f>
        <v>GSK</v>
      </c>
      <c r="D7612">
        <v>2007</v>
      </c>
      <c r="E7612">
        <v>6</v>
      </c>
      <c r="F7612" t="s">
        <v>80</v>
      </c>
      <c r="G7612">
        <v>20</v>
      </c>
      <c r="H7612">
        <v>1</v>
      </c>
      <c r="I7612" t="str">
        <f>_xlfn.XLOOKUP(Clinical_Trials[[#This Row],[StatusID]],Status!$A$2:$A$10,Status!$B$2:$B$10,"Klíč nenalezen",0)</f>
        <v>Completed</v>
      </c>
    </row>
    <row r="7613" spans="1:9" x14ac:dyDescent="0.3">
      <c r="A7613" t="s">
        <v>7640</v>
      </c>
      <c r="B7613">
        <v>5</v>
      </c>
      <c r="C7613" t="str">
        <f>VLOOKUP(Clinical_Trials[[#This Row],[SponsorID]],Sponsor!$A$2:$B$11,2,FALSE)</f>
        <v>GSK</v>
      </c>
      <c r="D7613">
        <v>2003</v>
      </c>
      <c r="E7613">
        <v>11</v>
      </c>
      <c r="F7613" t="s">
        <v>9</v>
      </c>
      <c r="G7613">
        <v>131</v>
      </c>
      <c r="H7613">
        <v>4</v>
      </c>
      <c r="I7613" t="str">
        <f>_xlfn.XLOOKUP(Clinical_Trials[[#This Row],[StatusID]],Status!$A$2:$A$10,Status!$B$2:$B$10,"Klíč nenalezen",0)</f>
        <v>Terminated</v>
      </c>
    </row>
    <row r="7614" spans="1:9" x14ac:dyDescent="0.3">
      <c r="A7614" t="s">
        <v>7641</v>
      </c>
      <c r="B7614">
        <v>5</v>
      </c>
      <c r="C7614" t="str">
        <f>VLOOKUP(Clinical_Trials[[#This Row],[SponsorID]],Sponsor!$A$2:$B$11,2,FALSE)</f>
        <v>GSK</v>
      </c>
      <c r="D7614">
        <v>2013</v>
      </c>
      <c r="E7614">
        <v>5</v>
      </c>
      <c r="F7614" t="s">
        <v>18</v>
      </c>
      <c r="G7614">
        <v>156</v>
      </c>
      <c r="H7614">
        <v>3</v>
      </c>
      <c r="I7614" t="str">
        <f>_xlfn.XLOOKUP(Clinical_Trials[[#This Row],[StatusID]],Status!$A$2:$A$10,Status!$B$2:$B$10,"Klíč nenalezen",0)</f>
        <v>Unknown status</v>
      </c>
    </row>
    <row r="7615" spans="1:9" x14ac:dyDescent="0.3">
      <c r="A7615" t="s">
        <v>7642</v>
      </c>
      <c r="B7615">
        <v>5</v>
      </c>
      <c r="C7615" t="str">
        <f>VLOOKUP(Clinical_Trials[[#This Row],[SponsorID]],Sponsor!$A$2:$B$11,2,FALSE)</f>
        <v>GSK</v>
      </c>
      <c r="D7615">
        <v>2016</v>
      </c>
      <c r="E7615">
        <v>10</v>
      </c>
      <c r="F7615" t="s">
        <v>71</v>
      </c>
      <c r="G7615">
        <v>450</v>
      </c>
      <c r="H7615">
        <v>5</v>
      </c>
      <c r="I7615" t="str">
        <f>_xlfn.XLOOKUP(Clinical_Trials[[#This Row],[StatusID]],Status!$A$2:$A$10,Status!$B$2:$B$10,"Klíč nenalezen",0)</f>
        <v>Recruiting</v>
      </c>
    </row>
    <row r="7616" spans="1:9" x14ac:dyDescent="0.3">
      <c r="A7616" t="s">
        <v>7643</v>
      </c>
      <c r="B7616">
        <v>5</v>
      </c>
      <c r="C7616" t="str">
        <f>VLOOKUP(Clinical_Trials[[#This Row],[SponsorID]],Sponsor!$A$2:$B$11,2,FALSE)</f>
        <v>GSK</v>
      </c>
      <c r="D7616">
        <v>2000</v>
      </c>
      <c r="E7616">
        <v>5</v>
      </c>
      <c r="F7616" t="s">
        <v>9</v>
      </c>
      <c r="G7616">
        <v>177</v>
      </c>
      <c r="H7616">
        <v>1</v>
      </c>
      <c r="I7616" t="str">
        <f>_xlfn.XLOOKUP(Clinical_Trials[[#This Row],[StatusID]],Status!$A$2:$A$10,Status!$B$2:$B$10,"Klíč nenalezen",0)</f>
        <v>Completed</v>
      </c>
    </row>
    <row r="7617" spans="1:9" x14ac:dyDescent="0.3">
      <c r="A7617" t="s">
        <v>7644</v>
      </c>
      <c r="B7617">
        <v>5</v>
      </c>
      <c r="C7617" t="str">
        <f>VLOOKUP(Clinical_Trials[[#This Row],[SponsorID]],Sponsor!$A$2:$B$11,2,FALSE)</f>
        <v>GSK</v>
      </c>
      <c r="D7617">
        <v>2011</v>
      </c>
      <c r="E7617">
        <v>7</v>
      </c>
      <c r="F7617" t="s">
        <v>18</v>
      </c>
      <c r="G7617">
        <v>206</v>
      </c>
      <c r="H7617">
        <v>1</v>
      </c>
      <c r="I7617" t="str">
        <f>_xlfn.XLOOKUP(Clinical_Trials[[#This Row],[StatusID]],Status!$A$2:$A$10,Status!$B$2:$B$10,"Klíč nenalezen",0)</f>
        <v>Completed</v>
      </c>
    </row>
    <row r="7618" spans="1:9" x14ac:dyDescent="0.3">
      <c r="A7618" t="s">
        <v>7645</v>
      </c>
      <c r="B7618">
        <v>5</v>
      </c>
      <c r="C7618" t="str">
        <f>VLOOKUP(Clinical_Trials[[#This Row],[SponsorID]],Sponsor!$A$2:$B$11,2,FALSE)</f>
        <v>GSK</v>
      </c>
      <c r="D7618">
        <v>2004</v>
      </c>
      <c r="E7618">
        <v>5</v>
      </c>
      <c r="F7618" t="s">
        <v>18</v>
      </c>
      <c r="G7618">
        <v>996</v>
      </c>
      <c r="H7618">
        <v>1</v>
      </c>
      <c r="I7618" t="str">
        <f>_xlfn.XLOOKUP(Clinical_Trials[[#This Row],[StatusID]],Status!$A$2:$A$10,Status!$B$2:$B$10,"Klíč nenalezen",0)</f>
        <v>Completed</v>
      </c>
    </row>
    <row r="7619" spans="1:9" x14ac:dyDescent="0.3">
      <c r="A7619" t="s">
        <v>7646</v>
      </c>
      <c r="B7619">
        <v>5</v>
      </c>
      <c r="C7619" t="str">
        <f>VLOOKUP(Clinical_Trials[[#This Row],[SponsorID]],Sponsor!$A$2:$B$11,2,FALSE)</f>
        <v>GSK</v>
      </c>
      <c r="D7619">
        <v>2012</v>
      </c>
      <c r="E7619">
        <v>5</v>
      </c>
      <c r="F7619" t="s">
        <v>9</v>
      </c>
      <c r="G7619">
        <v>350</v>
      </c>
      <c r="H7619">
        <v>1</v>
      </c>
      <c r="I7619" t="str">
        <f>_xlfn.XLOOKUP(Clinical_Trials[[#This Row],[StatusID]],Status!$A$2:$A$10,Status!$B$2:$B$10,"Klíč nenalezen",0)</f>
        <v>Completed</v>
      </c>
    </row>
    <row r="7620" spans="1:9" x14ac:dyDescent="0.3">
      <c r="A7620" t="s">
        <v>7647</v>
      </c>
      <c r="B7620">
        <v>5</v>
      </c>
      <c r="C7620" t="str">
        <f>VLOOKUP(Clinical_Trials[[#This Row],[SponsorID]],Sponsor!$A$2:$B$11,2,FALSE)</f>
        <v>GSK</v>
      </c>
      <c r="D7620">
        <v>2013</v>
      </c>
      <c r="E7620">
        <v>1</v>
      </c>
      <c r="F7620" t="s">
        <v>18</v>
      </c>
      <c r="G7620">
        <v>905</v>
      </c>
      <c r="H7620">
        <v>1</v>
      </c>
      <c r="I7620" t="str">
        <f>_xlfn.XLOOKUP(Clinical_Trials[[#This Row],[StatusID]],Status!$A$2:$A$10,Status!$B$2:$B$10,"Klíč nenalezen",0)</f>
        <v>Completed</v>
      </c>
    </row>
    <row r="7621" spans="1:9" x14ac:dyDescent="0.3">
      <c r="A7621" t="s">
        <v>7648</v>
      </c>
      <c r="B7621">
        <v>5</v>
      </c>
      <c r="C7621" t="str">
        <f>VLOOKUP(Clinical_Trials[[#This Row],[SponsorID]],Sponsor!$A$2:$B$11,2,FALSE)</f>
        <v>GSK</v>
      </c>
      <c r="D7621">
        <v>2010</v>
      </c>
      <c r="E7621">
        <v>6</v>
      </c>
      <c r="F7621" t="s">
        <v>18</v>
      </c>
      <c r="G7621">
        <v>587</v>
      </c>
      <c r="H7621">
        <v>1</v>
      </c>
      <c r="I7621" t="str">
        <f>_xlfn.XLOOKUP(Clinical_Trials[[#This Row],[StatusID]],Status!$A$2:$A$10,Status!$B$2:$B$10,"Klíč nenalezen",0)</f>
        <v>Completed</v>
      </c>
    </row>
    <row r="7622" spans="1:9" x14ac:dyDescent="0.3">
      <c r="A7622" t="s">
        <v>7649</v>
      </c>
      <c r="B7622">
        <v>5</v>
      </c>
      <c r="C7622" t="str">
        <f>VLOOKUP(Clinical_Trials[[#This Row],[SponsorID]],Sponsor!$A$2:$B$11,2,FALSE)</f>
        <v>GSK</v>
      </c>
      <c r="D7622">
        <v>2003</v>
      </c>
      <c r="E7622">
        <v>1</v>
      </c>
      <c r="F7622" t="s">
        <v>71</v>
      </c>
      <c r="G7622">
        <v>446</v>
      </c>
      <c r="H7622">
        <v>1</v>
      </c>
      <c r="I7622" t="str">
        <f>_xlfn.XLOOKUP(Clinical_Trials[[#This Row],[StatusID]],Status!$A$2:$A$10,Status!$B$2:$B$10,"Klíč nenalezen",0)</f>
        <v>Completed</v>
      </c>
    </row>
    <row r="7623" spans="1:9" x14ac:dyDescent="0.3">
      <c r="A7623" t="s">
        <v>7650</v>
      </c>
      <c r="B7623">
        <v>5</v>
      </c>
      <c r="C7623" t="str">
        <f>VLOOKUP(Clinical_Trials[[#This Row],[SponsorID]],Sponsor!$A$2:$B$11,2,FALSE)</f>
        <v>GSK</v>
      </c>
      <c r="D7623">
        <v>2007</v>
      </c>
      <c r="E7623">
        <v>11</v>
      </c>
      <c r="F7623" t="s">
        <v>71</v>
      </c>
      <c r="G7623">
        <v>144</v>
      </c>
      <c r="H7623">
        <v>1</v>
      </c>
      <c r="I7623" t="str">
        <f>_xlfn.XLOOKUP(Clinical_Trials[[#This Row],[StatusID]],Status!$A$2:$A$10,Status!$B$2:$B$10,"Klíč nenalezen",0)</f>
        <v>Completed</v>
      </c>
    </row>
    <row r="7624" spans="1:9" x14ac:dyDescent="0.3">
      <c r="A7624" t="s">
        <v>7651</v>
      </c>
      <c r="B7624">
        <v>5</v>
      </c>
      <c r="C7624" t="str">
        <f>VLOOKUP(Clinical_Trials[[#This Row],[SponsorID]],Sponsor!$A$2:$B$11,2,FALSE)</f>
        <v>GSK</v>
      </c>
      <c r="D7624">
        <v>2011</v>
      </c>
      <c r="E7624">
        <v>9</v>
      </c>
      <c r="F7624" t="s">
        <v>80</v>
      </c>
      <c r="G7624">
        <v>48</v>
      </c>
      <c r="H7624">
        <v>1</v>
      </c>
      <c r="I7624" t="str">
        <f>_xlfn.XLOOKUP(Clinical_Trials[[#This Row],[StatusID]],Status!$A$2:$A$10,Status!$B$2:$B$10,"Klíč nenalezen",0)</f>
        <v>Completed</v>
      </c>
    </row>
    <row r="7625" spans="1:9" x14ac:dyDescent="0.3">
      <c r="A7625" t="s">
        <v>7652</v>
      </c>
      <c r="B7625">
        <v>5</v>
      </c>
      <c r="C7625" t="str">
        <f>VLOOKUP(Clinical_Trials[[#This Row],[SponsorID]],Sponsor!$A$2:$B$11,2,FALSE)</f>
        <v>GSK</v>
      </c>
      <c r="D7625">
        <v>2008</v>
      </c>
      <c r="E7625">
        <v>11</v>
      </c>
      <c r="F7625" t="s">
        <v>80</v>
      </c>
      <c r="G7625">
        <v>16</v>
      </c>
      <c r="H7625">
        <v>1</v>
      </c>
      <c r="I7625" t="str">
        <f>_xlfn.XLOOKUP(Clinical_Trials[[#This Row],[StatusID]],Status!$A$2:$A$10,Status!$B$2:$B$10,"Klíč nenalezen",0)</f>
        <v>Completed</v>
      </c>
    </row>
    <row r="7626" spans="1:9" x14ac:dyDescent="0.3">
      <c r="A7626" t="s">
        <v>7653</v>
      </c>
      <c r="B7626">
        <v>5</v>
      </c>
      <c r="C7626" t="str">
        <f>VLOOKUP(Clinical_Trials[[#This Row],[SponsorID]],Sponsor!$A$2:$B$11,2,FALSE)</f>
        <v>GSK</v>
      </c>
      <c r="D7626">
        <v>2009</v>
      </c>
      <c r="E7626">
        <v>6</v>
      </c>
      <c r="F7626" t="s">
        <v>18</v>
      </c>
      <c r="G7626">
        <v>450</v>
      </c>
      <c r="H7626">
        <v>1</v>
      </c>
      <c r="I7626" t="str">
        <f>_xlfn.XLOOKUP(Clinical_Trials[[#This Row],[StatusID]],Status!$A$2:$A$10,Status!$B$2:$B$10,"Klíč nenalezen",0)</f>
        <v>Completed</v>
      </c>
    </row>
    <row r="7627" spans="1:9" x14ac:dyDescent="0.3">
      <c r="A7627" t="s">
        <v>7654</v>
      </c>
      <c r="B7627">
        <v>5</v>
      </c>
      <c r="C7627" t="str">
        <f>VLOOKUP(Clinical_Trials[[#This Row],[SponsorID]],Sponsor!$A$2:$B$11,2,FALSE)</f>
        <v>GSK</v>
      </c>
      <c r="D7627">
        <v>2009</v>
      </c>
      <c r="E7627">
        <v>12</v>
      </c>
      <c r="F7627" t="s">
        <v>80</v>
      </c>
      <c r="G7627">
        <v>37</v>
      </c>
      <c r="H7627">
        <v>1</v>
      </c>
      <c r="I7627" t="str">
        <f>_xlfn.XLOOKUP(Clinical_Trials[[#This Row],[StatusID]],Status!$A$2:$A$10,Status!$B$2:$B$10,"Klíč nenalezen",0)</f>
        <v>Completed</v>
      </c>
    </row>
    <row r="7628" spans="1:9" x14ac:dyDescent="0.3">
      <c r="A7628" t="s">
        <v>7655</v>
      </c>
      <c r="B7628">
        <v>5</v>
      </c>
      <c r="C7628" t="str">
        <f>VLOOKUP(Clinical_Trials[[#This Row],[SponsorID]],Sponsor!$A$2:$B$11,2,FALSE)</f>
        <v>GSK</v>
      </c>
      <c r="D7628">
        <v>2013</v>
      </c>
      <c r="E7628">
        <v>1</v>
      </c>
      <c r="F7628" t="s">
        <v>9</v>
      </c>
      <c r="G7628">
        <v>140</v>
      </c>
      <c r="H7628">
        <v>1</v>
      </c>
      <c r="I7628" t="str">
        <f>_xlfn.XLOOKUP(Clinical_Trials[[#This Row],[StatusID]],Status!$A$2:$A$10,Status!$B$2:$B$10,"Klíč nenalezen",0)</f>
        <v>Completed</v>
      </c>
    </row>
    <row r="7629" spans="1:9" x14ac:dyDescent="0.3">
      <c r="A7629" t="s">
        <v>7656</v>
      </c>
      <c r="B7629">
        <v>5</v>
      </c>
      <c r="C7629" t="str">
        <f>VLOOKUP(Clinical_Trials[[#This Row],[SponsorID]],Sponsor!$A$2:$B$11,2,FALSE)</f>
        <v>GSK</v>
      </c>
      <c r="D7629">
        <v>2010</v>
      </c>
      <c r="E7629">
        <v>1</v>
      </c>
      <c r="F7629" t="s">
        <v>9</v>
      </c>
      <c r="G7629">
        <v>142</v>
      </c>
      <c r="H7629">
        <v>1</v>
      </c>
      <c r="I7629" t="str">
        <f>_xlfn.XLOOKUP(Clinical_Trials[[#This Row],[StatusID]],Status!$A$2:$A$10,Status!$B$2:$B$10,"Klíč nenalezen",0)</f>
        <v>Completed</v>
      </c>
    </row>
    <row r="7630" spans="1:9" x14ac:dyDescent="0.3">
      <c r="A7630" t="s">
        <v>7657</v>
      </c>
      <c r="B7630">
        <v>5</v>
      </c>
      <c r="C7630" t="str">
        <f>VLOOKUP(Clinical_Trials[[#This Row],[SponsorID]],Sponsor!$A$2:$B$11,2,FALSE)</f>
        <v>GSK</v>
      </c>
      <c r="D7630">
        <v>2009</v>
      </c>
      <c r="E7630">
        <v>6</v>
      </c>
      <c r="F7630" t="s">
        <v>9</v>
      </c>
      <c r="G7630">
        <v>7</v>
      </c>
      <c r="H7630">
        <v>4</v>
      </c>
      <c r="I7630" t="str">
        <f>_xlfn.XLOOKUP(Clinical_Trials[[#This Row],[StatusID]],Status!$A$2:$A$10,Status!$B$2:$B$10,"Klíč nenalezen",0)</f>
        <v>Terminated</v>
      </c>
    </row>
    <row r="7631" spans="1:9" x14ac:dyDescent="0.3">
      <c r="A7631" t="s">
        <v>7658</v>
      </c>
      <c r="B7631">
        <v>5</v>
      </c>
      <c r="C7631" t="str">
        <f>VLOOKUP(Clinical_Trials[[#This Row],[SponsorID]],Sponsor!$A$2:$B$11,2,FALSE)</f>
        <v>GSK</v>
      </c>
      <c r="D7631">
        <v>2010</v>
      </c>
      <c r="E7631">
        <v>12</v>
      </c>
      <c r="F7631" t="s">
        <v>80</v>
      </c>
      <c r="G7631">
        <v>16</v>
      </c>
      <c r="H7631">
        <v>1</v>
      </c>
      <c r="I7631" t="str">
        <f>_xlfn.XLOOKUP(Clinical_Trials[[#This Row],[StatusID]],Status!$A$2:$A$10,Status!$B$2:$B$10,"Klíč nenalezen",0)</f>
        <v>Completed</v>
      </c>
    </row>
    <row r="7632" spans="1:9" x14ac:dyDescent="0.3">
      <c r="A7632" t="s">
        <v>7659</v>
      </c>
      <c r="B7632">
        <v>5</v>
      </c>
      <c r="C7632" t="str">
        <f>VLOOKUP(Clinical_Trials[[#This Row],[SponsorID]],Sponsor!$A$2:$B$11,2,FALSE)</f>
        <v>GSK</v>
      </c>
      <c r="D7632">
        <v>2005</v>
      </c>
      <c r="E7632">
        <v>11</v>
      </c>
      <c r="F7632" t="s">
        <v>71</v>
      </c>
      <c r="G7632">
        <v>70</v>
      </c>
      <c r="H7632">
        <v>1</v>
      </c>
      <c r="I7632" t="str">
        <f>_xlfn.XLOOKUP(Clinical_Trials[[#This Row],[StatusID]],Status!$A$2:$A$10,Status!$B$2:$B$10,"Klíč nenalezen",0)</f>
        <v>Completed</v>
      </c>
    </row>
    <row r="7633" spans="1:9" x14ac:dyDescent="0.3">
      <c r="A7633" t="s">
        <v>7660</v>
      </c>
      <c r="B7633">
        <v>5</v>
      </c>
      <c r="C7633" t="str">
        <f>VLOOKUP(Clinical_Trials[[#This Row],[SponsorID]],Sponsor!$A$2:$B$11,2,FALSE)</f>
        <v>GSK</v>
      </c>
      <c r="D7633">
        <v>2018</v>
      </c>
      <c r="E7633">
        <v>1</v>
      </c>
      <c r="F7633" t="s">
        <v>80</v>
      </c>
      <c r="G7633">
        <v>20</v>
      </c>
      <c r="H7633">
        <v>1</v>
      </c>
      <c r="I7633" t="str">
        <f>_xlfn.XLOOKUP(Clinical_Trials[[#This Row],[StatusID]],Status!$A$2:$A$10,Status!$B$2:$B$10,"Klíč nenalezen",0)</f>
        <v>Completed</v>
      </c>
    </row>
    <row r="7634" spans="1:9" x14ac:dyDescent="0.3">
      <c r="A7634" t="s">
        <v>7661</v>
      </c>
      <c r="B7634">
        <v>5</v>
      </c>
      <c r="C7634" t="str">
        <f>VLOOKUP(Clinical_Trials[[#This Row],[SponsorID]],Sponsor!$A$2:$B$11,2,FALSE)</f>
        <v>GSK</v>
      </c>
      <c r="D7634">
        <v>2006</v>
      </c>
      <c r="E7634">
        <v>8</v>
      </c>
      <c r="F7634" t="s">
        <v>80</v>
      </c>
      <c r="G7634">
        <v>52</v>
      </c>
      <c r="H7634">
        <v>1</v>
      </c>
      <c r="I7634" t="str">
        <f>_xlfn.XLOOKUP(Clinical_Trials[[#This Row],[StatusID]],Status!$A$2:$A$10,Status!$B$2:$B$10,"Klíč nenalezen",0)</f>
        <v>Completed</v>
      </c>
    </row>
    <row r="7635" spans="1:9" x14ac:dyDescent="0.3">
      <c r="A7635" t="s">
        <v>7662</v>
      </c>
      <c r="B7635">
        <v>5</v>
      </c>
      <c r="C7635" t="str">
        <f>VLOOKUP(Clinical_Trials[[#This Row],[SponsorID]],Sponsor!$A$2:$B$11,2,FALSE)</f>
        <v>GSK</v>
      </c>
      <c r="D7635">
        <v>2000</v>
      </c>
      <c r="E7635">
        <v>12</v>
      </c>
      <c r="F7635" t="s">
        <v>71</v>
      </c>
      <c r="G7635">
        <v>141</v>
      </c>
      <c r="H7635">
        <v>1</v>
      </c>
      <c r="I7635" t="str">
        <f>_xlfn.XLOOKUP(Clinical_Trials[[#This Row],[StatusID]],Status!$A$2:$A$10,Status!$B$2:$B$10,"Klíč nenalezen",0)</f>
        <v>Completed</v>
      </c>
    </row>
    <row r="7636" spans="1:9" x14ac:dyDescent="0.3">
      <c r="A7636" t="s">
        <v>7663</v>
      </c>
      <c r="B7636">
        <v>5</v>
      </c>
      <c r="C7636" t="str">
        <f>VLOOKUP(Clinical_Trials[[#This Row],[SponsorID]],Sponsor!$A$2:$B$11,2,FALSE)</f>
        <v>GSK</v>
      </c>
      <c r="D7636">
        <v>2013</v>
      </c>
      <c r="E7636">
        <v>10</v>
      </c>
      <c r="F7636" t="s">
        <v>18</v>
      </c>
      <c r="G7636">
        <v>620</v>
      </c>
      <c r="H7636">
        <v>1</v>
      </c>
      <c r="I7636" t="str">
        <f>_xlfn.XLOOKUP(Clinical_Trials[[#This Row],[StatusID]],Status!$A$2:$A$10,Status!$B$2:$B$10,"Klíč nenalezen",0)</f>
        <v>Completed</v>
      </c>
    </row>
    <row r="7637" spans="1:9" x14ac:dyDescent="0.3">
      <c r="A7637" t="s">
        <v>7664</v>
      </c>
      <c r="B7637">
        <v>5</v>
      </c>
      <c r="C7637" t="str">
        <f>VLOOKUP(Clinical_Trials[[#This Row],[SponsorID]],Sponsor!$A$2:$B$11,2,FALSE)</f>
        <v>GSK</v>
      </c>
      <c r="D7637">
        <v>2007</v>
      </c>
      <c r="E7637">
        <v>11</v>
      </c>
      <c r="F7637" t="s">
        <v>9</v>
      </c>
      <c r="G7637">
        <v>9</v>
      </c>
      <c r="H7637">
        <v>4</v>
      </c>
      <c r="I7637" t="str">
        <f>_xlfn.XLOOKUP(Clinical_Trials[[#This Row],[StatusID]],Status!$A$2:$A$10,Status!$B$2:$B$10,"Klíč nenalezen",0)</f>
        <v>Terminated</v>
      </c>
    </row>
    <row r="7638" spans="1:9" x14ac:dyDescent="0.3">
      <c r="A7638" t="s">
        <v>7665</v>
      </c>
      <c r="B7638">
        <v>5</v>
      </c>
      <c r="C7638" t="str">
        <f>VLOOKUP(Clinical_Trials[[#This Row],[SponsorID]],Sponsor!$A$2:$B$11,2,FALSE)</f>
        <v>GSK</v>
      </c>
      <c r="D7638">
        <v>2003</v>
      </c>
      <c r="E7638">
        <v>8</v>
      </c>
      <c r="F7638" t="s">
        <v>18</v>
      </c>
      <c r="G7638">
        <v>12092</v>
      </c>
      <c r="H7638">
        <v>1</v>
      </c>
      <c r="I7638" t="str">
        <f>_xlfn.XLOOKUP(Clinical_Trials[[#This Row],[StatusID]],Status!$A$2:$A$10,Status!$B$2:$B$10,"Klíč nenalezen",0)</f>
        <v>Completed</v>
      </c>
    </row>
    <row r="7639" spans="1:9" x14ac:dyDescent="0.3">
      <c r="A7639" t="s">
        <v>7666</v>
      </c>
      <c r="B7639">
        <v>5</v>
      </c>
      <c r="C7639" t="str">
        <f>VLOOKUP(Clinical_Trials[[#This Row],[SponsorID]],Sponsor!$A$2:$B$11,2,FALSE)</f>
        <v>GSK</v>
      </c>
      <c r="D7639">
        <v>2000</v>
      </c>
      <c r="E7639">
        <v>11</v>
      </c>
      <c r="F7639" t="s">
        <v>9</v>
      </c>
      <c r="G7639">
        <v>529</v>
      </c>
      <c r="H7639">
        <v>1</v>
      </c>
      <c r="I7639" t="str">
        <f>_xlfn.XLOOKUP(Clinical_Trials[[#This Row],[StatusID]],Status!$A$2:$A$10,Status!$B$2:$B$10,"Klíč nenalezen",0)</f>
        <v>Completed</v>
      </c>
    </row>
    <row r="7640" spans="1:9" x14ac:dyDescent="0.3">
      <c r="A7640" t="s">
        <v>7667</v>
      </c>
      <c r="B7640">
        <v>5</v>
      </c>
      <c r="C7640" t="str">
        <f>VLOOKUP(Clinical_Trials[[#This Row],[SponsorID]],Sponsor!$A$2:$B$11,2,FALSE)</f>
        <v>GSK</v>
      </c>
      <c r="D7640">
        <v>2003</v>
      </c>
      <c r="E7640">
        <v>10</v>
      </c>
      <c r="F7640" t="s">
        <v>71</v>
      </c>
      <c r="G7640">
        <v>79</v>
      </c>
      <c r="H7640">
        <v>1</v>
      </c>
      <c r="I7640" t="str">
        <f>_xlfn.XLOOKUP(Clinical_Trials[[#This Row],[StatusID]],Status!$A$2:$A$10,Status!$B$2:$B$10,"Klíč nenalezen",0)</f>
        <v>Completed</v>
      </c>
    </row>
    <row r="7641" spans="1:9" x14ac:dyDescent="0.3">
      <c r="A7641" t="s">
        <v>7668</v>
      </c>
      <c r="B7641">
        <v>5</v>
      </c>
      <c r="C7641" t="str">
        <f>VLOOKUP(Clinical_Trials[[#This Row],[SponsorID]],Sponsor!$A$2:$B$11,2,FALSE)</f>
        <v>GSK</v>
      </c>
      <c r="D7641">
        <v>2014</v>
      </c>
      <c r="E7641">
        <v>1</v>
      </c>
      <c r="F7641" t="s">
        <v>18</v>
      </c>
      <c r="G7641">
        <v>0</v>
      </c>
      <c r="H7641">
        <v>2</v>
      </c>
      <c r="I7641" t="str">
        <f>_xlfn.XLOOKUP(Clinical_Trials[[#This Row],[StatusID]],Status!$A$2:$A$10,Status!$B$2:$B$10,"Klíč nenalezen",0)</f>
        <v>Withdrawn</v>
      </c>
    </row>
    <row r="7642" spans="1:9" x14ac:dyDescent="0.3">
      <c r="A7642" t="s">
        <v>7669</v>
      </c>
      <c r="B7642">
        <v>5</v>
      </c>
      <c r="C7642" t="str">
        <f>VLOOKUP(Clinical_Trials[[#This Row],[SponsorID]],Sponsor!$A$2:$B$11,2,FALSE)</f>
        <v>GSK</v>
      </c>
      <c r="D7642">
        <v>2014</v>
      </c>
      <c r="E7642">
        <v>1</v>
      </c>
      <c r="F7642" t="s">
        <v>80</v>
      </c>
      <c r="G7642">
        <v>40</v>
      </c>
      <c r="H7642">
        <v>1</v>
      </c>
      <c r="I7642" t="str">
        <f>_xlfn.XLOOKUP(Clinical_Trials[[#This Row],[StatusID]],Status!$A$2:$A$10,Status!$B$2:$B$10,"Klíč nenalezen",0)</f>
        <v>Completed</v>
      </c>
    </row>
    <row r="7643" spans="1:9" x14ac:dyDescent="0.3">
      <c r="A7643" t="s">
        <v>7670</v>
      </c>
      <c r="B7643">
        <v>5</v>
      </c>
      <c r="C7643" t="str">
        <f>VLOOKUP(Clinical_Trials[[#This Row],[SponsorID]],Sponsor!$A$2:$B$11,2,FALSE)</f>
        <v>GSK</v>
      </c>
      <c r="D7643">
        <v>2004</v>
      </c>
      <c r="E7643">
        <v>9</v>
      </c>
      <c r="F7643" t="s">
        <v>80</v>
      </c>
      <c r="G7643">
        <v>14</v>
      </c>
      <c r="H7643">
        <v>1</v>
      </c>
      <c r="I7643" t="str">
        <f>_xlfn.XLOOKUP(Clinical_Trials[[#This Row],[StatusID]],Status!$A$2:$A$10,Status!$B$2:$B$10,"Klíč nenalezen",0)</f>
        <v>Completed</v>
      </c>
    </row>
    <row r="7644" spans="1:9" x14ac:dyDescent="0.3">
      <c r="A7644" t="s">
        <v>7671</v>
      </c>
      <c r="B7644">
        <v>5</v>
      </c>
      <c r="C7644" t="str">
        <f>VLOOKUP(Clinical_Trials[[#This Row],[SponsorID]],Sponsor!$A$2:$B$11,2,FALSE)</f>
        <v>GSK</v>
      </c>
      <c r="D7644">
        <v>2006</v>
      </c>
      <c r="E7644">
        <v>8</v>
      </c>
      <c r="F7644" t="s">
        <v>18</v>
      </c>
      <c r="G7644">
        <v>102</v>
      </c>
      <c r="H7644">
        <v>1</v>
      </c>
      <c r="I7644" t="str">
        <f>_xlfn.XLOOKUP(Clinical_Trials[[#This Row],[StatusID]],Status!$A$2:$A$10,Status!$B$2:$B$10,"Klíč nenalezen",0)</f>
        <v>Completed</v>
      </c>
    </row>
    <row r="7645" spans="1:9" x14ac:dyDescent="0.3">
      <c r="A7645" t="s">
        <v>7672</v>
      </c>
      <c r="B7645">
        <v>5</v>
      </c>
      <c r="C7645" t="str">
        <f>VLOOKUP(Clinical_Trials[[#This Row],[SponsorID]],Sponsor!$A$2:$B$11,2,FALSE)</f>
        <v>GSK</v>
      </c>
      <c r="D7645">
        <v>2011</v>
      </c>
      <c r="E7645">
        <v>10</v>
      </c>
      <c r="F7645" t="s">
        <v>80</v>
      </c>
      <c r="G7645">
        <v>24</v>
      </c>
      <c r="H7645">
        <v>4</v>
      </c>
      <c r="I7645" t="str">
        <f>_xlfn.XLOOKUP(Clinical_Trials[[#This Row],[StatusID]],Status!$A$2:$A$10,Status!$B$2:$B$10,"Klíč nenalezen",0)</f>
        <v>Terminated</v>
      </c>
    </row>
    <row r="7646" spans="1:9" x14ac:dyDescent="0.3">
      <c r="A7646" t="s">
        <v>7673</v>
      </c>
      <c r="B7646">
        <v>5</v>
      </c>
      <c r="C7646" t="str">
        <f>VLOOKUP(Clinical_Trials[[#This Row],[SponsorID]],Sponsor!$A$2:$B$11,2,FALSE)</f>
        <v>GSK</v>
      </c>
      <c r="D7646">
        <v>2006</v>
      </c>
      <c r="E7646">
        <v>10</v>
      </c>
      <c r="F7646" t="s">
        <v>71</v>
      </c>
      <c r="G7646">
        <v>3054</v>
      </c>
      <c r="H7646">
        <v>1</v>
      </c>
      <c r="I7646" t="str">
        <f>_xlfn.XLOOKUP(Clinical_Trials[[#This Row],[StatusID]],Status!$A$2:$A$10,Status!$B$2:$B$10,"Klíč nenalezen",0)</f>
        <v>Completed</v>
      </c>
    </row>
    <row r="7647" spans="1:9" x14ac:dyDescent="0.3">
      <c r="A7647" t="s">
        <v>7674</v>
      </c>
      <c r="B7647">
        <v>5</v>
      </c>
      <c r="C7647" t="str">
        <f>VLOOKUP(Clinical_Trials[[#This Row],[SponsorID]],Sponsor!$A$2:$B$11,2,FALSE)</f>
        <v>GSK</v>
      </c>
      <c r="D7647">
        <v>2001</v>
      </c>
      <c r="E7647">
        <v>11</v>
      </c>
      <c r="F7647" t="s">
        <v>80</v>
      </c>
      <c r="G7647">
        <v>26</v>
      </c>
      <c r="H7647">
        <v>4</v>
      </c>
      <c r="I7647" t="str">
        <f>_xlfn.XLOOKUP(Clinical_Trials[[#This Row],[StatusID]],Status!$A$2:$A$10,Status!$B$2:$B$10,"Klíč nenalezen",0)</f>
        <v>Terminated</v>
      </c>
    </row>
    <row r="7648" spans="1:9" x14ac:dyDescent="0.3">
      <c r="A7648" t="s">
        <v>7675</v>
      </c>
      <c r="B7648">
        <v>5</v>
      </c>
      <c r="C7648" t="str">
        <f>VLOOKUP(Clinical_Trials[[#This Row],[SponsorID]],Sponsor!$A$2:$B$11,2,FALSE)</f>
        <v>GSK</v>
      </c>
      <c r="D7648">
        <v>2005</v>
      </c>
      <c r="E7648">
        <v>10</v>
      </c>
      <c r="F7648" t="s">
        <v>9</v>
      </c>
      <c r="G7648">
        <v>430</v>
      </c>
      <c r="H7648">
        <v>1</v>
      </c>
      <c r="I7648" t="str">
        <f>_xlfn.XLOOKUP(Clinical_Trials[[#This Row],[StatusID]],Status!$A$2:$A$10,Status!$B$2:$B$10,"Klíč nenalezen",0)</f>
        <v>Completed</v>
      </c>
    </row>
    <row r="7649" spans="1:9" x14ac:dyDescent="0.3">
      <c r="A7649" t="s">
        <v>7676</v>
      </c>
      <c r="B7649">
        <v>5</v>
      </c>
      <c r="C7649" t="str">
        <f>VLOOKUP(Clinical_Trials[[#This Row],[SponsorID]],Sponsor!$A$2:$B$11,2,FALSE)</f>
        <v>GSK</v>
      </c>
      <c r="D7649">
        <v>2010</v>
      </c>
      <c r="E7649">
        <v>1</v>
      </c>
      <c r="F7649" t="s">
        <v>80</v>
      </c>
      <c r="G7649">
        <v>7</v>
      </c>
      <c r="H7649">
        <v>1</v>
      </c>
      <c r="I7649" t="str">
        <f>_xlfn.XLOOKUP(Clinical_Trials[[#This Row],[StatusID]],Status!$A$2:$A$10,Status!$B$2:$B$10,"Klíč nenalezen",0)</f>
        <v>Completed</v>
      </c>
    </row>
    <row r="7650" spans="1:9" x14ac:dyDescent="0.3">
      <c r="A7650" t="s">
        <v>7677</v>
      </c>
      <c r="B7650">
        <v>5</v>
      </c>
      <c r="C7650" t="str">
        <f>VLOOKUP(Clinical_Trials[[#This Row],[SponsorID]],Sponsor!$A$2:$B$11,2,FALSE)</f>
        <v>GSK</v>
      </c>
      <c r="D7650">
        <v>2003</v>
      </c>
      <c r="E7650">
        <v>12</v>
      </c>
      <c r="F7650" t="s">
        <v>18</v>
      </c>
      <c r="G7650">
        <v>702</v>
      </c>
      <c r="H7650">
        <v>1</v>
      </c>
      <c r="I7650" t="str">
        <f>_xlfn.XLOOKUP(Clinical_Trials[[#This Row],[StatusID]],Status!$A$2:$A$10,Status!$B$2:$B$10,"Klíč nenalezen",0)</f>
        <v>Completed</v>
      </c>
    </row>
    <row r="7651" spans="1:9" x14ac:dyDescent="0.3">
      <c r="A7651" t="s">
        <v>7678</v>
      </c>
      <c r="B7651">
        <v>5</v>
      </c>
      <c r="C7651" t="str">
        <f>VLOOKUP(Clinical_Trials[[#This Row],[SponsorID]],Sponsor!$A$2:$B$11,2,FALSE)</f>
        <v>GSK</v>
      </c>
      <c r="D7651">
        <v>2008</v>
      </c>
      <c r="E7651">
        <v>11</v>
      </c>
      <c r="F7651" t="s">
        <v>9</v>
      </c>
      <c r="G7651">
        <v>83</v>
      </c>
      <c r="H7651">
        <v>1</v>
      </c>
      <c r="I7651" t="str">
        <f>_xlfn.XLOOKUP(Clinical_Trials[[#This Row],[StatusID]],Status!$A$2:$A$10,Status!$B$2:$B$10,"Klíč nenalezen",0)</f>
        <v>Completed</v>
      </c>
    </row>
    <row r="7652" spans="1:9" x14ac:dyDescent="0.3">
      <c r="A7652" t="s">
        <v>7679</v>
      </c>
      <c r="B7652">
        <v>5</v>
      </c>
      <c r="C7652" t="str">
        <f>VLOOKUP(Clinical_Trials[[#This Row],[SponsorID]],Sponsor!$A$2:$B$11,2,FALSE)</f>
        <v>GSK</v>
      </c>
      <c r="D7652">
        <v>2018</v>
      </c>
      <c r="E7652">
        <v>6</v>
      </c>
      <c r="F7652" t="s">
        <v>80</v>
      </c>
      <c r="G7652">
        <v>0</v>
      </c>
      <c r="H7652">
        <v>2</v>
      </c>
      <c r="I7652" t="str">
        <f>_xlfn.XLOOKUP(Clinical_Trials[[#This Row],[StatusID]],Status!$A$2:$A$10,Status!$B$2:$B$10,"Klíč nenalezen",0)</f>
        <v>Withdrawn</v>
      </c>
    </row>
    <row r="7653" spans="1:9" x14ac:dyDescent="0.3">
      <c r="A7653" t="s">
        <v>7680</v>
      </c>
      <c r="B7653">
        <v>5</v>
      </c>
      <c r="C7653" t="str">
        <f>VLOOKUP(Clinical_Trials[[#This Row],[SponsorID]],Sponsor!$A$2:$B$11,2,FALSE)</f>
        <v>GSK</v>
      </c>
      <c r="D7653">
        <v>2004</v>
      </c>
      <c r="E7653">
        <v>11</v>
      </c>
      <c r="F7653" t="s">
        <v>9</v>
      </c>
      <c r="G7653">
        <v>96</v>
      </c>
      <c r="H7653">
        <v>1</v>
      </c>
      <c r="I7653" t="str">
        <f>_xlfn.XLOOKUP(Clinical_Trials[[#This Row],[StatusID]],Status!$A$2:$A$10,Status!$B$2:$B$10,"Klíč nenalezen",0)</f>
        <v>Completed</v>
      </c>
    </row>
    <row r="7654" spans="1:9" x14ac:dyDescent="0.3">
      <c r="A7654" t="s">
        <v>7681</v>
      </c>
      <c r="B7654">
        <v>5</v>
      </c>
      <c r="C7654" t="str">
        <f>VLOOKUP(Clinical_Trials[[#This Row],[SponsorID]],Sponsor!$A$2:$B$11,2,FALSE)</f>
        <v>GSK</v>
      </c>
      <c r="D7654">
        <v>2007</v>
      </c>
      <c r="E7654">
        <v>6</v>
      </c>
      <c r="F7654" t="s">
        <v>18</v>
      </c>
      <c r="G7654">
        <v>1592</v>
      </c>
      <c r="H7654">
        <v>1</v>
      </c>
      <c r="I7654" t="str">
        <f>_xlfn.XLOOKUP(Clinical_Trials[[#This Row],[StatusID]],Status!$A$2:$A$10,Status!$B$2:$B$10,"Klíč nenalezen",0)</f>
        <v>Completed</v>
      </c>
    </row>
    <row r="7655" spans="1:9" x14ac:dyDescent="0.3">
      <c r="A7655" t="s">
        <v>7682</v>
      </c>
      <c r="B7655">
        <v>5</v>
      </c>
      <c r="C7655" t="str">
        <f>VLOOKUP(Clinical_Trials[[#This Row],[SponsorID]],Sponsor!$A$2:$B$11,2,FALSE)</f>
        <v>GSK</v>
      </c>
      <c r="D7655">
        <v>2011</v>
      </c>
      <c r="E7655">
        <v>8</v>
      </c>
      <c r="F7655" t="s">
        <v>80</v>
      </c>
      <c r="G7655">
        <v>5</v>
      </c>
      <c r="H7655">
        <v>4</v>
      </c>
      <c r="I7655" t="str">
        <f>_xlfn.XLOOKUP(Clinical_Trials[[#This Row],[StatusID]],Status!$A$2:$A$10,Status!$B$2:$B$10,"Klíč nenalezen",0)</f>
        <v>Terminated</v>
      </c>
    </row>
    <row r="7656" spans="1:9" x14ac:dyDescent="0.3">
      <c r="A7656" t="s">
        <v>7683</v>
      </c>
      <c r="B7656">
        <v>5</v>
      </c>
      <c r="C7656" t="str">
        <f>VLOOKUP(Clinical_Trials[[#This Row],[SponsorID]],Sponsor!$A$2:$B$11,2,FALSE)</f>
        <v>GSK</v>
      </c>
      <c r="D7656">
        <v>2001</v>
      </c>
      <c r="E7656">
        <v>1</v>
      </c>
      <c r="F7656" t="s">
        <v>18</v>
      </c>
      <c r="G7656">
        <v>140</v>
      </c>
      <c r="H7656">
        <v>1</v>
      </c>
      <c r="I7656" t="str">
        <f>_xlfn.XLOOKUP(Clinical_Trials[[#This Row],[StatusID]],Status!$A$2:$A$10,Status!$B$2:$B$10,"Klíč nenalezen",0)</f>
        <v>Completed</v>
      </c>
    </row>
    <row r="7657" spans="1:9" x14ac:dyDescent="0.3">
      <c r="A7657" t="s">
        <v>7684</v>
      </c>
      <c r="B7657">
        <v>5</v>
      </c>
      <c r="C7657" t="str">
        <f>VLOOKUP(Clinical_Trials[[#This Row],[SponsorID]],Sponsor!$A$2:$B$11,2,FALSE)</f>
        <v>GSK</v>
      </c>
      <c r="D7657">
        <v>2011</v>
      </c>
      <c r="E7657">
        <v>9</v>
      </c>
      <c r="F7657" t="s">
        <v>18</v>
      </c>
      <c r="G7657">
        <v>248</v>
      </c>
      <c r="H7657">
        <v>1</v>
      </c>
      <c r="I7657" t="str">
        <f>_xlfn.XLOOKUP(Clinical_Trials[[#This Row],[StatusID]],Status!$A$2:$A$10,Status!$B$2:$B$10,"Klíč nenalezen",0)</f>
        <v>Completed</v>
      </c>
    </row>
    <row r="7658" spans="1:9" x14ac:dyDescent="0.3">
      <c r="A7658" t="s">
        <v>7685</v>
      </c>
      <c r="B7658">
        <v>5</v>
      </c>
      <c r="C7658" t="str">
        <f>VLOOKUP(Clinical_Trials[[#This Row],[SponsorID]],Sponsor!$A$2:$B$11,2,FALSE)</f>
        <v>GSK</v>
      </c>
      <c r="D7658">
        <v>2007</v>
      </c>
      <c r="E7658">
        <v>1</v>
      </c>
      <c r="F7658" t="s">
        <v>18</v>
      </c>
      <c r="G7658">
        <v>8687</v>
      </c>
      <c r="H7658">
        <v>1</v>
      </c>
      <c r="I7658" t="str">
        <f>_xlfn.XLOOKUP(Clinical_Trials[[#This Row],[StatusID]],Status!$A$2:$A$10,Status!$B$2:$B$10,"Klíč nenalezen",0)</f>
        <v>Completed</v>
      </c>
    </row>
    <row r="7659" spans="1:9" x14ac:dyDescent="0.3">
      <c r="A7659" t="s">
        <v>7686</v>
      </c>
      <c r="B7659">
        <v>5</v>
      </c>
      <c r="C7659" t="str">
        <f>VLOOKUP(Clinical_Trials[[#This Row],[SponsorID]],Sponsor!$A$2:$B$11,2,FALSE)</f>
        <v>GSK</v>
      </c>
      <c r="D7659">
        <v>2010</v>
      </c>
      <c r="E7659">
        <v>6</v>
      </c>
      <c r="F7659" t="s">
        <v>80</v>
      </c>
      <c r="G7659">
        <v>8</v>
      </c>
      <c r="H7659">
        <v>1</v>
      </c>
      <c r="I7659" t="str">
        <f>_xlfn.XLOOKUP(Clinical_Trials[[#This Row],[StatusID]],Status!$A$2:$A$10,Status!$B$2:$B$10,"Klíč nenalezen",0)</f>
        <v>Completed</v>
      </c>
    </row>
    <row r="7660" spans="1:9" x14ac:dyDescent="0.3">
      <c r="A7660" t="s">
        <v>7687</v>
      </c>
      <c r="B7660">
        <v>5</v>
      </c>
      <c r="C7660" t="str">
        <f>VLOOKUP(Clinical_Trials[[#This Row],[SponsorID]],Sponsor!$A$2:$B$11,2,FALSE)</f>
        <v>GSK</v>
      </c>
      <c r="D7660">
        <v>2018</v>
      </c>
      <c r="E7660">
        <v>5</v>
      </c>
      <c r="F7660" t="s">
        <v>80</v>
      </c>
      <c r="G7660">
        <v>85</v>
      </c>
      <c r="H7660">
        <v>1</v>
      </c>
      <c r="I7660" t="str">
        <f>_xlfn.XLOOKUP(Clinical_Trials[[#This Row],[StatusID]],Status!$A$2:$A$10,Status!$B$2:$B$10,"Klíč nenalezen",0)</f>
        <v>Completed</v>
      </c>
    </row>
    <row r="7661" spans="1:9" x14ac:dyDescent="0.3">
      <c r="A7661" t="s">
        <v>7688</v>
      </c>
      <c r="B7661">
        <v>5</v>
      </c>
      <c r="C7661" t="str">
        <f>VLOOKUP(Clinical_Trials[[#This Row],[SponsorID]],Sponsor!$A$2:$B$11,2,FALSE)</f>
        <v>GSK</v>
      </c>
      <c r="D7661">
        <v>2006</v>
      </c>
      <c r="E7661">
        <v>2</v>
      </c>
      <c r="F7661" t="s">
        <v>18</v>
      </c>
      <c r="G7661">
        <v>296</v>
      </c>
      <c r="H7661">
        <v>1</v>
      </c>
      <c r="I7661" t="str">
        <f>_xlfn.XLOOKUP(Clinical_Trials[[#This Row],[StatusID]],Status!$A$2:$A$10,Status!$B$2:$B$10,"Klíč nenalezen",0)</f>
        <v>Completed</v>
      </c>
    </row>
    <row r="7662" spans="1:9" x14ac:dyDescent="0.3">
      <c r="A7662" t="s">
        <v>7689</v>
      </c>
      <c r="B7662">
        <v>5</v>
      </c>
      <c r="C7662" t="str">
        <f>VLOOKUP(Clinical_Trials[[#This Row],[SponsorID]],Sponsor!$A$2:$B$11,2,FALSE)</f>
        <v>GSK</v>
      </c>
      <c r="D7662">
        <v>2007</v>
      </c>
      <c r="E7662">
        <v>6</v>
      </c>
      <c r="F7662" t="s">
        <v>80</v>
      </c>
      <c r="G7662">
        <v>56</v>
      </c>
      <c r="H7662">
        <v>1</v>
      </c>
      <c r="I7662" t="str">
        <f>_xlfn.XLOOKUP(Clinical_Trials[[#This Row],[StatusID]],Status!$A$2:$A$10,Status!$B$2:$B$10,"Klíč nenalezen",0)</f>
        <v>Completed</v>
      </c>
    </row>
    <row r="7663" spans="1:9" x14ac:dyDescent="0.3">
      <c r="A7663" t="s">
        <v>7690</v>
      </c>
      <c r="B7663">
        <v>5</v>
      </c>
      <c r="C7663" t="str">
        <f>VLOOKUP(Clinical_Trials[[#This Row],[SponsorID]],Sponsor!$A$2:$B$11,2,FALSE)</f>
        <v>GSK</v>
      </c>
      <c r="D7663">
        <v>2003</v>
      </c>
      <c r="E7663">
        <v>3</v>
      </c>
      <c r="F7663" t="s">
        <v>80</v>
      </c>
      <c r="G7663">
        <v>15</v>
      </c>
      <c r="H7663">
        <v>1</v>
      </c>
      <c r="I7663" t="str">
        <f>_xlfn.XLOOKUP(Clinical_Trials[[#This Row],[StatusID]],Status!$A$2:$A$10,Status!$B$2:$B$10,"Klíč nenalezen",0)</f>
        <v>Completed</v>
      </c>
    </row>
    <row r="7664" spans="1:9" x14ac:dyDescent="0.3">
      <c r="A7664" t="s">
        <v>7691</v>
      </c>
      <c r="B7664">
        <v>5</v>
      </c>
      <c r="C7664" t="str">
        <f>VLOOKUP(Clinical_Trials[[#This Row],[SponsorID]],Sponsor!$A$2:$B$11,2,FALSE)</f>
        <v>GSK</v>
      </c>
      <c r="D7664">
        <v>2018</v>
      </c>
      <c r="E7664">
        <v>7</v>
      </c>
      <c r="F7664" t="s">
        <v>80</v>
      </c>
      <c r="G7664">
        <v>50</v>
      </c>
      <c r="H7664">
        <v>5</v>
      </c>
      <c r="I7664" t="str">
        <f>_xlfn.XLOOKUP(Clinical_Trials[[#This Row],[StatusID]],Status!$A$2:$A$10,Status!$B$2:$B$10,"Klíč nenalezen",0)</f>
        <v>Recruiting</v>
      </c>
    </row>
    <row r="7665" spans="1:9" x14ac:dyDescent="0.3">
      <c r="A7665" t="s">
        <v>7692</v>
      </c>
      <c r="B7665">
        <v>5</v>
      </c>
      <c r="C7665" t="str">
        <f>VLOOKUP(Clinical_Trials[[#This Row],[SponsorID]],Sponsor!$A$2:$B$11,2,FALSE)</f>
        <v>GSK</v>
      </c>
      <c r="D7665">
        <v>2013</v>
      </c>
      <c r="E7665">
        <v>6</v>
      </c>
      <c r="F7665" t="s">
        <v>80</v>
      </c>
      <c r="G7665">
        <v>47</v>
      </c>
      <c r="H7665">
        <v>1</v>
      </c>
      <c r="I7665" t="str">
        <f>_xlfn.XLOOKUP(Clinical_Trials[[#This Row],[StatusID]],Status!$A$2:$A$10,Status!$B$2:$B$10,"Klíč nenalezen",0)</f>
        <v>Completed</v>
      </c>
    </row>
    <row r="7666" spans="1:9" x14ac:dyDescent="0.3">
      <c r="A7666" t="s">
        <v>7693</v>
      </c>
      <c r="B7666">
        <v>5</v>
      </c>
      <c r="C7666" t="str">
        <f>VLOOKUP(Clinical_Trials[[#This Row],[SponsorID]],Sponsor!$A$2:$B$11,2,FALSE)</f>
        <v>GSK</v>
      </c>
      <c r="D7666">
        <v>2018</v>
      </c>
      <c r="E7666">
        <v>1</v>
      </c>
      <c r="F7666" t="s">
        <v>80</v>
      </c>
      <c r="G7666">
        <v>58</v>
      </c>
      <c r="H7666">
        <v>5</v>
      </c>
      <c r="I7666" t="str">
        <f>_xlfn.XLOOKUP(Clinical_Trials[[#This Row],[StatusID]],Status!$A$2:$A$10,Status!$B$2:$B$10,"Klíč nenalezen",0)</f>
        <v>Recruiting</v>
      </c>
    </row>
    <row r="7667" spans="1:9" x14ac:dyDescent="0.3">
      <c r="A7667" t="s">
        <v>7694</v>
      </c>
      <c r="B7667">
        <v>5</v>
      </c>
      <c r="C7667" t="str">
        <f>VLOOKUP(Clinical_Trials[[#This Row],[SponsorID]],Sponsor!$A$2:$B$11,2,FALSE)</f>
        <v>GSK</v>
      </c>
      <c r="D7667">
        <v>2005</v>
      </c>
      <c r="E7667">
        <v>5</v>
      </c>
      <c r="F7667" t="s">
        <v>9</v>
      </c>
      <c r="G7667">
        <v>385</v>
      </c>
      <c r="H7667">
        <v>1</v>
      </c>
      <c r="I7667" t="str">
        <f>_xlfn.XLOOKUP(Clinical_Trials[[#This Row],[StatusID]],Status!$A$2:$A$10,Status!$B$2:$B$10,"Klíč nenalezen",0)</f>
        <v>Completed</v>
      </c>
    </row>
    <row r="7668" spans="1:9" x14ac:dyDescent="0.3">
      <c r="A7668" t="s">
        <v>7695</v>
      </c>
      <c r="B7668">
        <v>5</v>
      </c>
      <c r="C7668" t="str">
        <f>VLOOKUP(Clinical_Trials[[#This Row],[SponsorID]],Sponsor!$A$2:$B$11,2,FALSE)</f>
        <v>GSK</v>
      </c>
      <c r="D7668">
        <v>2005</v>
      </c>
      <c r="E7668">
        <v>2</v>
      </c>
      <c r="F7668" t="s">
        <v>18</v>
      </c>
      <c r="G7668">
        <v>558</v>
      </c>
      <c r="H7668">
        <v>1</v>
      </c>
      <c r="I7668" t="str">
        <f>_xlfn.XLOOKUP(Clinical_Trials[[#This Row],[StatusID]],Status!$A$2:$A$10,Status!$B$2:$B$10,"Klíč nenalezen",0)</f>
        <v>Completed</v>
      </c>
    </row>
    <row r="7669" spans="1:9" x14ac:dyDescent="0.3">
      <c r="A7669" t="s">
        <v>7696</v>
      </c>
      <c r="B7669">
        <v>5</v>
      </c>
      <c r="C7669" t="str">
        <f>VLOOKUP(Clinical_Trials[[#This Row],[SponsorID]],Sponsor!$A$2:$B$11,2,FALSE)</f>
        <v>GSK</v>
      </c>
      <c r="D7669">
        <v>2008</v>
      </c>
      <c r="E7669">
        <v>4</v>
      </c>
      <c r="F7669" t="s">
        <v>80</v>
      </c>
      <c r="G7669">
        <v>24</v>
      </c>
      <c r="H7669">
        <v>1</v>
      </c>
      <c r="I7669" t="str">
        <f>_xlfn.XLOOKUP(Clinical_Trials[[#This Row],[StatusID]],Status!$A$2:$A$10,Status!$B$2:$B$10,"Klíč nenalezen",0)</f>
        <v>Completed</v>
      </c>
    </row>
    <row r="7670" spans="1:9" x14ac:dyDescent="0.3">
      <c r="A7670" t="s">
        <v>7697</v>
      </c>
      <c r="B7670">
        <v>5</v>
      </c>
      <c r="C7670" t="str">
        <f>VLOOKUP(Clinical_Trials[[#This Row],[SponsorID]],Sponsor!$A$2:$B$11,2,FALSE)</f>
        <v>GSK</v>
      </c>
      <c r="D7670">
        <v>2009</v>
      </c>
      <c r="E7670">
        <v>11</v>
      </c>
      <c r="F7670" t="s">
        <v>80</v>
      </c>
      <c r="G7670">
        <v>0</v>
      </c>
      <c r="H7670">
        <v>2</v>
      </c>
      <c r="I7670" t="str">
        <f>_xlfn.XLOOKUP(Clinical_Trials[[#This Row],[StatusID]],Status!$A$2:$A$10,Status!$B$2:$B$10,"Klíč nenalezen",0)</f>
        <v>Withdrawn</v>
      </c>
    </row>
    <row r="7671" spans="1:9" x14ac:dyDescent="0.3">
      <c r="A7671" t="s">
        <v>7698</v>
      </c>
      <c r="B7671">
        <v>5</v>
      </c>
      <c r="C7671" t="str">
        <f>VLOOKUP(Clinical_Trials[[#This Row],[SponsorID]],Sponsor!$A$2:$B$11,2,FALSE)</f>
        <v>GSK</v>
      </c>
      <c r="D7671">
        <v>2007</v>
      </c>
      <c r="E7671">
        <v>8</v>
      </c>
      <c r="F7671" t="s">
        <v>18</v>
      </c>
      <c r="G7671">
        <v>793</v>
      </c>
      <c r="H7671">
        <v>1</v>
      </c>
      <c r="I7671" t="str">
        <f>_xlfn.XLOOKUP(Clinical_Trials[[#This Row],[StatusID]],Status!$A$2:$A$10,Status!$B$2:$B$10,"Klíč nenalezen",0)</f>
        <v>Completed</v>
      </c>
    </row>
    <row r="7672" spans="1:9" x14ac:dyDescent="0.3">
      <c r="A7672" t="s">
        <v>7699</v>
      </c>
      <c r="B7672">
        <v>5</v>
      </c>
      <c r="C7672" t="str">
        <f>VLOOKUP(Clinical_Trials[[#This Row],[SponsorID]],Sponsor!$A$2:$B$11,2,FALSE)</f>
        <v>GSK</v>
      </c>
      <c r="D7672">
        <v>2005</v>
      </c>
      <c r="E7672">
        <v>12</v>
      </c>
      <c r="F7672" t="s">
        <v>9</v>
      </c>
      <c r="G7672">
        <v>126</v>
      </c>
      <c r="H7672">
        <v>1</v>
      </c>
      <c r="I7672" t="str">
        <f>_xlfn.XLOOKUP(Clinical_Trials[[#This Row],[StatusID]],Status!$A$2:$A$10,Status!$B$2:$B$10,"Klíč nenalezen",0)</f>
        <v>Completed</v>
      </c>
    </row>
    <row r="7673" spans="1:9" x14ac:dyDescent="0.3">
      <c r="A7673" t="s">
        <v>7700</v>
      </c>
      <c r="B7673">
        <v>5</v>
      </c>
      <c r="C7673" t="str">
        <f>VLOOKUP(Clinical_Trials[[#This Row],[SponsorID]],Sponsor!$A$2:$B$11,2,FALSE)</f>
        <v>GSK</v>
      </c>
      <c r="D7673">
        <v>2012</v>
      </c>
      <c r="E7673">
        <v>7</v>
      </c>
      <c r="F7673" t="s">
        <v>9</v>
      </c>
      <c r="G7673">
        <v>45</v>
      </c>
      <c r="H7673">
        <v>1</v>
      </c>
      <c r="I7673" t="str">
        <f>_xlfn.XLOOKUP(Clinical_Trials[[#This Row],[StatusID]],Status!$A$2:$A$10,Status!$B$2:$B$10,"Klíč nenalezen",0)</f>
        <v>Completed</v>
      </c>
    </row>
    <row r="7674" spans="1:9" x14ac:dyDescent="0.3">
      <c r="A7674" t="s">
        <v>7701</v>
      </c>
      <c r="B7674">
        <v>5</v>
      </c>
      <c r="C7674" t="str">
        <f>VLOOKUP(Clinical_Trials[[#This Row],[SponsorID]],Sponsor!$A$2:$B$11,2,FALSE)</f>
        <v>GSK</v>
      </c>
      <c r="D7674">
        <v>2010</v>
      </c>
      <c r="E7674">
        <v>12</v>
      </c>
      <c r="F7674" t="s">
        <v>80</v>
      </c>
      <c r="G7674">
        <v>28</v>
      </c>
      <c r="H7674">
        <v>1</v>
      </c>
      <c r="I7674" t="str">
        <f>_xlfn.XLOOKUP(Clinical_Trials[[#This Row],[StatusID]],Status!$A$2:$A$10,Status!$B$2:$B$10,"Klíč nenalezen",0)</f>
        <v>Completed</v>
      </c>
    </row>
    <row r="7675" spans="1:9" x14ac:dyDescent="0.3">
      <c r="A7675" t="s">
        <v>7702</v>
      </c>
      <c r="B7675">
        <v>5</v>
      </c>
      <c r="C7675" t="str">
        <f>VLOOKUP(Clinical_Trials[[#This Row],[SponsorID]],Sponsor!$A$2:$B$11,2,FALSE)</f>
        <v>GSK</v>
      </c>
      <c r="D7675">
        <v>2008</v>
      </c>
      <c r="E7675">
        <v>10</v>
      </c>
      <c r="F7675" t="s">
        <v>18</v>
      </c>
      <c r="G7675">
        <v>526</v>
      </c>
      <c r="H7675">
        <v>1</v>
      </c>
      <c r="I7675" t="str">
        <f>_xlfn.XLOOKUP(Clinical_Trials[[#This Row],[StatusID]],Status!$A$2:$A$10,Status!$B$2:$B$10,"Klíč nenalezen",0)</f>
        <v>Completed</v>
      </c>
    </row>
    <row r="7676" spans="1:9" x14ac:dyDescent="0.3">
      <c r="A7676" t="s">
        <v>7703</v>
      </c>
      <c r="B7676">
        <v>5</v>
      </c>
      <c r="C7676" t="str">
        <f>VLOOKUP(Clinical_Trials[[#This Row],[SponsorID]],Sponsor!$A$2:$B$11,2,FALSE)</f>
        <v>GSK</v>
      </c>
      <c r="D7676">
        <v>2011</v>
      </c>
      <c r="E7676">
        <v>1</v>
      </c>
      <c r="F7676" t="s">
        <v>18</v>
      </c>
      <c r="G7676">
        <v>563</v>
      </c>
      <c r="H7676">
        <v>1</v>
      </c>
      <c r="I7676" t="str">
        <f>_xlfn.XLOOKUP(Clinical_Trials[[#This Row],[StatusID]],Status!$A$2:$A$10,Status!$B$2:$B$10,"Klíč nenalezen",0)</f>
        <v>Completed</v>
      </c>
    </row>
    <row r="7677" spans="1:9" x14ac:dyDescent="0.3">
      <c r="A7677" t="s">
        <v>7704</v>
      </c>
      <c r="B7677">
        <v>5</v>
      </c>
      <c r="C7677" t="str">
        <f>VLOOKUP(Clinical_Trials[[#This Row],[SponsorID]],Sponsor!$A$2:$B$11,2,FALSE)</f>
        <v>GSK</v>
      </c>
      <c r="D7677">
        <v>1995</v>
      </c>
      <c r="E7677">
        <v>12</v>
      </c>
      <c r="F7677" t="s">
        <v>9</v>
      </c>
      <c r="G7677">
        <v>47</v>
      </c>
      <c r="H7677">
        <v>1</v>
      </c>
      <c r="I7677" t="str">
        <f>_xlfn.XLOOKUP(Clinical_Trials[[#This Row],[StatusID]],Status!$A$2:$A$10,Status!$B$2:$B$10,"Klíč nenalezen",0)</f>
        <v>Completed</v>
      </c>
    </row>
    <row r="7678" spans="1:9" x14ac:dyDescent="0.3">
      <c r="A7678" t="s">
        <v>7705</v>
      </c>
      <c r="B7678">
        <v>5</v>
      </c>
      <c r="C7678" t="str">
        <f>VLOOKUP(Clinical_Trials[[#This Row],[SponsorID]],Sponsor!$A$2:$B$11,2,FALSE)</f>
        <v>GSK</v>
      </c>
      <c r="D7678">
        <v>2005</v>
      </c>
      <c r="E7678">
        <v>1</v>
      </c>
      <c r="F7678" t="s">
        <v>18</v>
      </c>
      <c r="G7678">
        <v>287</v>
      </c>
      <c r="H7678">
        <v>1</v>
      </c>
      <c r="I7678" t="str">
        <f>_xlfn.XLOOKUP(Clinical_Trials[[#This Row],[StatusID]],Status!$A$2:$A$10,Status!$B$2:$B$10,"Klíč nenalezen",0)</f>
        <v>Completed</v>
      </c>
    </row>
    <row r="7679" spans="1:9" x14ac:dyDescent="0.3">
      <c r="A7679" t="s">
        <v>7706</v>
      </c>
      <c r="B7679">
        <v>5</v>
      </c>
      <c r="C7679" t="str">
        <f>VLOOKUP(Clinical_Trials[[#This Row],[SponsorID]],Sponsor!$A$2:$B$11,2,FALSE)</f>
        <v>GSK</v>
      </c>
      <c r="D7679">
        <v>2003</v>
      </c>
      <c r="E7679">
        <v>8</v>
      </c>
      <c r="F7679" t="s">
        <v>18</v>
      </c>
      <c r="G7679">
        <v>360</v>
      </c>
      <c r="H7679">
        <v>1</v>
      </c>
      <c r="I7679" t="str">
        <f>_xlfn.XLOOKUP(Clinical_Trials[[#This Row],[StatusID]],Status!$A$2:$A$10,Status!$B$2:$B$10,"Klíč nenalezen",0)</f>
        <v>Completed</v>
      </c>
    </row>
    <row r="7680" spans="1:9" x14ac:dyDescent="0.3">
      <c r="A7680" t="s">
        <v>7707</v>
      </c>
      <c r="B7680">
        <v>5</v>
      </c>
      <c r="C7680" t="str">
        <f>VLOOKUP(Clinical_Trials[[#This Row],[SponsorID]],Sponsor!$A$2:$B$11,2,FALSE)</f>
        <v>GSK</v>
      </c>
      <c r="D7680">
        <v>2001</v>
      </c>
      <c r="E7680">
        <v>11</v>
      </c>
      <c r="F7680" t="s">
        <v>9</v>
      </c>
      <c r="G7680">
        <v>520</v>
      </c>
      <c r="H7680">
        <v>1</v>
      </c>
      <c r="I7680" t="str">
        <f>_xlfn.XLOOKUP(Clinical_Trials[[#This Row],[StatusID]],Status!$A$2:$A$10,Status!$B$2:$B$10,"Klíč nenalezen",0)</f>
        <v>Completed</v>
      </c>
    </row>
    <row r="7681" spans="1:9" x14ac:dyDescent="0.3">
      <c r="A7681" t="s">
        <v>7708</v>
      </c>
      <c r="B7681">
        <v>5</v>
      </c>
      <c r="C7681" t="str">
        <f>VLOOKUP(Clinical_Trials[[#This Row],[SponsorID]],Sponsor!$A$2:$B$11,2,FALSE)</f>
        <v>GSK</v>
      </c>
      <c r="D7681">
        <v>2007</v>
      </c>
      <c r="E7681">
        <v>3</v>
      </c>
      <c r="F7681" t="s">
        <v>80</v>
      </c>
      <c r="G7681">
        <v>12</v>
      </c>
      <c r="H7681">
        <v>4</v>
      </c>
      <c r="I7681" t="str">
        <f>_xlfn.XLOOKUP(Clinical_Trials[[#This Row],[StatusID]],Status!$A$2:$A$10,Status!$B$2:$B$10,"Klíč nenalezen",0)</f>
        <v>Terminated</v>
      </c>
    </row>
    <row r="7682" spans="1:9" x14ac:dyDescent="0.3">
      <c r="A7682" t="s">
        <v>7709</v>
      </c>
      <c r="B7682">
        <v>5</v>
      </c>
      <c r="C7682" t="str">
        <f>VLOOKUP(Clinical_Trials[[#This Row],[SponsorID]],Sponsor!$A$2:$B$11,2,FALSE)</f>
        <v>GSK</v>
      </c>
      <c r="D7682">
        <v>2010</v>
      </c>
      <c r="E7682">
        <v>7</v>
      </c>
      <c r="F7682" t="s">
        <v>80</v>
      </c>
      <c r="G7682">
        <v>12</v>
      </c>
      <c r="H7682">
        <v>1</v>
      </c>
      <c r="I7682" t="str">
        <f>_xlfn.XLOOKUP(Clinical_Trials[[#This Row],[StatusID]],Status!$A$2:$A$10,Status!$B$2:$B$10,"Klíč nenalezen",0)</f>
        <v>Completed</v>
      </c>
    </row>
    <row r="7683" spans="1:9" x14ac:dyDescent="0.3">
      <c r="A7683" t="s">
        <v>7710</v>
      </c>
      <c r="B7683">
        <v>5</v>
      </c>
      <c r="C7683" t="str">
        <f>VLOOKUP(Clinical_Trials[[#This Row],[SponsorID]],Sponsor!$A$2:$B$11,2,FALSE)</f>
        <v>GSK</v>
      </c>
      <c r="D7683">
        <v>2003</v>
      </c>
      <c r="E7683">
        <v>6</v>
      </c>
      <c r="F7683" t="s">
        <v>18</v>
      </c>
      <c r="G7683">
        <v>560</v>
      </c>
      <c r="H7683">
        <v>1</v>
      </c>
      <c r="I7683" t="str">
        <f>_xlfn.XLOOKUP(Clinical_Trials[[#This Row],[StatusID]],Status!$A$2:$A$10,Status!$B$2:$B$10,"Klíč nenalezen",0)</f>
        <v>Completed</v>
      </c>
    </row>
    <row r="7684" spans="1:9" x14ac:dyDescent="0.3">
      <c r="A7684" t="s">
        <v>7711</v>
      </c>
      <c r="B7684">
        <v>5</v>
      </c>
      <c r="C7684" t="str">
        <f>VLOOKUP(Clinical_Trials[[#This Row],[SponsorID]],Sponsor!$A$2:$B$11,2,FALSE)</f>
        <v>GSK</v>
      </c>
      <c r="D7684">
        <v>2007</v>
      </c>
      <c r="E7684">
        <v>5</v>
      </c>
      <c r="F7684" t="s">
        <v>80</v>
      </c>
      <c r="G7684">
        <v>18</v>
      </c>
      <c r="H7684">
        <v>1</v>
      </c>
      <c r="I7684" t="str">
        <f>_xlfn.XLOOKUP(Clinical_Trials[[#This Row],[StatusID]],Status!$A$2:$A$10,Status!$B$2:$B$10,"Klíč nenalezen",0)</f>
        <v>Completed</v>
      </c>
    </row>
    <row r="7685" spans="1:9" x14ac:dyDescent="0.3">
      <c r="A7685" t="s">
        <v>7712</v>
      </c>
      <c r="B7685">
        <v>5</v>
      </c>
      <c r="C7685" t="str">
        <f>VLOOKUP(Clinical_Trials[[#This Row],[SponsorID]],Sponsor!$A$2:$B$11,2,FALSE)</f>
        <v>GSK</v>
      </c>
      <c r="D7685">
        <v>2011</v>
      </c>
      <c r="E7685">
        <v>5</v>
      </c>
      <c r="F7685" t="s">
        <v>80</v>
      </c>
      <c r="G7685">
        <v>38</v>
      </c>
      <c r="H7685">
        <v>1</v>
      </c>
      <c r="I7685" t="str">
        <f>_xlfn.XLOOKUP(Clinical_Trials[[#This Row],[StatusID]],Status!$A$2:$A$10,Status!$B$2:$B$10,"Klíč nenalezen",0)</f>
        <v>Completed</v>
      </c>
    </row>
    <row r="7686" spans="1:9" x14ac:dyDescent="0.3">
      <c r="A7686" t="s">
        <v>7713</v>
      </c>
      <c r="B7686">
        <v>5</v>
      </c>
      <c r="C7686" t="str">
        <f>VLOOKUP(Clinical_Trials[[#This Row],[SponsorID]],Sponsor!$A$2:$B$11,2,FALSE)</f>
        <v>GSK</v>
      </c>
      <c r="D7686">
        <v>2013</v>
      </c>
      <c r="E7686">
        <v>9</v>
      </c>
      <c r="F7686" t="s">
        <v>80</v>
      </c>
      <c r="G7686">
        <v>22</v>
      </c>
      <c r="H7686">
        <v>1</v>
      </c>
      <c r="I7686" t="str">
        <f>_xlfn.XLOOKUP(Clinical_Trials[[#This Row],[StatusID]],Status!$A$2:$A$10,Status!$B$2:$B$10,"Klíč nenalezen",0)</f>
        <v>Completed</v>
      </c>
    </row>
    <row r="7687" spans="1:9" x14ac:dyDescent="0.3">
      <c r="A7687" t="s">
        <v>7714</v>
      </c>
      <c r="B7687">
        <v>5</v>
      </c>
      <c r="C7687" t="str">
        <f>VLOOKUP(Clinical_Trials[[#This Row],[SponsorID]],Sponsor!$A$2:$B$11,2,FALSE)</f>
        <v>GSK</v>
      </c>
      <c r="D7687">
        <v>2016</v>
      </c>
      <c r="E7687">
        <v>5</v>
      </c>
      <c r="F7687" t="s">
        <v>71</v>
      </c>
      <c r="G7687">
        <v>10</v>
      </c>
      <c r="H7687">
        <v>1</v>
      </c>
      <c r="I7687" t="str">
        <f>_xlfn.XLOOKUP(Clinical_Trials[[#This Row],[StatusID]],Status!$A$2:$A$10,Status!$B$2:$B$10,"Klíč nenalezen",0)</f>
        <v>Completed</v>
      </c>
    </row>
    <row r="7688" spans="1:9" x14ac:dyDescent="0.3">
      <c r="A7688" t="s">
        <v>7715</v>
      </c>
      <c r="B7688">
        <v>5</v>
      </c>
      <c r="C7688" t="str">
        <f>VLOOKUP(Clinical_Trials[[#This Row],[SponsorID]],Sponsor!$A$2:$B$11,2,FALSE)</f>
        <v>GSK</v>
      </c>
      <c r="D7688">
        <v>2006</v>
      </c>
      <c r="E7688">
        <v>1</v>
      </c>
      <c r="F7688" t="s">
        <v>9</v>
      </c>
      <c r="G7688">
        <v>45</v>
      </c>
      <c r="H7688">
        <v>1</v>
      </c>
      <c r="I7688" t="str">
        <f>_xlfn.XLOOKUP(Clinical_Trials[[#This Row],[StatusID]],Status!$A$2:$A$10,Status!$B$2:$B$10,"Klíč nenalezen",0)</f>
        <v>Completed</v>
      </c>
    </row>
    <row r="7689" spans="1:9" x14ac:dyDescent="0.3">
      <c r="A7689" t="s">
        <v>7716</v>
      </c>
      <c r="B7689">
        <v>5</v>
      </c>
      <c r="C7689" t="str">
        <f>VLOOKUP(Clinical_Trials[[#This Row],[SponsorID]],Sponsor!$A$2:$B$11,2,FALSE)</f>
        <v>GSK</v>
      </c>
      <c r="D7689">
        <v>2005</v>
      </c>
      <c r="E7689">
        <v>3</v>
      </c>
      <c r="F7689" t="s">
        <v>18</v>
      </c>
      <c r="G7689">
        <v>450</v>
      </c>
      <c r="H7689">
        <v>1</v>
      </c>
      <c r="I7689" t="str">
        <f>_xlfn.XLOOKUP(Clinical_Trials[[#This Row],[StatusID]],Status!$A$2:$A$10,Status!$B$2:$B$10,"Klíč nenalezen",0)</f>
        <v>Completed</v>
      </c>
    </row>
    <row r="7690" spans="1:9" x14ac:dyDescent="0.3">
      <c r="A7690" t="s">
        <v>7717</v>
      </c>
      <c r="B7690">
        <v>5</v>
      </c>
      <c r="C7690" t="str">
        <f>VLOOKUP(Clinical_Trials[[#This Row],[SponsorID]],Sponsor!$A$2:$B$11,2,FALSE)</f>
        <v>GSK</v>
      </c>
      <c r="D7690">
        <v>2017</v>
      </c>
      <c r="E7690">
        <v>8</v>
      </c>
      <c r="F7690" t="s">
        <v>9</v>
      </c>
      <c r="G7690">
        <v>62</v>
      </c>
      <c r="H7690">
        <v>5</v>
      </c>
      <c r="I7690" t="str">
        <f>_xlfn.XLOOKUP(Clinical_Trials[[#This Row],[StatusID]],Status!$A$2:$A$10,Status!$B$2:$B$10,"Klíč nenalezen",0)</f>
        <v>Recruiting</v>
      </c>
    </row>
    <row r="7691" spans="1:9" x14ac:dyDescent="0.3">
      <c r="A7691" t="s">
        <v>7718</v>
      </c>
      <c r="B7691">
        <v>5</v>
      </c>
      <c r="C7691" t="str">
        <f>VLOOKUP(Clinical_Trials[[#This Row],[SponsorID]],Sponsor!$A$2:$B$11,2,FALSE)</f>
        <v>GSK</v>
      </c>
      <c r="D7691">
        <v>2009</v>
      </c>
      <c r="E7691">
        <v>7</v>
      </c>
      <c r="F7691" t="s">
        <v>80</v>
      </c>
      <c r="G7691">
        <v>192</v>
      </c>
      <c r="H7691">
        <v>1</v>
      </c>
      <c r="I7691" t="str">
        <f>_xlfn.XLOOKUP(Clinical_Trials[[#This Row],[StatusID]],Status!$A$2:$A$10,Status!$B$2:$B$10,"Klíč nenalezen",0)</f>
        <v>Completed</v>
      </c>
    </row>
    <row r="7692" spans="1:9" x14ac:dyDescent="0.3">
      <c r="A7692" t="s">
        <v>7719</v>
      </c>
      <c r="B7692">
        <v>5</v>
      </c>
      <c r="C7692" t="str">
        <f>VLOOKUP(Clinical_Trials[[#This Row],[SponsorID]],Sponsor!$A$2:$B$11,2,FALSE)</f>
        <v>GSK</v>
      </c>
      <c r="D7692">
        <v>2014</v>
      </c>
      <c r="E7692">
        <v>10</v>
      </c>
      <c r="F7692" t="s">
        <v>18</v>
      </c>
      <c r="G7692">
        <v>967</v>
      </c>
      <c r="H7692">
        <v>1</v>
      </c>
      <c r="I7692" t="str">
        <f>_xlfn.XLOOKUP(Clinical_Trials[[#This Row],[StatusID]],Status!$A$2:$A$10,Status!$B$2:$B$10,"Klíč nenalezen",0)</f>
        <v>Completed</v>
      </c>
    </row>
    <row r="7693" spans="1:9" x14ac:dyDescent="0.3">
      <c r="A7693" t="s">
        <v>7720</v>
      </c>
      <c r="B7693">
        <v>5</v>
      </c>
      <c r="C7693" t="str">
        <f>VLOOKUP(Clinical_Trials[[#This Row],[SponsorID]],Sponsor!$A$2:$B$11,2,FALSE)</f>
        <v>GSK</v>
      </c>
      <c r="D7693">
        <v>2006</v>
      </c>
      <c r="E7693">
        <v>4</v>
      </c>
      <c r="F7693" t="s">
        <v>71</v>
      </c>
      <c r="G7693">
        <v>1806</v>
      </c>
      <c r="H7693">
        <v>1</v>
      </c>
      <c r="I7693" t="str">
        <f>_xlfn.XLOOKUP(Clinical_Trials[[#This Row],[StatusID]],Status!$A$2:$A$10,Status!$B$2:$B$10,"Klíč nenalezen",0)</f>
        <v>Completed</v>
      </c>
    </row>
    <row r="7694" spans="1:9" x14ac:dyDescent="0.3">
      <c r="A7694" t="s">
        <v>7721</v>
      </c>
      <c r="B7694">
        <v>5</v>
      </c>
      <c r="C7694" t="str">
        <f>VLOOKUP(Clinical_Trials[[#This Row],[SponsorID]],Sponsor!$A$2:$B$11,2,FALSE)</f>
        <v>GSK</v>
      </c>
      <c r="D7694">
        <v>2005</v>
      </c>
      <c r="E7694">
        <v>5</v>
      </c>
      <c r="F7694" t="s">
        <v>18</v>
      </c>
      <c r="G7694">
        <v>1340</v>
      </c>
      <c r="H7694">
        <v>1</v>
      </c>
      <c r="I7694" t="str">
        <f>_xlfn.XLOOKUP(Clinical_Trials[[#This Row],[StatusID]],Status!$A$2:$A$10,Status!$B$2:$B$10,"Klíč nenalezen",0)</f>
        <v>Completed</v>
      </c>
    </row>
    <row r="7695" spans="1:9" x14ac:dyDescent="0.3">
      <c r="A7695" t="s">
        <v>7722</v>
      </c>
      <c r="B7695">
        <v>5</v>
      </c>
      <c r="C7695" t="str">
        <f>VLOOKUP(Clinical_Trials[[#This Row],[SponsorID]],Sponsor!$A$2:$B$11,2,FALSE)</f>
        <v>GSK</v>
      </c>
      <c r="D7695">
        <v>2009</v>
      </c>
      <c r="E7695">
        <v>9</v>
      </c>
      <c r="F7695" t="s">
        <v>80</v>
      </c>
      <c r="G7695">
        <v>16</v>
      </c>
      <c r="H7695">
        <v>1</v>
      </c>
      <c r="I7695" t="str">
        <f>_xlfn.XLOOKUP(Clinical_Trials[[#This Row],[StatusID]],Status!$A$2:$A$10,Status!$B$2:$B$10,"Klíč nenalezen",0)</f>
        <v>Completed</v>
      </c>
    </row>
    <row r="7696" spans="1:9" x14ac:dyDescent="0.3">
      <c r="A7696" t="s">
        <v>7723</v>
      </c>
      <c r="B7696">
        <v>5</v>
      </c>
      <c r="C7696" t="str">
        <f>VLOOKUP(Clinical_Trials[[#This Row],[SponsorID]],Sponsor!$A$2:$B$11,2,FALSE)</f>
        <v>GSK</v>
      </c>
      <c r="D7696">
        <v>2002</v>
      </c>
      <c r="E7696">
        <v>9</v>
      </c>
      <c r="F7696" t="s">
        <v>18</v>
      </c>
      <c r="G7696">
        <v>0</v>
      </c>
      <c r="H7696">
        <v>1</v>
      </c>
      <c r="I7696" t="str">
        <f>_xlfn.XLOOKUP(Clinical_Trials[[#This Row],[StatusID]],Status!$A$2:$A$10,Status!$B$2:$B$10,"Klíč nenalezen",0)</f>
        <v>Completed</v>
      </c>
    </row>
    <row r="7697" spans="1:9" x14ac:dyDescent="0.3">
      <c r="A7697" t="s">
        <v>7724</v>
      </c>
      <c r="B7697">
        <v>5</v>
      </c>
      <c r="C7697" t="str">
        <f>VLOOKUP(Clinical_Trials[[#This Row],[SponsorID]],Sponsor!$A$2:$B$11,2,FALSE)</f>
        <v>GSK</v>
      </c>
      <c r="D7697">
        <v>2004</v>
      </c>
      <c r="E7697">
        <v>5</v>
      </c>
      <c r="F7697" t="s">
        <v>18</v>
      </c>
      <c r="G7697">
        <v>18729</v>
      </c>
      <c r="H7697">
        <v>1</v>
      </c>
      <c r="I7697" t="str">
        <f>_xlfn.XLOOKUP(Clinical_Trials[[#This Row],[StatusID]],Status!$A$2:$A$10,Status!$B$2:$B$10,"Klíč nenalezen",0)</f>
        <v>Completed</v>
      </c>
    </row>
    <row r="7698" spans="1:9" x14ac:dyDescent="0.3">
      <c r="A7698" t="s">
        <v>7725</v>
      </c>
      <c r="B7698">
        <v>5</v>
      </c>
      <c r="C7698" t="str">
        <f>VLOOKUP(Clinical_Trials[[#This Row],[SponsorID]],Sponsor!$A$2:$B$11,2,FALSE)</f>
        <v>GSK</v>
      </c>
      <c r="D7698">
        <v>2009</v>
      </c>
      <c r="E7698">
        <v>11</v>
      </c>
      <c r="F7698" t="s">
        <v>80</v>
      </c>
      <c r="G7698">
        <v>26</v>
      </c>
      <c r="H7698">
        <v>1</v>
      </c>
      <c r="I7698" t="str">
        <f>_xlfn.XLOOKUP(Clinical_Trials[[#This Row],[StatusID]],Status!$A$2:$A$10,Status!$B$2:$B$10,"Klíč nenalezen",0)</f>
        <v>Completed</v>
      </c>
    </row>
    <row r="7699" spans="1:9" x14ac:dyDescent="0.3">
      <c r="A7699" t="s">
        <v>7726</v>
      </c>
      <c r="B7699">
        <v>5</v>
      </c>
      <c r="C7699" t="str">
        <f>VLOOKUP(Clinical_Trials[[#This Row],[SponsorID]],Sponsor!$A$2:$B$11,2,FALSE)</f>
        <v>GSK</v>
      </c>
      <c r="D7699">
        <v>2008</v>
      </c>
      <c r="E7699">
        <v>3</v>
      </c>
      <c r="F7699" t="s">
        <v>80</v>
      </c>
      <c r="G7699">
        <v>23</v>
      </c>
      <c r="H7699">
        <v>1</v>
      </c>
      <c r="I7699" t="str">
        <f>_xlfn.XLOOKUP(Clinical_Trials[[#This Row],[StatusID]],Status!$A$2:$A$10,Status!$B$2:$B$10,"Klíč nenalezen",0)</f>
        <v>Completed</v>
      </c>
    </row>
    <row r="7700" spans="1:9" x14ac:dyDescent="0.3">
      <c r="A7700" t="s">
        <v>7727</v>
      </c>
      <c r="B7700">
        <v>5</v>
      </c>
      <c r="C7700" t="str">
        <f>VLOOKUP(Clinical_Trials[[#This Row],[SponsorID]],Sponsor!$A$2:$B$11,2,FALSE)</f>
        <v>GSK</v>
      </c>
      <c r="D7700">
        <v>2008</v>
      </c>
      <c r="E7700">
        <v>4</v>
      </c>
      <c r="F7700" t="s">
        <v>80</v>
      </c>
      <c r="G7700">
        <v>27</v>
      </c>
      <c r="H7700">
        <v>1</v>
      </c>
      <c r="I7700" t="str">
        <f>_xlfn.XLOOKUP(Clinical_Trials[[#This Row],[StatusID]],Status!$A$2:$A$10,Status!$B$2:$B$10,"Klíč nenalezen",0)</f>
        <v>Completed</v>
      </c>
    </row>
    <row r="7701" spans="1:9" x14ac:dyDescent="0.3">
      <c r="A7701" t="s">
        <v>7728</v>
      </c>
      <c r="B7701">
        <v>5</v>
      </c>
      <c r="C7701" t="str">
        <f>VLOOKUP(Clinical_Trials[[#This Row],[SponsorID]],Sponsor!$A$2:$B$11,2,FALSE)</f>
        <v>GSK</v>
      </c>
      <c r="D7701">
        <v>1997</v>
      </c>
      <c r="E7701">
        <v>9</v>
      </c>
      <c r="F7701" t="s">
        <v>18</v>
      </c>
      <c r="G7701">
        <v>550</v>
      </c>
      <c r="H7701">
        <v>1</v>
      </c>
      <c r="I7701" t="str">
        <f>_xlfn.XLOOKUP(Clinical_Trials[[#This Row],[StatusID]],Status!$A$2:$A$10,Status!$B$2:$B$10,"Klíč nenalezen",0)</f>
        <v>Completed</v>
      </c>
    </row>
    <row r="7702" spans="1:9" x14ac:dyDescent="0.3">
      <c r="A7702" t="s">
        <v>7729</v>
      </c>
      <c r="B7702">
        <v>5</v>
      </c>
      <c r="C7702" t="str">
        <f>VLOOKUP(Clinical_Trials[[#This Row],[SponsorID]],Sponsor!$A$2:$B$11,2,FALSE)</f>
        <v>GSK</v>
      </c>
      <c r="D7702">
        <v>2004</v>
      </c>
      <c r="E7702">
        <v>11</v>
      </c>
      <c r="F7702" t="s">
        <v>71</v>
      </c>
      <c r="G7702">
        <v>2590</v>
      </c>
      <c r="H7702">
        <v>1</v>
      </c>
      <c r="I7702" t="str">
        <f>_xlfn.XLOOKUP(Clinical_Trials[[#This Row],[StatusID]],Status!$A$2:$A$10,Status!$B$2:$B$10,"Klíč nenalezen",0)</f>
        <v>Completed</v>
      </c>
    </row>
    <row r="7703" spans="1:9" x14ac:dyDescent="0.3">
      <c r="A7703" t="s">
        <v>7730</v>
      </c>
      <c r="B7703">
        <v>5</v>
      </c>
      <c r="C7703" t="str">
        <f>VLOOKUP(Clinical_Trials[[#This Row],[SponsorID]],Sponsor!$A$2:$B$11,2,FALSE)</f>
        <v>GSK</v>
      </c>
      <c r="D7703">
        <v>2006</v>
      </c>
      <c r="E7703">
        <v>9</v>
      </c>
      <c r="F7703" t="s">
        <v>18</v>
      </c>
      <c r="G7703">
        <v>1200</v>
      </c>
      <c r="H7703">
        <v>1</v>
      </c>
      <c r="I7703" t="str">
        <f>_xlfn.XLOOKUP(Clinical_Trials[[#This Row],[StatusID]],Status!$A$2:$A$10,Status!$B$2:$B$10,"Klíč nenalezen",0)</f>
        <v>Completed</v>
      </c>
    </row>
    <row r="7704" spans="1:9" x14ac:dyDescent="0.3">
      <c r="A7704" t="s">
        <v>7731</v>
      </c>
      <c r="B7704">
        <v>5</v>
      </c>
      <c r="C7704" t="str">
        <f>VLOOKUP(Clinical_Trials[[#This Row],[SponsorID]],Sponsor!$A$2:$B$11,2,FALSE)</f>
        <v>GSK</v>
      </c>
      <c r="D7704">
        <v>2003</v>
      </c>
      <c r="E7704">
        <v>9</v>
      </c>
      <c r="F7704" t="s">
        <v>9</v>
      </c>
      <c r="G7704">
        <v>669</v>
      </c>
      <c r="H7704">
        <v>1</v>
      </c>
      <c r="I7704" t="str">
        <f>_xlfn.XLOOKUP(Clinical_Trials[[#This Row],[StatusID]],Status!$A$2:$A$10,Status!$B$2:$B$10,"Klíč nenalezen",0)</f>
        <v>Completed</v>
      </c>
    </row>
    <row r="7705" spans="1:9" x14ac:dyDescent="0.3">
      <c r="A7705" t="s">
        <v>7732</v>
      </c>
      <c r="B7705">
        <v>5</v>
      </c>
      <c r="C7705" t="str">
        <f>VLOOKUP(Clinical_Trials[[#This Row],[SponsorID]],Sponsor!$A$2:$B$11,2,FALSE)</f>
        <v>GSK</v>
      </c>
      <c r="D7705">
        <v>2007</v>
      </c>
      <c r="E7705">
        <v>10</v>
      </c>
      <c r="F7705" t="s">
        <v>71</v>
      </c>
      <c r="G7705">
        <v>59</v>
      </c>
      <c r="H7705">
        <v>1</v>
      </c>
      <c r="I7705" t="str">
        <f>_xlfn.XLOOKUP(Clinical_Trials[[#This Row],[StatusID]],Status!$A$2:$A$10,Status!$B$2:$B$10,"Klíč nenalezen",0)</f>
        <v>Completed</v>
      </c>
    </row>
    <row r="7706" spans="1:9" x14ac:dyDescent="0.3">
      <c r="A7706" t="s">
        <v>7733</v>
      </c>
      <c r="B7706">
        <v>5</v>
      </c>
      <c r="C7706" t="str">
        <f>VLOOKUP(Clinical_Trials[[#This Row],[SponsorID]],Sponsor!$A$2:$B$11,2,FALSE)</f>
        <v>GSK</v>
      </c>
      <c r="D7706">
        <v>2010</v>
      </c>
      <c r="E7706">
        <v>10</v>
      </c>
      <c r="F7706" t="s">
        <v>9</v>
      </c>
      <c r="G7706">
        <v>60</v>
      </c>
      <c r="H7706">
        <v>1</v>
      </c>
      <c r="I7706" t="str">
        <f>_xlfn.XLOOKUP(Clinical_Trials[[#This Row],[StatusID]],Status!$A$2:$A$10,Status!$B$2:$B$10,"Klíč nenalezen",0)</f>
        <v>Completed</v>
      </c>
    </row>
    <row r="7707" spans="1:9" x14ac:dyDescent="0.3">
      <c r="A7707" t="s">
        <v>7734</v>
      </c>
      <c r="B7707">
        <v>5</v>
      </c>
      <c r="C7707" t="str">
        <f>VLOOKUP(Clinical_Trials[[#This Row],[SponsorID]],Sponsor!$A$2:$B$11,2,FALSE)</f>
        <v>GSK</v>
      </c>
      <c r="D7707">
        <v>2014</v>
      </c>
      <c r="E7707">
        <v>2</v>
      </c>
      <c r="F7707" t="s">
        <v>80</v>
      </c>
      <c r="G7707">
        <v>18</v>
      </c>
      <c r="H7707">
        <v>1</v>
      </c>
      <c r="I7707" t="str">
        <f>_xlfn.XLOOKUP(Clinical_Trials[[#This Row],[StatusID]],Status!$A$2:$A$10,Status!$B$2:$B$10,"Klíč nenalezen",0)</f>
        <v>Completed</v>
      </c>
    </row>
    <row r="7708" spans="1:9" x14ac:dyDescent="0.3">
      <c r="A7708" t="s">
        <v>7735</v>
      </c>
      <c r="B7708">
        <v>5</v>
      </c>
      <c r="C7708" t="str">
        <f>VLOOKUP(Clinical_Trials[[#This Row],[SponsorID]],Sponsor!$A$2:$B$11,2,FALSE)</f>
        <v>GSK</v>
      </c>
      <c r="D7708">
        <v>2010</v>
      </c>
      <c r="E7708">
        <v>1</v>
      </c>
      <c r="F7708" t="s">
        <v>80</v>
      </c>
      <c r="G7708">
        <v>40</v>
      </c>
      <c r="H7708">
        <v>1</v>
      </c>
      <c r="I7708" t="str">
        <f>_xlfn.XLOOKUP(Clinical_Trials[[#This Row],[StatusID]],Status!$A$2:$A$10,Status!$B$2:$B$10,"Klíč nenalezen",0)</f>
        <v>Completed</v>
      </c>
    </row>
    <row r="7709" spans="1:9" x14ac:dyDescent="0.3">
      <c r="A7709" t="s">
        <v>7736</v>
      </c>
      <c r="B7709">
        <v>5</v>
      </c>
      <c r="C7709" t="str">
        <f>VLOOKUP(Clinical_Trials[[#This Row],[SponsorID]],Sponsor!$A$2:$B$11,2,FALSE)</f>
        <v>GSK</v>
      </c>
      <c r="D7709">
        <v>2003</v>
      </c>
      <c r="E7709">
        <v>6</v>
      </c>
      <c r="F7709" t="s">
        <v>71</v>
      </c>
      <c r="G7709">
        <v>600</v>
      </c>
      <c r="H7709">
        <v>1</v>
      </c>
      <c r="I7709" t="str">
        <f>_xlfn.XLOOKUP(Clinical_Trials[[#This Row],[StatusID]],Status!$A$2:$A$10,Status!$B$2:$B$10,"Klíč nenalezen",0)</f>
        <v>Completed</v>
      </c>
    </row>
    <row r="7710" spans="1:9" x14ac:dyDescent="0.3">
      <c r="A7710" t="s">
        <v>7737</v>
      </c>
      <c r="B7710">
        <v>5</v>
      </c>
      <c r="C7710" t="str">
        <f>VLOOKUP(Clinical_Trials[[#This Row],[SponsorID]],Sponsor!$A$2:$B$11,2,FALSE)</f>
        <v>GSK</v>
      </c>
      <c r="D7710">
        <v>2017</v>
      </c>
      <c r="E7710">
        <v>5</v>
      </c>
      <c r="F7710" t="s">
        <v>80</v>
      </c>
      <c r="G7710">
        <v>59</v>
      </c>
      <c r="H7710">
        <v>1</v>
      </c>
      <c r="I7710" t="str">
        <f>_xlfn.XLOOKUP(Clinical_Trials[[#This Row],[StatusID]],Status!$A$2:$A$10,Status!$B$2:$B$10,"Klíč nenalezen",0)</f>
        <v>Completed</v>
      </c>
    </row>
    <row r="7711" spans="1:9" x14ac:dyDescent="0.3">
      <c r="A7711" t="s">
        <v>7738</v>
      </c>
      <c r="B7711">
        <v>5</v>
      </c>
      <c r="C7711" t="str">
        <f>VLOOKUP(Clinical_Trials[[#This Row],[SponsorID]],Sponsor!$A$2:$B$11,2,FALSE)</f>
        <v>GSK</v>
      </c>
      <c r="D7711">
        <v>2013</v>
      </c>
      <c r="E7711">
        <v>2</v>
      </c>
      <c r="F7711" t="s">
        <v>71</v>
      </c>
      <c r="G7711">
        <v>489</v>
      </c>
      <c r="H7711">
        <v>1</v>
      </c>
      <c r="I7711" t="str">
        <f>_xlfn.XLOOKUP(Clinical_Trials[[#This Row],[StatusID]],Status!$A$2:$A$10,Status!$B$2:$B$10,"Klíč nenalezen",0)</f>
        <v>Completed</v>
      </c>
    </row>
    <row r="7712" spans="1:9" x14ac:dyDescent="0.3">
      <c r="A7712" t="s">
        <v>7739</v>
      </c>
      <c r="B7712">
        <v>5</v>
      </c>
      <c r="C7712" t="str">
        <f>VLOOKUP(Clinical_Trials[[#This Row],[SponsorID]],Sponsor!$A$2:$B$11,2,FALSE)</f>
        <v>GSK</v>
      </c>
      <c r="D7712">
        <v>2014</v>
      </c>
      <c r="E7712">
        <v>9</v>
      </c>
      <c r="F7712" t="s">
        <v>18</v>
      </c>
      <c r="G7712">
        <v>225</v>
      </c>
      <c r="H7712">
        <v>1</v>
      </c>
      <c r="I7712" t="str">
        <f>_xlfn.XLOOKUP(Clinical_Trials[[#This Row],[StatusID]],Status!$A$2:$A$10,Status!$B$2:$B$10,"Klíč nenalezen",0)</f>
        <v>Completed</v>
      </c>
    </row>
    <row r="7713" spans="1:9" x14ac:dyDescent="0.3">
      <c r="A7713" t="s">
        <v>7740</v>
      </c>
      <c r="B7713">
        <v>5</v>
      </c>
      <c r="C7713" t="str">
        <f>VLOOKUP(Clinical_Trials[[#This Row],[SponsorID]],Sponsor!$A$2:$B$11,2,FALSE)</f>
        <v>GSK</v>
      </c>
      <c r="D7713">
        <v>2002</v>
      </c>
      <c r="E7713">
        <v>1</v>
      </c>
      <c r="F7713" t="s">
        <v>71</v>
      </c>
      <c r="G7713">
        <v>72</v>
      </c>
      <c r="H7713">
        <v>1</v>
      </c>
      <c r="I7713" t="str">
        <f>_xlfn.XLOOKUP(Clinical_Trials[[#This Row],[StatusID]],Status!$A$2:$A$10,Status!$B$2:$B$10,"Klíč nenalezen",0)</f>
        <v>Completed</v>
      </c>
    </row>
    <row r="7714" spans="1:9" x14ac:dyDescent="0.3">
      <c r="A7714" t="s">
        <v>7741</v>
      </c>
      <c r="B7714">
        <v>5</v>
      </c>
      <c r="C7714" t="str">
        <f>VLOOKUP(Clinical_Trials[[#This Row],[SponsorID]],Sponsor!$A$2:$B$11,2,FALSE)</f>
        <v>GSK</v>
      </c>
      <c r="D7714">
        <v>2007</v>
      </c>
      <c r="E7714">
        <v>1</v>
      </c>
      <c r="F7714" t="s">
        <v>9</v>
      </c>
      <c r="G7714">
        <v>61</v>
      </c>
      <c r="H7714">
        <v>1</v>
      </c>
      <c r="I7714" t="str">
        <f>_xlfn.XLOOKUP(Clinical_Trials[[#This Row],[StatusID]],Status!$A$2:$A$10,Status!$B$2:$B$10,"Klíč nenalezen",0)</f>
        <v>Completed</v>
      </c>
    </row>
    <row r="7715" spans="1:9" x14ac:dyDescent="0.3">
      <c r="A7715" t="s">
        <v>7742</v>
      </c>
      <c r="B7715">
        <v>5</v>
      </c>
      <c r="C7715" t="str">
        <f>VLOOKUP(Clinical_Trials[[#This Row],[SponsorID]],Sponsor!$A$2:$B$11,2,FALSE)</f>
        <v>GSK</v>
      </c>
      <c r="D7715">
        <v>2007</v>
      </c>
      <c r="E7715">
        <v>7</v>
      </c>
      <c r="F7715" t="s">
        <v>18</v>
      </c>
      <c r="G7715">
        <v>230</v>
      </c>
      <c r="H7715">
        <v>1</v>
      </c>
      <c r="I7715" t="str">
        <f>_xlfn.XLOOKUP(Clinical_Trials[[#This Row],[StatusID]],Status!$A$2:$A$10,Status!$B$2:$B$10,"Klíč nenalezen",0)</f>
        <v>Completed</v>
      </c>
    </row>
    <row r="7716" spans="1:9" x14ac:dyDescent="0.3">
      <c r="A7716" t="s">
        <v>7743</v>
      </c>
      <c r="B7716">
        <v>5</v>
      </c>
      <c r="C7716" t="str">
        <f>VLOOKUP(Clinical_Trials[[#This Row],[SponsorID]],Sponsor!$A$2:$B$11,2,FALSE)</f>
        <v>GSK</v>
      </c>
      <c r="D7716">
        <v>2016</v>
      </c>
      <c r="E7716">
        <v>7</v>
      </c>
      <c r="F7716" t="s">
        <v>60</v>
      </c>
      <c r="G7716">
        <v>26</v>
      </c>
      <c r="H7716">
        <v>1</v>
      </c>
      <c r="I7716" t="str">
        <f>_xlfn.XLOOKUP(Clinical_Trials[[#This Row],[StatusID]],Status!$A$2:$A$10,Status!$B$2:$B$10,"Klíč nenalezen",0)</f>
        <v>Completed</v>
      </c>
    </row>
    <row r="7717" spans="1:9" x14ac:dyDescent="0.3">
      <c r="A7717" t="s">
        <v>7744</v>
      </c>
      <c r="B7717">
        <v>5</v>
      </c>
      <c r="C7717" t="str">
        <f>VLOOKUP(Clinical_Trials[[#This Row],[SponsorID]],Sponsor!$A$2:$B$11,2,FALSE)</f>
        <v>GSK</v>
      </c>
      <c r="D7717">
        <v>2010</v>
      </c>
      <c r="E7717">
        <v>2</v>
      </c>
      <c r="F7717" t="s">
        <v>18</v>
      </c>
      <c r="G7717">
        <v>347</v>
      </c>
      <c r="H7717">
        <v>1</v>
      </c>
      <c r="I7717" t="str">
        <f>_xlfn.XLOOKUP(Clinical_Trials[[#This Row],[StatusID]],Status!$A$2:$A$10,Status!$B$2:$B$10,"Klíč nenalezen",0)</f>
        <v>Completed</v>
      </c>
    </row>
    <row r="7718" spans="1:9" x14ac:dyDescent="0.3">
      <c r="A7718" t="s">
        <v>7745</v>
      </c>
      <c r="B7718">
        <v>5</v>
      </c>
      <c r="C7718" t="str">
        <f>VLOOKUP(Clinical_Trials[[#This Row],[SponsorID]],Sponsor!$A$2:$B$11,2,FALSE)</f>
        <v>GSK</v>
      </c>
      <c r="D7718">
        <v>2012</v>
      </c>
      <c r="E7718">
        <v>9</v>
      </c>
      <c r="F7718" t="s">
        <v>18</v>
      </c>
      <c r="G7718">
        <v>86</v>
      </c>
      <c r="H7718">
        <v>1</v>
      </c>
      <c r="I7718" t="str">
        <f>_xlfn.XLOOKUP(Clinical_Trials[[#This Row],[StatusID]],Status!$A$2:$A$10,Status!$B$2:$B$10,"Klíč nenalezen",0)</f>
        <v>Completed</v>
      </c>
    </row>
    <row r="7719" spans="1:9" x14ac:dyDescent="0.3">
      <c r="A7719" t="s">
        <v>7746</v>
      </c>
      <c r="B7719">
        <v>5</v>
      </c>
      <c r="C7719" t="str">
        <f>VLOOKUP(Clinical_Trials[[#This Row],[SponsorID]],Sponsor!$A$2:$B$11,2,FALSE)</f>
        <v>GSK</v>
      </c>
      <c r="D7719">
        <v>2013</v>
      </c>
      <c r="E7719">
        <v>2</v>
      </c>
      <c r="F7719" t="s">
        <v>18</v>
      </c>
      <c r="G7719">
        <v>374</v>
      </c>
      <c r="H7719">
        <v>1</v>
      </c>
      <c r="I7719" t="str">
        <f>_xlfn.XLOOKUP(Clinical_Trials[[#This Row],[StatusID]],Status!$A$2:$A$10,Status!$B$2:$B$10,"Klíč nenalezen",0)</f>
        <v>Completed</v>
      </c>
    </row>
    <row r="7720" spans="1:9" x14ac:dyDescent="0.3">
      <c r="A7720" t="s">
        <v>7747</v>
      </c>
      <c r="B7720">
        <v>5</v>
      </c>
      <c r="C7720" t="str">
        <f>VLOOKUP(Clinical_Trials[[#This Row],[SponsorID]],Sponsor!$A$2:$B$11,2,FALSE)</f>
        <v>GSK</v>
      </c>
      <c r="D7720">
        <v>2015</v>
      </c>
      <c r="E7720">
        <v>3</v>
      </c>
      <c r="F7720" t="s">
        <v>71</v>
      </c>
      <c r="G7720">
        <v>213</v>
      </c>
      <c r="H7720">
        <v>1</v>
      </c>
      <c r="I7720" t="str">
        <f>_xlfn.XLOOKUP(Clinical_Trials[[#This Row],[StatusID]],Status!$A$2:$A$10,Status!$B$2:$B$10,"Klíč nenalezen",0)</f>
        <v>Completed</v>
      </c>
    </row>
    <row r="7721" spans="1:9" x14ac:dyDescent="0.3">
      <c r="A7721" t="s">
        <v>7748</v>
      </c>
      <c r="B7721">
        <v>5</v>
      </c>
      <c r="C7721" t="str">
        <f>VLOOKUP(Clinical_Trials[[#This Row],[SponsorID]],Sponsor!$A$2:$B$11,2,FALSE)</f>
        <v>GSK</v>
      </c>
      <c r="D7721">
        <v>2003</v>
      </c>
      <c r="E7721">
        <v>12</v>
      </c>
      <c r="F7721" t="s">
        <v>18</v>
      </c>
      <c r="G7721">
        <v>10708</v>
      </c>
      <c r="H7721">
        <v>1</v>
      </c>
      <c r="I7721" t="str">
        <f>_xlfn.XLOOKUP(Clinical_Trials[[#This Row],[StatusID]],Status!$A$2:$A$10,Status!$B$2:$B$10,"Klíč nenalezen",0)</f>
        <v>Completed</v>
      </c>
    </row>
    <row r="7722" spans="1:9" x14ac:dyDescent="0.3">
      <c r="A7722" t="s">
        <v>7749</v>
      </c>
      <c r="B7722">
        <v>5</v>
      </c>
      <c r="C7722" t="str">
        <f>VLOOKUP(Clinical_Trials[[#This Row],[SponsorID]],Sponsor!$A$2:$B$11,2,FALSE)</f>
        <v>GSK</v>
      </c>
      <c r="D7722">
        <v>2014</v>
      </c>
      <c r="E7722">
        <v>9</v>
      </c>
      <c r="F7722" t="s">
        <v>18</v>
      </c>
      <c r="G7722">
        <v>497</v>
      </c>
      <c r="H7722">
        <v>1</v>
      </c>
      <c r="I7722" t="str">
        <f>_xlfn.XLOOKUP(Clinical_Trials[[#This Row],[StatusID]],Status!$A$2:$A$10,Status!$B$2:$B$10,"Klíč nenalezen",0)</f>
        <v>Completed</v>
      </c>
    </row>
    <row r="7723" spans="1:9" x14ac:dyDescent="0.3">
      <c r="A7723" t="s">
        <v>7750</v>
      </c>
      <c r="B7723">
        <v>5</v>
      </c>
      <c r="C7723" t="str">
        <f>VLOOKUP(Clinical_Trials[[#This Row],[SponsorID]],Sponsor!$A$2:$B$11,2,FALSE)</f>
        <v>GSK</v>
      </c>
      <c r="D7723">
        <v>2011</v>
      </c>
      <c r="E7723">
        <v>7</v>
      </c>
      <c r="F7723" t="s">
        <v>71</v>
      </c>
      <c r="G7723">
        <v>671</v>
      </c>
      <c r="H7723">
        <v>1</v>
      </c>
      <c r="I7723" t="str">
        <f>_xlfn.XLOOKUP(Clinical_Trials[[#This Row],[StatusID]],Status!$A$2:$A$10,Status!$B$2:$B$10,"Klíč nenalezen",0)</f>
        <v>Completed</v>
      </c>
    </row>
    <row r="7724" spans="1:9" x14ac:dyDescent="0.3">
      <c r="A7724" t="s">
        <v>7751</v>
      </c>
      <c r="B7724">
        <v>5</v>
      </c>
      <c r="C7724" t="str">
        <f>VLOOKUP(Clinical_Trials[[#This Row],[SponsorID]],Sponsor!$A$2:$B$11,2,FALSE)</f>
        <v>GSK</v>
      </c>
      <c r="D7724">
        <v>2012</v>
      </c>
      <c r="E7724">
        <v>5</v>
      </c>
      <c r="F7724" t="s">
        <v>80</v>
      </c>
      <c r="G7724">
        <v>20</v>
      </c>
      <c r="H7724">
        <v>1</v>
      </c>
      <c r="I7724" t="str">
        <f>_xlfn.XLOOKUP(Clinical_Trials[[#This Row],[StatusID]],Status!$A$2:$A$10,Status!$B$2:$B$10,"Klíč nenalezen",0)</f>
        <v>Completed</v>
      </c>
    </row>
    <row r="7725" spans="1:9" x14ac:dyDescent="0.3">
      <c r="A7725" t="s">
        <v>7752</v>
      </c>
      <c r="B7725">
        <v>5</v>
      </c>
      <c r="C7725" t="str">
        <f>VLOOKUP(Clinical_Trials[[#This Row],[SponsorID]],Sponsor!$A$2:$B$11,2,FALSE)</f>
        <v>GSK</v>
      </c>
      <c r="D7725">
        <v>2013</v>
      </c>
      <c r="E7725">
        <v>3</v>
      </c>
      <c r="F7725" t="s">
        <v>71</v>
      </c>
      <c r="G7725">
        <v>25</v>
      </c>
      <c r="H7725">
        <v>1</v>
      </c>
      <c r="I7725" t="str">
        <f>_xlfn.XLOOKUP(Clinical_Trials[[#This Row],[StatusID]],Status!$A$2:$A$10,Status!$B$2:$B$10,"Klíč nenalezen",0)</f>
        <v>Completed</v>
      </c>
    </row>
    <row r="7726" spans="1:9" x14ac:dyDescent="0.3">
      <c r="A7726" t="s">
        <v>7753</v>
      </c>
      <c r="B7726">
        <v>5</v>
      </c>
      <c r="C7726" t="str">
        <f>VLOOKUP(Clinical_Trials[[#This Row],[SponsorID]],Sponsor!$A$2:$B$11,2,FALSE)</f>
        <v>GSK</v>
      </c>
      <c r="D7726">
        <v>2005</v>
      </c>
      <c r="E7726">
        <v>8</v>
      </c>
      <c r="F7726" t="s">
        <v>9</v>
      </c>
      <c r="G7726">
        <v>250</v>
      </c>
      <c r="H7726">
        <v>1</v>
      </c>
      <c r="I7726" t="str">
        <f>_xlfn.XLOOKUP(Clinical_Trials[[#This Row],[StatusID]],Status!$A$2:$A$10,Status!$B$2:$B$10,"Klíč nenalezen",0)</f>
        <v>Completed</v>
      </c>
    </row>
    <row r="7727" spans="1:9" x14ac:dyDescent="0.3">
      <c r="A7727" t="s">
        <v>7754</v>
      </c>
      <c r="B7727">
        <v>5</v>
      </c>
      <c r="C7727" t="str">
        <f>VLOOKUP(Clinical_Trials[[#This Row],[SponsorID]],Sponsor!$A$2:$B$11,2,FALSE)</f>
        <v>GSK</v>
      </c>
      <c r="D7727">
        <v>2001</v>
      </c>
      <c r="E7727">
        <v>9</v>
      </c>
      <c r="F7727" t="s">
        <v>80</v>
      </c>
      <c r="G7727">
        <v>1</v>
      </c>
      <c r="H7727">
        <v>1</v>
      </c>
      <c r="I7727" t="str">
        <f>_xlfn.XLOOKUP(Clinical_Trials[[#This Row],[StatusID]],Status!$A$2:$A$10,Status!$B$2:$B$10,"Klíč nenalezen",0)</f>
        <v>Completed</v>
      </c>
    </row>
    <row r="7728" spans="1:9" x14ac:dyDescent="0.3">
      <c r="A7728" t="s">
        <v>7755</v>
      </c>
      <c r="B7728">
        <v>5</v>
      </c>
      <c r="C7728" t="str">
        <f>VLOOKUP(Clinical_Trials[[#This Row],[SponsorID]],Sponsor!$A$2:$B$11,2,FALSE)</f>
        <v>GSK</v>
      </c>
      <c r="D7728">
        <v>2015</v>
      </c>
      <c r="E7728">
        <v>4</v>
      </c>
      <c r="F7728" t="s">
        <v>9</v>
      </c>
      <c r="G7728">
        <v>106</v>
      </c>
      <c r="H7728">
        <v>1</v>
      </c>
      <c r="I7728" t="str">
        <f>_xlfn.XLOOKUP(Clinical_Trials[[#This Row],[StatusID]],Status!$A$2:$A$10,Status!$B$2:$B$10,"Klíč nenalezen",0)</f>
        <v>Completed</v>
      </c>
    </row>
    <row r="7729" spans="1:9" x14ac:dyDescent="0.3">
      <c r="A7729" t="s">
        <v>7756</v>
      </c>
      <c r="B7729">
        <v>5</v>
      </c>
      <c r="C7729" t="str">
        <f>VLOOKUP(Clinical_Trials[[#This Row],[SponsorID]],Sponsor!$A$2:$B$11,2,FALSE)</f>
        <v>GSK</v>
      </c>
      <c r="D7729">
        <v>2013</v>
      </c>
      <c r="E7729">
        <v>6</v>
      </c>
      <c r="F7729" t="s">
        <v>18</v>
      </c>
      <c r="G7729">
        <v>60</v>
      </c>
      <c r="H7729">
        <v>1</v>
      </c>
      <c r="I7729" t="str">
        <f>_xlfn.XLOOKUP(Clinical_Trials[[#This Row],[StatusID]],Status!$A$2:$A$10,Status!$B$2:$B$10,"Klíč nenalezen",0)</f>
        <v>Completed</v>
      </c>
    </row>
    <row r="7730" spans="1:9" x14ac:dyDescent="0.3">
      <c r="A7730" t="s">
        <v>7757</v>
      </c>
      <c r="B7730">
        <v>5</v>
      </c>
      <c r="C7730" t="str">
        <f>VLOOKUP(Clinical_Trials[[#This Row],[SponsorID]],Sponsor!$A$2:$B$11,2,FALSE)</f>
        <v>GSK</v>
      </c>
      <c r="D7730">
        <v>2018</v>
      </c>
      <c r="E7730">
        <v>6</v>
      </c>
      <c r="F7730" t="s">
        <v>80</v>
      </c>
      <c r="G7730">
        <v>37</v>
      </c>
      <c r="H7730">
        <v>5</v>
      </c>
      <c r="I7730" t="str">
        <f>_xlfn.XLOOKUP(Clinical_Trials[[#This Row],[StatusID]],Status!$A$2:$A$10,Status!$B$2:$B$10,"Klíč nenalezen",0)</f>
        <v>Recruiting</v>
      </c>
    </row>
    <row r="7731" spans="1:9" x14ac:dyDescent="0.3">
      <c r="A7731" t="s">
        <v>7758</v>
      </c>
      <c r="B7731">
        <v>5</v>
      </c>
      <c r="C7731" t="str">
        <f>VLOOKUP(Clinical_Trials[[#This Row],[SponsorID]],Sponsor!$A$2:$B$11,2,FALSE)</f>
        <v>GSK</v>
      </c>
      <c r="D7731">
        <v>2005</v>
      </c>
      <c r="E7731">
        <v>3</v>
      </c>
      <c r="F7731" t="s">
        <v>9</v>
      </c>
      <c r="G7731">
        <v>77</v>
      </c>
      <c r="H7731">
        <v>1</v>
      </c>
      <c r="I7731" t="str">
        <f>_xlfn.XLOOKUP(Clinical_Trials[[#This Row],[StatusID]],Status!$A$2:$A$10,Status!$B$2:$B$10,"Klíč nenalezen",0)</f>
        <v>Completed</v>
      </c>
    </row>
    <row r="7732" spans="1:9" x14ac:dyDescent="0.3">
      <c r="A7732" t="s">
        <v>7759</v>
      </c>
      <c r="B7732">
        <v>5</v>
      </c>
      <c r="C7732" t="str">
        <f>VLOOKUP(Clinical_Trials[[#This Row],[SponsorID]],Sponsor!$A$2:$B$11,2,FALSE)</f>
        <v>GSK</v>
      </c>
      <c r="D7732">
        <v>2006</v>
      </c>
      <c r="E7732">
        <v>11</v>
      </c>
      <c r="F7732" t="s">
        <v>80</v>
      </c>
      <c r="G7732">
        <v>8</v>
      </c>
      <c r="H7732">
        <v>1</v>
      </c>
      <c r="I7732" t="str">
        <f>_xlfn.XLOOKUP(Clinical_Trials[[#This Row],[StatusID]],Status!$A$2:$A$10,Status!$B$2:$B$10,"Klíč nenalezen",0)</f>
        <v>Completed</v>
      </c>
    </row>
    <row r="7733" spans="1:9" x14ac:dyDescent="0.3">
      <c r="A7733" t="s">
        <v>7760</v>
      </c>
      <c r="B7733">
        <v>5</v>
      </c>
      <c r="C7733" t="str">
        <f>VLOOKUP(Clinical_Trials[[#This Row],[SponsorID]],Sponsor!$A$2:$B$11,2,FALSE)</f>
        <v>GSK</v>
      </c>
      <c r="D7733">
        <v>2013</v>
      </c>
      <c r="E7733">
        <v>8</v>
      </c>
      <c r="F7733" t="s">
        <v>9</v>
      </c>
      <c r="G7733">
        <v>16</v>
      </c>
      <c r="H7733">
        <v>1</v>
      </c>
      <c r="I7733" t="str">
        <f>_xlfn.XLOOKUP(Clinical_Trials[[#This Row],[StatusID]],Status!$A$2:$A$10,Status!$B$2:$B$10,"Klíč nenalezen",0)</f>
        <v>Completed</v>
      </c>
    </row>
    <row r="7734" spans="1:9" x14ac:dyDescent="0.3">
      <c r="A7734" t="s">
        <v>7761</v>
      </c>
      <c r="B7734">
        <v>5</v>
      </c>
      <c r="C7734" t="str">
        <f>VLOOKUP(Clinical_Trials[[#This Row],[SponsorID]],Sponsor!$A$2:$B$11,2,FALSE)</f>
        <v>GSK</v>
      </c>
      <c r="D7734">
        <v>2015</v>
      </c>
      <c r="E7734">
        <v>11</v>
      </c>
      <c r="F7734" t="s">
        <v>9</v>
      </c>
      <c r="G7734">
        <v>325</v>
      </c>
      <c r="H7734">
        <v>1</v>
      </c>
      <c r="I7734" t="str">
        <f>_xlfn.XLOOKUP(Clinical_Trials[[#This Row],[StatusID]],Status!$A$2:$A$10,Status!$B$2:$B$10,"Klíč nenalezen",0)</f>
        <v>Completed</v>
      </c>
    </row>
    <row r="7735" spans="1:9" x14ac:dyDescent="0.3">
      <c r="A7735" t="s">
        <v>7762</v>
      </c>
      <c r="B7735">
        <v>5</v>
      </c>
      <c r="C7735" t="str">
        <f>VLOOKUP(Clinical_Trials[[#This Row],[SponsorID]],Sponsor!$A$2:$B$11,2,FALSE)</f>
        <v>GSK</v>
      </c>
      <c r="D7735">
        <v>2005</v>
      </c>
      <c r="E7735">
        <v>11</v>
      </c>
      <c r="F7735" t="s">
        <v>18</v>
      </c>
      <c r="G7735">
        <v>188</v>
      </c>
      <c r="H7735">
        <v>1</v>
      </c>
      <c r="I7735" t="str">
        <f>_xlfn.XLOOKUP(Clinical_Trials[[#This Row],[StatusID]],Status!$A$2:$A$10,Status!$B$2:$B$10,"Klíč nenalezen",0)</f>
        <v>Completed</v>
      </c>
    </row>
    <row r="7736" spans="1:9" x14ac:dyDescent="0.3">
      <c r="A7736" t="s">
        <v>7763</v>
      </c>
      <c r="B7736">
        <v>5</v>
      </c>
      <c r="C7736" t="str">
        <f>VLOOKUP(Clinical_Trials[[#This Row],[SponsorID]],Sponsor!$A$2:$B$11,2,FALSE)</f>
        <v>GSK</v>
      </c>
      <c r="D7736">
        <v>2008</v>
      </c>
      <c r="E7736">
        <v>1</v>
      </c>
      <c r="F7736" t="s">
        <v>80</v>
      </c>
      <c r="G7736">
        <v>39</v>
      </c>
      <c r="H7736">
        <v>1</v>
      </c>
      <c r="I7736" t="str">
        <f>_xlfn.XLOOKUP(Clinical_Trials[[#This Row],[StatusID]],Status!$A$2:$A$10,Status!$B$2:$B$10,"Klíč nenalezen",0)</f>
        <v>Completed</v>
      </c>
    </row>
    <row r="7737" spans="1:9" x14ac:dyDescent="0.3">
      <c r="A7737" t="s">
        <v>7764</v>
      </c>
      <c r="B7737">
        <v>5</v>
      </c>
      <c r="C7737" t="str">
        <f>VLOOKUP(Clinical_Trials[[#This Row],[SponsorID]],Sponsor!$A$2:$B$11,2,FALSE)</f>
        <v>GSK</v>
      </c>
      <c r="D7737">
        <v>2004</v>
      </c>
      <c r="E7737">
        <v>9</v>
      </c>
      <c r="F7737" t="s">
        <v>18</v>
      </c>
      <c r="G7737">
        <v>78</v>
      </c>
      <c r="H7737">
        <v>4</v>
      </c>
      <c r="I7737" t="str">
        <f>_xlfn.XLOOKUP(Clinical_Trials[[#This Row],[StatusID]],Status!$A$2:$A$10,Status!$B$2:$B$10,"Klíč nenalezen",0)</f>
        <v>Terminated</v>
      </c>
    </row>
    <row r="7738" spans="1:9" x14ac:dyDescent="0.3">
      <c r="A7738" t="s">
        <v>7765</v>
      </c>
      <c r="B7738">
        <v>5</v>
      </c>
      <c r="C7738" t="str">
        <f>VLOOKUP(Clinical_Trials[[#This Row],[SponsorID]],Sponsor!$A$2:$B$11,2,FALSE)</f>
        <v>GSK</v>
      </c>
      <c r="D7738">
        <v>2009</v>
      </c>
      <c r="E7738">
        <v>5</v>
      </c>
      <c r="F7738" t="s">
        <v>80</v>
      </c>
      <c r="G7738">
        <v>0</v>
      </c>
      <c r="H7738">
        <v>2</v>
      </c>
      <c r="I7738" t="str">
        <f>_xlfn.XLOOKUP(Clinical_Trials[[#This Row],[StatusID]],Status!$A$2:$A$10,Status!$B$2:$B$10,"Klíč nenalezen",0)</f>
        <v>Withdrawn</v>
      </c>
    </row>
    <row r="7739" spans="1:9" x14ac:dyDescent="0.3">
      <c r="A7739" t="s">
        <v>7766</v>
      </c>
      <c r="B7739">
        <v>5</v>
      </c>
      <c r="C7739" t="str">
        <f>VLOOKUP(Clinical_Trials[[#This Row],[SponsorID]],Sponsor!$A$2:$B$11,2,FALSE)</f>
        <v>GSK</v>
      </c>
      <c r="D7739">
        <v>2017</v>
      </c>
      <c r="E7739">
        <v>5</v>
      </c>
      <c r="F7739" t="s">
        <v>80</v>
      </c>
      <c r="G7739">
        <v>0</v>
      </c>
      <c r="H7739">
        <v>2</v>
      </c>
      <c r="I7739" t="str">
        <f>_xlfn.XLOOKUP(Clinical_Trials[[#This Row],[StatusID]],Status!$A$2:$A$10,Status!$B$2:$B$10,"Klíč nenalezen",0)</f>
        <v>Withdrawn</v>
      </c>
    </row>
    <row r="7740" spans="1:9" x14ac:dyDescent="0.3">
      <c r="A7740" t="s">
        <v>7767</v>
      </c>
      <c r="B7740">
        <v>5</v>
      </c>
      <c r="C7740" t="str">
        <f>VLOOKUP(Clinical_Trials[[#This Row],[SponsorID]],Sponsor!$A$2:$B$11,2,FALSE)</f>
        <v>GSK</v>
      </c>
      <c r="D7740">
        <v>2007</v>
      </c>
      <c r="E7740">
        <v>4</v>
      </c>
      <c r="F7740" t="s">
        <v>9</v>
      </c>
      <c r="G7740">
        <v>511</v>
      </c>
      <c r="H7740">
        <v>1</v>
      </c>
      <c r="I7740" t="str">
        <f>_xlfn.XLOOKUP(Clinical_Trials[[#This Row],[StatusID]],Status!$A$2:$A$10,Status!$B$2:$B$10,"Klíč nenalezen",0)</f>
        <v>Completed</v>
      </c>
    </row>
    <row r="7741" spans="1:9" x14ac:dyDescent="0.3">
      <c r="A7741" t="s">
        <v>7768</v>
      </c>
      <c r="B7741">
        <v>5</v>
      </c>
      <c r="C7741" t="str">
        <f>VLOOKUP(Clinical_Trials[[#This Row],[SponsorID]],Sponsor!$A$2:$B$11,2,FALSE)</f>
        <v>GSK</v>
      </c>
      <c r="D7741">
        <v>2005</v>
      </c>
      <c r="E7741">
        <v>12</v>
      </c>
      <c r="F7741" t="s">
        <v>18</v>
      </c>
      <c r="G7741">
        <v>539</v>
      </c>
      <c r="H7741">
        <v>1</v>
      </c>
      <c r="I7741" t="str">
        <f>_xlfn.XLOOKUP(Clinical_Trials[[#This Row],[StatusID]],Status!$A$2:$A$10,Status!$B$2:$B$10,"Klíč nenalezen",0)</f>
        <v>Completed</v>
      </c>
    </row>
    <row r="7742" spans="1:9" x14ac:dyDescent="0.3">
      <c r="A7742" t="s">
        <v>7769</v>
      </c>
      <c r="B7742">
        <v>5</v>
      </c>
      <c r="C7742" t="str">
        <f>VLOOKUP(Clinical_Trials[[#This Row],[SponsorID]],Sponsor!$A$2:$B$11,2,FALSE)</f>
        <v>GSK</v>
      </c>
      <c r="D7742">
        <v>2008</v>
      </c>
      <c r="E7742">
        <v>8</v>
      </c>
      <c r="F7742" t="s">
        <v>80</v>
      </c>
      <c r="G7742">
        <v>14</v>
      </c>
      <c r="H7742">
        <v>1</v>
      </c>
      <c r="I7742" t="str">
        <f>_xlfn.XLOOKUP(Clinical_Trials[[#This Row],[StatusID]],Status!$A$2:$A$10,Status!$B$2:$B$10,"Klíč nenalezen",0)</f>
        <v>Completed</v>
      </c>
    </row>
    <row r="7743" spans="1:9" x14ac:dyDescent="0.3">
      <c r="A7743" t="s">
        <v>7770</v>
      </c>
      <c r="B7743">
        <v>5</v>
      </c>
      <c r="C7743" t="str">
        <f>VLOOKUP(Clinical_Trials[[#This Row],[SponsorID]],Sponsor!$A$2:$B$11,2,FALSE)</f>
        <v>GSK</v>
      </c>
      <c r="D7743">
        <v>2017</v>
      </c>
      <c r="E7743">
        <v>5</v>
      </c>
      <c r="F7743" t="s">
        <v>18</v>
      </c>
      <c r="G7743">
        <v>400</v>
      </c>
      <c r="H7743">
        <v>5</v>
      </c>
      <c r="I7743" t="str">
        <f>_xlfn.XLOOKUP(Clinical_Trials[[#This Row],[StatusID]],Status!$A$2:$A$10,Status!$B$2:$B$10,"Klíč nenalezen",0)</f>
        <v>Recruiting</v>
      </c>
    </row>
    <row r="7744" spans="1:9" x14ac:dyDescent="0.3">
      <c r="A7744" t="s">
        <v>7771</v>
      </c>
      <c r="B7744">
        <v>5</v>
      </c>
      <c r="C7744" t="str">
        <f>VLOOKUP(Clinical_Trials[[#This Row],[SponsorID]],Sponsor!$A$2:$B$11,2,FALSE)</f>
        <v>GSK</v>
      </c>
      <c r="D7744">
        <v>2007</v>
      </c>
      <c r="E7744">
        <v>7</v>
      </c>
      <c r="F7744" t="s">
        <v>18</v>
      </c>
      <c r="G7744">
        <v>656</v>
      </c>
      <c r="H7744">
        <v>1</v>
      </c>
      <c r="I7744" t="str">
        <f>_xlfn.XLOOKUP(Clinical_Trials[[#This Row],[StatusID]],Status!$A$2:$A$10,Status!$B$2:$B$10,"Klíč nenalezen",0)</f>
        <v>Completed</v>
      </c>
    </row>
    <row r="7745" spans="1:9" x14ac:dyDescent="0.3">
      <c r="A7745" t="s">
        <v>7772</v>
      </c>
      <c r="B7745">
        <v>5</v>
      </c>
      <c r="C7745" t="str">
        <f>VLOOKUP(Clinical_Trials[[#This Row],[SponsorID]],Sponsor!$A$2:$B$11,2,FALSE)</f>
        <v>GSK</v>
      </c>
      <c r="D7745">
        <v>2009</v>
      </c>
      <c r="E7745">
        <v>11</v>
      </c>
      <c r="F7745" t="s">
        <v>18</v>
      </c>
      <c r="G7745">
        <v>4048</v>
      </c>
      <c r="H7745">
        <v>1</v>
      </c>
      <c r="I7745" t="str">
        <f>_xlfn.XLOOKUP(Clinical_Trials[[#This Row],[StatusID]],Status!$A$2:$A$10,Status!$B$2:$B$10,"Klíč nenalezen",0)</f>
        <v>Completed</v>
      </c>
    </row>
    <row r="7746" spans="1:9" x14ac:dyDescent="0.3">
      <c r="A7746" t="s">
        <v>7773</v>
      </c>
      <c r="B7746">
        <v>5</v>
      </c>
      <c r="C7746" t="str">
        <f>VLOOKUP(Clinical_Trials[[#This Row],[SponsorID]],Sponsor!$A$2:$B$11,2,FALSE)</f>
        <v>GSK</v>
      </c>
      <c r="D7746">
        <v>2010</v>
      </c>
      <c r="E7746">
        <v>3</v>
      </c>
      <c r="F7746" t="s">
        <v>80</v>
      </c>
      <c r="G7746">
        <v>37</v>
      </c>
      <c r="H7746">
        <v>1</v>
      </c>
      <c r="I7746" t="str">
        <f>_xlfn.XLOOKUP(Clinical_Trials[[#This Row],[StatusID]],Status!$A$2:$A$10,Status!$B$2:$B$10,"Klíč nenalezen",0)</f>
        <v>Completed</v>
      </c>
    </row>
    <row r="7747" spans="1:9" x14ac:dyDescent="0.3">
      <c r="A7747" t="s">
        <v>7774</v>
      </c>
      <c r="B7747">
        <v>5</v>
      </c>
      <c r="C7747" t="str">
        <f>VLOOKUP(Clinical_Trials[[#This Row],[SponsorID]],Sponsor!$A$2:$B$11,2,FALSE)</f>
        <v>GSK</v>
      </c>
      <c r="D7747">
        <v>2011</v>
      </c>
      <c r="E7747">
        <v>8</v>
      </c>
      <c r="F7747" t="s">
        <v>9</v>
      </c>
      <c r="G7747">
        <v>78</v>
      </c>
      <c r="H7747">
        <v>1</v>
      </c>
      <c r="I7747" t="str">
        <f>_xlfn.XLOOKUP(Clinical_Trials[[#This Row],[StatusID]],Status!$A$2:$A$10,Status!$B$2:$B$10,"Klíč nenalezen",0)</f>
        <v>Completed</v>
      </c>
    </row>
    <row r="7748" spans="1:9" x14ac:dyDescent="0.3">
      <c r="A7748" t="s">
        <v>7775</v>
      </c>
      <c r="B7748">
        <v>5</v>
      </c>
      <c r="C7748" t="str">
        <f>VLOOKUP(Clinical_Trials[[#This Row],[SponsorID]],Sponsor!$A$2:$B$11,2,FALSE)</f>
        <v>GSK</v>
      </c>
      <c r="D7748">
        <v>2010</v>
      </c>
      <c r="E7748">
        <v>9</v>
      </c>
      <c r="F7748" t="s">
        <v>71</v>
      </c>
      <c r="G7748">
        <v>31</v>
      </c>
      <c r="H7748">
        <v>1</v>
      </c>
      <c r="I7748" t="str">
        <f>_xlfn.XLOOKUP(Clinical_Trials[[#This Row],[StatusID]],Status!$A$2:$A$10,Status!$B$2:$B$10,"Klíč nenalezen",0)</f>
        <v>Completed</v>
      </c>
    </row>
    <row r="7749" spans="1:9" x14ac:dyDescent="0.3">
      <c r="A7749" t="s">
        <v>7776</v>
      </c>
      <c r="B7749">
        <v>5</v>
      </c>
      <c r="C7749" t="str">
        <f>VLOOKUP(Clinical_Trials[[#This Row],[SponsorID]],Sponsor!$A$2:$B$11,2,FALSE)</f>
        <v>GSK</v>
      </c>
      <c r="D7749">
        <v>2006</v>
      </c>
      <c r="E7749">
        <v>11</v>
      </c>
      <c r="F7749" t="s">
        <v>80</v>
      </c>
      <c r="G7749">
        <v>97</v>
      </c>
      <c r="H7749">
        <v>1</v>
      </c>
      <c r="I7749" t="str">
        <f>_xlfn.XLOOKUP(Clinical_Trials[[#This Row],[StatusID]],Status!$A$2:$A$10,Status!$B$2:$B$10,"Klíč nenalezen",0)</f>
        <v>Completed</v>
      </c>
    </row>
    <row r="7750" spans="1:9" x14ac:dyDescent="0.3">
      <c r="A7750" t="s">
        <v>7777</v>
      </c>
      <c r="B7750">
        <v>5</v>
      </c>
      <c r="C7750" t="str">
        <f>VLOOKUP(Clinical_Trials[[#This Row],[SponsorID]],Sponsor!$A$2:$B$11,2,FALSE)</f>
        <v>GSK</v>
      </c>
      <c r="D7750">
        <v>2009</v>
      </c>
      <c r="E7750">
        <v>12</v>
      </c>
      <c r="F7750" t="s">
        <v>80</v>
      </c>
      <c r="G7750">
        <v>9</v>
      </c>
      <c r="H7750">
        <v>1</v>
      </c>
      <c r="I7750" t="str">
        <f>_xlfn.XLOOKUP(Clinical_Trials[[#This Row],[StatusID]],Status!$A$2:$A$10,Status!$B$2:$B$10,"Klíč nenalezen",0)</f>
        <v>Completed</v>
      </c>
    </row>
    <row r="7751" spans="1:9" x14ac:dyDescent="0.3">
      <c r="A7751" t="s">
        <v>7778</v>
      </c>
      <c r="B7751">
        <v>5</v>
      </c>
      <c r="C7751" t="str">
        <f>VLOOKUP(Clinical_Trials[[#This Row],[SponsorID]],Sponsor!$A$2:$B$11,2,FALSE)</f>
        <v>GSK</v>
      </c>
      <c r="D7751">
        <v>2017</v>
      </c>
      <c r="E7751">
        <v>2</v>
      </c>
      <c r="F7751" t="s">
        <v>9</v>
      </c>
      <c r="G7751">
        <v>60</v>
      </c>
      <c r="H7751">
        <v>5</v>
      </c>
      <c r="I7751" t="str">
        <f>_xlfn.XLOOKUP(Clinical_Trials[[#This Row],[StatusID]],Status!$A$2:$A$10,Status!$B$2:$B$10,"Klíč nenalezen",0)</f>
        <v>Recruiting</v>
      </c>
    </row>
    <row r="7752" spans="1:9" x14ac:dyDescent="0.3">
      <c r="A7752" t="s">
        <v>7779</v>
      </c>
      <c r="B7752">
        <v>5</v>
      </c>
      <c r="C7752" t="str">
        <f>VLOOKUP(Clinical_Trials[[#This Row],[SponsorID]],Sponsor!$A$2:$B$11,2,FALSE)</f>
        <v>GSK</v>
      </c>
      <c r="D7752">
        <v>2007</v>
      </c>
      <c r="E7752">
        <v>8</v>
      </c>
      <c r="F7752" t="s">
        <v>9</v>
      </c>
      <c r="G7752">
        <v>25</v>
      </c>
      <c r="H7752">
        <v>1</v>
      </c>
      <c r="I7752" t="str">
        <f>_xlfn.XLOOKUP(Clinical_Trials[[#This Row],[StatusID]],Status!$A$2:$A$10,Status!$B$2:$B$10,"Klíč nenalezen",0)</f>
        <v>Completed</v>
      </c>
    </row>
    <row r="7753" spans="1:9" x14ac:dyDescent="0.3">
      <c r="A7753" t="s">
        <v>7780</v>
      </c>
      <c r="B7753">
        <v>5</v>
      </c>
      <c r="C7753" t="str">
        <f>VLOOKUP(Clinical_Trials[[#This Row],[SponsorID]],Sponsor!$A$2:$B$11,2,FALSE)</f>
        <v>GSK</v>
      </c>
      <c r="D7753">
        <v>2010</v>
      </c>
      <c r="E7753">
        <v>12</v>
      </c>
      <c r="F7753" t="s">
        <v>9</v>
      </c>
      <c r="G7753">
        <v>40</v>
      </c>
      <c r="H7753">
        <v>1</v>
      </c>
      <c r="I7753" t="str">
        <f>_xlfn.XLOOKUP(Clinical_Trials[[#This Row],[StatusID]],Status!$A$2:$A$10,Status!$B$2:$B$10,"Klíč nenalezen",0)</f>
        <v>Completed</v>
      </c>
    </row>
    <row r="7754" spans="1:9" x14ac:dyDescent="0.3">
      <c r="A7754" t="s">
        <v>7781</v>
      </c>
      <c r="B7754">
        <v>5</v>
      </c>
      <c r="C7754" t="str">
        <f>VLOOKUP(Clinical_Trials[[#This Row],[SponsorID]],Sponsor!$A$2:$B$11,2,FALSE)</f>
        <v>GSK</v>
      </c>
      <c r="D7754">
        <v>2011</v>
      </c>
      <c r="E7754">
        <v>9</v>
      </c>
      <c r="F7754" t="s">
        <v>18</v>
      </c>
      <c r="G7754">
        <v>351</v>
      </c>
      <c r="H7754">
        <v>1</v>
      </c>
      <c r="I7754" t="str">
        <f>_xlfn.XLOOKUP(Clinical_Trials[[#This Row],[StatusID]],Status!$A$2:$A$10,Status!$B$2:$B$10,"Klíč nenalezen",0)</f>
        <v>Completed</v>
      </c>
    </row>
    <row r="7755" spans="1:9" x14ac:dyDescent="0.3">
      <c r="A7755" t="s">
        <v>7782</v>
      </c>
      <c r="B7755">
        <v>5</v>
      </c>
      <c r="C7755" t="str">
        <f>VLOOKUP(Clinical_Trials[[#This Row],[SponsorID]],Sponsor!$A$2:$B$11,2,FALSE)</f>
        <v>GSK</v>
      </c>
      <c r="D7755">
        <v>2006</v>
      </c>
      <c r="E7755">
        <v>8</v>
      </c>
      <c r="F7755" t="s">
        <v>9</v>
      </c>
      <c r="G7755">
        <v>540</v>
      </c>
      <c r="H7755">
        <v>1</v>
      </c>
      <c r="I7755" t="str">
        <f>_xlfn.XLOOKUP(Clinical_Trials[[#This Row],[StatusID]],Status!$A$2:$A$10,Status!$B$2:$B$10,"Klíč nenalezen",0)</f>
        <v>Completed</v>
      </c>
    </row>
    <row r="7756" spans="1:9" x14ac:dyDescent="0.3">
      <c r="A7756" t="s">
        <v>7783</v>
      </c>
      <c r="B7756">
        <v>5</v>
      </c>
      <c r="C7756" t="str">
        <f>VLOOKUP(Clinical_Trials[[#This Row],[SponsorID]],Sponsor!$A$2:$B$11,2,FALSE)</f>
        <v>GSK</v>
      </c>
      <c r="D7756">
        <v>2010</v>
      </c>
      <c r="E7756">
        <v>5</v>
      </c>
      <c r="F7756" t="s">
        <v>71</v>
      </c>
      <c r="G7756">
        <v>50</v>
      </c>
      <c r="H7756">
        <v>1</v>
      </c>
      <c r="I7756" t="str">
        <f>_xlfn.XLOOKUP(Clinical_Trials[[#This Row],[StatusID]],Status!$A$2:$A$10,Status!$B$2:$B$10,"Klíč nenalezen",0)</f>
        <v>Completed</v>
      </c>
    </row>
    <row r="7757" spans="1:9" x14ac:dyDescent="0.3">
      <c r="A7757" t="s">
        <v>7784</v>
      </c>
      <c r="B7757">
        <v>5</v>
      </c>
      <c r="C7757" t="str">
        <f>VLOOKUP(Clinical_Trials[[#This Row],[SponsorID]],Sponsor!$A$2:$B$11,2,FALSE)</f>
        <v>GSK</v>
      </c>
      <c r="D7757">
        <v>2002</v>
      </c>
      <c r="E7757">
        <v>5</v>
      </c>
      <c r="F7757" t="s">
        <v>18</v>
      </c>
      <c r="G7757">
        <v>76</v>
      </c>
      <c r="H7757">
        <v>1</v>
      </c>
      <c r="I7757" t="str">
        <f>_xlfn.XLOOKUP(Clinical_Trials[[#This Row],[StatusID]],Status!$A$2:$A$10,Status!$B$2:$B$10,"Klíč nenalezen",0)</f>
        <v>Completed</v>
      </c>
    </row>
    <row r="7758" spans="1:9" x14ac:dyDescent="0.3">
      <c r="A7758" t="s">
        <v>7785</v>
      </c>
      <c r="B7758">
        <v>5</v>
      </c>
      <c r="C7758" t="str">
        <f>VLOOKUP(Clinical_Trials[[#This Row],[SponsorID]],Sponsor!$A$2:$B$11,2,FALSE)</f>
        <v>GSK</v>
      </c>
      <c r="D7758">
        <v>2004</v>
      </c>
      <c r="E7758">
        <v>10</v>
      </c>
      <c r="F7758" t="s">
        <v>14</v>
      </c>
      <c r="G7758">
        <v>0</v>
      </c>
      <c r="H7758">
        <v>2</v>
      </c>
      <c r="I7758" t="str">
        <f>_xlfn.XLOOKUP(Clinical_Trials[[#This Row],[StatusID]],Status!$A$2:$A$10,Status!$B$2:$B$10,"Klíč nenalezen",0)</f>
        <v>Withdrawn</v>
      </c>
    </row>
    <row r="7759" spans="1:9" x14ac:dyDescent="0.3">
      <c r="A7759" t="s">
        <v>7786</v>
      </c>
      <c r="B7759">
        <v>5</v>
      </c>
      <c r="C7759" t="str">
        <f>VLOOKUP(Clinical_Trials[[#This Row],[SponsorID]],Sponsor!$A$2:$B$11,2,FALSE)</f>
        <v>GSK</v>
      </c>
      <c r="D7759">
        <v>2003</v>
      </c>
      <c r="E7759">
        <v>3</v>
      </c>
      <c r="F7759" t="s">
        <v>9</v>
      </c>
      <c r="G7759">
        <v>409</v>
      </c>
      <c r="H7759">
        <v>1</v>
      </c>
      <c r="I7759" t="str">
        <f>_xlfn.XLOOKUP(Clinical_Trials[[#This Row],[StatusID]],Status!$A$2:$A$10,Status!$B$2:$B$10,"Klíč nenalezen",0)</f>
        <v>Completed</v>
      </c>
    </row>
    <row r="7760" spans="1:9" x14ac:dyDescent="0.3">
      <c r="A7760" t="s">
        <v>7787</v>
      </c>
      <c r="B7760">
        <v>5</v>
      </c>
      <c r="C7760" t="str">
        <f>VLOOKUP(Clinical_Trials[[#This Row],[SponsorID]],Sponsor!$A$2:$B$11,2,FALSE)</f>
        <v>GSK</v>
      </c>
      <c r="D7760">
        <v>2013</v>
      </c>
      <c r="E7760">
        <v>3</v>
      </c>
      <c r="F7760" t="s">
        <v>9</v>
      </c>
      <c r="G7760">
        <v>28</v>
      </c>
      <c r="H7760">
        <v>1</v>
      </c>
      <c r="I7760" t="str">
        <f>_xlfn.XLOOKUP(Clinical_Trials[[#This Row],[StatusID]],Status!$A$2:$A$10,Status!$B$2:$B$10,"Klíč nenalezen",0)</f>
        <v>Completed</v>
      </c>
    </row>
    <row r="7761" spans="1:9" x14ac:dyDescent="0.3">
      <c r="A7761" t="s">
        <v>7788</v>
      </c>
      <c r="B7761">
        <v>5</v>
      </c>
      <c r="C7761" t="str">
        <f>VLOOKUP(Clinical_Trials[[#This Row],[SponsorID]],Sponsor!$A$2:$B$11,2,FALSE)</f>
        <v>GSK</v>
      </c>
      <c r="D7761">
        <v>2001</v>
      </c>
      <c r="E7761">
        <v>11</v>
      </c>
      <c r="F7761" t="s">
        <v>18</v>
      </c>
      <c r="G7761">
        <v>1309</v>
      </c>
      <c r="H7761">
        <v>1</v>
      </c>
      <c r="I7761" t="str">
        <f>_xlfn.XLOOKUP(Clinical_Trials[[#This Row],[StatusID]],Status!$A$2:$A$10,Status!$B$2:$B$10,"Klíč nenalezen",0)</f>
        <v>Completed</v>
      </c>
    </row>
    <row r="7762" spans="1:9" x14ac:dyDescent="0.3">
      <c r="A7762" t="s">
        <v>7789</v>
      </c>
      <c r="B7762">
        <v>5</v>
      </c>
      <c r="C7762" t="str">
        <f>VLOOKUP(Clinical_Trials[[#This Row],[SponsorID]],Sponsor!$A$2:$B$11,2,FALSE)</f>
        <v>GSK</v>
      </c>
      <c r="D7762">
        <v>2007</v>
      </c>
      <c r="E7762">
        <v>8</v>
      </c>
      <c r="F7762" t="s">
        <v>80</v>
      </c>
      <c r="G7762">
        <v>40</v>
      </c>
      <c r="H7762">
        <v>1</v>
      </c>
      <c r="I7762" t="str">
        <f>_xlfn.XLOOKUP(Clinical_Trials[[#This Row],[StatusID]],Status!$A$2:$A$10,Status!$B$2:$B$10,"Klíč nenalezen",0)</f>
        <v>Completed</v>
      </c>
    </row>
    <row r="7763" spans="1:9" x14ac:dyDescent="0.3">
      <c r="A7763" t="s">
        <v>7790</v>
      </c>
      <c r="B7763">
        <v>5</v>
      </c>
      <c r="C7763" t="str">
        <f>VLOOKUP(Clinical_Trials[[#This Row],[SponsorID]],Sponsor!$A$2:$B$11,2,FALSE)</f>
        <v>GSK</v>
      </c>
      <c r="D7763">
        <v>2015</v>
      </c>
      <c r="E7763">
        <v>3</v>
      </c>
      <c r="F7763" t="s">
        <v>9</v>
      </c>
      <c r="G7763">
        <v>507</v>
      </c>
      <c r="H7763">
        <v>1</v>
      </c>
      <c r="I7763" t="str">
        <f>_xlfn.XLOOKUP(Clinical_Trials[[#This Row],[StatusID]],Status!$A$2:$A$10,Status!$B$2:$B$10,"Klíč nenalezen",0)</f>
        <v>Completed</v>
      </c>
    </row>
    <row r="7764" spans="1:9" x14ac:dyDescent="0.3">
      <c r="A7764" t="s">
        <v>7791</v>
      </c>
      <c r="B7764">
        <v>5</v>
      </c>
      <c r="C7764" t="str">
        <f>VLOOKUP(Clinical_Trials[[#This Row],[SponsorID]],Sponsor!$A$2:$B$11,2,FALSE)</f>
        <v>GSK</v>
      </c>
      <c r="D7764">
        <v>2016</v>
      </c>
      <c r="E7764">
        <v>12</v>
      </c>
      <c r="F7764" t="s">
        <v>9</v>
      </c>
      <c r="G7764">
        <v>10</v>
      </c>
      <c r="H7764">
        <v>5</v>
      </c>
      <c r="I7764" t="str">
        <f>_xlfn.XLOOKUP(Clinical_Trials[[#This Row],[StatusID]],Status!$A$2:$A$10,Status!$B$2:$B$10,"Klíč nenalezen",0)</f>
        <v>Recruiting</v>
      </c>
    </row>
    <row r="7765" spans="1:9" x14ac:dyDescent="0.3">
      <c r="A7765" t="s">
        <v>7792</v>
      </c>
      <c r="B7765">
        <v>5</v>
      </c>
      <c r="C7765" t="str">
        <f>VLOOKUP(Clinical_Trials[[#This Row],[SponsorID]],Sponsor!$A$2:$B$11,2,FALSE)</f>
        <v>GSK</v>
      </c>
      <c r="D7765">
        <v>2003</v>
      </c>
      <c r="E7765">
        <v>11</v>
      </c>
      <c r="F7765" t="s">
        <v>9</v>
      </c>
      <c r="G7765">
        <v>776</v>
      </c>
      <c r="H7765">
        <v>1</v>
      </c>
      <c r="I7765" t="str">
        <f>_xlfn.XLOOKUP(Clinical_Trials[[#This Row],[StatusID]],Status!$A$2:$A$10,Status!$B$2:$B$10,"Klíč nenalezen",0)</f>
        <v>Completed</v>
      </c>
    </row>
    <row r="7766" spans="1:9" x14ac:dyDescent="0.3">
      <c r="A7766" t="s">
        <v>7793</v>
      </c>
      <c r="B7766">
        <v>5</v>
      </c>
      <c r="C7766" t="str">
        <f>VLOOKUP(Clinical_Trials[[#This Row],[SponsorID]],Sponsor!$A$2:$B$11,2,FALSE)</f>
        <v>GSK</v>
      </c>
      <c r="D7766">
        <v>2006</v>
      </c>
      <c r="E7766">
        <v>10</v>
      </c>
      <c r="F7766" t="s">
        <v>9</v>
      </c>
      <c r="G7766">
        <v>150</v>
      </c>
      <c r="H7766">
        <v>1</v>
      </c>
      <c r="I7766" t="str">
        <f>_xlfn.XLOOKUP(Clinical_Trials[[#This Row],[StatusID]],Status!$A$2:$A$10,Status!$B$2:$B$10,"Klíč nenalezen",0)</f>
        <v>Completed</v>
      </c>
    </row>
    <row r="7767" spans="1:9" x14ac:dyDescent="0.3">
      <c r="A7767" t="s">
        <v>7794</v>
      </c>
      <c r="B7767">
        <v>5</v>
      </c>
      <c r="C7767" t="str">
        <f>VLOOKUP(Clinical_Trials[[#This Row],[SponsorID]],Sponsor!$A$2:$B$11,2,FALSE)</f>
        <v>GSK</v>
      </c>
      <c r="D7767">
        <v>2013</v>
      </c>
      <c r="E7767">
        <v>7</v>
      </c>
      <c r="F7767" t="s">
        <v>18</v>
      </c>
      <c r="G7767">
        <v>117</v>
      </c>
      <c r="H7767">
        <v>1</v>
      </c>
      <c r="I7767" t="str">
        <f>_xlfn.XLOOKUP(Clinical_Trials[[#This Row],[StatusID]],Status!$A$2:$A$10,Status!$B$2:$B$10,"Klíč nenalezen",0)</f>
        <v>Completed</v>
      </c>
    </row>
    <row r="7768" spans="1:9" x14ac:dyDescent="0.3">
      <c r="A7768" t="s">
        <v>7795</v>
      </c>
      <c r="B7768">
        <v>5</v>
      </c>
      <c r="C7768" t="str">
        <f>VLOOKUP(Clinical_Trials[[#This Row],[SponsorID]],Sponsor!$A$2:$B$11,2,FALSE)</f>
        <v>GSK</v>
      </c>
      <c r="D7768">
        <v>2008</v>
      </c>
      <c r="E7768">
        <v>4</v>
      </c>
      <c r="F7768" t="s">
        <v>71</v>
      </c>
      <c r="G7768">
        <v>29</v>
      </c>
      <c r="H7768">
        <v>1</v>
      </c>
      <c r="I7768" t="str">
        <f>_xlfn.XLOOKUP(Clinical_Trials[[#This Row],[StatusID]],Status!$A$2:$A$10,Status!$B$2:$B$10,"Klíč nenalezen",0)</f>
        <v>Completed</v>
      </c>
    </row>
    <row r="7769" spans="1:9" x14ac:dyDescent="0.3">
      <c r="A7769" t="s">
        <v>7796</v>
      </c>
      <c r="B7769">
        <v>5</v>
      </c>
      <c r="C7769" t="str">
        <f>VLOOKUP(Clinical_Trials[[#This Row],[SponsorID]],Sponsor!$A$2:$B$11,2,FALSE)</f>
        <v>GSK</v>
      </c>
      <c r="D7769">
        <v>2015</v>
      </c>
      <c r="E7769">
        <v>9</v>
      </c>
      <c r="F7769" t="s">
        <v>80</v>
      </c>
      <c r="G7769">
        <v>22</v>
      </c>
      <c r="H7769">
        <v>1</v>
      </c>
      <c r="I7769" t="str">
        <f>_xlfn.XLOOKUP(Clinical_Trials[[#This Row],[StatusID]],Status!$A$2:$A$10,Status!$B$2:$B$10,"Klíč nenalezen",0)</f>
        <v>Completed</v>
      </c>
    </row>
    <row r="7770" spans="1:9" x14ac:dyDescent="0.3">
      <c r="A7770" t="s">
        <v>7797</v>
      </c>
      <c r="B7770">
        <v>5</v>
      </c>
      <c r="C7770" t="str">
        <f>VLOOKUP(Clinical_Trials[[#This Row],[SponsorID]],Sponsor!$A$2:$B$11,2,FALSE)</f>
        <v>GSK</v>
      </c>
      <c r="D7770">
        <v>2012</v>
      </c>
      <c r="E7770">
        <v>10</v>
      </c>
      <c r="F7770" t="s">
        <v>18</v>
      </c>
      <c r="G7770">
        <v>182</v>
      </c>
      <c r="H7770">
        <v>1</v>
      </c>
      <c r="I7770" t="str">
        <f>_xlfn.XLOOKUP(Clinical_Trials[[#This Row],[StatusID]],Status!$A$2:$A$10,Status!$B$2:$B$10,"Klíč nenalezen",0)</f>
        <v>Completed</v>
      </c>
    </row>
    <row r="7771" spans="1:9" x14ac:dyDescent="0.3">
      <c r="A7771" t="s">
        <v>7798</v>
      </c>
      <c r="B7771">
        <v>5</v>
      </c>
      <c r="C7771" t="str">
        <f>VLOOKUP(Clinical_Trials[[#This Row],[SponsorID]],Sponsor!$A$2:$B$11,2,FALSE)</f>
        <v>GSK</v>
      </c>
      <c r="D7771">
        <v>2017</v>
      </c>
      <c r="E7771">
        <v>11</v>
      </c>
      <c r="F7771" t="s">
        <v>9</v>
      </c>
      <c r="G7771">
        <v>19</v>
      </c>
      <c r="H7771">
        <v>6</v>
      </c>
      <c r="I7771" t="str">
        <f>_xlfn.XLOOKUP(Clinical_Trials[[#This Row],[StatusID]],Status!$A$2:$A$10,Status!$B$2:$B$10,"Klíč nenalezen",0)</f>
        <v>Active, not recruiting</v>
      </c>
    </row>
    <row r="7772" spans="1:9" x14ac:dyDescent="0.3">
      <c r="A7772" t="s">
        <v>7799</v>
      </c>
      <c r="B7772">
        <v>5</v>
      </c>
      <c r="C7772" t="str">
        <f>VLOOKUP(Clinical_Trials[[#This Row],[SponsorID]],Sponsor!$A$2:$B$11,2,FALSE)</f>
        <v>GSK</v>
      </c>
      <c r="D7772">
        <v>2010</v>
      </c>
      <c r="E7772">
        <v>1</v>
      </c>
      <c r="F7772" t="s">
        <v>9</v>
      </c>
      <c r="G7772">
        <v>741</v>
      </c>
      <c r="H7772">
        <v>1</v>
      </c>
      <c r="I7772" t="str">
        <f>_xlfn.XLOOKUP(Clinical_Trials[[#This Row],[StatusID]],Status!$A$2:$A$10,Status!$B$2:$B$10,"Klíč nenalezen",0)</f>
        <v>Completed</v>
      </c>
    </row>
    <row r="7773" spans="1:9" x14ac:dyDescent="0.3">
      <c r="A7773" t="s">
        <v>7800</v>
      </c>
      <c r="B7773">
        <v>5</v>
      </c>
      <c r="C7773" t="str">
        <f>VLOOKUP(Clinical_Trials[[#This Row],[SponsorID]],Sponsor!$A$2:$B$11,2,FALSE)</f>
        <v>GSK</v>
      </c>
      <c r="D7773">
        <v>2000</v>
      </c>
      <c r="E7773">
        <v>9</v>
      </c>
      <c r="F7773" t="s">
        <v>18</v>
      </c>
      <c r="G7773">
        <v>60</v>
      </c>
      <c r="H7773">
        <v>1</v>
      </c>
      <c r="I7773" t="str">
        <f>_xlfn.XLOOKUP(Clinical_Trials[[#This Row],[StatusID]],Status!$A$2:$A$10,Status!$B$2:$B$10,"Klíč nenalezen",0)</f>
        <v>Completed</v>
      </c>
    </row>
    <row r="7774" spans="1:9" x14ac:dyDescent="0.3">
      <c r="A7774" t="s">
        <v>7801</v>
      </c>
      <c r="B7774">
        <v>5</v>
      </c>
      <c r="C7774" t="str">
        <f>VLOOKUP(Clinical_Trials[[#This Row],[SponsorID]],Sponsor!$A$2:$B$11,2,FALSE)</f>
        <v>GSK</v>
      </c>
      <c r="D7774">
        <v>2005</v>
      </c>
      <c r="E7774">
        <v>3</v>
      </c>
      <c r="F7774" t="s">
        <v>71</v>
      </c>
      <c r="G7774">
        <v>280</v>
      </c>
      <c r="H7774">
        <v>1</v>
      </c>
      <c r="I7774" t="str">
        <f>_xlfn.XLOOKUP(Clinical_Trials[[#This Row],[StatusID]],Status!$A$2:$A$10,Status!$B$2:$B$10,"Klíč nenalezen",0)</f>
        <v>Completed</v>
      </c>
    </row>
    <row r="7775" spans="1:9" x14ac:dyDescent="0.3">
      <c r="A7775" t="s">
        <v>7802</v>
      </c>
      <c r="B7775">
        <v>5</v>
      </c>
      <c r="C7775" t="str">
        <f>VLOOKUP(Clinical_Trials[[#This Row],[SponsorID]],Sponsor!$A$2:$B$11,2,FALSE)</f>
        <v>GSK</v>
      </c>
      <c r="D7775">
        <v>2015</v>
      </c>
      <c r="E7775">
        <v>1</v>
      </c>
      <c r="F7775" t="s">
        <v>71</v>
      </c>
      <c r="G7775">
        <v>198</v>
      </c>
      <c r="H7775">
        <v>1</v>
      </c>
      <c r="I7775" t="str">
        <f>_xlfn.XLOOKUP(Clinical_Trials[[#This Row],[StatusID]],Status!$A$2:$A$10,Status!$B$2:$B$10,"Klíč nenalezen",0)</f>
        <v>Completed</v>
      </c>
    </row>
    <row r="7776" spans="1:9" x14ac:dyDescent="0.3">
      <c r="A7776" t="s">
        <v>7803</v>
      </c>
      <c r="B7776">
        <v>5</v>
      </c>
      <c r="C7776" t="str">
        <f>VLOOKUP(Clinical_Trials[[#This Row],[SponsorID]],Sponsor!$A$2:$B$11,2,FALSE)</f>
        <v>GSK</v>
      </c>
      <c r="D7776">
        <v>2016</v>
      </c>
      <c r="E7776">
        <v>9</v>
      </c>
      <c r="F7776" t="s">
        <v>71</v>
      </c>
      <c r="G7776">
        <v>292</v>
      </c>
      <c r="H7776">
        <v>1</v>
      </c>
      <c r="I7776" t="str">
        <f>_xlfn.XLOOKUP(Clinical_Trials[[#This Row],[StatusID]],Status!$A$2:$A$10,Status!$B$2:$B$10,"Klíč nenalezen",0)</f>
        <v>Completed</v>
      </c>
    </row>
    <row r="7777" spans="1:9" x14ac:dyDescent="0.3">
      <c r="A7777" t="s">
        <v>7804</v>
      </c>
      <c r="B7777">
        <v>5</v>
      </c>
      <c r="C7777" t="str">
        <f>VLOOKUP(Clinical_Trials[[#This Row],[SponsorID]],Sponsor!$A$2:$B$11,2,FALSE)</f>
        <v>GSK</v>
      </c>
      <c r="D7777">
        <v>2012</v>
      </c>
      <c r="E7777">
        <v>12</v>
      </c>
      <c r="F7777" t="s">
        <v>18</v>
      </c>
      <c r="G7777">
        <v>134</v>
      </c>
      <c r="H7777">
        <v>1</v>
      </c>
      <c r="I7777" t="str">
        <f>_xlfn.XLOOKUP(Clinical_Trials[[#This Row],[StatusID]],Status!$A$2:$A$10,Status!$B$2:$B$10,"Klíč nenalezen",0)</f>
        <v>Completed</v>
      </c>
    </row>
    <row r="7778" spans="1:9" x14ac:dyDescent="0.3">
      <c r="A7778" t="s">
        <v>7805</v>
      </c>
      <c r="B7778">
        <v>5</v>
      </c>
      <c r="C7778" t="str">
        <f>VLOOKUP(Clinical_Trials[[#This Row],[SponsorID]],Sponsor!$A$2:$B$11,2,FALSE)</f>
        <v>GSK</v>
      </c>
      <c r="D7778">
        <v>2013</v>
      </c>
      <c r="E7778">
        <v>5</v>
      </c>
      <c r="F7778" t="s">
        <v>80</v>
      </c>
      <c r="G7778">
        <v>24</v>
      </c>
      <c r="H7778">
        <v>1</v>
      </c>
      <c r="I7778" t="str">
        <f>_xlfn.XLOOKUP(Clinical_Trials[[#This Row],[StatusID]],Status!$A$2:$A$10,Status!$B$2:$B$10,"Klíč nenalezen",0)</f>
        <v>Completed</v>
      </c>
    </row>
    <row r="7779" spans="1:9" x14ac:dyDescent="0.3">
      <c r="A7779" t="s">
        <v>7806</v>
      </c>
      <c r="B7779">
        <v>5</v>
      </c>
      <c r="C7779" t="str">
        <f>VLOOKUP(Clinical_Trials[[#This Row],[SponsorID]],Sponsor!$A$2:$B$11,2,FALSE)</f>
        <v>GSK</v>
      </c>
      <c r="D7779">
        <v>2012</v>
      </c>
      <c r="E7779">
        <v>2</v>
      </c>
      <c r="F7779" t="s">
        <v>18</v>
      </c>
      <c r="G7779">
        <v>55</v>
      </c>
      <c r="H7779">
        <v>1</v>
      </c>
      <c r="I7779" t="str">
        <f>_xlfn.XLOOKUP(Clinical_Trials[[#This Row],[StatusID]],Status!$A$2:$A$10,Status!$B$2:$B$10,"Klíč nenalezen",0)</f>
        <v>Completed</v>
      </c>
    </row>
    <row r="7780" spans="1:9" x14ac:dyDescent="0.3">
      <c r="A7780" t="s">
        <v>7807</v>
      </c>
      <c r="B7780">
        <v>5</v>
      </c>
      <c r="C7780" t="str">
        <f>VLOOKUP(Clinical_Trials[[#This Row],[SponsorID]],Sponsor!$A$2:$B$11,2,FALSE)</f>
        <v>GSK</v>
      </c>
      <c r="D7780">
        <v>2008</v>
      </c>
      <c r="E7780">
        <v>6</v>
      </c>
      <c r="F7780" t="s">
        <v>9</v>
      </c>
      <c r="G7780">
        <v>42</v>
      </c>
      <c r="H7780">
        <v>1</v>
      </c>
      <c r="I7780" t="str">
        <f>_xlfn.XLOOKUP(Clinical_Trials[[#This Row],[StatusID]],Status!$A$2:$A$10,Status!$B$2:$B$10,"Klíč nenalezen",0)</f>
        <v>Completed</v>
      </c>
    </row>
    <row r="7781" spans="1:9" x14ac:dyDescent="0.3">
      <c r="A7781" t="s">
        <v>7808</v>
      </c>
      <c r="B7781">
        <v>5</v>
      </c>
      <c r="C7781" t="str">
        <f>VLOOKUP(Clinical_Trials[[#This Row],[SponsorID]],Sponsor!$A$2:$B$11,2,FALSE)</f>
        <v>GSK</v>
      </c>
      <c r="D7781">
        <v>2004</v>
      </c>
      <c r="E7781">
        <v>11</v>
      </c>
      <c r="F7781" t="s">
        <v>18</v>
      </c>
      <c r="G7781">
        <v>600</v>
      </c>
      <c r="H7781">
        <v>1</v>
      </c>
      <c r="I7781" t="str">
        <f>_xlfn.XLOOKUP(Clinical_Trials[[#This Row],[StatusID]],Status!$A$2:$A$10,Status!$B$2:$B$10,"Klíč nenalezen",0)</f>
        <v>Completed</v>
      </c>
    </row>
    <row r="7782" spans="1:9" x14ac:dyDescent="0.3">
      <c r="A7782" t="s">
        <v>7809</v>
      </c>
      <c r="B7782">
        <v>5</v>
      </c>
      <c r="C7782" t="str">
        <f>VLOOKUP(Clinical_Trials[[#This Row],[SponsorID]],Sponsor!$A$2:$B$11,2,FALSE)</f>
        <v>GSK</v>
      </c>
      <c r="D7782">
        <v>2007</v>
      </c>
      <c r="E7782">
        <v>9</v>
      </c>
      <c r="F7782" t="s">
        <v>80</v>
      </c>
      <c r="G7782">
        <v>30</v>
      </c>
      <c r="H7782">
        <v>1</v>
      </c>
      <c r="I7782" t="str">
        <f>_xlfn.XLOOKUP(Clinical_Trials[[#This Row],[StatusID]],Status!$A$2:$A$10,Status!$B$2:$B$10,"Klíč nenalezen",0)</f>
        <v>Completed</v>
      </c>
    </row>
    <row r="7783" spans="1:9" x14ac:dyDescent="0.3">
      <c r="A7783" t="s">
        <v>7810</v>
      </c>
      <c r="B7783">
        <v>5</v>
      </c>
      <c r="C7783" t="str">
        <f>VLOOKUP(Clinical_Trials[[#This Row],[SponsorID]],Sponsor!$A$2:$B$11,2,FALSE)</f>
        <v>GSK</v>
      </c>
      <c r="D7783">
        <v>2006</v>
      </c>
      <c r="E7783">
        <v>10</v>
      </c>
      <c r="F7783" t="s">
        <v>18</v>
      </c>
      <c r="G7783">
        <v>1726</v>
      </c>
      <c r="H7783">
        <v>1</v>
      </c>
      <c r="I7783" t="str">
        <f>_xlfn.XLOOKUP(Clinical_Trials[[#This Row],[StatusID]],Status!$A$2:$A$10,Status!$B$2:$B$10,"Klíč nenalezen",0)</f>
        <v>Completed</v>
      </c>
    </row>
    <row r="7784" spans="1:9" x14ac:dyDescent="0.3">
      <c r="A7784" t="s">
        <v>7811</v>
      </c>
      <c r="B7784">
        <v>5</v>
      </c>
      <c r="C7784" t="str">
        <f>VLOOKUP(Clinical_Trials[[#This Row],[SponsorID]],Sponsor!$A$2:$B$11,2,FALSE)</f>
        <v>GSK</v>
      </c>
      <c r="D7784">
        <v>2004</v>
      </c>
      <c r="E7784">
        <v>12</v>
      </c>
      <c r="F7784" t="s">
        <v>9</v>
      </c>
      <c r="G7784">
        <v>100</v>
      </c>
      <c r="H7784">
        <v>1</v>
      </c>
      <c r="I7784" t="str">
        <f>_xlfn.XLOOKUP(Clinical_Trials[[#This Row],[StatusID]],Status!$A$2:$A$10,Status!$B$2:$B$10,"Klíč nenalezen",0)</f>
        <v>Completed</v>
      </c>
    </row>
    <row r="7785" spans="1:9" x14ac:dyDescent="0.3">
      <c r="A7785" t="s">
        <v>7812</v>
      </c>
      <c r="B7785">
        <v>5</v>
      </c>
      <c r="C7785" t="str">
        <f>VLOOKUP(Clinical_Trials[[#This Row],[SponsorID]],Sponsor!$A$2:$B$11,2,FALSE)</f>
        <v>GSK</v>
      </c>
      <c r="D7785">
        <v>2011</v>
      </c>
      <c r="E7785">
        <v>3</v>
      </c>
      <c r="F7785" t="s">
        <v>18</v>
      </c>
      <c r="G7785">
        <v>1538</v>
      </c>
      <c r="H7785">
        <v>1</v>
      </c>
      <c r="I7785" t="str">
        <f>_xlfn.XLOOKUP(Clinical_Trials[[#This Row],[StatusID]],Status!$A$2:$A$10,Status!$B$2:$B$10,"Klíč nenalezen",0)</f>
        <v>Completed</v>
      </c>
    </row>
    <row r="7786" spans="1:9" x14ac:dyDescent="0.3">
      <c r="A7786" t="s">
        <v>7813</v>
      </c>
      <c r="B7786">
        <v>5</v>
      </c>
      <c r="C7786" t="str">
        <f>VLOOKUP(Clinical_Trials[[#This Row],[SponsorID]],Sponsor!$A$2:$B$11,2,FALSE)</f>
        <v>GSK</v>
      </c>
      <c r="D7786">
        <v>2013</v>
      </c>
      <c r="E7786">
        <v>11</v>
      </c>
      <c r="F7786" t="s">
        <v>18</v>
      </c>
      <c r="G7786">
        <v>665</v>
      </c>
      <c r="H7786">
        <v>1</v>
      </c>
      <c r="I7786" t="str">
        <f>_xlfn.XLOOKUP(Clinical_Trials[[#This Row],[StatusID]],Status!$A$2:$A$10,Status!$B$2:$B$10,"Klíč nenalezen",0)</f>
        <v>Completed</v>
      </c>
    </row>
    <row r="7787" spans="1:9" x14ac:dyDescent="0.3">
      <c r="A7787" t="s">
        <v>7814</v>
      </c>
      <c r="B7787">
        <v>5</v>
      </c>
      <c r="C7787" t="str">
        <f>VLOOKUP(Clinical_Trials[[#This Row],[SponsorID]],Sponsor!$A$2:$B$11,2,FALSE)</f>
        <v>GSK</v>
      </c>
      <c r="D7787">
        <v>2007</v>
      </c>
      <c r="E7787">
        <v>10</v>
      </c>
      <c r="F7787" t="s">
        <v>80</v>
      </c>
      <c r="G7787">
        <v>29</v>
      </c>
      <c r="H7787">
        <v>1</v>
      </c>
      <c r="I7787" t="str">
        <f>_xlfn.XLOOKUP(Clinical_Trials[[#This Row],[StatusID]],Status!$A$2:$A$10,Status!$B$2:$B$10,"Klíč nenalezen",0)</f>
        <v>Completed</v>
      </c>
    </row>
    <row r="7788" spans="1:9" x14ac:dyDescent="0.3">
      <c r="A7788" t="s">
        <v>7815</v>
      </c>
      <c r="B7788">
        <v>5</v>
      </c>
      <c r="C7788" t="str">
        <f>VLOOKUP(Clinical_Trials[[#This Row],[SponsorID]],Sponsor!$A$2:$B$11,2,FALSE)</f>
        <v>GSK</v>
      </c>
      <c r="D7788">
        <v>2014</v>
      </c>
      <c r="E7788">
        <v>8</v>
      </c>
      <c r="F7788" t="s">
        <v>18</v>
      </c>
      <c r="G7788">
        <v>1886</v>
      </c>
      <c r="H7788">
        <v>1</v>
      </c>
      <c r="I7788" t="str">
        <f>_xlfn.XLOOKUP(Clinical_Trials[[#This Row],[StatusID]],Status!$A$2:$A$10,Status!$B$2:$B$10,"Klíč nenalezen",0)</f>
        <v>Completed</v>
      </c>
    </row>
    <row r="7789" spans="1:9" x14ac:dyDescent="0.3">
      <c r="A7789" t="s">
        <v>7816</v>
      </c>
      <c r="B7789">
        <v>5</v>
      </c>
      <c r="C7789" t="str">
        <f>VLOOKUP(Clinical_Trials[[#This Row],[SponsorID]],Sponsor!$A$2:$B$11,2,FALSE)</f>
        <v>GSK</v>
      </c>
      <c r="D7789">
        <v>2013</v>
      </c>
      <c r="E7789">
        <v>2</v>
      </c>
      <c r="F7789" t="s">
        <v>80</v>
      </c>
      <c r="G7789">
        <v>38</v>
      </c>
      <c r="H7789">
        <v>1</v>
      </c>
      <c r="I7789" t="str">
        <f>_xlfn.XLOOKUP(Clinical_Trials[[#This Row],[StatusID]],Status!$A$2:$A$10,Status!$B$2:$B$10,"Klíč nenalezen",0)</f>
        <v>Completed</v>
      </c>
    </row>
    <row r="7790" spans="1:9" x14ac:dyDescent="0.3">
      <c r="A7790" t="s">
        <v>7817</v>
      </c>
      <c r="B7790">
        <v>5</v>
      </c>
      <c r="C7790" t="str">
        <f>VLOOKUP(Clinical_Trials[[#This Row],[SponsorID]],Sponsor!$A$2:$B$11,2,FALSE)</f>
        <v>GSK</v>
      </c>
      <c r="D7790">
        <v>2015</v>
      </c>
      <c r="E7790">
        <v>11</v>
      </c>
      <c r="F7790" t="s">
        <v>9</v>
      </c>
      <c r="G7790">
        <v>28</v>
      </c>
      <c r="H7790">
        <v>1</v>
      </c>
      <c r="I7790" t="str">
        <f>_xlfn.XLOOKUP(Clinical_Trials[[#This Row],[StatusID]],Status!$A$2:$A$10,Status!$B$2:$B$10,"Klíč nenalezen",0)</f>
        <v>Completed</v>
      </c>
    </row>
    <row r="7791" spans="1:9" x14ac:dyDescent="0.3">
      <c r="A7791" t="s">
        <v>7818</v>
      </c>
      <c r="B7791">
        <v>5</v>
      </c>
      <c r="C7791" t="str">
        <f>VLOOKUP(Clinical_Trials[[#This Row],[SponsorID]],Sponsor!$A$2:$B$11,2,FALSE)</f>
        <v>GSK</v>
      </c>
      <c r="D7791">
        <v>2001</v>
      </c>
      <c r="E7791">
        <v>2</v>
      </c>
      <c r="F7791" t="s">
        <v>71</v>
      </c>
      <c r="G7791">
        <v>400</v>
      </c>
      <c r="H7791">
        <v>3</v>
      </c>
      <c r="I7791" t="str">
        <f>_xlfn.XLOOKUP(Clinical_Trials[[#This Row],[StatusID]],Status!$A$2:$A$10,Status!$B$2:$B$10,"Klíč nenalezen",0)</f>
        <v>Unknown status</v>
      </c>
    </row>
    <row r="7792" spans="1:9" x14ac:dyDescent="0.3">
      <c r="A7792" t="s">
        <v>7819</v>
      </c>
      <c r="B7792">
        <v>5</v>
      </c>
      <c r="C7792" t="str">
        <f>VLOOKUP(Clinical_Trials[[#This Row],[SponsorID]],Sponsor!$A$2:$B$11,2,FALSE)</f>
        <v>GSK</v>
      </c>
      <c r="D7792">
        <v>2007</v>
      </c>
      <c r="E7792">
        <v>8</v>
      </c>
      <c r="F7792" t="s">
        <v>80</v>
      </c>
      <c r="G7792">
        <v>14</v>
      </c>
      <c r="H7792">
        <v>1</v>
      </c>
      <c r="I7792" t="str">
        <f>_xlfn.XLOOKUP(Clinical_Trials[[#This Row],[StatusID]],Status!$A$2:$A$10,Status!$B$2:$B$10,"Klíč nenalezen",0)</f>
        <v>Completed</v>
      </c>
    </row>
    <row r="7793" spans="1:9" x14ac:dyDescent="0.3">
      <c r="A7793" t="s">
        <v>7820</v>
      </c>
      <c r="B7793">
        <v>5</v>
      </c>
      <c r="C7793" t="str">
        <f>VLOOKUP(Clinical_Trials[[#This Row],[SponsorID]],Sponsor!$A$2:$B$11,2,FALSE)</f>
        <v>GSK</v>
      </c>
      <c r="D7793">
        <v>1999</v>
      </c>
      <c r="E7793">
        <v>12</v>
      </c>
      <c r="F7793" t="s">
        <v>18</v>
      </c>
      <c r="G7793">
        <v>141</v>
      </c>
      <c r="H7793">
        <v>1</v>
      </c>
      <c r="I7793" t="str">
        <f>_xlfn.XLOOKUP(Clinical_Trials[[#This Row],[StatusID]],Status!$A$2:$A$10,Status!$B$2:$B$10,"Klíč nenalezen",0)</f>
        <v>Completed</v>
      </c>
    </row>
    <row r="7794" spans="1:9" x14ac:dyDescent="0.3">
      <c r="A7794" t="s">
        <v>7821</v>
      </c>
      <c r="B7794">
        <v>5</v>
      </c>
      <c r="C7794" t="str">
        <f>VLOOKUP(Clinical_Trials[[#This Row],[SponsorID]],Sponsor!$A$2:$B$11,2,FALSE)</f>
        <v>GSK</v>
      </c>
      <c r="D7794">
        <v>2010</v>
      </c>
      <c r="E7794">
        <v>2</v>
      </c>
      <c r="F7794" t="s">
        <v>80</v>
      </c>
      <c r="G7794">
        <v>18</v>
      </c>
      <c r="H7794">
        <v>1</v>
      </c>
      <c r="I7794" t="str">
        <f>_xlfn.XLOOKUP(Clinical_Trials[[#This Row],[StatusID]],Status!$A$2:$A$10,Status!$B$2:$B$10,"Klíč nenalezen",0)</f>
        <v>Completed</v>
      </c>
    </row>
    <row r="7795" spans="1:9" x14ac:dyDescent="0.3">
      <c r="A7795" t="s">
        <v>7822</v>
      </c>
      <c r="B7795">
        <v>5</v>
      </c>
      <c r="C7795" t="str">
        <f>VLOOKUP(Clinical_Trials[[#This Row],[SponsorID]],Sponsor!$A$2:$B$11,2,FALSE)</f>
        <v>GSK</v>
      </c>
      <c r="D7795">
        <v>1996</v>
      </c>
      <c r="E7795">
        <v>10</v>
      </c>
      <c r="F7795" t="s">
        <v>18</v>
      </c>
      <c r="G7795">
        <v>7460</v>
      </c>
      <c r="H7795">
        <v>1</v>
      </c>
      <c r="I7795" t="str">
        <f>_xlfn.XLOOKUP(Clinical_Trials[[#This Row],[StatusID]],Status!$A$2:$A$10,Status!$B$2:$B$10,"Klíč nenalezen",0)</f>
        <v>Completed</v>
      </c>
    </row>
    <row r="7796" spans="1:9" x14ac:dyDescent="0.3">
      <c r="A7796" t="s">
        <v>7823</v>
      </c>
      <c r="B7796">
        <v>5</v>
      </c>
      <c r="C7796" t="str">
        <f>VLOOKUP(Clinical_Trials[[#This Row],[SponsorID]],Sponsor!$A$2:$B$11,2,FALSE)</f>
        <v>GSK</v>
      </c>
      <c r="D7796">
        <v>2016</v>
      </c>
      <c r="E7796">
        <v>9</v>
      </c>
      <c r="F7796" t="s">
        <v>18</v>
      </c>
      <c r="G7796">
        <v>4500</v>
      </c>
      <c r="H7796">
        <v>5</v>
      </c>
      <c r="I7796" t="str">
        <f>_xlfn.XLOOKUP(Clinical_Trials[[#This Row],[StatusID]],Status!$A$2:$A$10,Status!$B$2:$B$10,"Klíč nenalezen",0)</f>
        <v>Recruiting</v>
      </c>
    </row>
    <row r="7797" spans="1:9" x14ac:dyDescent="0.3">
      <c r="A7797" t="s">
        <v>7824</v>
      </c>
      <c r="B7797">
        <v>5</v>
      </c>
      <c r="C7797" t="str">
        <f>VLOOKUP(Clinical_Trials[[#This Row],[SponsorID]],Sponsor!$A$2:$B$11,2,FALSE)</f>
        <v>GSK</v>
      </c>
      <c r="D7797">
        <v>2011</v>
      </c>
      <c r="E7797">
        <v>3</v>
      </c>
      <c r="F7797" t="s">
        <v>80</v>
      </c>
      <c r="G7797">
        <v>56</v>
      </c>
      <c r="H7797">
        <v>1</v>
      </c>
      <c r="I7797" t="str">
        <f>_xlfn.XLOOKUP(Clinical_Trials[[#This Row],[StatusID]],Status!$A$2:$A$10,Status!$B$2:$B$10,"Klíč nenalezen",0)</f>
        <v>Completed</v>
      </c>
    </row>
    <row r="7798" spans="1:9" x14ac:dyDescent="0.3">
      <c r="A7798" t="s">
        <v>7825</v>
      </c>
      <c r="B7798">
        <v>5</v>
      </c>
      <c r="C7798" t="str">
        <f>VLOOKUP(Clinical_Trials[[#This Row],[SponsorID]],Sponsor!$A$2:$B$11,2,FALSE)</f>
        <v>GSK</v>
      </c>
      <c r="D7798">
        <v>2010</v>
      </c>
      <c r="E7798">
        <v>11</v>
      </c>
      <c r="F7798" t="s">
        <v>9</v>
      </c>
      <c r="G7798">
        <v>0</v>
      </c>
      <c r="H7798">
        <v>2</v>
      </c>
      <c r="I7798" t="str">
        <f>_xlfn.XLOOKUP(Clinical_Trials[[#This Row],[StatusID]],Status!$A$2:$A$10,Status!$B$2:$B$10,"Klíč nenalezen",0)</f>
        <v>Withdrawn</v>
      </c>
    </row>
    <row r="7799" spans="1:9" x14ac:dyDescent="0.3">
      <c r="A7799" t="s">
        <v>7826</v>
      </c>
      <c r="B7799">
        <v>5</v>
      </c>
      <c r="C7799" t="str">
        <f>VLOOKUP(Clinical_Trials[[#This Row],[SponsorID]],Sponsor!$A$2:$B$11,2,FALSE)</f>
        <v>GSK</v>
      </c>
      <c r="D7799">
        <v>2004</v>
      </c>
      <c r="E7799">
        <v>5</v>
      </c>
      <c r="F7799" t="s">
        <v>9</v>
      </c>
      <c r="G7799">
        <v>80</v>
      </c>
      <c r="H7799">
        <v>1</v>
      </c>
      <c r="I7799" t="str">
        <f>_xlfn.XLOOKUP(Clinical_Trials[[#This Row],[StatusID]],Status!$A$2:$A$10,Status!$B$2:$B$10,"Klíč nenalezen",0)</f>
        <v>Completed</v>
      </c>
    </row>
    <row r="7800" spans="1:9" x14ac:dyDescent="0.3">
      <c r="A7800" t="s">
        <v>7827</v>
      </c>
      <c r="B7800">
        <v>5</v>
      </c>
      <c r="C7800" t="str">
        <f>VLOOKUP(Clinical_Trials[[#This Row],[SponsorID]],Sponsor!$A$2:$B$11,2,FALSE)</f>
        <v>GSK</v>
      </c>
      <c r="D7800">
        <v>2000</v>
      </c>
      <c r="E7800">
        <v>8</v>
      </c>
      <c r="F7800" t="s">
        <v>9</v>
      </c>
      <c r="G7800">
        <v>405</v>
      </c>
      <c r="H7800">
        <v>1</v>
      </c>
      <c r="I7800" t="str">
        <f>_xlfn.XLOOKUP(Clinical_Trials[[#This Row],[StatusID]],Status!$A$2:$A$10,Status!$B$2:$B$10,"Klíč nenalezen",0)</f>
        <v>Completed</v>
      </c>
    </row>
    <row r="7801" spans="1:9" x14ac:dyDescent="0.3">
      <c r="A7801" t="s">
        <v>7828</v>
      </c>
      <c r="B7801">
        <v>5</v>
      </c>
      <c r="C7801" t="str">
        <f>VLOOKUP(Clinical_Trials[[#This Row],[SponsorID]],Sponsor!$A$2:$B$11,2,FALSE)</f>
        <v>GSK</v>
      </c>
      <c r="D7801">
        <v>2011</v>
      </c>
      <c r="E7801">
        <v>9</v>
      </c>
      <c r="F7801" t="s">
        <v>18</v>
      </c>
      <c r="G7801">
        <v>800</v>
      </c>
      <c r="H7801">
        <v>1</v>
      </c>
      <c r="I7801" t="str">
        <f>_xlfn.XLOOKUP(Clinical_Trials[[#This Row],[StatusID]],Status!$A$2:$A$10,Status!$B$2:$B$10,"Klíč nenalezen",0)</f>
        <v>Completed</v>
      </c>
    </row>
    <row r="7802" spans="1:9" x14ac:dyDescent="0.3">
      <c r="A7802" t="s">
        <v>7829</v>
      </c>
      <c r="B7802">
        <v>5</v>
      </c>
      <c r="C7802" t="str">
        <f>VLOOKUP(Clinical_Trials[[#This Row],[SponsorID]],Sponsor!$A$2:$B$11,2,FALSE)</f>
        <v>GSK</v>
      </c>
      <c r="D7802">
        <v>2006</v>
      </c>
      <c r="E7802">
        <v>11</v>
      </c>
      <c r="F7802" t="s">
        <v>18</v>
      </c>
      <c r="G7802">
        <v>663</v>
      </c>
      <c r="H7802">
        <v>1</v>
      </c>
      <c r="I7802" t="str">
        <f>_xlfn.XLOOKUP(Clinical_Trials[[#This Row],[StatusID]],Status!$A$2:$A$10,Status!$B$2:$B$10,"Klíč nenalezen",0)</f>
        <v>Completed</v>
      </c>
    </row>
    <row r="7803" spans="1:9" x14ac:dyDescent="0.3">
      <c r="A7803" t="s">
        <v>7830</v>
      </c>
      <c r="B7803">
        <v>5</v>
      </c>
      <c r="C7803" t="str">
        <f>VLOOKUP(Clinical_Trials[[#This Row],[SponsorID]],Sponsor!$A$2:$B$11,2,FALSE)</f>
        <v>GSK</v>
      </c>
      <c r="D7803">
        <v>2009</v>
      </c>
      <c r="E7803">
        <v>9</v>
      </c>
      <c r="F7803" t="s">
        <v>9</v>
      </c>
      <c r="G7803">
        <v>10</v>
      </c>
      <c r="H7803">
        <v>1</v>
      </c>
      <c r="I7803" t="str">
        <f>_xlfn.XLOOKUP(Clinical_Trials[[#This Row],[StatusID]],Status!$A$2:$A$10,Status!$B$2:$B$10,"Klíč nenalezen",0)</f>
        <v>Completed</v>
      </c>
    </row>
    <row r="7804" spans="1:9" x14ac:dyDescent="0.3">
      <c r="A7804" t="s">
        <v>7831</v>
      </c>
      <c r="B7804">
        <v>5</v>
      </c>
      <c r="C7804" t="str">
        <f>VLOOKUP(Clinical_Trials[[#This Row],[SponsorID]],Sponsor!$A$2:$B$11,2,FALSE)</f>
        <v>GSK</v>
      </c>
      <c r="D7804">
        <v>2013</v>
      </c>
      <c r="E7804">
        <v>3</v>
      </c>
      <c r="F7804" t="s">
        <v>71</v>
      </c>
      <c r="G7804">
        <v>3948</v>
      </c>
      <c r="H7804">
        <v>1</v>
      </c>
      <c r="I7804" t="str">
        <f>_xlfn.XLOOKUP(Clinical_Trials[[#This Row],[StatusID]],Status!$A$2:$A$10,Status!$B$2:$B$10,"Klíč nenalezen",0)</f>
        <v>Completed</v>
      </c>
    </row>
    <row r="7805" spans="1:9" x14ac:dyDescent="0.3">
      <c r="A7805" t="s">
        <v>7832</v>
      </c>
      <c r="B7805">
        <v>5</v>
      </c>
      <c r="C7805" t="str">
        <f>VLOOKUP(Clinical_Trials[[#This Row],[SponsorID]],Sponsor!$A$2:$B$11,2,FALSE)</f>
        <v>GSK</v>
      </c>
      <c r="D7805">
        <v>2007</v>
      </c>
      <c r="E7805">
        <v>8</v>
      </c>
      <c r="F7805" t="s">
        <v>9</v>
      </c>
      <c r="G7805">
        <v>14</v>
      </c>
      <c r="H7805">
        <v>1</v>
      </c>
      <c r="I7805" t="str">
        <f>_xlfn.XLOOKUP(Clinical_Trials[[#This Row],[StatusID]],Status!$A$2:$A$10,Status!$B$2:$B$10,"Klíč nenalezen",0)</f>
        <v>Completed</v>
      </c>
    </row>
    <row r="7806" spans="1:9" x14ac:dyDescent="0.3">
      <c r="A7806" t="s">
        <v>7833</v>
      </c>
      <c r="B7806">
        <v>5</v>
      </c>
      <c r="C7806" t="str">
        <f>VLOOKUP(Clinical_Trials[[#This Row],[SponsorID]],Sponsor!$A$2:$B$11,2,FALSE)</f>
        <v>GSK</v>
      </c>
      <c r="D7806">
        <v>2017</v>
      </c>
      <c r="E7806">
        <v>10</v>
      </c>
      <c r="F7806" t="s">
        <v>80</v>
      </c>
      <c r="G7806">
        <v>48</v>
      </c>
      <c r="H7806">
        <v>5</v>
      </c>
      <c r="I7806" t="str">
        <f>_xlfn.XLOOKUP(Clinical_Trials[[#This Row],[StatusID]],Status!$A$2:$A$10,Status!$B$2:$B$10,"Klíč nenalezen",0)</f>
        <v>Recruiting</v>
      </c>
    </row>
    <row r="7807" spans="1:9" x14ac:dyDescent="0.3">
      <c r="A7807" t="s">
        <v>7834</v>
      </c>
      <c r="B7807">
        <v>5</v>
      </c>
      <c r="C7807" t="str">
        <f>VLOOKUP(Clinical_Trials[[#This Row],[SponsorID]],Sponsor!$A$2:$B$11,2,FALSE)</f>
        <v>GSK</v>
      </c>
      <c r="D7807">
        <v>2002</v>
      </c>
      <c r="E7807">
        <v>8</v>
      </c>
      <c r="F7807" t="s">
        <v>9</v>
      </c>
      <c r="G7807">
        <v>60</v>
      </c>
      <c r="H7807">
        <v>1</v>
      </c>
      <c r="I7807" t="str">
        <f>_xlfn.XLOOKUP(Clinical_Trials[[#This Row],[StatusID]],Status!$A$2:$A$10,Status!$B$2:$B$10,"Klíč nenalezen",0)</f>
        <v>Completed</v>
      </c>
    </row>
    <row r="7808" spans="1:9" x14ac:dyDescent="0.3">
      <c r="A7808" t="s">
        <v>7835</v>
      </c>
      <c r="B7808">
        <v>5</v>
      </c>
      <c r="C7808" t="str">
        <f>VLOOKUP(Clinical_Trials[[#This Row],[SponsorID]],Sponsor!$A$2:$B$11,2,FALSE)</f>
        <v>GSK</v>
      </c>
      <c r="D7808">
        <v>2005</v>
      </c>
      <c r="E7808">
        <v>10</v>
      </c>
      <c r="F7808" t="s">
        <v>80</v>
      </c>
      <c r="G7808">
        <v>30</v>
      </c>
      <c r="H7808">
        <v>1</v>
      </c>
      <c r="I7808" t="str">
        <f>_xlfn.XLOOKUP(Clinical_Trials[[#This Row],[StatusID]],Status!$A$2:$A$10,Status!$B$2:$B$10,"Klíč nenalezen",0)</f>
        <v>Completed</v>
      </c>
    </row>
    <row r="7809" spans="1:9" x14ac:dyDescent="0.3">
      <c r="A7809" t="s">
        <v>7836</v>
      </c>
      <c r="B7809">
        <v>5</v>
      </c>
      <c r="C7809" t="str">
        <f>VLOOKUP(Clinical_Trials[[#This Row],[SponsorID]],Sponsor!$A$2:$B$11,2,FALSE)</f>
        <v>GSK</v>
      </c>
      <c r="D7809">
        <v>2011</v>
      </c>
      <c r="E7809">
        <v>2</v>
      </c>
      <c r="F7809" t="s">
        <v>9</v>
      </c>
      <c r="G7809">
        <v>172</v>
      </c>
      <c r="H7809">
        <v>1</v>
      </c>
      <c r="I7809" t="str">
        <f>_xlfn.XLOOKUP(Clinical_Trials[[#This Row],[StatusID]],Status!$A$2:$A$10,Status!$B$2:$B$10,"Klíč nenalezen",0)</f>
        <v>Completed</v>
      </c>
    </row>
    <row r="7810" spans="1:9" x14ac:dyDescent="0.3">
      <c r="A7810" t="s">
        <v>7837</v>
      </c>
      <c r="B7810">
        <v>5</v>
      </c>
      <c r="C7810" t="str">
        <f>VLOOKUP(Clinical_Trials[[#This Row],[SponsorID]],Sponsor!$A$2:$B$11,2,FALSE)</f>
        <v>GSK</v>
      </c>
      <c r="D7810">
        <v>1995</v>
      </c>
      <c r="E7810">
        <v>6</v>
      </c>
      <c r="F7810" t="s">
        <v>18</v>
      </c>
      <c r="G7810">
        <v>150</v>
      </c>
      <c r="H7810">
        <v>1</v>
      </c>
      <c r="I7810" t="str">
        <f>_xlfn.XLOOKUP(Clinical_Trials[[#This Row],[StatusID]],Status!$A$2:$A$10,Status!$B$2:$B$10,"Klíč nenalezen",0)</f>
        <v>Completed</v>
      </c>
    </row>
    <row r="7811" spans="1:9" x14ac:dyDescent="0.3">
      <c r="A7811" t="s">
        <v>7838</v>
      </c>
      <c r="B7811">
        <v>5</v>
      </c>
      <c r="C7811" t="str">
        <f>VLOOKUP(Clinical_Trials[[#This Row],[SponsorID]],Sponsor!$A$2:$B$11,2,FALSE)</f>
        <v>GSK</v>
      </c>
      <c r="D7811">
        <v>2011</v>
      </c>
      <c r="E7811">
        <v>7</v>
      </c>
      <c r="F7811" t="s">
        <v>80</v>
      </c>
      <c r="G7811">
        <v>1</v>
      </c>
      <c r="H7811">
        <v>4</v>
      </c>
      <c r="I7811" t="str">
        <f>_xlfn.XLOOKUP(Clinical_Trials[[#This Row],[StatusID]],Status!$A$2:$A$10,Status!$B$2:$B$10,"Klíč nenalezen",0)</f>
        <v>Terminated</v>
      </c>
    </row>
    <row r="7812" spans="1:9" x14ac:dyDescent="0.3">
      <c r="A7812" t="s">
        <v>7839</v>
      </c>
      <c r="B7812">
        <v>5</v>
      </c>
      <c r="C7812" t="str">
        <f>VLOOKUP(Clinical_Trials[[#This Row],[SponsorID]],Sponsor!$A$2:$B$11,2,FALSE)</f>
        <v>GSK</v>
      </c>
      <c r="D7812">
        <v>2013</v>
      </c>
      <c r="E7812">
        <v>5</v>
      </c>
      <c r="F7812" t="s">
        <v>80</v>
      </c>
      <c r="G7812">
        <v>31</v>
      </c>
      <c r="H7812">
        <v>1</v>
      </c>
      <c r="I7812" t="str">
        <f>_xlfn.XLOOKUP(Clinical_Trials[[#This Row],[StatusID]],Status!$A$2:$A$10,Status!$B$2:$B$10,"Klíč nenalezen",0)</f>
        <v>Completed</v>
      </c>
    </row>
    <row r="7813" spans="1:9" x14ac:dyDescent="0.3">
      <c r="A7813" t="s">
        <v>7840</v>
      </c>
      <c r="B7813">
        <v>5</v>
      </c>
      <c r="C7813" t="str">
        <f>VLOOKUP(Clinical_Trials[[#This Row],[SponsorID]],Sponsor!$A$2:$B$11,2,FALSE)</f>
        <v>GSK</v>
      </c>
      <c r="D7813">
        <v>2010</v>
      </c>
      <c r="E7813">
        <v>6</v>
      </c>
      <c r="F7813" t="s">
        <v>9</v>
      </c>
      <c r="G7813">
        <v>510</v>
      </c>
      <c r="H7813">
        <v>1</v>
      </c>
      <c r="I7813" t="str">
        <f>_xlfn.XLOOKUP(Clinical_Trials[[#This Row],[StatusID]],Status!$A$2:$A$10,Status!$B$2:$B$10,"Klíč nenalezen",0)</f>
        <v>Completed</v>
      </c>
    </row>
    <row r="7814" spans="1:9" x14ac:dyDescent="0.3">
      <c r="A7814" t="s">
        <v>7841</v>
      </c>
      <c r="B7814">
        <v>5</v>
      </c>
      <c r="C7814" t="str">
        <f>VLOOKUP(Clinical_Trials[[#This Row],[SponsorID]],Sponsor!$A$2:$B$11,2,FALSE)</f>
        <v>GSK</v>
      </c>
      <c r="D7814">
        <v>2018</v>
      </c>
      <c r="E7814">
        <v>6</v>
      </c>
      <c r="F7814" t="s">
        <v>80</v>
      </c>
      <c r="G7814">
        <v>40</v>
      </c>
      <c r="H7814">
        <v>5</v>
      </c>
      <c r="I7814" t="str">
        <f>_xlfn.XLOOKUP(Clinical_Trials[[#This Row],[StatusID]],Status!$A$2:$A$10,Status!$B$2:$B$10,"Klíč nenalezen",0)</f>
        <v>Recruiting</v>
      </c>
    </row>
    <row r="7815" spans="1:9" x14ac:dyDescent="0.3">
      <c r="A7815" t="s">
        <v>7842</v>
      </c>
      <c r="B7815">
        <v>5</v>
      </c>
      <c r="C7815" t="str">
        <f>VLOOKUP(Clinical_Trials[[#This Row],[SponsorID]],Sponsor!$A$2:$B$11,2,FALSE)</f>
        <v>GSK</v>
      </c>
      <c r="D7815">
        <v>2011</v>
      </c>
      <c r="E7815">
        <v>7</v>
      </c>
      <c r="F7815" t="s">
        <v>18</v>
      </c>
      <c r="G7815">
        <v>360</v>
      </c>
      <c r="H7815">
        <v>1</v>
      </c>
      <c r="I7815" t="str">
        <f>_xlfn.XLOOKUP(Clinical_Trials[[#This Row],[StatusID]],Status!$A$2:$A$10,Status!$B$2:$B$10,"Klíč nenalezen",0)</f>
        <v>Completed</v>
      </c>
    </row>
    <row r="7816" spans="1:9" x14ac:dyDescent="0.3">
      <c r="A7816" t="s">
        <v>7843</v>
      </c>
      <c r="B7816">
        <v>5</v>
      </c>
      <c r="C7816" t="str">
        <f>VLOOKUP(Clinical_Trials[[#This Row],[SponsorID]],Sponsor!$A$2:$B$11,2,FALSE)</f>
        <v>GSK</v>
      </c>
      <c r="D7816">
        <v>2006</v>
      </c>
      <c r="E7816">
        <v>5</v>
      </c>
      <c r="F7816" t="s">
        <v>9</v>
      </c>
      <c r="G7816">
        <v>200</v>
      </c>
      <c r="H7816">
        <v>1</v>
      </c>
      <c r="I7816" t="str">
        <f>_xlfn.XLOOKUP(Clinical_Trials[[#This Row],[StatusID]],Status!$A$2:$A$10,Status!$B$2:$B$10,"Klíč nenalezen",0)</f>
        <v>Completed</v>
      </c>
    </row>
    <row r="7817" spans="1:9" x14ac:dyDescent="0.3">
      <c r="A7817" t="s">
        <v>7844</v>
      </c>
      <c r="B7817">
        <v>5</v>
      </c>
      <c r="C7817" t="str">
        <f>VLOOKUP(Clinical_Trials[[#This Row],[SponsorID]],Sponsor!$A$2:$B$11,2,FALSE)</f>
        <v>GSK</v>
      </c>
      <c r="D7817">
        <v>2004</v>
      </c>
      <c r="E7817">
        <v>10</v>
      </c>
      <c r="F7817" t="s">
        <v>80</v>
      </c>
      <c r="G7817">
        <v>107</v>
      </c>
      <c r="H7817">
        <v>1</v>
      </c>
      <c r="I7817" t="str">
        <f>_xlfn.XLOOKUP(Clinical_Trials[[#This Row],[StatusID]],Status!$A$2:$A$10,Status!$B$2:$B$10,"Klíč nenalezen",0)</f>
        <v>Completed</v>
      </c>
    </row>
    <row r="7818" spans="1:9" x14ac:dyDescent="0.3">
      <c r="A7818" t="s">
        <v>7845</v>
      </c>
      <c r="B7818">
        <v>5</v>
      </c>
      <c r="C7818" t="str">
        <f>VLOOKUP(Clinical_Trials[[#This Row],[SponsorID]],Sponsor!$A$2:$B$11,2,FALSE)</f>
        <v>GSK</v>
      </c>
      <c r="D7818">
        <v>2004</v>
      </c>
      <c r="E7818">
        <v>9</v>
      </c>
      <c r="F7818" t="s">
        <v>80</v>
      </c>
      <c r="G7818">
        <v>16</v>
      </c>
      <c r="H7818">
        <v>1</v>
      </c>
      <c r="I7818" t="str">
        <f>_xlfn.XLOOKUP(Clinical_Trials[[#This Row],[StatusID]],Status!$A$2:$A$10,Status!$B$2:$B$10,"Klíč nenalezen",0)</f>
        <v>Completed</v>
      </c>
    </row>
    <row r="7819" spans="1:9" x14ac:dyDescent="0.3">
      <c r="A7819" t="s">
        <v>7846</v>
      </c>
      <c r="B7819">
        <v>5</v>
      </c>
      <c r="C7819" t="str">
        <f>VLOOKUP(Clinical_Trials[[#This Row],[SponsorID]],Sponsor!$A$2:$B$11,2,FALSE)</f>
        <v>GSK</v>
      </c>
      <c r="D7819">
        <v>1996</v>
      </c>
      <c r="E7819">
        <v>6</v>
      </c>
      <c r="F7819" t="s">
        <v>9</v>
      </c>
      <c r="G7819">
        <v>77</v>
      </c>
      <c r="H7819">
        <v>1</v>
      </c>
      <c r="I7819" t="str">
        <f>_xlfn.XLOOKUP(Clinical_Trials[[#This Row],[StatusID]],Status!$A$2:$A$10,Status!$B$2:$B$10,"Klíč nenalezen",0)</f>
        <v>Completed</v>
      </c>
    </row>
    <row r="7820" spans="1:9" x14ac:dyDescent="0.3">
      <c r="A7820" t="s">
        <v>7847</v>
      </c>
      <c r="B7820">
        <v>5</v>
      </c>
      <c r="C7820" t="str">
        <f>VLOOKUP(Clinical_Trials[[#This Row],[SponsorID]],Sponsor!$A$2:$B$11,2,FALSE)</f>
        <v>GSK</v>
      </c>
      <c r="D7820">
        <v>2012</v>
      </c>
      <c r="E7820">
        <v>8</v>
      </c>
      <c r="F7820" t="s">
        <v>9</v>
      </c>
      <c r="G7820">
        <v>20</v>
      </c>
      <c r="H7820">
        <v>1</v>
      </c>
      <c r="I7820" t="str">
        <f>_xlfn.XLOOKUP(Clinical_Trials[[#This Row],[StatusID]],Status!$A$2:$A$10,Status!$B$2:$B$10,"Klíč nenalezen",0)</f>
        <v>Completed</v>
      </c>
    </row>
    <row r="7821" spans="1:9" x14ac:dyDescent="0.3">
      <c r="A7821" t="s">
        <v>7848</v>
      </c>
      <c r="B7821">
        <v>5</v>
      </c>
      <c r="C7821" t="str">
        <f>VLOOKUP(Clinical_Trials[[#This Row],[SponsorID]],Sponsor!$A$2:$B$11,2,FALSE)</f>
        <v>GSK</v>
      </c>
      <c r="D7821">
        <v>2008</v>
      </c>
      <c r="E7821">
        <v>5</v>
      </c>
      <c r="F7821" t="s">
        <v>18</v>
      </c>
      <c r="G7821">
        <v>92</v>
      </c>
      <c r="H7821">
        <v>1</v>
      </c>
      <c r="I7821" t="str">
        <f>_xlfn.XLOOKUP(Clinical_Trials[[#This Row],[StatusID]],Status!$A$2:$A$10,Status!$B$2:$B$10,"Klíč nenalezen",0)</f>
        <v>Completed</v>
      </c>
    </row>
    <row r="7822" spans="1:9" x14ac:dyDescent="0.3">
      <c r="A7822" t="s">
        <v>7849</v>
      </c>
      <c r="B7822">
        <v>5</v>
      </c>
      <c r="C7822" t="str">
        <f>VLOOKUP(Clinical_Trials[[#This Row],[SponsorID]],Sponsor!$A$2:$B$11,2,FALSE)</f>
        <v>GSK</v>
      </c>
      <c r="D7822">
        <v>2002</v>
      </c>
      <c r="E7822">
        <v>3</v>
      </c>
      <c r="F7822" t="s">
        <v>18</v>
      </c>
      <c r="G7822">
        <v>120</v>
      </c>
      <c r="H7822">
        <v>1</v>
      </c>
      <c r="I7822" t="str">
        <f>_xlfn.XLOOKUP(Clinical_Trials[[#This Row],[StatusID]],Status!$A$2:$A$10,Status!$B$2:$B$10,"Klíč nenalezen",0)</f>
        <v>Completed</v>
      </c>
    </row>
    <row r="7823" spans="1:9" x14ac:dyDescent="0.3">
      <c r="A7823" t="s">
        <v>7850</v>
      </c>
      <c r="B7823">
        <v>5</v>
      </c>
      <c r="C7823" t="str">
        <f>VLOOKUP(Clinical_Trials[[#This Row],[SponsorID]],Sponsor!$A$2:$B$11,2,FALSE)</f>
        <v>GSK</v>
      </c>
      <c r="D7823">
        <v>2002</v>
      </c>
      <c r="E7823">
        <v>1</v>
      </c>
      <c r="F7823" t="s">
        <v>18</v>
      </c>
      <c r="G7823">
        <v>806</v>
      </c>
      <c r="H7823">
        <v>1</v>
      </c>
      <c r="I7823" t="str">
        <f>_xlfn.XLOOKUP(Clinical_Trials[[#This Row],[StatusID]],Status!$A$2:$A$10,Status!$B$2:$B$10,"Klíč nenalezen",0)</f>
        <v>Completed</v>
      </c>
    </row>
    <row r="7824" spans="1:9" x14ac:dyDescent="0.3">
      <c r="A7824" t="s">
        <v>7851</v>
      </c>
      <c r="B7824">
        <v>5</v>
      </c>
      <c r="C7824" t="str">
        <f>VLOOKUP(Clinical_Trials[[#This Row],[SponsorID]],Sponsor!$A$2:$B$11,2,FALSE)</f>
        <v>GSK</v>
      </c>
      <c r="D7824">
        <v>2009</v>
      </c>
      <c r="E7824">
        <v>3</v>
      </c>
      <c r="F7824" t="s">
        <v>80</v>
      </c>
      <c r="G7824">
        <v>24</v>
      </c>
      <c r="H7824">
        <v>1</v>
      </c>
      <c r="I7824" t="str">
        <f>_xlfn.XLOOKUP(Clinical_Trials[[#This Row],[StatusID]],Status!$A$2:$A$10,Status!$B$2:$B$10,"Klíč nenalezen",0)</f>
        <v>Completed</v>
      </c>
    </row>
    <row r="7825" spans="1:9" x14ac:dyDescent="0.3">
      <c r="A7825" t="s">
        <v>7852</v>
      </c>
      <c r="B7825">
        <v>5</v>
      </c>
      <c r="C7825" t="str">
        <f>VLOOKUP(Clinical_Trials[[#This Row],[SponsorID]],Sponsor!$A$2:$B$11,2,FALSE)</f>
        <v>GSK</v>
      </c>
      <c r="D7825">
        <v>2019</v>
      </c>
      <c r="E7825">
        <v>1</v>
      </c>
      <c r="F7825" t="s">
        <v>9</v>
      </c>
      <c r="G7825">
        <v>0</v>
      </c>
      <c r="H7825">
        <v>2</v>
      </c>
      <c r="I7825" t="str">
        <f>_xlfn.XLOOKUP(Clinical_Trials[[#This Row],[StatusID]],Status!$A$2:$A$10,Status!$B$2:$B$10,"Klíč nenalezen",0)</f>
        <v>Withdrawn</v>
      </c>
    </row>
    <row r="7826" spans="1:9" x14ac:dyDescent="0.3">
      <c r="A7826" t="s">
        <v>7853</v>
      </c>
      <c r="B7826">
        <v>5</v>
      </c>
      <c r="C7826" t="str">
        <f>VLOOKUP(Clinical_Trials[[#This Row],[SponsorID]],Sponsor!$A$2:$B$11,2,FALSE)</f>
        <v>GSK</v>
      </c>
      <c r="D7826">
        <v>2008</v>
      </c>
      <c r="E7826">
        <v>2</v>
      </c>
      <c r="F7826" t="s">
        <v>18</v>
      </c>
      <c r="G7826">
        <v>240</v>
      </c>
      <c r="H7826">
        <v>1</v>
      </c>
      <c r="I7826" t="str">
        <f>_xlfn.XLOOKUP(Clinical_Trials[[#This Row],[StatusID]],Status!$A$2:$A$10,Status!$B$2:$B$10,"Klíč nenalezen",0)</f>
        <v>Completed</v>
      </c>
    </row>
    <row r="7827" spans="1:9" x14ac:dyDescent="0.3">
      <c r="A7827" t="s">
        <v>7854</v>
      </c>
      <c r="B7827">
        <v>5</v>
      </c>
      <c r="C7827" t="str">
        <f>VLOOKUP(Clinical_Trials[[#This Row],[SponsorID]],Sponsor!$A$2:$B$11,2,FALSE)</f>
        <v>GSK</v>
      </c>
      <c r="D7827">
        <v>2013</v>
      </c>
      <c r="E7827">
        <v>11</v>
      </c>
      <c r="F7827" t="s">
        <v>9</v>
      </c>
      <c r="G7827">
        <v>16</v>
      </c>
      <c r="H7827">
        <v>1</v>
      </c>
      <c r="I7827" t="str">
        <f>_xlfn.XLOOKUP(Clinical_Trials[[#This Row],[StatusID]],Status!$A$2:$A$10,Status!$B$2:$B$10,"Klíč nenalezen",0)</f>
        <v>Completed</v>
      </c>
    </row>
    <row r="7828" spans="1:9" x14ac:dyDescent="0.3">
      <c r="A7828" t="s">
        <v>7855</v>
      </c>
      <c r="B7828">
        <v>5</v>
      </c>
      <c r="C7828" t="str">
        <f>VLOOKUP(Clinical_Trials[[#This Row],[SponsorID]],Sponsor!$A$2:$B$11,2,FALSE)</f>
        <v>GSK</v>
      </c>
      <c r="D7828">
        <v>2004</v>
      </c>
      <c r="E7828">
        <v>9</v>
      </c>
      <c r="F7828" t="s">
        <v>9</v>
      </c>
      <c r="G7828">
        <v>1415</v>
      </c>
      <c r="H7828">
        <v>1</v>
      </c>
      <c r="I7828" t="str">
        <f>_xlfn.XLOOKUP(Clinical_Trials[[#This Row],[StatusID]],Status!$A$2:$A$10,Status!$B$2:$B$10,"Klíč nenalezen",0)</f>
        <v>Completed</v>
      </c>
    </row>
    <row r="7829" spans="1:9" x14ac:dyDescent="0.3">
      <c r="A7829" t="s">
        <v>7856</v>
      </c>
      <c r="B7829">
        <v>5</v>
      </c>
      <c r="C7829" t="str">
        <f>VLOOKUP(Clinical_Trials[[#This Row],[SponsorID]],Sponsor!$A$2:$B$11,2,FALSE)</f>
        <v>GSK</v>
      </c>
      <c r="D7829">
        <v>2000</v>
      </c>
      <c r="E7829">
        <v>5</v>
      </c>
      <c r="F7829" t="s">
        <v>71</v>
      </c>
      <c r="G7829">
        <v>100</v>
      </c>
      <c r="H7829">
        <v>1</v>
      </c>
      <c r="I7829" t="str">
        <f>_xlfn.XLOOKUP(Clinical_Trials[[#This Row],[StatusID]],Status!$A$2:$A$10,Status!$B$2:$B$10,"Klíč nenalezen",0)</f>
        <v>Completed</v>
      </c>
    </row>
    <row r="7830" spans="1:9" x14ac:dyDescent="0.3">
      <c r="A7830" t="s">
        <v>7857</v>
      </c>
      <c r="B7830">
        <v>5</v>
      </c>
      <c r="C7830" t="str">
        <f>VLOOKUP(Clinical_Trials[[#This Row],[SponsorID]],Sponsor!$A$2:$B$11,2,FALSE)</f>
        <v>GSK</v>
      </c>
      <c r="D7830">
        <v>2013</v>
      </c>
      <c r="E7830">
        <v>5</v>
      </c>
      <c r="F7830" t="s">
        <v>80</v>
      </c>
      <c r="G7830">
        <v>25</v>
      </c>
      <c r="H7830">
        <v>1</v>
      </c>
      <c r="I7830" t="str">
        <f>_xlfn.XLOOKUP(Clinical_Trials[[#This Row],[StatusID]],Status!$A$2:$A$10,Status!$B$2:$B$10,"Klíč nenalezen",0)</f>
        <v>Completed</v>
      </c>
    </row>
    <row r="7831" spans="1:9" x14ac:dyDescent="0.3">
      <c r="A7831" t="s">
        <v>7858</v>
      </c>
      <c r="B7831">
        <v>5</v>
      </c>
      <c r="C7831" t="str">
        <f>VLOOKUP(Clinical_Trials[[#This Row],[SponsorID]],Sponsor!$A$2:$B$11,2,FALSE)</f>
        <v>GSK</v>
      </c>
      <c r="D7831">
        <v>2012</v>
      </c>
      <c r="E7831">
        <v>3</v>
      </c>
      <c r="F7831" t="s">
        <v>18</v>
      </c>
      <c r="G7831">
        <v>120</v>
      </c>
      <c r="H7831">
        <v>1</v>
      </c>
      <c r="I7831" t="str">
        <f>_xlfn.XLOOKUP(Clinical_Trials[[#This Row],[StatusID]],Status!$A$2:$A$10,Status!$B$2:$B$10,"Klíč nenalezen",0)</f>
        <v>Completed</v>
      </c>
    </row>
    <row r="7832" spans="1:9" x14ac:dyDescent="0.3">
      <c r="A7832" t="s">
        <v>7859</v>
      </c>
      <c r="B7832">
        <v>5</v>
      </c>
      <c r="C7832" t="str">
        <f>VLOOKUP(Clinical_Trials[[#This Row],[SponsorID]],Sponsor!$A$2:$B$11,2,FALSE)</f>
        <v>GSK</v>
      </c>
      <c r="D7832">
        <v>2003</v>
      </c>
      <c r="E7832">
        <v>11</v>
      </c>
      <c r="F7832" t="s">
        <v>71</v>
      </c>
      <c r="G7832">
        <v>596</v>
      </c>
      <c r="H7832">
        <v>1</v>
      </c>
      <c r="I7832" t="str">
        <f>_xlfn.XLOOKUP(Clinical_Trials[[#This Row],[StatusID]],Status!$A$2:$A$10,Status!$B$2:$B$10,"Klíč nenalezen",0)</f>
        <v>Completed</v>
      </c>
    </row>
    <row r="7833" spans="1:9" x14ac:dyDescent="0.3">
      <c r="A7833" t="s">
        <v>7860</v>
      </c>
      <c r="B7833">
        <v>5</v>
      </c>
      <c r="C7833" t="str">
        <f>VLOOKUP(Clinical_Trials[[#This Row],[SponsorID]],Sponsor!$A$2:$B$11,2,FALSE)</f>
        <v>GSK</v>
      </c>
      <c r="D7833">
        <v>2015</v>
      </c>
      <c r="E7833">
        <v>10</v>
      </c>
      <c r="F7833" t="s">
        <v>60</v>
      </c>
      <c r="G7833">
        <v>30</v>
      </c>
      <c r="H7833">
        <v>1</v>
      </c>
      <c r="I7833" t="str">
        <f>_xlfn.XLOOKUP(Clinical_Trials[[#This Row],[StatusID]],Status!$A$2:$A$10,Status!$B$2:$B$10,"Klíč nenalezen",0)</f>
        <v>Completed</v>
      </c>
    </row>
    <row r="7834" spans="1:9" x14ac:dyDescent="0.3">
      <c r="A7834" t="s">
        <v>7861</v>
      </c>
      <c r="B7834">
        <v>5</v>
      </c>
      <c r="C7834" t="str">
        <f>VLOOKUP(Clinical_Trials[[#This Row],[SponsorID]],Sponsor!$A$2:$B$11,2,FALSE)</f>
        <v>GSK</v>
      </c>
      <c r="D7834">
        <v>2009</v>
      </c>
      <c r="E7834">
        <v>5</v>
      </c>
      <c r="F7834" t="s">
        <v>80</v>
      </c>
      <c r="G7834">
        <v>52</v>
      </c>
      <c r="H7834">
        <v>1</v>
      </c>
      <c r="I7834" t="str">
        <f>_xlfn.XLOOKUP(Clinical_Trials[[#This Row],[StatusID]],Status!$A$2:$A$10,Status!$B$2:$B$10,"Klíč nenalezen",0)</f>
        <v>Completed</v>
      </c>
    </row>
    <row r="7835" spans="1:9" x14ac:dyDescent="0.3">
      <c r="A7835" t="s">
        <v>7862</v>
      </c>
      <c r="B7835">
        <v>5</v>
      </c>
      <c r="C7835" t="str">
        <f>VLOOKUP(Clinical_Trials[[#This Row],[SponsorID]],Sponsor!$A$2:$B$11,2,FALSE)</f>
        <v>GSK</v>
      </c>
      <c r="D7835">
        <v>2009</v>
      </c>
      <c r="E7835">
        <v>9</v>
      </c>
      <c r="F7835" t="s">
        <v>18</v>
      </c>
      <c r="G7835">
        <v>27</v>
      </c>
      <c r="H7835">
        <v>1</v>
      </c>
      <c r="I7835" t="str">
        <f>_xlfn.XLOOKUP(Clinical_Trials[[#This Row],[StatusID]],Status!$A$2:$A$10,Status!$B$2:$B$10,"Klíč nenalezen",0)</f>
        <v>Completed</v>
      </c>
    </row>
    <row r="7836" spans="1:9" x14ac:dyDescent="0.3">
      <c r="A7836" t="s">
        <v>7863</v>
      </c>
      <c r="B7836">
        <v>5</v>
      </c>
      <c r="C7836" t="str">
        <f>VLOOKUP(Clinical_Trials[[#This Row],[SponsorID]],Sponsor!$A$2:$B$11,2,FALSE)</f>
        <v>GSK</v>
      </c>
      <c r="D7836">
        <v>2009</v>
      </c>
      <c r="E7836">
        <v>9</v>
      </c>
      <c r="F7836" t="s">
        <v>18</v>
      </c>
      <c r="G7836">
        <v>178</v>
      </c>
      <c r="H7836">
        <v>1</v>
      </c>
      <c r="I7836" t="str">
        <f>_xlfn.XLOOKUP(Clinical_Trials[[#This Row],[StatusID]],Status!$A$2:$A$10,Status!$B$2:$B$10,"Klíč nenalezen",0)</f>
        <v>Completed</v>
      </c>
    </row>
    <row r="7837" spans="1:9" x14ac:dyDescent="0.3">
      <c r="A7837" t="s">
        <v>7864</v>
      </c>
      <c r="B7837">
        <v>5</v>
      </c>
      <c r="C7837" t="str">
        <f>VLOOKUP(Clinical_Trials[[#This Row],[SponsorID]],Sponsor!$A$2:$B$11,2,FALSE)</f>
        <v>GSK</v>
      </c>
      <c r="D7837">
        <v>2015</v>
      </c>
      <c r="E7837">
        <v>6</v>
      </c>
      <c r="F7837" t="s">
        <v>71</v>
      </c>
      <c r="G7837">
        <v>111</v>
      </c>
      <c r="H7837">
        <v>1</v>
      </c>
      <c r="I7837" t="str">
        <f>_xlfn.XLOOKUP(Clinical_Trials[[#This Row],[StatusID]],Status!$A$2:$A$10,Status!$B$2:$B$10,"Klíč nenalezen",0)</f>
        <v>Completed</v>
      </c>
    </row>
    <row r="7838" spans="1:9" x14ac:dyDescent="0.3">
      <c r="A7838" t="s">
        <v>7865</v>
      </c>
      <c r="B7838">
        <v>5</v>
      </c>
      <c r="C7838" t="str">
        <f>VLOOKUP(Clinical_Trials[[#This Row],[SponsorID]],Sponsor!$A$2:$B$11,2,FALSE)</f>
        <v>GSK</v>
      </c>
      <c r="D7838">
        <v>2002</v>
      </c>
      <c r="E7838">
        <v>8</v>
      </c>
      <c r="F7838" t="s">
        <v>18</v>
      </c>
      <c r="G7838">
        <v>120</v>
      </c>
      <c r="H7838">
        <v>1</v>
      </c>
      <c r="I7838" t="str">
        <f>_xlfn.XLOOKUP(Clinical_Trials[[#This Row],[StatusID]],Status!$A$2:$A$10,Status!$B$2:$B$10,"Klíč nenalezen",0)</f>
        <v>Completed</v>
      </c>
    </row>
    <row r="7839" spans="1:9" x14ac:dyDescent="0.3">
      <c r="A7839" t="s">
        <v>7866</v>
      </c>
      <c r="B7839">
        <v>5</v>
      </c>
      <c r="C7839" t="str">
        <f>VLOOKUP(Clinical_Trials[[#This Row],[SponsorID]],Sponsor!$A$2:$B$11,2,FALSE)</f>
        <v>GSK</v>
      </c>
      <c r="D7839">
        <v>2010</v>
      </c>
      <c r="E7839">
        <v>4</v>
      </c>
      <c r="F7839" t="s">
        <v>80</v>
      </c>
      <c r="G7839">
        <v>20</v>
      </c>
      <c r="H7839">
        <v>1</v>
      </c>
      <c r="I7839" t="str">
        <f>_xlfn.XLOOKUP(Clinical_Trials[[#This Row],[StatusID]],Status!$A$2:$A$10,Status!$B$2:$B$10,"Klíč nenalezen",0)</f>
        <v>Completed</v>
      </c>
    </row>
    <row r="7840" spans="1:9" x14ac:dyDescent="0.3">
      <c r="A7840" t="s">
        <v>7867</v>
      </c>
      <c r="B7840">
        <v>5</v>
      </c>
      <c r="C7840" t="str">
        <f>VLOOKUP(Clinical_Trials[[#This Row],[SponsorID]],Sponsor!$A$2:$B$11,2,FALSE)</f>
        <v>GSK</v>
      </c>
      <c r="D7840">
        <v>2007</v>
      </c>
      <c r="E7840">
        <v>1</v>
      </c>
      <c r="F7840" t="s">
        <v>80</v>
      </c>
      <c r="G7840">
        <v>56</v>
      </c>
      <c r="H7840">
        <v>1</v>
      </c>
      <c r="I7840" t="str">
        <f>_xlfn.XLOOKUP(Clinical_Trials[[#This Row],[StatusID]],Status!$A$2:$A$10,Status!$B$2:$B$10,"Klíč nenalezen",0)</f>
        <v>Completed</v>
      </c>
    </row>
    <row r="7841" spans="1:9" x14ac:dyDescent="0.3">
      <c r="A7841" t="s">
        <v>7868</v>
      </c>
      <c r="B7841">
        <v>5</v>
      </c>
      <c r="C7841" t="str">
        <f>VLOOKUP(Clinical_Trials[[#This Row],[SponsorID]],Sponsor!$A$2:$B$11,2,FALSE)</f>
        <v>GSK</v>
      </c>
      <c r="D7841">
        <v>2004</v>
      </c>
      <c r="E7841">
        <v>3</v>
      </c>
      <c r="F7841" t="s">
        <v>18</v>
      </c>
      <c r="G7841">
        <v>408</v>
      </c>
      <c r="H7841">
        <v>1</v>
      </c>
      <c r="I7841" t="str">
        <f>_xlfn.XLOOKUP(Clinical_Trials[[#This Row],[StatusID]],Status!$A$2:$A$10,Status!$B$2:$B$10,"Klíč nenalezen",0)</f>
        <v>Completed</v>
      </c>
    </row>
    <row r="7842" spans="1:9" x14ac:dyDescent="0.3">
      <c r="A7842" t="s">
        <v>7869</v>
      </c>
      <c r="B7842">
        <v>5</v>
      </c>
      <c r="C7842" t="str">
        <f>VLOOKUP(Clinical_Trials[[#This Row],[SponsorID]],Sponsor!$A$2:$B$11,2,FALSE)</f>
        <v>GSK</v>
      </c>
      <c r="D7842">
        <v>2012</v>
      </c>
      <c r="E7842">
        <v>3</v>
      </c>
      <c r="F7842" t="s">
        <v>18</v>
      </c>
      <c r="G7842">
        <v>2802</v>
      </c>
      <c r="H7842">
        <v>1</v>
      </c>
      <c r="I7842" t="str">
        <f>_xlfn.XLOOKUP(Clinical_Trials[[#This Row],[StatusID]],Status!$A$2:$A$10,Status!$B$2:$B$10,"Klíč nenalezen",0)</f>
        <v>Completed</v>
      </c>
    </row>
    <row r="7843" spans="1:9" x14ac:dyDescent="0.3">
      <c r="A7843" t="s">
        <v>7870</v>
      </c>
      <c r="B7843">
        <v>5</v>
      </c>
      <c r="C7843" t="str">
        <f>VLOOKUP(Clinical_Trials[[#This Row],[SponsorID]],Sponsor!$A$2:$B$11,2,FALSE)</f>
        <v>GSK</v>
      </c>
      <c r="D7843">
        <v>2007</v>
      </c>
      <c r="E7843">
        <v>7</v>
      </c>
      <c r="F7843" t="s">
        <v>80</v>
      </c>
      <c r="G7843">
        <v>18</v>
      </c>
      <c r="H7843">
        <v>1</v>
      </c>
      <c r="I7843" t="str">
        <f>_xlfn.XLOOKUP(Clinical_Trials[[#This Row],[StatusID]],Status!$A$2:$A$10,Status!$B$2:$B$10,"Klíč nenalezen",0)</f>
        <v>Completed</v>
      </c>
    </row>
    <row r="7844" spans="1:9" x14ac:dyDescent="0.3">
      <c r="A7844" t="s">
        <v>7871</v>
      </c>
      <c r="B7844">
        <v>5</v>
      </c>
      <c r="C7844" t="str">
        <f>VLOOKUP(Clinical_Trials[[#This Row],[SponsorID]],Sponsor!$A$2:$B$11,2,FALSE)</f>
        <v>GSK</v>
      </c>
      <c r="D7844">
        <v>2004</v>
      </c>
      <c r="E7844">
        <v>10</v>
      </c>
      <c r="F7844" t="s">
        <v>9</v>
      </c>
      <c r="G7844">
        <v>701</v>
      </c>
      <c r="H7844">
        <v>1</v>
      </c>
      <c r="I7844" t="str">
        <f>_xlfn.XLOOKUP(Clinical_Trials[[#This Row],[StatusID]],Status!$A$2:$A$10,Status!$B$2:$B$10,"Klíč nenalezen",0)</f>
        <v>Completed</v>
      </c>
    </row>
    <row r="7845" spans="1:9" x14ac:dyDescent="0.3">
      <c r="A7845" t="s">
        <v>7872</v>
      </c>
      <c r="B7845">
        <v>5</v>
      </c>
      <c r="C7845" t="str">
        <f>VLOOKUP(Clinical_Trials[[#This Row],[SponsorID]],Sponsor!$A$2:$B$11,2,FALSE)</f>
        <v>GSK</v>
      </c>
      <c r="D7845">
        <v>2018</v>
      </c>
      <c r="E7845">
        <v>5</v>
      </c>
      <c r="F7845" t="s">
        <v>80</v>
      </c>
      <c r="G7845">
        <v>98</v>
      </c>
      <c r="H7845">
        <v>5</v>
      </c>
      <c r="I7845" t="str">
        <f>_xlfn.XLOOKUP(Clinical_Trials[[#This Row],[StatusID]],Status!$A$2:$A$10,Status!$B$2:$B$10,"Klíč nenalezen",0)</f>
        <v>Recruiting</v>
      </c>
    </row>
    <row r="7846" spans="1:9" x14ac:dyDescent="0.3">
      <c r="A7846" t="s">
        <v>7873</v>
      </c>
      <c r="B7846">
        <v>5</v>
      </c>
      <c r="C7846" t="str">
        <f>VLOOKUP(Clinical_Trials[[#This Row],[SponsorID]],Sponsor!$A$2:$B$11,2,FALSE)</f>
        <v>GSK</v>
      </c>
      <c r="D7846">
        <v>2016</v>
      </c>
      <c r="E7846">
        <v>9</v>
      </c>
      <c r="F7846" t="s">
        <v>71</v>
      </c>
      <c r="G7846">
        <v>554</v>
      </c>
      <c r="H7846">
        <v>6</v>
      </c>
      <c r="I7846" t="str">
        <f>_xlfn.XLOOKUP(Clinical_Trials[[#This Row],[StatusID]],Status!$A$2:$A$10,Status!$B$2:$B$10,"Klíč nenalezen",0)</f>
        <v>Active, not recruiting</v>
      </c>
    </row>
    <row r="7847" spans="1:9" x14ac:dyDescent="0.3">
      <c r="A7847" t="s">
        <v>7874</v>
      </c>
      <c r="B7847">
        <v>5</v>
      </c>
      <c r="C7847" t="str">
        <f>VLOOKUP(Clinical_Trials[[#This Row],[SponsorID]],Sponsor!$A$2:$B$11,2,FALSE)</f>
        <v>GSK</v>
      </c>
      <c r="D7847">
        <v>2009</v>
      </c>
      <c r="E7847">
        <v>8</v>
      </c>
      <c r="F7847" t="s">
        <v>71</v>
      </c>
      <c r="G7847">
        <v>684</v>
      </c>
      <c r="H7847">
        <v>1</v>
      </c>
      <c r="I7847" t="str">
        <f>_xlfn.XLOOKUP(Clinical_Trials[[#This Row],[StatusID]],Status!$A$2:$A$10,Status!$B$2:$B$10,"Klíč nenalezen",0)</f>
        <v>Completed</v>
      </c>
    </row>
    <row r="7848" spans="1:9" x14ac:dyDescent="0.3">
      <c r="A7848" t="s">
        <v>7875</v>
      </c>
      <c r="B7848">
        <v>5</v>
      </c>
      <c r="C7848" t="str">
        <f>VLOOKUP(Clinical_Trials[[#This Row],[SponsorID]],Sponsor!$A$2:$B$11,2,FALSE)</f>
        <v>GSK</v>
      </c>
      <c r="D7848">
        <v>2001</v>
      </c>
      <c r="E7848">
        <v>5</v>
      </c>
      <c r="F7848" t="s">
        <v>9</v>
      </c>
      <c r="G7848">
        <v>2640</v>
      </c>
      <c r="H7848">
        <v>1</v>
      </c>
      <c r="I7848" t="str">
        <f>_xlfn.XLOOKUP(Clinical_Trials[[#This Row],[StatusID]],Status!$A$2:$A$10,Status!$B$2:$B$10,"Klíč nenalezen",0)</f>
        <v>Completed</v>
      </c>
    </row>
    <row r="7849" spans="1:9" x14ac:dyDescent="0.3">
      <c r="A7849" t="s">
        <v>7876</v>
      </c>
      <c r="B7849">
        <v>5</v>
      </c>
      <c r="C7849" t="str">
        <f>VLOOKUP(Clinical_Trials[[#This Row],[SponsorID]],Sponsor!$A$2:$B$11,2,FALSE)</f>
        <v>GSK</v>
      </c>
      <c r="D7849">
        <v>2016</v>
      </c>
      <c r="E7849">
        <v>2</v>
      </c>
      <c r="F7849" t="s">
        <v>80</v>
      </c>
      <c r="G7849">
        <v>59</v>
      </c>
      <c r="H7849">
        <v>1</v>
      </c>
      <c r="I7849" t="str">
        <f>_xlfn.XLOOKUP(Clinical_Trials[[#This Row],[StatusID]],Status!$A$2:$A$10,Status!$B$2:$B$10,"Klíč nenalezen",0)</f>
        <v>Completed</v>
      </c>
    </row>
    <row r="7850" spans="1:9" x14ac:dyDescent="0.3">
      <c r="A7850" t="s">
        <v>7877</v>
      </c>
      <c r="B7850">
        <v>5</v>
      </c>
      <c r="C7850" t="str">
        <f>VLOOKUP(Clinical_Trials[[#This Row],[SponsorID]],Sponsor!$A$2:$B$11,2,FALSE)</f>
        <v>GSK</v>
      </c>
      <c r="D7850">
        <v>2009</v>
      </c>
      <c r="E7850">
        <v>10</v>
      </c>
      <c r="F7850" t="s">
        <v>18</v>
      </c>
      <c r="G7850">
        <v>503</v>
      </c>
      <c r="H7850">
        <v>1</v>
      </c>
      <c r="I7850" t="str">
        <f>_xlfn.XLOOKUP(Clinical_Trials[[#This Row],[StatusID]],Status!$A$2:$A$10,Status!$B$2:$B$10,"Klíč nenalezen",0)</f>
        <v>Completed</v>
      </c>
    </row>
    <row r="7851" spans="1:9" x14ac:dyDescent="0.3">
      <c r="A7851" t="s">
        <v>7878</v>
      </c>
      <c r="B7851">
        <v>5</v>
      </c>
      <c r="C7851" t="str">
        <f>VLOOKUP(Clinical_Trials[[#This Row],[SponsorID]],Sponsor!$A$2:$B$11,2,FALSE)</f>
        <v>GSK</v>
      </c>
      <c r="D7851">
        <v>2007</v>
      </c>
      <c r="E7851">
        <v>7</v>
      </c>
      <c r="F7851" t="s">
        <v>18</v>
      </c>
      <c r="G7851">
        <v>239</v>
      </c>
      <c r="H7851">
        <v>1</v>
      </c>
      <c r="I7851" t="str">
        <f>_xlfn.XLOOKUP(Clinical_Trials[[#This Row],[StatusID]],Status!$A$2:$A$10,Status!$B$2:$B$10,"Klíč nenalezen",0)</f>
        <v>Completed</v>
      </c>
    </row>
    <row r="7852" spans="1:9" x14ac:dyDescent="0.3">
      <c r="A7852" t="s">
        <v>7879</v>
      </c>
      <c r="B7852">
        <v>5</v>
      </c>
      <c r="C7852" t="str">
        <f>VLOOKUP(Clinical_Trials[[#This Row],[SponsorID]],Sponsor!$A$2:$B$11,2,FALSE)</f>
        <v>GSK</v>
      </c>
      <c r="D7852">
        <v>2005</v>
      </c>
      <c r="E7852">
        <v>2</v>
      </c>
      <c r="F7852" t="s">
        <v>18</v>
      </c>
      <c r="G7852">
        <v>745</v>
      </c>
      <c r="H7852">
        <v>1</v>
      </c>
      <c r="I7852" t="str">
        <f>_xlfn.XLOOKUP(Clinical_Trials[[#This Row],[StatusID]],Status!$A$2:$A$10,Status!$B$2:$B$10,"Klíč nenalezen",0)</f>
        <v>Completed</v>
      </c>
    </row>
    <row r="7853" spans="1:9" x14ac:dyDescent="0.3">
      <c r="A7853" t="s">
        <v>7880</v>
      </c>
      <c r="B7853">
        <v>5</v>
      </c>
      <c r="C7853" t="str">
        <f>VLOOKUP(Clinical_Trials[[#This Row],[SponsorID]],Sponsor!$A$2:$B$11,2,FALSE)</f>
        <v>GSK</v>
      </c>
      <c r="D7853">
        <v>2004</v>
      </c>
      <c r="E7853">
        <v>6</v>
      </c>
      <c r="F7853" t="s">
        <v>18</v>
      </c>
      <c r="G7853">
        <v>364</v>
      </c>
      <c r="H7853">
        <v>1</v>
      </c>
      <c r="I7853" t="str">
        <f>_xlfn.XLOOKUP(Clinical_Trials[[#This Row],[StatusID]],Status!$A$2:$A$10,Status!$B$2:$B$10,"Klíč nenalezen",0)</f>
        <v>Completed</v>
      </c>
    </row>
    <row r="7854" spans="1:9" x14ac:dyDescent="0.3">
      <c r="A7854" t="s">
        <v>7881</v>
      </c>
      <c r="B7854">
        <v>5</v>
      </c>
      <c r="C7854" t="str">
        <f>VLOOKUP(Clinical_Trials[[#This Row],[SponsorID]],Sponsor!$A$2:$B$11,2,FALSE)</f>
        <v>GSK</v>
      </c>
      <c r="D7854">
        <v>2012</v>
      </c>
      <c r="E7854">
        <v>2</v>
      </c>
      <c r="F7854" t="s">
        <v>80</v>
      </c>
      <c r="G7854">
        <v>16</v>
      </c>
      <c r="H7854">
        <v>4</v>
      </c>
      <c r="I7854" t="str">
        <f>_xlfn.XLOOKUP(Clinical_Trials[[#This Row],[StatusID]],Status!$A$2:$A$10,Status!$B$2:$B$10,"Klíč nenalezen",0)</f>
        <v>Terminated</v>
      </c>
    </row>
    <row r="7855" spans="1:9" x14ac:dyDescent="0.3">
      <c r="A7855" t="s">
        <v>7882</v>
      </c>
      <c r="B7855">
        <v>5</v>
      </c>
      <c r="C7855" t="str">
        <f>VLOOKUP(Clinical_Trials[[#This Row],[SponsorID]],Sponsor!$A$2:$B$11,2,FALSE)</f>
        <v>GSK</v>
      </c>
      <c r="D7855">
        <v>2005</v>
      </c>
      <c r="E7855">
        <v>12</v>
      </c>
      <c r="F7855" t="s">
        <v>9</v>
      </c>
      <c r="G7855">
        <v>41</v>
      </c>
      <c r="H7855">
        <v>1</v>
      </c>
      <c r="I7855" t="str">
        <f>_xlfn.XLOOKUP(Clinical_Trials[[#This Row],[StatusID]],Status!$A$2:$A$10,Status!$B$2:$B$10,"Klíč nenalezen",0)</f>
        <v>Completed</v>
      </c>
    </row>
    <row r="7856" spans="1:9" x14ac:dyDescent="0.3">
      <c r="A7856" t="s">
        <v>7883</v>
      </c>
      <c r="B7856">
        <v>5</v>
      </c>
      <c r="C7856" t="str">
        <f>VLOOKUP(Clinical_Trials[[#This Row],[SponsorID]],Sponsor!$A$2:$B$11,2,FALSE)</f>
        <v>GSK</v>
      </c>
      <c r="D7856">
        <v>2011</v>
      </c>
      <c r="E7856">
        <v>11</v>
      </c>
      <c r="F7856" t="s">
        <v>71</v>
      </c>
      <c r="G7856">
        <v>6250</v>
      </c>
      <c r="H7856">
        <v>1</v>
      </c>
      <c r="I7856" t="str">
        <f>_xlfn.XLOOKUP(Clinical_Trials[[#This Row],[StatusID]],Status!$A$2:$A$10,Status!$B$2:$B$10,"Klíč nenalezen",0)</f>
        <v>Completed</v>
      </c>
    </row>
    <row r="7857" spans="1:9" x14ac:dyDescent="0.3">
      <c r="A7857" t="s">
        <v>7884</v>
      </c>
      <c r="B7857">
        <v>5</v>
      </c>
      <c r="C7857" t="str">
        <f>VLOOKUP(Clinical_Trials[[#This Row],[SponsorID]],Sponsor!$A$2:$B$11,2,FALSE)</f>
        <v>GSK</v>
      </c>
      <c r="D7857">
        <v>2010</v>
      </c>
      <c r="E7857">
        <v>9</v>
      </c>
      <c r="F7857" t="s">
        <v>71</v>
      </c>
      <c r="G7857">
        <v>162</v>
      </c>
      <c r="H7857">
        <v>1</v>
      </c>
      <c r="I7857" t="str">
        <f>_xlfn.XLOOKUP(Clinical_Trials[[#This Row],[StatusID]],Status!$A$2:$A$10,Status!$B$2:$B$10,"Klíč nenalezen",0)</f>
        <v>Completed</v>
      </c>
    </row>
    <row r="7858" spans="1:9" x14ac:dyDescent="0.3">
      <c r="A7858" t="s">
        <v>7885</v>
      </c>
      <c r="B7858">
        <v>5</v>
      </c>
      <c r="C7858" t="str">
        <f>VLOOKUP(Clinical_Trials[[#This Row],[SponsorID]],Sponsor!$A$2:$B$11,2,FALSE)</f>
        <v>GSK</v>
      </c>
      <c r="D7858">
        <v>2008</v>
      </c>
      <c r="E7858">
        <v>12</v>
      </c>
      <c r="F7858" t="s">
        <v>71</v>
      </c>
      <c r="G7858">
        <v>342</v>
      </c>
      <c r="H7858">
        <v>1</v>
      </c>
      <c r="I7858" t="str">
        <f>_xlfn.XLOOKUP(Clinical_Trials[[#This Row],[StatusID]],Status!$A$2:$A$10,Status!$B$2:$B$10,"Klíč nenalezen",0)</f>
        <v>Completed</v>
      </c>
    </row>
    <row r="7859" spans="1:9" x14ac:dyDescent="0.3">
      <c r="A7859" t="s">
        <v>7886</v>
      </c>
      <c r="B7859">
        <v>5</v>
      </c>
      <c r="C7859" t="str">
        <f>VLOOKUP(Clinical_Trials[[#This Row],[SponsorID]],Sponsor!$A$2:$B$11,2,FALSE)</f>
        <v>GSK</v>
      </c>
      <c r="D7859">
        <v>2008</v>
      </c>
      <c r="E7859">
        <v>1</v>
      </c>
      <c r="F7859" t="s">
        <v>71</v>
      </c>
      <c r="G7859">
        <v>315</v>
      </c>
      <c r="H7859">
        <v>1</v>
      </c>
      <c r="I7859" t="str">
        <f>_xlfn.XLOOKUP(Clinical_Trials[[#This Row],[StatusID]],Status!$A$2:$A$10,Status!$B$2:$B$10,"Klíč nenalezen",0)</f>
        <v>Completed</v>
      </c>
    </row>
    <row r="7860" spans="1:9" x14ac:dyDescent="0.3">
      <c r="A7860" t="s">
        <v>7887</v>
      </c>
      <c r="B7860">
        <v>5</v>
      </c>
      <c r="C7860" t="str">
        <f>VLOOKUP(Clinical_Trials[[#This Row],[SponsorID]],Sponsor!$A$2:$B$11,2,FALSE)</f>
        <v>GSK</v>
      </c>
      <c r="D7860">
        <v>2009</v>
      </c>
      <c r="E7860">
        <v>12</v>
      </c>
      <c r="F7860" t="s">
        <v>9</v>
      </c>
      <c r="G7860">
        <v>50</v>
      </c>
      <c r="H7860">
        <v>1</v>
      </c>
      <c r="I7860" t="str">
        <f>_xlfn.XLOOKUP(Clinical_Trials[[#This Row],[StatusID]],Status!$A$2:$A$10,Status!$B$2:$B$10,"Klíč nenalezen",0)</f>
        <v>Completed</v>
      </c>
    </row>
    <row r="7861" spans="1:9" x14ac:dyDescent="0.3">
      <c r="A7861" t="s">
        <v>7888</v>
      </c>
      <c r="B7861">
        <v>5</v>
      </c>
      <c r="C7861" t="str">
        <f>VLOOKUP(Clinical_Trials[[#This Row],[SponsorID]],Sponsor!$A$2:$B$11,2,FALSE)</f>
        <v>GSK</v>
      </c>
      <c r="D7861">
        <v>2004</v>
      </c>
      <c r="E7861">
        <v>10</v>
      </c>
      <c r="F7861" t="s">
        <v>9</v>
      </c>
      <c r="G7861">
        <v>689</v>
      </c>
      <c r="H7861">
        <v>1</v>
      </c>
      <c r="I7861" t="str">
        <f>_xlfn.XLOOKUP(Clinical_Trials[[#This Row],[StatusID]],Status!$A$2:$A$10,Status!$B$2:$B$10,"Klíč nenalezen",0)</f>
        <v>Completed</v>
      </c>
    </row>
    <row r="7862" spans="1:9" x14ac:dyDescent="0.3">
      <c r="A7862" t="s">
        <v>7889</v>
      </c>
      <c r="B7862">
        <v>5</v>
      </c>
      <c r="C7862" t="str">
        <f>VLOOKUP(Clinical_Trials[[#This Row],[SponsorID]],Sponsor!$A$2:$B$11,2,FALSE)</f>
        <v>GSK</v>
      </c>
      <c r="D7862">
        <v>2005</v>
      </c>
      <c r="E7862">
        <v>11</v>
      </c>
      <c r="F7862" t="s">
        <v>71</v>
      </c>
      <c r="G7862">
        <v>150</v>
      </c>
      <c r="H7862">
        <v>1</v>
      </c>
      <c r="I7862" t="str">
        <f>_xlfn.XLOOKUP(Clinical_Trials[[#This Row],[StatusID]],Status!$A$2:$A$10,Status!$B$2:$B$10,"Klíč nenalezen",0)</f>
        <v>Completed</v>
      </c>
    </row>
    <row r="7863" spans="1:9" x14ac:dyDescent="0.3">
      <c r="A7863" t="s">
        <v>7890</v>
      </c>
      <c r="B7863">
        <v>5</v>
      </c>
      <c r="C7863" t="str">
        <f>VLOOKUP(Clinical_Trials[[#This Row],[SponsorID]],Sponsor!$A$2:$B$11,2,FALSE)</f>
        <v>GSK</v>
      </c>
      <c r="D7863">
        <v>2006</v>
      </c>
      <c r="E7863">
        <v>5</v>
      </c>
      <c r="F7863" t="s">
        <v>9</v>
      </c>
      <c r="G7863">
        <v>57</v>
      </c>
      <c r="H7863">
        <v>1</v>
      </c>
      <c r="I7863" t="str">
        <f>_xlfn.XLOOKUP(Clinical_Trials[[#This Row],[StatusID]],Status!$A$2:$A$10,Status!$B$2:$B$10,"Klíč nenalezen",0)</f>
        <v>Completed</v>
      </c>
    </row>
    <row r="7864" spans="1:9" x14ac:dyDescent="0.3">
      <c r="A7864" t="s">
        <v>7891</v>
      </c>
      <c r="B7864">
        <v>5</v>
      </c>
      <c r="C7864" t="str">
        <f>VLOOKUP(Clinical_Trials[[#This Row],[SponsorID]],Sponsor!$A$2:$B$11,2,FALSE)</f>
        <v>GSK</v>
      </c>
      <c r="D7864">
        <v>2005</v>
      </c>
      <c r="E7864">
        <v>3</v>
      </c>
      <c r="F7864" t="s">
        <v>9</v>
      </c>
      <c r="G7864">
        <v>100</v>
      </c>
      <c r="H7864">
        <v>1</v>
      </c>
      <c r="I7864" t="str">
        <f>_xlfn.XLOOKUP(Clinical_Trials[[#This Row],[StatusID]],Status!$A$2:$A$10,Status!$B$2:$B$10,"Klíč nenalezen",0)</f>
        <v>Completed</v>
      </c>
    </row>
    <row r="7865" spans="1:9" x14ac:dyDescent="0.3">
      <c r="A7865" t="s">
        <v>7892</v>
      </c>
      <c r="B7865">
        <v>5</v>
      </c>
      <c r="C7865" t="str">
        <f>VLOOKUP(Clinical_Trials[[#This Row],[SponsorID]],Sponsor!$A$2:$B$11,2,FALSE)</f>
        <v>GSK</v>
      </c>
      <c r="D7865">
        <v>2000</v>
      </c>
      <c r="E7865">
        <v>7</v>
      </c>
      <c r="F7865" t="s">
        <v>71</v>
      </c>
      <c r="G7865">
        <v>245</v>
      </c>
      <c r="H7865">
        <v>1</v>
      </c>
      <c r="I7865" t="str">
        <f>_xlfn.XLOOKUP(Clinical_Trials[[#This Row],[StatusID]],Status!$A$2:$A$10,Status!$B$2:$B$10,"Klíč nenalezen",0)</f>
        <v>Completed</v>
      </c>
    </row>
    <row r="7866" spans="1:9" x14ac:dyDescent="0.3">
      <c r="A7866" t="s">
        <v>7893</v>
      </c>
      <c r="B7866">
        <v>5</v>
      </c>
      <c r="C7866" t="str">
        <f>VLOOKUP(Clinical_Trials[[#This Row],[SponsorID]],Sponsor!$A$2:$B$11,2,FALSE)</f>
        <v>GSK</v>
      </c>
      <c r="D7866">
        <v>2000</v>
      </c>
      <c r="E7866">
        <v>5</v>
      </c>
      <c r="F7866" t="s">
        <v>9</v>
      </c>
      <c r="G7866">
        <v>15</v>
      </c>
      <c r="H7866">
        <v>1</v>
      </c>
      <c r="I7866" t="str">
        <f>_xlfn.XLOOKUP(Clinical_Trials[[#This Row],[StatusID]],Status!$A$2:$A$10,Status!$B$2:$B$10,"Klíč nenalezen",0)</f>
        <v>Completed</v>
      </c>
    </row>
    <row r="7867" spans="1:9" x14ac:dyDescent="0.3">
      <c r="A7867" t="s">
        <v>7894</v>
      </c>
      <c r="B7867">
        <v>5</v>
      </c>
      <c r="C7867" t="str">
        <f>VLOOKUP(Clinical_Trials[[#This Row],[SponsorID]],Sponsor!$A$2:$B$11,2,FALSE)</f>
        <v>GSK</v>
      </c>
      <c r="D7867">
        <v>2016</v>
      </c>
      <c r="E7867">
        <v>6</v>
      </c>
      <c r="F7867" t="s">
        <v>71</v>
      </c>
      <c r="G7867">
        <v>214</v>
      </c>
      <c r="H7867">
        <v>1</v>
      </c>
      <c r="I7867" t="str">
        <f>_xlfn.XLOOKUP(Clinical_Trials[[#This Row],[StatusID]],Status!$A$2:$A$10,Status!$B$2:$B$10,"Klíč nenalezen",0)</f>
        <v>Completed</v>
      </c>
    </row>
    <row r="7868" spans="1:9" x14ac:dyDescent="0.3">
      <c r="A7868" t="s">
        <v>7895</v>
      </c>
      <c r="B7868">
        <v>5</v>
      </c>
      <c r="C7868" t="str">
        <f>VLOOKUP(Clinical_Trials[[#This Row],[SponsorID]],Sponsor!$A$2:$B$11,2,FALSE)</f>
        <v>GSK</v>
      </c>
      <c r="D7868">
        <v>2013</v>
      </c>
      <c r="E7868">
        <v>3</v>
      </c>
      <c r="F7868" t="s">
        <v>9</v>
      </c>
      <c r="G7868">
        <v>51</v>
      </c>
      <c r="H7868">
        <v>4</v>
      </c>
      <c r="I7868" t="str">
        <f>_xlfn.XLOOKUP(Clinical_Trials[[#This Row],[StatusID]],Status!$A$2:$A$10,Status!$B$2:$B$10,"Klíč nenalezen",0)</f>
        <v>Terminated</v>
      </c>
    </row>
    <row r="7869" spans="1:9" x14ac:dyDescent="0.3">
      <c r="A7869" t="s">
        <v>7896</v>
      </c>
      <c r="B7869">
        <v>5</v>
      </c>
      <c r="C7869" t="str">
        <f>VLOOKUP(Clinical_Trials[[#This Row],[SponsorID]],Sponsor!$A$2:$B$11,2,FALSE)</f>
        <v>GSK</v>
      </c>
      <c r="D7869">
        <v>2012</v>
      </c>
      <c r="E7869">
        <v>6</v>
      </c>
      <c r="F7869" t="s">
        <v>18</v>
      </c>
      <c r="G7869">
        <v>261</v>
      </c>
      <c r="H7869">
        <v>1</v>
      </c>
      <c r="I7869" t="str">
        <f>_xlfn.XLOOKUP(Clinical_Trials[[#This Row],[StatusID]],Status!$A$2:$A$10,Status!$B$2:$B$10,"Klíč nenalezen",0)</f>
        <v>Completed</v>
      </c>
    </row>
    <row r="7870" spans="1:9" x14ac:dyDescent="0.3">
      <c r="A7870" t="s">
        <v>7897</v>
      </c>
      <c r="B7870">
        <v>5</v>
      </c>
      <c r="C7870" t="str">
        <f>VLOOKUP(Clinical_Trials[[#This Row],[SponsorID]],Sponsor!$A$2:$B$11,2,FALSE)</f>
        <v>GSK</v>
      </c>
      <c r="D7870">
        <v>2013</v>
      </c>
      <c r="E7870">
        <v>5</v>
      </c>
      <c r="F7870" t="s">
        <v>18</v>
      </c>
      <c r="G7870">
        <v>287</v>
      </c>
      <c r="H7870">
        <v>1</v>
      </c>
      <c r="I7870" t="str">
        <f>_xlfn.XLOOKUP(Clinical_Trials[[#This Row],[StatusID]],Status!$A$2:$A$10,Status!$B$2:$B$10,"Klíč nenalezen",0)</f>
        <v>Completed</v>
      </c>
    </row>
    <row r="7871" spans="1:9" x14ac:dyDescent="0.3">
      <c r="A7871" t="s">
        <v>7898</v>
      </c>
      <c r="B7871">
        <v>5</v>
      </c>
      <c r="C7871" t="str">
        <f>VLOOKUP(Clinical_Trials[[#This Row],[SponsorID]],Sponsor!$A$2:$B$11,2,FALSE)</f>
        <v>GSK</v>
      </c>
      <c r="D7871">
        <v>2014</v>
      </c>
      <c r="E7871">
        <v>2</v>
      </c>
      <c r="F7871" t="s">
        <v>18</v>
      </c>
      <c r="G7871">
        <v>302</v>
      </c>
      <c r="H7871">
        <v>1</v>
      </c>
      <c r="I7871" t="str">
        <f>_xlfn.XLOOKUP(Clinical_Trials[[#This Row],[StatusID]],Status!$A$2:$A$10,Status!$B$2:$B$10,"Klíč nenalezen",0)</f>
        <v>Completed</v>
      </c>
    </row>
    <row r="7872" spans="1:9" x14ac:dyDescent="0.3">
      <c r="A7872" t="s">
        <v>7899</v>
      </c>
      <c r="B7872">
        <v>5</v>
      </c>
      <c r="C7872" t="str">
        <f>VLOOKUP(Clinical_Trials[[#This Row],[SponsorID]],Sponsor!$A$2:$B$11,2,FALSE)</f>
        <v>GSK</v>
      </c>
      <c r="D7872">
        <v>2009</v>
      </c>
      <c r="E7872">
        <v>3</v>
      </c>
      <c r="F7872" t="s">
        <v>18</v>
      </c>
      <c r="G7872">
        <v>478</v>
      </c>
      <c r="H7872">
        <v>1</v>
      </c>
      <c r="I7872" t="str">
        <f>_xlfn.XLOOKUP(Clinical_Trials[[#This Row],[StatusID]],Status!$A$2:$A$10,Status!$B$2:$B$10,"Klíč nenalezen",0)</f>
        <v>Completed</v>
      </c>
    </row>
    <row r="7873" spans="1:9" x14ac:dyDescent="0.3">
      <c r="A7873" t="s">
        <v>7900</v>
      </c>
      <c r="B7873">
        <v>5</v>
      </c>
      <c r="C7873" t="str">
        <f>VLOOKUP(Clinical_Trials[[#This Row],[SponsorID]],Sponsor!$A$2:$B$11,2,FALSE)</f>
        <v>GSK</v>
      </c>
      <c r="D7873">
        <v>2007</v>
      </c>
      <c r="E7873">
        <v>8</v>
      </c>
      <c r="F7873" t="s">
        <v>71</v>
      </c>
      <c r="G7873">
        <v>360</v>
      </c>
      <c r="H7873">
        <v>1</v>
      </c>
      <c r="I7873" t="str">
        <f>_xlfn.XLOOKUP(Clinical_Trials[[#This Row],[StatusID]],Status!$A$2:$A$10,Status!$B$2:$B$10,"Klíč nenalezen",0)</f>
        <v>Completed</v>
      </c>
    </row>
    <row r="7874" spans="1:9" x14ac:dyDescent="0.3">
      <c r="A7874" t="s">
        <v>7901</v>
      </c>
      <c r="B7874">
        <v>5</v>
      </c>
      <c r="C7874" t="str">
        <f>VLOOKUP(Clinical_Trials[[#This Row],[SponsorID]],Sponsor!$A$2:$B$11,2,FALSE)</f>
        <v>GSK</v>
      </c>
      <c r="D7874">
        <v>2008</v>
      </c>
      <c r="E7874">
        <v>12</v>
      </c>
      <c r="F7874" t="s">
        <v>80</v>
      </c>
      <c r="G7874">
        <v>12</v>
      </c>
      <c r="H7874">
        <v>1</v>
      </c>
      <c r="I7874" t="str">
        <f>_xlfn.XLOOKUP(Clinical_Trials[[#This Row],[StatusID]],Status!$A$2:$A$10,Status!$B$2:$B$10,"Klíč nenalezen",0)</f>
        <v>Completed</v>
      </c>
    </row>
    <row r="7875" spans="1:9" x14ac:dyDescent="0.3">
      <c r="A7875" t="s">
        <v>7902</v>
      </c>
      <c r="B7875">
        <v>5</v>
      </c>
      <c r="C7875" t="str">
        <f>VLOOKUP(Clinical_Trials[[#This Row],[SponsorID]],Sponsor!$A$2:$B$11,2,FALSE)</f>
        <v>GSK</v>
      </c>
      <c r="D7875">
        <v>2011</v>
      </c>
      <c r="E7875">
        <v>4</v>
      </c>
      <c r="F7875" t="s">
        <v>71</v>
      </c>
      <c r="G7875">
        <v>300</v>
      </c>
      <c r="H7875">
        <v>1</v>
      </c>
      <c r="I7875" t="str">
        <f>_xlfn.XLOOKUP(Clinical_Trials[[#This Row],[StatusID]],Status!$A$2:$A$10,Status!$B$2:$B$10,"Klíč nenalezen",0)</f>
        <v>Completed</v>
      </c>
    </row>
    <row r="7876" spans="1:9" x14ac:dyDescent="0.3">
      <c r="A7876" t="s">
        <v>7903</v>
      </c>
      <c r="B7876">
        <v>5</v>
      </c>
      <c r="C7876" t="str">
        <f>VLOOKUP(Clinical_Trials[[#This Row],[SponsorID]],Sponsor!$A$2:$B$11,2,FALSE)</f>
        <v>GSK</v>
      </c>
      <c r="D7876">
        <v>2010</v>
      </c>
      <c r="E7876">
        <v>1</v>
      </c>
      <c r="F7876" t="s">
        <v>18</v>
      </c>
      <c r="G7876">
        <v>54</v>
      </c>
      <c r="H7876">
        <v>1</v>
      </c>
      <c r="I7876" t="str">
        <f>_xlfn.XLOOKUP(Clinical_Trials[[#This Row],[StatusID]],Status!$A$2:$A$10,Status!$B$2:$B$10,"Klíč nenalezen",0)</f>
        <v>Completed</v>
      </c>
    </row>
    <row r="7877" spans="1:9" x14ac:dyDescent="0.3">
      <c r="A7877" t="s">
        <v>7904</v>
      </c>
      <c r="B7877">
        <v>5</v>
      </c>
      <c r="C7877" t="str">
        <f>VLOOKUP(Clinical_Trials[[#This Row],[SponsorID]],Sponsor!$A$2:$B$11,2,FALSE)</f>
        <v>GSK</v>
      </c>
      <c r="D7877">
        <v>2004</v>
      </c>
      <c r="E7877">
        <v>11</v>
      </c>
      <c r="F7877" t="s">
        <v>18</v>
      </c>
      <c r="G7877">
        <v>51</v>
      </c>
      <c r="H7877">
        <v>1</v>
      </c>
      <c r="I7877" t="str">
        <f>_xlfn.XLOOKUP(Clinical_Trials[[#This Row],[StatusID]],Status!$A$2:$A$10,Status!$B$2:$B$10,"Klíč nenalezen",0)</f>
        <v>Completed</v>
      </c>
    </row>
    <row r="7878" spans="1:9" x14ac:dyDescent="0.3">
      <c r="A7878" t="s">
        <v>7905</v>
      </c>
      <c r="B7878">
        <v>5</v>
      </c>
      <c r="C7878" t="str">
        <f>VLOOKUP(Clinical_Trials[[#This Row],[SponsorID]],Sponsor!$A$2:$B$11,2,FALSE)</f>
        <v>GSK</v>
      </c>
      <c r="D7878">
        <v>2013</v>
      </c>
      <c r="E7878">
        <v>2</v>
      </c>
      <c r="F7878" t="s">
        <v>9</v>
      </c>
      <c r="G7878">
        <v>63</v>
      </c>
      <c r="H7878">
        <v>1</v>
      </c>
      <c r="I7878" t="str">
        <f>_xlfn.XLOOKUP(Clinical_Trials[[#This Row],[StatusID]],Status!$A$2:$A$10,Status!$B$2:$B$10,"Klíč nenalezen",0)</f>
        <v>Completed</v>
      </c>
    </row>
    <row r="7879" spans="1:9" x14ac:dyDescent="0.3">
      <c r="A7879" t="s">
        <v>7906</v>
      </c>
      <c r="B7879">
        <v>5</v>
      </c>
      <c r="C7879" t="str">
        <f>VLOOKUP(Clinical_Trials[[#This Row],[SponsorID]],Sponsor!$A$2:$B$11,2,FALSE)</f>
        <v>GSK</v>
      </c>
      <c r="D7879">
        <v>2016</v>
      </c>
      <c r="E7879">
        <v>3</v>
      </c>
      <c r="F7879" t="s">
        <v>80</v>
      </c>
      <c r="G7879">
        <v>62</v>
      </c>
      <c r="H7879">
        <v>1</v>
      </c>
      <c r="I7879" t="str">
        <f>_xlfn.XLOOKUP(Clinical_Trials[[#This Row],[StatusID]],Status!$A$2:$A$10,Status!$B$2:$B$10,"Klíč nenalezen",0)</f>
        <v>Completed</v>
      </c>
    </row>
    <row r="7880" spans="1:9" x14ac:dyDescent="0.3">
      <c r="A7880" t="s">
        <v>7907</v>
      </c>
      <c r="B7880">
        <v>5</v>
      </c>
      <c r="C7880" t="str">
        <f>VLOOKUP(Clinical_Trials[[#This Row],[SponsorID]],Sponsor!$A$2:$B$11,2,FALSE)</f>
        <v>GSK</v>
      </c>
      <c r="D7880">
        <v>2013</v>
      </c>
      <c r="E7880">
        <v>7</v>
      </c>
      <c r="F7880" t="s">
        <v>80</v>
      </c>
      <c r="G7880">
        <v>45</v>
      </c>
      <c r="H7880">
        <v>1</v>
      </c>
      <c r="I7880" t="str">
        <f>_xlfn.XLOOKUP(Clinical_Trials[[#This Row],[StatusID]],Status!$A$2:$A$10,Status!$B$2:$B$10,"Klíč nenalezen",0)</f>
        <v>Completed</v>
      </c>
    </row>
    <row r="7881" spans="1:9" x14ac:dyDescent="0.3">
      <c r="A7881" t="s">
        <v>7908</v>
      </c>
      <c r="B7881">
        <v>5</v>
      </c>
      <c r="C7881" t="str">
        <f>VLOOKUP(Clinical_Trials[[#This Row],[SponsorID]],Sponsor!$A$2:$B$11,2,FALSE)</f>
        <v>GSK</v>
      </c>
      <c r="D7881">
        <v>2008</v>
      </c>
      <c r="E7881">
        <v>9</v>
      </c>
      <c r="F7881" t="s">
        <v>9</v>
      </c>
      <c r="G7881">
        <v>100</v>
      </c>
      <c r="H7881">
        <v>1</v>
      </c>
      <c r="I7881" t="str">
        <f>_xlfn.XLOOKUP(Clinical_Trials[[#This Row],[StatusID]],Status!$A$2:$A$10,Status!$B$2:$B$10,"Klíč nenalezen",0)</f>
        <v>Completed</v>
      </c>
    </row>
    <row r="7882" spans="1:9" x14ac:dyDescent="0.3">
      <c r="A7882" t="s">
        <v>7909</v>
      </c>
      <c r="B7882">
        <v>5</v>
      </c>
      <c r="C7882" t="str">
        <f>VLOOKUP(Clinical_Trials[[#This Row],[SponsorID]],Sponsor!$A$2:$B$11,2,FALSE)</f>
        <v>GSK</v>
      </c>
      <c r="D7882">
        <v>2002</v>
      </c>
      <c r="E7882">
        <v>12</v>
      </c>
      <c r="F7882" t="s">
        <v>18</v>
      </c>
      <c r="G7882">
        <v>480</v>
      </c>
      <c r="H7882">
        <v>1</v>
      </c>
      <c r="I7882" t="str">
        <f>_xlfn.XLOOKUP(Clinical_Trials[[#This Row],[StatusID]],Status!$A$2:$A$10,Status!$B$2:$B$10,"Klíč nenalezen",0)</f>
        <v>Completed</v>
      </c>
    </row>
    <row r="7883" spans="1:9" x14ac:dyDescent="0.3">
      <c r="A7883" t="s">
        <v>7910</v>
      </c>
      <c r="B7883">
        <v>5</v>
      </c>
      <c r="C7883" t="str">
        <f>VLOOKUP(Clinical_Trials[[#This Row],[SponsorID]],Sponsor!$A$2:$B$11,2,FALSE)</f>
        <v>GSK</v>
      </c>
      <c r="D7883">
        <v>2008</v>
      </c>
      <c r="E7883">
        <v>5</v>
      </c>
      <c r="F7883" t="s">
        <v>80</v>
      </c>
      <c r="G7883">
        <v>12</v>
      </c>
      <c r="H7883">
        <v>1</v>
      </c>
      <c r="I7883" t="str">
        <f>_xlfn.XLOOKUP(Clinical_Trials[[#This Row],[StatusID]],Status!$A$2:$A$10,Status!$B$2:$B$10,"Klíč nenalezen",0)</f>
        <v>Completed</v>
      </c>
    </row>
    <row r="7884" spans="1:9" x14ac:dyDescent="0.3">
      <c r="A7884" t="s">
        <v>7911</v>
      </c>
      <c r="B7884">
        <v>5</v>
      </c>
      <c r="C7884" t="str">
        <f>VLOOKUP(Clinical_Trials[[#This Row],[SponsorID]],Sponsor!$A$2:$B$11,2,FALSE)</f>
        <v>GSK</v>
      </c>
      <c r="D7884">
        <v>2012</v>
      </c>
      <c r="E7884">
        <v>8</v>
      </c>
      <c r="F7884" t="s">
        <v>9</v>
      </c>
      <c r="G7884">
        <v>32</v>
      </c>
      <c r="H7884">
        <v>1</v>
      </c>
      <c r="I7884" t="str">
        <f>_xlfn.XLOOKUP(Clinical_Trials[[#This Row],[StatusID]],Status!$A$2:$A$10,Status!$B$2:$B$10,"Klíč nenalezen",0)</f>
        <v>Completed</v>
      </c>
    </row>
    <row r="7885" spans="1:9" x14ac:dyDescent="0.3">
      <c r="A7885" t="s">
        <v>7912</v>
      </c>
      <c r="B7885">
        <v>5</v>
      </c>
      <c r="C7885" t="str">
        <f>VLOOKUP(Clinical_Trials[[#This Row],[SponsorID]],Sponsor!$A$2:$B$11,2,FALSE)</f>
        <v>GSK</v>
      </c>
      <c r="D7885">
        <v>2009</v>
      </c>
      <c r="E7885">
        <v>5</v>
      </c>
      <c r="F7885" t="s">
        <v>9</v>
      </c>
      <c r="G7885">
        <v>61</v>
      </c>
      <c r="H7885">
        <v>1</v>
      </c>
      <c r="I7885" t="str">
        <f>_xlfn.XLOOKUP(Clinical_Trials[[#This Row],[StatusID]],Status!$A$2:$A$10,Status!$B$2:$B$10,"Klíč nenalezen",0)</f>
        <v>Completed</v>
      </c>
    </row>
    <row r="7886" spans="1:9" x14ac:dyDescent="0.3">
      <c r="A7886" t="s">
        <v>7913</v>
      </c>
      <c r="B7886">
        <v>5</v>
      </c>
      <c r="C7886" t="str">
        <f>VLOOKUP(Clinical_Trials[[#This Row],[SponsorID]],Sponsor!$A$2:$B$11,2,FALSE)</f>
        <v>GSK</v>
      </c>
      <c r="D7886">
        <v>2005</v>
      </c>
      <c r="E7886">
        <v>10</v>
      </c>
      <c r="F7886" t="s">
        <v>9</v>
      </c>
      <c r="G7886">
        <v>425</v>
      </c>
      <c r="H7886">
        <v>1</v>
      </c>
      <c r="I7886" t="str">
        <f>_xlfn.XLOOKUP(Clinical_Trials[[#This Row],[StatusID]],Status!$A$2:$A$10,Status!$B$2:$B$10,"Klíč nenalezen",0)</f>
        <v>Completed</v>
      </c>
    </row>
    <row r="7887" spans="1:9" x14ac:dyDescent="0.3">
      <c r="A7887" t="s">
        <v>7914</v>
      </c>
      <c r="B7887">
        <v>5</v>
      </c>
      <c r="C7887" t="str">
        <f>VLOOKUP(Clinical_Trials[[#This Row],[SponsorID]],Sponsor!$A$2:$B$11,2,FALSE)</f>
        <v>GSK</v>
      </c>
      <c r="D7887">
        <v>2009</v>
      </c>
      <c r="E7887">
        <v>9</v>
      </c>
      <c r="F7887" t="s">
        <v>18</v>
      </c>
      <c r="G7887">
        <v>240</v>
      </c>
      <c r="H7887">
        <v>1</v>
      </c>
      <c r="I7887" t="str">
        <f>_xlfn.XLOOKUP(Clinical_Trials[[#This Row],[StatusID]],Status!$A$2:$A$10,Status!$B$2:$B$10,"Klíč nenalezen",0)</f>
        <v>Completed</v>
      </c>
    </row>
    <row r="7888" spans="1:9" x14ac:dyDescent="0.3">
      <c r="A7888" t="s">
        <v>7915</v>
      </c>
      <c r="B7888">
        <v>5</v>
      </c>
      <c r="C7888" t="str">
        <f>VLOOKUP(Clinical_Trials[[#This Row],[SponsorID]],Sponsor!$A$2:$B$11,2,FALSE)</f>
        <v>GSK</v>
      </c>
      <c r="D7888">
        <v>2006</v>
      </c>
      <c r="E7888">
        <v>1</v>
      </c>
      <c r="F7888" t="s">
        <v>71</v>
      </c>
      <c r="G7888">
        <v>249</v>
      </c>
      <c r="H7888">
        <v>1</v>
      </c>
      <c r="I7888" t="str">
        <f>_xlfn.XLOOKUP(Clinical_Trials[[#This Row],[StatusID]],Status!$A$2:$A$10,Status!$B$2:$B$10,"Klíč nenalezen",0)</f>
        <v>Completed</v>
      </c>
    </row>
    <row r="7889" spans="1:9" x14ac:dyDescent="0.3">
      <c r="A7889" t="s">
        <v>7916</v>
      </c>
      <c r="B7889">
        <v>5</v>
      </c>
      <c r="C7889" t="str">
        <f>VLOOKUP(Clinical_Trials[[#This Row],[SponsorID]],Sponsor!$A$2:$B$11,2,FALSE)</f>
        <v>GSK</v>
      </c>
      <c r="D7889">
        <v>2006</v>
      </c>
      <c r="E7889">
        <v>11</v>
      </c>
      <c r="F7889" t="s">
        <v>9</v>
      </c>
      <c r="G7889">
        <v>67</v>
      </c>
      <c r="H7889">
        <v>1</v>
      </c>
      <c r="I7889" t="str">
        <f>_xlfn.XLOOKUP(Clinical_Trials[[#This Row],[StatusID]],Status!$A$2:$A$10,Status!$B$2:$B$10,"Klíč nenalezen",0)</f>
        <v>Completed</v>
      </c>
    </row>
    <row r="7890" spans="1:9" x14ac:dyDescent="0.3">
      <c r="A7890" t="s">
        <v>7917</v>
      </c>
      <c r="B7890">
        <v>5</v>
      </c>
      <c r="C7890" t="str">
        <f>VLOOKUP(Clinical_Trials[[#This Row],[SponsorID]],Sponsor!$A$2:$B$11,2,FALSE)</f>
        <v>GSK</v>
      </c>
      <c r="D7890">
        <v>2006</v>
      </c>
      <c r="E7890">
        <v>1</v>
      </c>
      <c r="F7890" t="s">
        <v>18</v>
      </c>
      <c r="G7890">
        <v>114</v>
      </c>
      <c r="H7890">
        <v>1</v>
      </c>
      <c r="I7890" t="str">
        <f>_xlfn.XLOOKUP(Clinical_Trials[[#This Row],[StatusID]],Status!$A$2:$A$10,Status!$B$2:$B$10,"Klíč nenalezen",0)</f>
        <v>Completed</v>
      </c>
    </row>
    <row r="7891" spans="1:9" x14ac:dyDescent="0.3">
      <c r="A7891" t="s">
        <v>7918</v>
      </c>
      <c r="B7891">
        <v>5</v>
      </c>
      <c r="C7891" t="str">
        <f>VLOOKUP(Clinical_Trials[[#This Row],[SponsorID]],Sponsor!$A$2:$B$11,2,FALSE)</f>
        <v>GSK</v>
      </c>
      <c r="D7891">
        <v>2011</v>
      </c>
      <c r="E7891">
        <v>9</v>
      </c>
      <c r="F7891" t="s">
        <v>9</v>
      </c>
      <c r="G7891">
        <v>134</v>
      </c>
      <c r="H7891">
        <v>1</v>
      </c>
      <c r="I7891" t="str">
        <f>_xlfn.XLOOKUP(Clinical_Trials[[#This Row],[StatusID]],Status!$A$2:$A$10,Status!$B$2:$B$10,"Klíč nenalezen",0)</f>
        <v>Completed</v>
      </c>
    </row>
    <row r="7892" spans="1:9" x14ac:dyDescent="0.3">
      <c r="A7892" t="s">
        <v>7919</v>
      </c>
      <c r="B7892">
        <v>5</v>
      </c>
      <c r="C7892" t="str">
        <f>VLOOKUP(Clinical_Trials[[#This Row],[SponsorID]],Sponsor!$A$2:$B$11,2,FALSE)</f>
        <v>GSK</v>
      </c>
      <c r="D7892">
        <v>2005</v>
      </c>
      <c r="E7892">
        <v>6</v>
      </c>
      <c r="F7892" t="s">
        <v>71</v>
      </c>
      <c r="G7892">
        <v>150</v>
      </c>
      <c r="H7892">
        <v>1</v>
      </c>
      <c r="I7892" t="str">
        <f>_xlfn.XLOOKUP(Clinical_Trials[[#This Row],[StatusID]],Status!$A$2:$A$10,Status!$B$2:$B$10,"Klíč nenalezen",0)</f>
        <v>Completed</v>
      </c>
    </row>
    <row r="7893" spans="1:9" x14ac:dyDescent="0.3">
      <c r="A7893" t="s">
        <v>7920</v>
      </c>
      <c r="B7893">
        <v>5</v>
      </c>
      <c r="C7893" t="str">
        <f>VLOOKUP(Clinical_Trials[[#This Row],[SponsorID]],Sponsor!$A$2:$B$11,2,FALSE)</f>
        <v>GSK</v>
      </c>
      <c r="D7893">
        <v>2006</v>
      </c>
      <c r="E7893">
        <v>10</v>
      </c>
      <c r="F7893" t="s">
        <v>9</v>
      </c>
      <c r="G7893">
        <v>57</v>
      </c>
      <c r="H7893">
        <v>1</v>
      </c>
      <c r="I7893" t="str">
        <f>_xlfn.XLOOKUP(Clinical_Trials[[#This Row],[StatusID]],Status!$A$2:$A$10,Status!$B$2:$B$10,"Klíč nenalezen",0)</f>
        <v>Completed</v>
      </c>
    </row>
    <row r="7894" spans="1:9" x14ac:dyDescent="0.3">
      <c r="A7894" t="s">
        <v>7921</v>
      </c>
      <c r="B7894">
        <v>5</v>
      </c>
      <c r="C7894" t="str">
        <f>VLOOKUP(Clinical_Trials[[#This Row],[SponsorID]],Sponsor!$A$2:$B$11,2,FALSE)</f>
        <v>GSK</v>
      </c>
      <c r="D7894">
        <v>2007</v>
      </c>
      <c r="E7894">
        <v>7</v>
      </c>
      <c r="F7894" t="s">
        <v>18</v>
      </c>
      <c r="G7894">
        <v>41</v>
      </c>
      <c r="H7894">
        <v>1</v>
      </c>
      <c r="I7894" t="str">
        <f>_xlfn.XLOOKUP(Clinical_Trials[[#This Row],[StatusID]],Status!$A$2:$A$10,Status!$B$2:$B$10,"Klíč nenalezen",0)</f>
        <v>Completed</v>
      </c>
    </row>
    <row r="7895" spans="1:9" x14ac:dyDescent="0.3">
      <c r="A7895" t="s">
        <v>7922</v>
      </c>
      <c r="B7895">
        <v>5</v>
      </c>
      <c r="C7895" t="str">
        <f>VLOOKUP(Clinical_Trials[[#This Row],[SponsorID]],Sponsor!$A$2:$B$11,2,FALSE)</f>
        <v>GSK</v>
      </c>
      <c r="D7895">
        <v>2013</v>
      </c>
      <c r="E7895">
        <v>4</v>
      </c>
      <c r="F7895" t="s">
        <v>18</v>
      </c>
      <c r="G7895">
        <v>120</v>
      </c>
      <c r="H7895">
        <v>1</v>
      </c>
      <c r="I7895" t="str">
        <f>_xlfn.XLOOKUP(Clinical_Trials[[#This Row],[StatusID]],Status!$A$2:$A$10,Status!$B$2:$B$10,"Klíč nenalezen",0)</f>
        <v>Completed</v>
      </c>
    </row>
    <row r="7896" spans="1:9" x14ac:dyDescent="0.3">
      <c r="A7896" t="s">
        <v>7923</v>
      </c>
      <c r="B7896">
        <v>5</v>
      </c>
      <c r="C7896" t="str">
        <f>VLOOKUP(Clinical_Trials[[#This Row],[SponsorID]],Sponsor!$A$2:$B$11,2,FALSE)</f>
        <v>GSK</v>
      </c>
      <c r="D7896">
        <v>2002</v>
      </c>
      <c r="E7896">
        <v>1</v>
      </c>
      <c r="F7896" t="s">
        <v>18</v>
      </c>
      <c r="G7896">
        <v>60</v>
      </c>
      <c r="H7896">
        <v>1</v>
      </c>
      <c r="I7896" t="str">
        <f>_xlfn.XLOOKUP(Clinical_Trials[[#This Row],[StatusID]],Status!$A$2:$A$10,Status!$B$2:$B$10,"Klíč nenalezen",0)</f>
        <v>Completed</v>
      </c>
    </row>
    <row r="7897" spans="1:9" x14ac:dyDescent="0.3">
      <c r="A7897" t="s">
        <v>7924</v>
      </c>
      <c r="B7897">
        <v>5</v>
      </c>
      <c r="C7897" t="str">
        <f>VLOOKUP(Clinical_Trials[[#This Row],[SponsorID]],Sponsor!$A$2:$B$11,2,FALSE)</f>
        <v>GSK</v>
      </c>
      <c r="D7897">
        <v>2018</v>
      </c>
      <c r="E7897">
        <v>4</v>
      </c>
      <c r="F7897" t="s">
        <v>9</v>
      </c>
      <c r="G7897">
        <v>17</v>
      </c>
      <c r="H7897">
        <v>6</v>
      </c>
      <c r="I7897" t="str">
        <f>_xlfn.XLOOKUP(Clinical_Trials[[#This Row],[StatusID]],Status!$A$2:$A$10,Status!$B$2:$B$10,"Klíč nenalezen",0)</f>
        <v>Active, not recruiting</v>
      </c>
    </row>
    <row r="7898" spans="1:9" x14ac:dyDescent="0.3">
      <c r="A7898" t="s">
        <v>7925</v>
      </c>
      <c r="B7898">
        <v>5</v>
      </c>
      <c r="C7898" t="str">
        <f>VLOOKUP(Clinical_Trials[[#This Row],[SponsorID]],Sponsor!$A$2:$B$11,2,FALSE)</f>
        <v>GSK</v>
      </c>
      <c r="D7898">
        <v>2015</v>
      </c>
      <c r="E7898">
        <v>9</v>
      </c>
      <c r="F7898" t="s">
        <v>60</v>
      </c>
      <c r="G7898">
        <v>240</v>
      </c>
      <c r="H7898">
        <v>1</v>
      </c>
      <c r="I7898" t="str">
        <f>_xlfn.XLOOKUP(Clinical_Trials[[#This Row],[StatusID]],Status!$A$2:$A$10,Status!$B$2:$B$10,"Klíč nenalezen",0)</f>
        <v>Completed</v>
      </c>
    </row>
    <row r="7899" spans="1:9" x14ac:dyDescent="0.3">
      <c r="A7899" t="s">
        <v>7926</v>
      </c>
      <c r="B7899">
        <v>5</v>
      </c>
      <c r="C7899" t="str">
        <f>VLOOKUP(Clinical_Trials[[#This Row],[SponsorID]],Sponsor!$A$2:$B$11,2,FALSE)</f>
        <v>GSK</v>
      </c>
      <c r="D7899">
        <v>2009</v>
      </c>
      <c r="E7899">
        <v>5</v>
      </c>
      <c r="F7899" t="s">
        <v>80</v>
      </c>
      <c r="G7899">
        <v>98</v>
      </c>
      <c r="H7899">
        <v>1</v>
      </c>
      <c r="I7899" t="str">
        <f>_xlfn.XLOOKUP(Clinical_Trials[[#This Row],[StatusID]],Status!$A$2:$A$10,Status!$B$2:$B$10,"Klíč nenalezen",0)</f>
        <v>Completed</v>
      </c>
    </row>
    <row r="7900" spans="1:9" x14ac:dyDescent="0.3">
      <c r="A7900" t="s">
        <v>7927</v>
      </c>
      <c r="B7900">
        <v>5</v>
      </c>
      <c r="C7900" t="str">
        <f>VLOOKUP(Clinical_Trials[[#This Row],[SponsorID]],Sponsor!$A$2:$B$11,2,FALSE)</f>
        <v>GSK</v>
      </c>
      <c r="D7900">
        <v>2007</v>
      </c>
      <c r="E7900">
        <v>7</v>
      </c>
      <c r="F7900" t="s">
        <v>80</v>
      </c>
      <c r="G7900">
        <v>66</v>
      </c>
      <c r="H7900">
        <v>1</v>
      </c>
      <c r="I7900" t="str">
        <f>_xlfn.XLOOKUP(Clinical_Trials[[#This Row],[StatusID]],Status!$A$2:$A$10,Status!$B$2:$B$10,"Klíč nenalezen",0)</f>
        <v>Completed</v>
      </c>
    </row>
    <row r="7901" spans="1:9" x14ac:dyDescent="0.3">
      <c r="A7901" t="s">
        <v>7928</v>
      </c>
      <c r="B7901">
        <v>5</v>
      </c>
      <c r="C7901" t="str">
        <f>VLOOKUP(Clinical_Trials[[#This Row],[SponsorID]],Sponsor!$A$2:$B$11,2,FALSE)</f>
        <v>GSK</v>
      </c>
      <c r="D7901">
        <v>1997</v>
      </c>
      <c r="E7901">
        <v>3</v>
      </c>
      <c r="F7901" t="s">
        <v>9</v>
      </c>
      <c r="G7901">
        <v>163</v>
      </c>
      <c r="H7901">
        <v>1</v>
      </c>
      <c r="I7901" t="str">
        <f>_xlfn.XLOOKUP(Clinical_Trials[[#This Row],[StatusID]],Status!$A$2:$A$10,Status!$B$2:$B$10,"Klíč nenalezen",0)</f>
        <v>Completed</v>
      </c>
    </row>
    <row r="7902" spans="1:9" x14ac:dyDescent="0.3">
      <c r="A7902" t="s">
        <v>7929</v>
      </c>
      <c r="B7902">
        <v>5</v>
      </c>
      <c r="C7902" t="str">
        <f>VLOOKUP(Clinical_Trials[[#This Row],[SponsorID]],Sponsor!$A$2:$B$11,2,FALSE)</f>
        <v>GSK</v>
      </c>
      <c r="D7902">
        <v>2013</v>
      </c>
      <c r="E7902">
        <v>9</v>
      </c>
      <c r="F7902" t="s">
        <v>71</v>
      </c>
      <c r="G7902">
        <v>160</v>
      </c>
      <c r="H7902">
        <v>1</v>
      </c>
      <c r="I7902" t="str">
        <f>_xlfn.XLOOKUP(Clinical_Trials[[#This Row],[StatusID]],Status!$A$2:$A$10,Status!$B$2:$B$10,"Klíč nenalezen",0)</f>
        <v>Completed</v>
      </c>
    </row>
    <row r="7903" spans="1:9" x14ac:dyDescent="0.3">
      <c r="A7903" t="s">
        <v>7930</v>
      </c>
      <c r="B7903">
        <v>5</v>
      </c>
      <c r="C7903" t="str">
        <f>VLOOKUP(Clinical_Trials[[#This Row],[SponsorID]],Sponsor!$A$2:$B$11,2,FALSE)</f>
        <v>GSK</v>
      </c>
      <c r="D7903">
        <v>2012</v>
      </c>
      <c r="E7903">
        <v>9</v>
      </c>
      <c r="F7903" t="s">
        <v>80</v>
      </c>
      <c r="G7903">
        <v>20</v>
      </c>
      <c r="H7903">
        <v>4</v>
      </c>
      <c r="I7903" t="str">
        <f>_xlfn.XLOOKUP(Clinical_Trials[[#This Row],[StatusID]],Status!$A$2:$A$10,Status!$B$2:$B$10,"Klíč nenalezen",0)</f>
        <v>Terminated</v>
      </c>
    </row>
    <row r="7904" spans="1:9" x14ac:dyDescent="0.3">
      <c r="A7904" t="s">
        <v>7931</v>
      </c>
      <c r="B7904">
        <v>5</v>
      </c>
      <c r="C7904" t="str">
        <f>VLOOKUP(Clinical_Trials[[#This Row],[SponsorID]],Sponsor!$A$2:$B$11,2,FALSE)</f>
        <v>GSK</v>
      </c>
      <c r="D7904">
        <v>2015</v>
      </c>
      <c r="E7904">
        <v>12</v>
      </c>
      <c r="F7904" t="s">
        <v>18</v>
      </c>
      <c r="G7904">
        <v>430</v>
      </c>
      <c r="H7904">
        <v>1</v>
      </c>
      <c r="I7904" t="str">
        <f>_xlfn.XLOOKUP(Clinical_Trials[[#This Row],[StatusID]],Status!$A$2:$A$10,Status!$B$2:$B$10,"Klíč nenalezen",0)</f>
        <v>Completed</v>
      </c>
    </row>
    <row r="7905" spans="1:9" x14ac:dyDescent="0.3">
      <c r="A7905" t="s">
        <v>7932</v>
      </c>
      <c r="B7905">
        <v>5</v>
      </c>
      <c r="C7905" t="str">
        <f>VLOOKUP(Clinical_Trials[[#This Row],[SponsorID]],Sponsor!$A$2:$B$11,2,FALSE)</f>
        <v>GSK</v>
      </c>
      <c r="D7905">
        <v>2007</v>
      </c>
      <c r="E7905">
        <v>9</v>
      </c>
      <c r="F7905" t="s">
        <v>9</v>
      </c>
      <c r="G7905">
        <v>20</v>
      </c>
      <c r="H7905">
        <v>1</v>
      </c>
      <c r="I7905" t="str">
        <f>_xlfn.XLOOKUP(Clinical_Trials[[#This Row],[StatusID]],Status!$A$2:$A$10,Status!$B$2:$B$10,"Klíč nenalezen",0)</f>
        <v>Completed</v>
      </c>
    </row>
    <row r="7906" spans="1:9" x14ac:dyDescent="0.3">
      <c r="A7906" t="s">
        <v>7933</v>
      </c>
      <c r="B7906">
        <v>5</v>
      </c>
      <c r="C7906" t="str">
        <f>VLOOKUP(Clinical_Trials[[#This Row],[SponsorID]],Sponsor!$A$2:$B$11,2,FALSE)</f>
        <v>GSK</v>
      </c>
      <c r="D7906">
        <v>2009</v>
      </c>
      <c r="E7906">
        <v>4</v>
      </c>
      <c r="F7906" t="s">
        <v>9</v>
      </c>
      <c r="G7906">
        <v>99</v>
      </c>
      <c r="H7906">
        <v>1</v>
      </c>
      <c r="I7906" t="str">
        <f>_xlfn.XLOOKUP(Clinical_Trials[[#This Row],[StatusID]],Status!$A$2:$A$10,Status!$B$2:$B$10,"Klíč nenalezen",0)</f>
        <v>Completed</v>
      </c>
    </row>
    <row r="7907" spans="1:9" x14ac:dyDescent="0.3">
      <c r="A7907" t="s">
        <v>7934</v>
      </c>
      <c r="B7907">
        <v>5</v>
      </c>
      <c r="C7907" t="str">
        <f>VLOOKUP(Clinical_Trials[[#This Row],[SponsorID]],Sponsor!$A$2:$B$11,2,FALSE)</f>
        <v>GSK</v>
      </c>
      <c r="D7907">
        <v>2009</v>
      </c>
      <c r="E7907">
        <v>9</v>
      </c>
      <c r="F7907" t="s">
        <v>80</v>
      </c>
      <c r="G7907">
        <v>60</v>
      </c>
      <c r="H7907">
        <v>1</v>
      </c>
      <c r="I7907" t="str">
        <f>_xlfn.XLOOKUP(Clinical_Trials[[#This Row],[StatusID]],Status!$A$2:$A$10,Status!$B$2:$B$10,"Klíč nenalezen",0)</f>
        <v>Completed</v>
      </c>
    </row>
    <row r="7908" spans="1:9" x14ac:dyDescent="0.3">
      <c r="A7908" t="s">
        <v>7935</v>
      </c>
      <c r="B7908">
        <v>5</v>
      </c>
      <c r="C7908" t="str">
        <f>VLOOKUP(Clinical_Trials[[#This Row],[SponsorID]],Sponsor!$A$2:$B$11,2,FALSE)</f>
        <v>GSK</v>
      </c>
      <c r="D7908">
        <v>2003</v>
      </c>
      <c r="E7908">
        <v>12</v>
      </c>
      <c r="F7908" t="s">
        <v>18</v>
      </c>
      <c r="G7908">
        <v>671</v>
      </c>
      <c r="H7908">
        <v>1</v>
      </c>
      <c r="I7908" t="str">
        <f>_xlfn.XLOOKUP(Clinical_Trials[[#This Row],[StatusID]],Status!$A$2:$A$10,Status!$B$2:$B$10,"Klíč nenalezen",0)</f>
        <v>Completed</v>
      </c>
    </row>
    <row r="7909" spans="1:9" x14ac:dyDescent="0.3">
      <c r="A7909" t="s">
        <v>7936</v>
      </c>
      <c r="B7909">
        <v>5</v>
      </c>
      <c r="C7909" t="str">
        <f>VLOOKUP(Clinical_Trials[[#This Row],[SponsorID]],Sponsor!$A$2:$B$11,2,FALSE)</f>
        <v>GSK</v>
      </c>
      <c r="D7909">
        <v>2007</v>
      </c>
      <c r="E7909">
        <v>3</v>
      </c>
      <c r="F7909" t="s">
        <v>9</v>
      </c>
      <c r="G7909">
        <v>32</v>
      </c>
      <c r="H7909">
        <v>1</v>
      </c>
      <c r="I7909" t="str">
        <f>_xlfn.XLOOKUP(Clinical_Trials[[#This Row],[StatusID]],Status!$A$2:$A$10,Status!$B$2:$B$10,"Klíč nenalezen",0)</f>
        <v>Completed</v>
      </c>
    </row>
    <row r="7910" spans="1:9" x14ac:dyDescent="0.3">
      <c r="A7910" t="s">
        <v>7937</v>
      </c>
      <c r="B7910">
        <v>5</v>
      </c>
      <c r="C7910" t="str">
        <f>VLOOKUP(Clinical_Trials[[#This Row],[SponsorID]],Sponsor!$A$2:$B$11,2,FALSE)</f>
        <v>GSK</v>
      </c>
      <c r="D7910">
        <v>2003</v>
      </c>
      <c r="E7910">
        <v>9</v>
      </c>
      <c r="F7910" t="s">
        <v>18</v>
      </c>
      <c r="G7910">
        <v>143</v>
      </c>
      <c r="H7910">
        <v>1</v>
      </c>
      <c r="I7910" t="str">
        <f>_xlfn.XLOOKUP(Clinical_Trials[[#This Row],[StatusID]],Status!$A$2:$A$10,Status!$B$2:$B$10,"Klíč nenalezen",0)</f>
        <v>Completed</v>
      </c>
    </row>
    <row r="7911" spans="1:9" x14ac:dyDescent="0.3">
      <c r="A7911" t="s">
        <v>7938</v>
      </c>
      <c r="B7911">
        <v>5</v>
      </c>
      <c r="C7911" t="str">
        <f>VLOOKUP(Clinical_Trials[[#This Row],[SponsorID]],Sponsor!$A$2:$B$11,2,FALSE)</f>
        <v>GSK</v>
      </c>
      <c r="D7911">
        <v>2009</v>
      </c>
      <c r="E7911">
        <v>12</v>
      </c>
      <c r="F7911" t="s">
        <v>9</v>
      </c>
      <c r="G7911">
        <v>285</v>
      </c>
      <c r="H7911">
        <v>1</v>
      </c>
      <c r="I7911" t="str">
        <f>_xlfn.XLOOKUP(Clinical_Trials[[#This Row],[StatusID]],Status!$A$2:$A$10,Status!$B$2:$B$10,"Klíč nenalezen",0)</f>
        <v>Completed</v>
      </c>
    </row>
    <row r="7912" spans="1:9" x14ac:dyDescent="0.3">
      <c r="A7912" t="s">
        <v>7939</v>
      </c>
      <c r="B7912">
        <v>5</v>
      </c>
      <c r="C7912" t="str">
        <f>VLOOKUP(Clinical_Trials[[#This Row],[SponsorID]],Sponsor!$A$2:$B$11,2,FALSE)</f>
        <v>GSK</v>
      </c>
      <c r="D7912">
        <v>2008</v>
      </c>
      <c r="E7912">
        <v>5</v>
      </c>
      <c r="F7912" t="s">
        <v>9</v>
      </c>
      <c r="G7912">
        <v>38</v>
      </c>
      <c r="H7912">
        <v>1</v>
      </c>
      <c r="I7912" t="str">
        <f>_xlfn.XLOOKUP(Clinical_Trials[[#This Row],[StatusID]],Status!$A$2:$A$10,Status!$B$2:$B$10,"Klíč nenalezen",0)</f>
        <v>Completed</v>
      </c>
    </row>
    <row r="7913" spans="1:9" x14ac:dyDescent="0.3">
      <c r="A7913" t="s">
        <v>7940</v>
      </c>
      <c r="B7913">
        <v>5</v>
      </c>
      <c r="C7913" t="str">
        <f>VLOOKUP(Clinical_Trials[[#This Row],[SponsorID]],Sponsor!$A$2:$B$11,2,FALSE)</f>
        <v>GSK</v>
      </c>
      <c r="D7913">
        <v>2007</v>
      </c>
      <c r="E7913">
        <v>2</v>
      </c>
      <c r="F7913" t="s">
        <v>18</v>
      </c>
      <c r="G7913">
        <v>1613</v>
      </c>
      <c r="H7913">
        <v>1</v>
      </c>
      <c r="I7913" t="str">
        <f>_xlfn.XLOOKUP(Clinical_Trials[[#This Row],[StatusID]],Status!$A$2:$A$10,Status!$B$2:$B$10,"Klíč nenalezen",0)</f>
        <v>Completed</v>
      </c>
    </row>
    <row r="7914" spans="1:9" x14ac:dyDescent="0.3">
      <c r="A7914" t="s">
        <v>7941</v>
      </c>
      <c r="B7914">
        <v>5</v>
      </c>
      <c r="C7914" t="str">
        <f>VLOOKUP(Clinical_Trials[[#This Row],[SponsorID]],Sponsor!$A$2:$B$11,2,FALSE)</f>
        <v>GSK</v>
      </c>
      <c r="D7914">
        <v>2010</v>
      </c>
      <c r="E7914">
        <v>1</v>
      </c>
      <c r="F7914" t="s">
        <v>80</v>
      </c>
      <c r="G7914">
        <v>30</v>
      </c>
      <c r="H7914">
        <v>1</v>
      </c>
      <c r="I7914" t="str">
        <f>_xlfn.XLOOKUP(Clinical_Trials[[#This Row],[StatusID]],Status!$A$2:$A$10,Status!$B$2:$B$10,"Klíč nenalezen",0)</f>
        <v>Completed</v>
      </c>
    </row>
    <row r="7915" spans="1:9" x14ac:dyDescent="0.3">
      <c r="A7915" t="s">
        <v>7942</v>
      </c>
      <c r="B7915">
        <v>5</v>
      </c>
      <c r="C7915" t="str">
        <f>VLOOKUP(Clinical_Trials[[#This Row],[SponsorID]],Sponsor!$A$2:$B$11,2,FALSE)</f>
        <v>GSK</v>
      </c>
      <c r="D7915">
        <v>2013</v>
      </c>
      <c r="E7915">
        <v>8</v>
      </c>
      <c r="F7915" t="s">
        <v>9</v>
      </c>
      <c r="G7915">
        <v>12</v>
      </c>
      <c r="H7915">
        <v>1</v>
      </c>
      <c r="I7915" t="str">
        <f>_xlfn.XLOOKUP(Clinical_Trials[[#This Row],[StatusID]],Status!$A$2:$A$10,Status!$B$2:$B$10,"Klíč nenalezen",0)</f>
        <v>Completed</v>
      </c>
    </row>
    <row r="7916" spans="1:9" x14ac:dyDescent="0.3">
      <c r="A7916" t="s">
        <v>7943</v>
      </c>
      <c r="B7916">
        <v>5</v>
      </c>
      <c r="C7916" t="str">
        <f>VLOOKUP(Clinical_Trials[[#This Row],[SponsorID]],Sponsor!$A$2:$B$11,2,FALSE)</f>
        <v>GSK</v>
      </c>
      <c r="D7916">
        <v>2010</v>
      </c>
      <c r="E7916">
        <v>3</v>
      </c>
      <c r="F7916" t="s">
        <v>18</v>
      </c>
      <c r="G7916">
        <v>985</v>
      </c>
      <c r="H7916">
        <v>1</v>
      </c>
      <c r="I7916" t="str">
        <f>_xlfn.XLOOKUP(Clinical_Trials[[#This Row],[StatusID]],Status!$A$2:$A$10,Status!$B$2:$B$10,"Klíč nenalezen",0)</f>
        <v>Completed</v>
      </c>
    </row>
    <row r="7917" spans="1:9" x14ac:dyDescent="0.3">
      <c r="A7917" t="s">
        <v>7944</v>
      </c>
      <c r="B7917">
        <v>5</v>
      </c>
      <c r="C7917" t="str">
        <f>VLOOKUP(Clinical_Trials[[#This Row],[SponsorID]],Sponsor!$A$2:$B$11,2,FALSE)</f>
        <v>GSK</v>
      </c>
      <c r="D7917">
        <v>2007</v>
      </c>
      <c r="E7917">
        <v>2</v>
      </c>
      <c r="F7917" t="s">
        <v>18</v>
      </c>
      <c r="G7917">
        <v>245</v>
      </c>
      <c r="H7917">
        <v>1</v>
      </c>
      <c r="I7917" t="str">
        <f>_xlfn.XLOOKUP(Clinical_Trials[[#This Row],[StatusID]],Status!$A$2:$A$10,Status!$B$2:$B$10,"Klíč nenalezen",0)</f>
        <v>Completed</v>
      </c>
    </row>
    <row r="7918" spans="1:9" x14ac:dyDescent="0.3">
      <c r="A7918" t="s">
        <v>7945</v>
      </c>
      <c r="B7918">
        <v>5</v>
      </c>
      <c r="C7918" t="str">
        <f>VLOOKUP(Clinical_Trials[[#This Row],[SponsorID]],Sponsor!$A$2:$B$11,2,FALSE)</f>
        <v>GSK</v>
      </c>
      <c r="D7918">
        <v>2007</v>
      </c>
      <c r="E7918">
        <v>10</v>
      </c>
      <c r="F7918" t="s">
        <v>9</v>
      </c>
      <c r="G7918">
        <v>133</v>
      </c>
      <c r="H7918">
        <v>1</v>
      </c>
      <c r="I7918" t="str">
        <f>_xlfn.XLOOKUP(Clinical_Trials[[#This Row],[StatusID]],Status!$A$2:$A$10,Status!$B$2:$B$10,"Klíč nenalezen",0)</f>
        <v>Completed</v>
      </c>
    </row>
    <row r="7919" spans="1:9" x14ac:dyDescent="0.3">
      <c r="A7919" t="s">
        <v>7946</v>
      </c>
      <c r="B7919">
        <v>5</v>
      </c>
      <c r="C7919" t="str">
        <f>VLOOKUP(Clinical_Trials[[#This Row],[SponsorID]],Sponsor!$A$2:$B$11,2,FALSE)</f>
        <v>GSK</v>
      </c>
      <c r="D7919">
        <v>2008</v>
      </c>
      <c r="E7919">
        <v>3</v>
      </c>
      <c r="F7919" t="s">
        <v>9</v>
      </c>
      <c r="G7919">
        <v>70</v>
      </c>
      <c r="H7919">
        <v>1</v>
      </c>
      <c r="I7919" t="str">
        <f>_xlfn.XLOOKUP(Clinical_Trials[[#This Row],[StatusID]],Status!$A$2:$A$10,Status!$B$2:$B$10,"Klíč nenalezen",0)</f>
        <v>Completed</v>
      </c>
    </row>
    <row r="7920" spans="1:9" x14ac:dyDescent="0.3">
      <c r="A7920" t="s">
        <v>7947</v>
      </c>
      <c r="B7920">
        <v>5</v>
      </c>
      <c r="C7920" t="str">
        <f>VLOOKUP(Clinical_Trials[[#This Row],[SponsorID]],Sponsor!$A$2:$B$11,2,FALSE)</f>
        <v>GSK</v>
      </c>
      <c r="D7920">
        <v>2012</v>
      </c>
      <c r="E7920">
        <v>4</v>
      </c>
      <c r="F7920" t="s">
        <v>9</v>
      </c>
      <c r="G7920">
        <v>18</v>
      </c>
      <c r="H7920">
        <v>1</v>
      </c>
      <c r="I7920" t="str">
        <f>_xlfn.XLOOKUP(Clinical_Trials[[#This Row],[StatusID]],Status!$A$2:$A$10,Status!$B$2:$B$10,"Klíč nenalezen",0)</f>
        <v>Completed</v>
      </c>
    </row>
    <row r="7921" spans="1:9" x14ac:dyDescent="0.3">
      <c r="A7921" t="s">
        <v>7948</v>
      </c>
      <c r="B7921">
        <v>5</v>
      </c>
      <c r="C7921" t="str">
        <f>VLOOKUP(Clinical_Trials[[#This Row],[SponsorID]],Sponsor!$A$2:$B$11,2,FALSE)</f>
        <v>GSK</v>
      </c>
      <c r="D7921">
        <v>2012</v>
      </c>
      <c r="E7921">
        <v>4</v>
      </c>
      <c r="F7921" t="s">
        <v>18</v>
      </c>
      <c r="G7921">
        <v>113</v>
      </c>
      <c r="H7921">
        <v>1</v>
      </c>
      <c r="I7921" t="str">
        <f>_xlfn.XLOOKUP(Clinical_Trials[[#This Row],[StatusID]],Status!$A$2:$A$10,Status!$B$2:$B$10,"Klíč nenalezen",0)</f>
        <v>Completed</v>
      </c>
    </row>
    <row r="7922" spans="1:9" x14ac:dyDescent="0.3">
      <c r="A7922" t="s">
        <v>7949</v>
      </c>
      <c r="B7922">
        <v>5</v>
      </c>
      <c r="C7922" t="str">
        <f>VLOOKUP(Clinical_Trials[[#This Row],[SponsorID]],Sponsor!$A$2:$B$11,2,FALSE)</f>
        <v>GSK</v>
      </c>
      <c r="D7922">
        <v>2004</v>
      </c>
      <c r="E7922">
        <v>12</v>
      </c>
      <c r="F7922" t="s">
        <v>80</v>
      </c>
      <c r="G7922">
        <v>16</v>
      </c>
      <c r="H7922">
        <v>4</v>
      </c>
      <c r="I7922" t="str">
        <f>_xlfn.XLOOKUP(Clinical_Trials[[#This Row],[StatusID]],Status!$A$2:$A$10,Status!$B$2:$B$10,"Klíč nenalezen",0)</f>
        <v>Terminated</v>
      </c>
    </row>
    <row r="7923" spans="1:9" x14ac:dyDescent="0.3">
      <c r="A7923" t="s">
        <v>7950</v>
      </c>
      <c r="B7923">
        <v>5</v>
      </c>
      <c r="C7923" t="str">
        <f>VLOOKUP(Clinical_Trials[[#This Row],[SponsorID]],Sponsor!$A$2:$B$11,2,FALSE)</f>
        <v>GSK</v>
      </c>
      <c r="D7923">
        <v>2007</v>
      </c>
      <c r="E7923">
        <v>8</v>
      </c>
      <c r="F7923" t="s">
        <v>18</v>
      </c>
      <c r="G7923">
        <v>122</v>
      </c>
      <c r="H7923">
        <v>1</v>
      </c>
      <c r="I7923" t="str">
        <f>_xlfn.XLOOKUP(Clinical_Trials[[#This Row],[StatusID]],Status!$A$2:$A$10,Status!$B$2:$B$10,"Klíč nenalezen",0)</f>
        <v>Completed</v>
      </c>
    </row>
    <row r="7924" spans="1:9" x14ac:dyDescent="0.3">
      <c r="A7924" t="s">
        <v>7951</v>
      </c>
      <c r="B7924">
        <v>5</v>
      </c>
      <c r="C7924" t="str">
        <f>VLOOKUP(Clinical_Trials[[#This Row],[SponsorID]],Sponsor!$A$2:$B$11,2,FALSE)</f>
        <v>GSK</v>
      </c>
      <c r="D7924">
        <v>2011</v>
      </c>
      <c r="E7924">
        <v>4</v>
      </c>
      <c r="F7924" t="s">
        <v>80</v>
      </c>
      <c r="G7924">
        <v>20</v>
      </c>
      <c r="H7924">
        <v>1</v>
      </c>
      <c r="I7924" t="str">
        <f>_xlfn.XLOOKUP(Clinical_Trials[[#This Row],[StatusID]],Status!$A$2:$A$10,Status!$B$2:$B$10,"Klíč nenalezen",0)</f>
        <v>Completed</v>
      </c>
    </row>
    <row r="7925" spans="1:9" x14ac:dyDescent="0.3">
      <c r="A7925" t="s">
        <v>7952</v>
      </c>
      <c r="B7925">
        <v>5</v>
      </c>
      <c r="C7925" t="str">
        <f>VLOOKUP(Clinical_Trials[[#This Row],[SponsorID]],Sponsor!$A$2:$B$11,2,FALSE)</f>
        <v>GSK</v>
      </c>
      <c r="D7925">
        <v>2006</v>
      </c>
      <c r="E7925">
        <v>5</v>
      </c>
      <c r="F7925" t="s">
        <v>9</v>
      </c>
      <c r="G7925">
        <v>55</v>
      </c>
      <c r="H7925">
        <v>1</v>
      </c>
      <c r="I7925" t="str">
        <f>_xlfn.XLOOKUP(Clinical_Trials[[#This Row],[StatusID]],Status!$A$2:$A$10,Status!$B$2:$B$10,"Klíč nenalezen",0)</f>
        <v>Completed</v>
      </c>
    </row>
    <row r="7926" spans="1:9" x14ac:dyDescent="0.3">
      <c r="A7926" t="s">
        <v>7953</v>
      </c>
      <c r="B7926">
        <v>5</v>
      </c>
      <c r="C7926" t="str">
        <f>VLOOKUP(Clinical_Trials[[#This Row],[SponsorID]],Sponsor!$A$2:$B$11,2,FALSE)</f>
        <v>GSK</v>
      </c>
      <c r="D7926">
        <v>2011</v>
      </c>
      <c r="E7926">
        <v>5</v>
      </c>
      <c r="F7926" t="s">
        <v>18</v>
      </c>
      <c r="G7926">
        <v>327</v>
      </c>
      <c r="H7926">
        <v>1</v>
      </c>
      <c r="I7926" t="str">
        <f>_xlfn.XLOOKUP(Clinical_Trials[[#This Row],[StatusID]],Status!$A$2:$A$10,Status!$B$2:$B$10,"Klíč nenalezen",0)</f>
        <v>Completed</v>
      </c>
    </row>
    <row r="7927" spans="1:9" x14ac:dyDescent="0.3">
      <c r="A7927" t="s">
        <v>7954</v>
      </c>
      <c r="B7927">
        <v>5</v>
      </c>
      <c r="C7927" t="str">
        <f>VLOOKUP(Clinical_Trials[[#This Row],[SponsorID]],Sponsor!$A$2:$B$11,2,FALSE)</f>
        <v>GSK</v>
      </c>
      <c r="D7927">
        <v>2003</v>
      </c>
      <c r="E7927">
        <v>3</v>
      </c>
      <c r="F7927" t="s">
        <v>9</v>
      </c>
      <c r="G7927">
        <v>388</v>
      </c>
      <c r="H7927">
        <v>1</v>
      </c>
      <c r="I7927" t="str">
        <f>_xlfn.XLOOKUP(Clinical_Trials[[#This Row],[StatusID]],Status!$A$2:$A$10,Status!$B$2:$B$10,"Klíč nenalezen",0)</f>
        <v>Completed</v>
      </c>
    </row>
    <row r="7928" spans="1:9" x14ac:dyDescent="0.3">
      <c r="A7928" t="s">
        <v>7955</v>
      </c>
      <c r="B7928">
        <v>5</v>
      </c>
      <c r="C7928" t="str">
        <f>VLOOKUP(Clinical_Trials[[#This Row],[SponsorID]],Sponsor!$A$2:$B$11,2,FALSE)</f>
        <v>GSK</v>
      </c>
      <c r="D7928">
        <v>2005</v>
      </c>
      <c r="E7928">
        <v>8</v>
      </c>
      <c r="F7928" t="s">
        <v>80</v>
      </c>
      <c r="G7928">
        <v>47</v>
      </c>
      <c r="H7928">
        <v>4</v>
      </c>
      <c r="I7928" t="str">
        <f>_xlfn.XLOOKUP(Clinical_Trials[[#This Row],[StatusID]],Status!$A$2:$A$10,Status!$B$2:$B$10,"Klíč nenalezen",0)</f>
        <v>Terminated</v>
      </c>
    </row>
    <row r="7929" spans="1:9" x14ac:dyDescent="0.3">
      <c r="A7929" t="s">
        <v>7956</v>
      </c>
      <c r="B7929">
        <v>5</v>
      </c>
      <c r="C7929" t="str">
        <f>VLOOKUP(Clinical_Trials[[#This Row],[SponsorID]],Sponsor!$A$2:$B$11,2,FALSE)</f>
        <v>GSK</v>
      </c>
      <c r="D7929">
        <v>2007</v>
      </c>
      <c r="E7929">
        <v>9</v>
      </c>
      <c r="F7929" t="s">
        <v>80</v>
      </c>
      <c r="G7929">
        <v>48</v>
      </c>
      <c r="H7929">
        <v>1</v>
      </c>
      <c r="I7929" t="str">
        <f>_xlfn.XLOOKUP(Clinical_Trials[[#This Row],[StatusID]],Status!$A$2:$A$10,Status!$B$2:$B$10,"Klíč nenalezen",0)</f>
        <v>Completed</v>
      </c>
    </row>
    <row r="7930" spans="1:9" x14ac:dyDescent="0.3">
      <c r="A7930" t="s">
        <v>7957</v>
      </c>
      <c r="B7930">
        <v>5</v>
      </c>
      <c r="C7930" t="str">
        <f>VLOOKUP(Clinical_Trials[[#This Row],[SponsorID]],Sponsor!$A$2:$B$11,2,FALSE)</f>
        <v>GSK</v>
      </c>
      <c r="D7930">
        <v>2006</v>
      </c>
      <c r="E7930">
        <v>10</v>
      </c>
      <c r="F7930" t="s">
        <v>80</v>
      </c>
      <c r="G7930">
        <v>36</v>
      </c>
      <c r="H7930">
        <v>1</v>
      </c>
      <c r="I7930" t="str">
        <f>_xlfn.XLOOKUP(Clinical_Trials[[#This Row],[StatusID]],Status!$A$2:$A$10,Status!$B$2:$B$10,"Klíč nenalezen",0)</f>
        <v>Completed</v>
      </c>
    </row>
    <row r="7931" spans="1:9" x14ac:dyDescent="0.3">
      <c r="A7931" t="s">
        <v>7958</v>
      </c>
      <c r="B7931">
        <v>5</v>
      </c>
      <c r="C7931" t="str">
        <f>VLOOKUP(Clinical_Trials[[#This Row],[SponsorID]],Sponsor!$A$2:$B$11,2,FALSE)</f>
        <v>GSK</v>
      </c>
      <c r="D7931">
        <v>2005</v>
      </c>
      <c r="E7931">
        <v>11</v>
      </c>
      <c r="F7931" t="s">
        <v>9</v>
      </c>
      <c r="G7931">
        <v>62</v>
      </c>
      <c r="H7931">
        <v>1</v>
      </c>
      <c r="I7931" t="str">
        <f>_xlfn.XLOOKUP(Clinical_Trials[[#This Row],[StatusID]],Status!$A$2:$A$10,Status!$B$2:$B$10,"Klíč nenalezen",0)</f>
        <v>Completed</v>
      </c>
    </row>
    <row r="7932" spans="1:9" x14ac:dyDescent="0.3">
      <c r="A7932" t="s">
        <v>7959</v>
      </c>
      <c r="B7932">
        <v>5</v>
      </c>
      <c r="C7932" t="str">
        <f>VLOOKUP(Clinical_Trials[[#This Row],[SponsorID]],Sponsor!$A$2:$B$11,2,FALSE)</f>
        <v>GSK</v>
      </c>
      <c r="D7932">
        <v>2014</v>
      </c>
      <c r="E7932">
        <v>8</v>
      </c>
      <c r="F7932" t="s">
        <v>18</v>
      </c>
      <c r="G7932">
        <v>1742</v>
      </c>
      <c r="H7932">
        <v>1</v>
      </c>
      <c r="I7932" t="str">
        <f>_xlfn.XLOOKUP(Clinical_Trials[[#This Row],[StatusID]],Status!$A$2:$A$10,Status!$B$2:$B$10,"Klíč nenalezen",0)</f>
        <v>Completed</v>
      </c>
    </row>
    <row r="7933" spans="1:9" x14ac:dyDescent="0.3">
      <c r="A7933" t="s">
        <v>7960</v>
      </c>
      <c r="B7933">
        <v>5</v>
      </c>
      <c r="C7933" t="str">
        <f>VLOOKUP(Clinical_Trials[[#This Row],[SponsorID]],Sponsor!$A$2:$B$11,2,FALSE)</f>
        <v>GSK</v>
      </c>
      <c r="D7933">
        <v>2015</v>
      </c>
      <c r="E7933">
        <v>6</v>
      </c>
      <c r="F7933" t="s">
        <v>9</v>
      </c>
      <c r="G7933">
        <v>0</v>
      </c>
      <c r="H7933">
        <v>2</v>
      </c>
      <c r="I7933" t="str">
        <f>_xlfn.XLOOKUP(Clinical_Trials[[#This Row],[StatusID]],Status!$A$2:$A$10,Status!$B$2:$B$10,"Klíč nenalezen",0)</f>
        <v>Withdrawn</v>
      </c>
    </row>
    <row r="7934" spans="1:9" x14ac:dyDescent="0.3">
      <c r="A7934" t="s">
        <v>7961</v>
      </c>
      <c r="B7934">
        <v>5</v>
      </c>
      <c r="C7934" t="str">
        <f>VLOOKUP(Clinical_Trials[[#This Row],[SponsorID]],Sponsor!$A$2:$B$11,2,FALSE)</f>
        <v>GSK</v>
      </c>
      <c r="D7934">
        <v>2016</v>
      </c>
      <c r="E7934">
        <v>10</v>
      </c>
      <c r="F7934" t="s">
        <v>18</v>
      </c>
      <c r="G7934">
        <v>21</v>
      </c>
      <c r="H7934">
        <v>6</v>
      </c>
      <c r="I7934" t="str">
        <f>_xlfn.XLOOKUP(Clinical_Trials[[#This Row],[StatusID]],Status!$A$2:$A$10,Status!$B$2:$B$10,"Klíč nenalezen",0)</f>
        <v>Active, not recruiting</v>
      </c>
    </row>
    <row r="7935" spans="1:9" x14ac:dyDescent="0.3">
      <c r="A7935" t="s">
        <v>7962</v>
      </c>
      <c r="B7935">
        <v>5</v>
      </c>
      <c r="C7935" t="str">
        <f>VLOOKUP(Clinical_Trials[[#This Row],[SponsorID]],Sponsor!$A$2:$B$11,2,FALSE)</f>
        <v>GSK</v>
      </c>
      <c r="D7935">
        <v>2006</v>
      </c>
      <c r="E7935">
        <v>5</v>
      </c>
      <c r="F7935" t="s">
        <v>9</v>
      </c>
      <c r="G7935">
        <v>35</v>
      </c>
      <c r="H7935">
        <v>1</v>
      </c>
      <c r="I7935" t="str">
        <f>_xlfn.XLOOKUP(Clinical_Trials[[#This Row],[StatusID]],Status!$A$2:$A$10,Status!$B$2:$B$10,"Klíč nenalezen",0)</f>
        <v>Completed</v>
      </c>
    </row>
    <row r="7936" spans="1:9" x14ac:dyDescent="0.3">
      <c r="A7936" t="s">
        <v>7963</v>
      </c>
      <c r="B7936">
        <v>5</v>
      </c>
      <c r="C7936" t="str">
        <f>VLOOKUP(Clinical_Trials[[#This Row],[SponsorID]],Sponsor!$A$2:$B$11,2,FALSE)</f>
        <v>GSK</v>
      </c>
      <c r="D7936">
        <v>2012</v>
      </c>
      <c r="E7936">
        <v>8</v>
      </c>
      <c r="F7936" t="s">
        <v>18</v>
      </c>
      <c r="G7936">
        <v>76</v>
      </c>
      <c r="H7936">
        <v>4</v>
      </c>
      <c r="I7936" t="str">
        <f>_xlfn.XLOOKUP(Clinical_Trials[[#This Row],[StatusID]],Status!$A$2:$A$10,Status!$B$2:$B$10,"Klíč nenalezen",0)</f>
        <v>Terminated</v>
      </c>
    </row>
    <row r="7937" spans="1:9" x14ac:dyDescent="0.3">
      <c r="A7937" t="s">
        <v>7964</v>
      </c>
      <c r="B7937">
        <v>5</v>
      </c>
      <c r="C7937" t="str">
        <f>VLOOKUP(Clinical_Trials[[#This Row],[SponsorID]],Sponsor!$A$2:$B$11,2,FALSE)</f>
        <v>GSK</v>
      </c>
      <c r="D7937">
        <v>2007</v>
      </c>
      <c r="E7937">
        <v>5</v>
      </c>
      <c r="F7937" t="s">
        <v>9</v>
      </c>
      <c r="G7937">
        <v>116</v>
      </c>
      <c r="H7937">
        <v>1</v>
      </c>
      <c r="I7937" t="str">
        <f>_xlfn.XLOOKUP(Clinical_Trials[[#This Row],[StatusID]],Status!$A$2:$A$10,Status!$B$2:$B$10,"Klíč nenalezen",0)</f>
        <v>Completed</v>
      </c>
    </row>
    <row r="7938" spans="1:9" x14ac:dyDescent="0.3">
      <c r="A7938" t="s">
        <v>7965</v>
      </c>
      <c r="B7938">
        <v>5</v>
      </c>
      <c r="C7938" t="str">
        <f>VLOOKUP(Clinical_Trials[[#This Row],[SponsorID]],Sponsor!$A$2:$B$11,2,FALSE)</f>
        <v>GSK</v>
      </c>
      <c r="D7938">
        <v>2005</v>
      </c>
      <c r="E7938">
        <v>3</v>
      </c>
      <c r="F7938" t="s">
        <v>9</v>
      </c>
      <c r="G7938">
        <v>20</v>
      </c>
      <c r="H7938">
        <v>1</v>
      </c>
      <c r="I7938" t="str">
        <f>_xlfn.XLOOKUP(Clinical_Trials[[#This Row],[StatusID]],Status!$A$2:$A$10,Status!$B$2:$B$10,"Klíč nenalezen",0)</f>
        <v>Completed</v>
      </c>
    </row>
    <row r="7939" spans="1:9" x14ac:dyDescent="0.3">
      <c r="A7939" t="s">
        <v>7966</v>
      </c>
      <c r="B7939">
        <v>5</v>
      </c>
      <c r="C7939" t="str">
        <f>VLOOKUP(Clinical_Trials[[#This Row],[SponsorID]],Sponsor!$A$2:$B$11,2,FALSE)</f>
        <v>GSK</v>
      </c>
      <c r="D7939">
        <v>2012</v>
      </c>
      <c r="E7939">
        <v>7</v>
      </c>
      <c r="F7939" t="s">
        <v>80</v>
      </c>
      <c r="G7939">
        <v>60</v>
      </c>
      <c r="H7939">
        <v>1</v>
      </c>
      <c r="I7939" t="str">
        <f>_xlfn.XLOOKUP(Clinical_Trials[[#This Row],[StatusID]],Status!$A$2:$A$10,Status!$B$2:$B$10,"Klíč nenalezen",0)</f>
        <v>Completed</v>
      </c>
    </row>
    <row r="7940" spans="1:9" x14ac:dyDescent="0.3">
      <c r="A7940" t="s">
        <v>7967</v>
      </c>
      <c r="B7940">
        <v>5</v>
      </c>
      <c r="C7940" t="str">
        <f>VLOOKUP(Clinical_Trials[[#This Row],[SponsorID]],Sponsor!$A$2:$B$11,2,FALSE)</f>
        <v>GSK</v>
      </c>
      <c r="D7940">
        <v>2007</v>
      </c>
      <c r="E7940">
        <v>9</v>
      </c>
      <c r="F7940" t="s">
        <v>80</v>
      </c>
      <c r="G7940">
        <v>4</v>
      </c>
      <c r="H7940">
        <v>1</v>
      </c>
      <c r="I7940" t="str">
        <f>_xlfn.XLOOKUP(Clinical_Trials[[#This Row],[StatusID]],Status!$A$2:$A$10,Status!$B$2:$B$10,"Klíč nenalezen",0)</f>
        <v>Completed</v>
      </c>
    </row>
    <row r="7941" spans="1:9" x14ac:dyDescent="0.3">
      <c r="A7941" t="s">
        <v>7968</v>
      </c>
      <c r="B7941">
        <v>5</v>
      </c>
      <c r="C7941" t="str">
        <f>VLOOKUP(Clinical_Trials[[#This Row],[SponsorID]],Sponsor!$A$2:$B$11,2,FALSE)</f>
        <v>GSK</v>
      </c>
      <c r="D7941">
        <v>2008</v>
      </c>
      <c r="E7941">
        <v>3</v>
      </c>
      <c r="F7941" t="s">
        <v>18</v>
      </c>
      <c r="G7941">
        <v>710</v>
      </c>
      <c r="H7941">
        <v>1</v>
      </c>
      <c r="I7941" t="str">
        <f>_xlfn.XLOOKUP(Clinical_Trials[[#This Row],[StatusID]],Status!$A$2:$A$10,Status!$B$2:$B$10,"Klíč nenalezen",0)</f>
        <v>Completed</v>
      </c>
    </row>
    <row r="7942" spans="1:9" x14ac:dyDescent="0.3">
      <c r="A7942" t="s">
        <v>7969</v>
      </c>
      <c r="B7942">
        <v>5</v>
      </c>
      <c r="C7942" t="str">
        <f>VLOOKUP(Clinical_Trials[[#This Row],[SponsorID]],Sponsor!$A$2:$B$11,2,FALSE)</f>
        <v>GSK</v>
      </c>
      <c r="D7942">
        <v>2009</v>
      </c>
      <c r="E7942">
        <v>10</v>
      </c>
      <c r="F7942" t="s">
        <v>18</v>
      </c>
      <c r="G7942">
        <v>336</v>
      </c>
      <c r="H7942">
        <v>1</v>
      </c>
      <c r="I7942" t="str">
        <f>_xlfn.XLOOKUP(Clinical_Trials[[#This Row],[StatusID]],Status!$A$2:$A$10,Status!$B$2:$B$10,"Klíč nenalezen",0)</f>
        <v>Completed</v>
      </c>
    </row>
    <row r="7943" spans="1:9" x14ac:dyDescent="0.3">
      <c r="A7943" t="s">
        <v>7970</v>
      </c>
      <c r="B7943">
        <v>5</v>
      </c>
      <c r="C7943" t="str">
        <f>VLOOKUP(Clinical_Trials[[#This Row],[SponsorID]],Sponsor!$A$2:$B$11,2,FALSE)</f>
        <v>GSK</v>
      </c>
      <c r="D7943">
        <v>2004</v>
      </c>
      <c r="E7943">
        <v>9</v>
      </c>
      <c r="F7943" t="s">
        <v>71</v>
      </c>
      <c r="G7943">
        <v>347</v>
      </c>
      <c r="H7943">
        <v>1</v>
      </c>
      <c r="I7943" t="str">
        <f>_xlfn.XLOOKUP(Clinical_Trials[[#This Row],[StatusID]],Status!$A$2:$A$10,Status!$B$2:$B$10,"Klíč nenalezen",0)</f>
        <v>Completed</v>
      </c>
    </row>
    <row r="7944" spans="1:9" x14ac:dyDescent="0.3">
      <c r="A7944" t="s">
        <v>7971</v>
      </c>
      <c r="B7944">
        <v>5</v>
      </c>
      <c r="C7944" t="str">
        <f>VLOOKUP(Clinical_Trials[[#This Row],[SponsorID]],Sponsor!$A$2:$B$11,2,FALSE)</f>
        <v>GSK</v>
      </c>
      <c r="D7944">
        <v>2009</v>
      </c>
      <c r="E7944">
        <v>11</v>
      </c>
      <c r="F7944" t="s">
        <v>9</v>
      </c>
      <c r="G7944">
        <v>132</v>
      </c>
      <c r="H7944">
        <v>1</v>
      </c>
      <c r="I7944" t="str">
        <f>_xlfn.XLOOKUP(Clinical_Trials[[#This Row],[StatusID]],Status!$A$2:$A$10,Status!$B$2:$B$10,"Klíč nenalezen",0)</f>
        <v>Completed</v>
      </c>
    </row>
    <row r="7945" spans="1:9" x14ac:dyDescent="0.3">
      <c r="A7945" t="s">
        <v>7972</v>
      </c>
      <c r="B7945">
        <v>5</v>
      </c>
      <c r="C7945" t="str">
        <f>VLOOKUP(Clinical_Trials[[#This Row],[SponsorID]],Sponsor!$A$2:$B$11,2,FALSE)</f>
        <v>GSK</v>
      </c>
      <c r="D7945">
        <v>2004</v>
      </c>
      <c r="E7945">
        <v>9</v>
      </c>
      <c r="F7945" t="s">
        <v>18</v>
      </c>
      <c r="G7945">
        <v>80</v>
      </c>
      <c r="H7945">
        <v>1</v>
      </c>
      <c r="I7945" t="str">
        <f>_xlfn.XLOOKUP(Clinical_Trials[[#This Row],[StatusID]],Status!$A$2:$A$10,Status!$B$2:$B$10,"Klíč nenalezen",0)</f>
        <v>Completed</v>
      </c>
    </row>
    <row r="7946" spans="1:9" x14ac:dyDescent="0.3">
      <c r="A7946" t="s">
        <v>7973</v>
      </c>
      <c r="B7946">
        <v>5</v>
      </c>
      <c r="C7946" t="str">
        <f>VLOOKUP(Clinical_Trials[[#This Row],[SponsorID]],Sponsor!$A$2:$B$11,2,FALSE)</f>
        <v>GSK</v>
      </c>
      <c r="D7946">
        <v>2010</v>
      </c>
      <c r="E7946">
        <v>6</v>
      </c>
      <c r="F7946" t="s">
        <v>71</v>
      </c>
      <c r="G7946">
        <v>180</v>
      </c>
      <c r="H7946">
        <v>1</v>
      </c>
      <c r="I7946" t="str">
        <f>_xlfn.XLOOKUP(Clinical_Trials[[#This Row],[StatusID]],Status!$A$2:$A$10,Status!$B$2:$B$10,"Klíč nenalezen",0)</f>
        <v>Completed</v>
      </c>
    </row>
    <row r="7947" spans="1:9" x14ac:dyDescent="0.3">
      <c r="A7947" t="s">
        <v>7974</v>
      </c>
      <c r="B7947">
        <v>5</v>
      </c>
      <c r="C7947" t="str">
        <f>VLOOKUP(Clinical_Trials[[#This Row],[SponsorID]],Sponsor!$A$2:$B$11,2,FALSE)</f>
        <v>GSK</v>
      </c>
      <c r="D7947">
        <v>2010</v>
      </c>
      <c r="E7947">
        <v>7</v>
      </c>
      <c r="F7947" t="s">
        <v>18</v>
      </c>
      <c r="G7947">
        <v>203</v>
      </c>
      <c r="H7947">
        <v>1</v>
      </c>
      <c r="I7947" t="str">
        <f>_xlfn.XLOOKUP(Clinical_Trials[[#This Row],[StatusID]],Status!$A$2:$A$10,Status!$B$2:$B$10,"Klíč nenalezen",0)</f>
        <v>Completed</v>
      </c>
    </row>
    <row r="7948" spans="1:9" x14ac:dyDescent="0.3">
      <c r="A7948" t="s">
        <v>7975</v>
      </c>
      <c r="B7948">
        <v>5</v>
      </c>
      <c r="C7948" t="str">
        <f>VLOOKUP(Clinical_Trials[[#This Row],[SponsorID]],Sponsor!$A$2:$B$11,2,FALSE)</f>
        <v>GSK</v>
      </c>
      <c r="D7948">
        <v>2016</v>
      </c>
      <c r="E7948">
        <v>8</v>
      </c>
      <c r="F7948" t="s">
        <v>80</v>
      </c>
      <c r="G7948">
        <v>8</v>
      </c>
      <c r="H7948">
        <v>1</v>
      </c>
      <c r="I7948" t="str">
        <f>_xlfn.XLOOKUP(Clinical_Trials[[#This Row],[StatusID]],Status!$A$2:$A$10,Status!$B$2:$B$10,"Klíč nenalezen",0)</f>
        <v>Completed</v>
      </c>
    </row>
    <row r="7949" spans="1:9" x14ac:dyDescent="0.3">
      <c r="A7949" t="s">
        <v>7976</v>
      </c>
      <c r="B7949">
        <v>5</v>
      </c>
      <c r="C7949" t="str">
        <f>VLOOKUP(Clinical_Trials[[#This Row],[SponsorID]],Sponsor!$A$2:$B$11,2,FALSE)</f>
        <v>GSK</v>
      </c>
      <c r="D7949">
        <v>2011</v>
      </c>
      <c r="E7949">
        <v>5</v>
      </c>
      <c r="F7949" t="s">
        <v>80</v>
      </c>
      <c r="G7949">
        <v>40</v>
      </c>
      <c r="H7949">
        <v>1</v>
      </c>
      <c r="I7949" t="str">
        <f>_xlfn.XLOOKUP(Clinical_Trials[[#This Row],[StatusID]],Status!$A$2:$A$10,Status!$B$2:$B$10,"Klíč nenalezen",0)</f>
        <v>Completed</v>
      </c>
    </row>
    <row r="7950" spans="1:9" x14ac:dyDescent="0.3">
      <c r="A7950" t="s">
        <v>7977</v>
      </c>
      <c r="B7950">
        <v>5</v>
      </c>
      <c r="C7950" t="str">
        <f>VLOOKUP(Clinical_Trials[[#This Row],[SponsorID]],Sponsor!$A$2:$B$11,2,FALSE)</f>
        <v>GSK</v>
      </c>
      <c r="D7950">
        <v>2014</v>
      </c>
      <c r="E7950">
        <v>5</v>
      </c>
      <c r="F7950" t="s">
        <v>80</v>
      </c>
      <c r="G7950">
        <v>20</v>
      </c>
      <c r="H7950">
        <v>1</v>
      </c>
      <c r="I7950" t="str">
        <f>_xlfn.XLOOKUP(Clinical_Trials[[#This Row],[StatusID]],Status!$A$2:$A$10,Status!$B$2:$B$10,"Klíč nenalezen",0)</f>
        <v>Completed</v>
      </c>
    </row>
    <row r="7951" spans="1:9" x14ac:dyDescent="0.3">
      <c r="A7951" t="s">
        <v>7978</v>
      </c>
      <c r="B7951">
        <v>5</v>
      </c>
      <c r="C7951" t="str">
        <f>VLOOKUP(Clinical_Trials[[#This Row],[SponsorID]],Sponsor!$A$2:$B$11,2,FALSE)</f>
        <v>GSK</v>
      </c>
      <c r="D7951">
        <v>2010</v>
      </c>
      <c r="E7951">
        <v>10</v>
      </c>
      <c r="F7951" t="s">
        <v>18</v>
      </c>
      <c r="G7951">
        <v>4659</v>
      </c>
      <c r="H7951">
        <v>1</v>
      </c>
      <c r="I7951" t="str">
        <f>_xlfn.XLOOKUP(Clinical_Trials[[#This Row],[StatusID]],Status!$A$2:$A$10,Status!$B$2:$B$10,"Klíč nenalezen",0)</f>
        <v>Completed</v>
      </c>
    </row>
    <row r="7952" spans="1:9" x14ac:dyDescent="0.3">
      <c r="A7952" t="s">
        <v>7979</v>
      </c>
      <c r="B7952">
        <v>5</v>
      </c>
      <c r="C7952" t="str">
        <f>VLOOKUP(Clinical_Trials[[#This Row],[SponsorID]],Sponsor!$A$2:$B$11,2,FALSE)</f>
        <v>GSK</v>
      </c>
      <c r="D7952">
        <v>2015</v>
      </c>
      <c r="E7952">
        <v>5</v>
      </c>
      <c r="F7952" t="s">
        <v>80</v>
      </c>
      <c r="G7952">
        <v>18</v>
      </c>
      <c r="H7952">
        <v>1</v>
      </c>
      <c r="I7952" t="str">
        <f>_xlfn.XLOOKUP(Clinical_Trials[[#This Row],[StatusID]],Status!$A$2:$A$10,Status!$B$2:$B$10,"Klíč nenalezen",0)</f>
        <v>Completed</v>
      </c>
    </row>
    <row r="7953" spans="1:9" x14ac:dyDescent="0.3">
      <c r="A7953" t="s">
        <v>7980</v>
      </c>
      <c r="B7953">
        <v>5</v>
      </c>
      <c r="C7953" t="str">
        <f>VLOOKUP(Clinical_Trials[[#This Row],[SponsorID]],Sponsor!$A$2:$B$11,2,FALSE)</f>
        <v>GSK</v>
      </c>
      <c r="D7953">
        <v>2007</v>
      </c>
      <c r="E7953">
        <v>10</v>
      </c>
      <c r="F7953" t="s">
        <v>18</v>
      </c>
      <c r="G7953">
        <v>331</v>
      </c>
      <c r="H7953">
        <v>4</v>
      </c>
      <c r="I7953" t="str">
        <f>_xlfn.XLOOKUP(Clinical_Trials[[#This Row],[StatusID]],Status!$A$2:$A$10,Status!$B$2:$B$10,"Klíč nenalezen",0)</f>
        <v>Terminated</v>
      </c>
    </row>
    <row r="7954" spans="1:9" x14ac:dyDescent="0.3">
      <c r="A7954" t="s">
        <v>7981</v>
      </c>
      <c r="B7954">
        <v>5</v>
      </c>
      <c r="C7954" t="str">
        <f>VLOOKUP(Clinical_Trials[[#This Row],[SponsorID]],Sponsor!$A$2:$B$11,2,FALSE)</f>
        <v>GSK</v>
      </c>
      <c r="D7954">
        <v>2007</v>
      </c>
      <c r="E7954">
        <v>9</v>
      </c>
      <c r="F7954" t="s">
        <v>9</v>
      </c>
      <c r="G7954">
        <v>86</v>
      </c>
      <c r="H7954">
        <v>4</v>
      </c>
      <c r="I7954" t="str">
        <f>_xlfn.XLOOKUP(Clinical_Trials[[#This Row],[StatusID]],Status!$A$2:$A$10,Status!$B$2:$B$10,"Klíč nenalezen",0)</f>
        <v>Terminated</v>
      </c>
    </row>
    <row r="7955" spans="1:9" x14ac:dyDescent="0.3">
      <c r="A7955" t="s">
        <v>7982</v>
      </c>
      <c r="B7955">
        <v>5</v>
      </c>
      <c r="C7955" t="str">
        <f>VLOOKUP(Clinical_Trials[[#This Row],[SponsorID]],Sponsor!$A$2:$B$11,2,FALSE)</f>
        <v>GSK</v>
      </c>
      <c r="D7955">
        <v>2010</v>
      </c>
      <c r="E7955">
        <v>12</v>
      </c>
      <c r="F7955" t="s">
        <v>18</v>
      </c>
      <c r="G7955">
        <v>251</v>
      </c>
      <c r="H7955">
        <v>1</v>
      </c>
      <c r="I7955" t="str">
        <f>_xlfn.XLOOKUP(Clinical_Trials[[#This Row],[StatusID]],Status!$A$2:$A$10,Status!$B$2:$B$10,"Klíč nenalezen",0)</f>
        <v>Completed</v>
      </c>
    </row>
    <row r="7956" spans="1:9" x14ac:dyDescent="0.3">
      <c r="A7956" t="s">
        <v>7983</v>
      </c>
      <c r="B7956">
        <v>5</v>
      </c>
      <c r="C7956" t="str">
        <f>VLOOKUP(Clinical_Trials[[#This Row],[SponsorID]],Sponsor!$A$2:$B$11,2,FALSE)</f>
        <v>GSK</v>
      </c>
      <c r="D7956">
        <v>2014</v>
      </c>
      <c r="E7956">
        <v>10</v>
      </c>
      <c r="F7956" t="s">
        <v>18</v>
      </c>
      <c r="G7956">
        <v>357</v>
      </c>
      <c r="H7956">
        <v>1</v>
      </c>
      <c r="I7956" t="str">
        <f>_xlfn.XLOOKUP(Clinical_Trials[[#This Row],[StatusID]],Status!$A$2:$A$10,Status!$B$2:$B$10,"Klíč nenalezen",0)</f>
        <v>Completed</v>
      </c>
    </row>
    <row r="7957" spans="1:9" x14ac:dyDescent="0.3">
      <c r="A7957" t="s">
        <v>7984</v>
      </c>
      <c r="B7957">
        <v>5</v>
      </c>
      <c r="C7957" t="str">
        <f>VLOOKUP(Clinical_Trials[[#This Row],[SponsorID]],Sponsor!$A$2:$B$11,2,FALSE)</f>
        <v>GSK</v>
      </c>
      <c r="D7957">
        <v>2013</v>
      </c>
      <c r="E7957">
        <v>10</v>
      </c>
      <c r="F7957" t="s">
        <v>9</v>
      </c>
      <c r="G7957">
        <v>71</v>
      </c>
      <c r="H7957">
        <v>1</v>
      </c>
      <c r="I7957" t="str">
        <f>_xlfn.XLOOKUP(Clinical_Trials[[#This Row],[StatusID]],Status!$A$2:$A$10,Status!$B$2:$B$10,"Klíč nenalezen",0)</f>
        <v>Completed</v>
      </c>
    </row>
    <row r="7958" spans="1:9" x14ac:dyDescent="0.3">
      <c r="A7958" t="s">
        <v>7985</v>
      </c>
      <c r="B7958">
        <v>5</v>
      </c>
      <c r="C7958" t="str">
        <f>VLOOKUP(Clinical_Trials[[#This Row],[SponsorID]],Sponsor!$A$2:$B$11,2,FALSE)</f>
        <v>GSK</v>
      </c>
      <c r="D7958">
        <v>2009</v>
      </c>
      <c r="E7958">
        <v>10</v>
      </c>
      <c r="F7958" t="s">
        <v>18</v>
      </c>
      <c r="G7958">
        <v>300</v>
      </c>
      <c r="H7958">
        <v>1</v>
      </c>
      <c r="I7958" t="str">
        <f>_xlfn.XLOOKUP(Clinical_Trials[[#This Row],[StatusID]],Status!$A$2:$A$10,Status!$B$2:$B$10,"Klíč nenalezen",0)</f>
        <v>Completed</v>
      </c>
    </row>
    <row r="7959" spans="1:9" x14ac:dyDescent="0.3">
      <c r="A7959" t="s">
        <v>7986</v>
      </c>
      <c r="B7959">
        <v>5</v>
      </c>
      <c r="C7959" t="str">
        <f>VLOOKUP(Clinical_Trials[[#This Row],[SponsorID]],Sponsor!$A$2:$B$11,2,FALSE)</f>
        <v>GSK</v>
      </c>
      <c r="D7959">
        <v>2006</v>
      </c>
      <c r="E7959">
        <v>10</v>
      </c>
      <c r="F7959" t="s">
        <v>80</v>
      </c>
      <c r="G7959">
        <v>54</v>
      </c>
      <c r="H7959">
        <v>4</v>
      </c>
      <c r="I7959" t="str">
        <f>_xlfn.XLOOKUP(Clinical_Trials[[#This Row],[StatusID]],Status!$A$2:$A$10,Status!$B$2:$B$10,"Klíč nenalezen",0)</f>
        <v>Terminated</v>
      </c>
    </row>
    <row r="7960" spans="1:9" x14ac:dyDescent="0.3">
      <c r="A7960" t="s">
        <v>7987</v>
      </c>
      <c r="B7960">
        <v>5</v>
      </c>
      <c r="C7960" t="str">
        <f>VLOOKUP(Clinical_Trials[[#This Row],[SponsorID]],Sponsor!$A$2:$B$11,2,FALSE)</f>
        <v>GSK</v>
      </c>
      <c r="D7960">
        <v>2011</v>
      </c>
      <c r="E7960">
        <v>10</v>
      </c>
      <c r="F7960" t="s">
        <v>80</v>
      </c>
      <c r="G7960">
        <v>335</v>
      </c>
      <c r="H7960">
        <v>1</v>
      </c>
      <c r="I7960" t="str">
        <f>_xlfn.XLOOKUP(Clinical_Trials[[#This Row],[StatusID]],Status!$A$2:$A$10,Status!$B$2:$B$10,"Klíč nenalezen",0)</f>
        <v>Completed</v>
      </c>
    </row>
    <row r="7961" spans="1:9" x14ac:dyDescent="0.3">
      <c r="A7961" t="s">
        <v>7988</v>
      </c>
      <c r="B7961">
        <v>5</v>
      </c>
      <c r="C7961" t="str">
        <f>VLOOKUP(Clinical_Trials[[#This Row],[SponsorID]],Sponsor!$A$2:$B$11,2,FALSE)</f>
        <v>GSK</v>
      </c>
      <c r="D7961">
        <v>2013</v>
      </c>
      <c r="E7961">
        <v>3</v>
      </c>
      <c r="F7961" t="s">
        <v>18</v>
      </c>
      <c r="G7961">
        <v>237</v>
      </c>
      <c r="H7961">
        <v>1</v>
      </c>
      <c r="I7961" t="str">
        <f>_xlfn.XLOOKUP(Clinical_Trials[[#This Row],[StatusID]],Status!$A$2:$A$10,Status!$B$2:$B$10,"Klíč nenalezen",0)</f>
        <v>Completed</v>
      </c>
    </row>
    <row r="7962" spans="1:9" x14ac:dyDescent="0.3">
      <c r="A7962" t="s">
        <v>7989</v>
      </c>
      <c r="B7962">
        <v>5</v>
      </c>
      <c r="C7962" t="str">
        <f>VLOOKUP(Clinical_Trials[[#This Row],[SponsorID]],Sponsor!$A$2:$B$11,2,FALSE)</f>
        <v>GSK</v>
      </c>
      <c r="D7962">
        <v>2005</v>
      </c>
      <c r="E7962">
        <v>9</v>
      </c>
      <c r="F7962" t="s">
        <v>80</v>
      </c>
      <c r="G7962">
        <v>10</v>
      </c>
      <c r="H7962">
        <v>1</v>
      </c>
      <c r="I7962" t="str">
        <f>_xlfn.XLOOKUP(Clinical_Trials[[#This Row],[StatusID]],Status!$A$2:$A$10,Status!$B$2:$B$10,"Klíč nenalezen",0)</f>
        <v>Completed</v>
      </c>
    </row>
    <row r="7963" spans="1:9" x14ac:dyDescent="0.3">
      <c r="A7963" t="s">
        <v>7990</v>
      </c>
      <c r="B7963">
        <v>5</v>
      </c>
      <c r="C7963" t="str">
        <f>VLOOKUP(Clinical_Trials[[#This Row],[SponsorID]],Sponsor!$A$2:$B$11,2,FALSE)</f>
        <v>GSK</v>
      </c>
      <c r="D7963">
        <v>2013</v>
      </c>
      <c r="E7963">
        <v>4</v>
      </c>
      <c r="F7963" t="s">
        <v>18</v>
      </c>
      <c r="G7963">
        <v>365</v>
      </c>
      <c r="H7963">
        <v>4</v>
      </c>
      <c r="I7963" t="str">
        <f>_xlfn.XLOOKUP(Clinical_Trials[[#This Row],[StatusID]],Status!$A$2:$A$10,Status!$B$2:$B$10,"Klíč nenalezen",0)</f>
        <v>Terminated</v>
      </c>
    </row>
    <row r="7964" spans="1:9" x14ac:dyDescent="0.3">
      <c r="A7964" t="s">
        <v>7991</v>
      </c>
      <c r="B7964">
        <v>5</v>
      </c>
      <c r="C7964" t="str">
        <f>VLOOKUP(Clinical_Trials[[#This Row],[SponsorID]],Sponsor!$A$2:$B$11,2,FALSE)</f>
        <v>GSK</v>
      </c>
      <c r="D7964">
        <v>2013</v>
      </c>
      <c r="E7964">
        <v>1</v>
      </c>
      <c r="F7964" t="s">
        <v>80</v>
      </c>
      <c r="G7964">
        <v>45</v>
      </c>
      <c r="H7964">
        <v>1</v>
      </c>
      <c r="I7964" t="str">
        <f>_xlfn.XLOOKUP(Clinical_Trials[[#This Row],[StatusID]],Status!$A$2:$A$10,Status!$B$2:$B$10,"Klíč nenalezen",0)</f>
        <v>Completed</v>
      </c>
    </row>
    <row r="7965" spans="1:9" x14ac:dyDescent="0.3">
      <c r="A7965" t="s">
        <v>7992</v>
      </c>
      <c r="B7965">
        <v>5</v>
      </c>
      <c r="C7965" t="str">
        <f>VLOOKUP(Clinical_Trials[[#This Row],[SponsorID]],Sponsor!$A$2:$B$11,2,FALSE)</f>
        <v>GSK</v>
      </c>
      <c r="D7965">
        <v>2009</v>
      </c>
      <c r="E7965">
        <v>3</v>
      </c>
      <c r="F7965" t="s">
        <v>80</v>
      </c>
      <c r="G7965">
        <v>12</v>
      </c>
      <c r="H7965">
        <v>1</v>
      </c>
      <c r="I7965" t="str">
        <f>_xlfn.XLOOKUP(Clinical_Trials[[#This Row],[StatusID]],Status!$A$2:$A$10,Status!$B$2:$B$10,"Klíč nenalezen",0)</f>
        <v>Completed</v>
      </c>
    </row>
    <row r="7966" spans="1:9" x14ac:dyDescent="0.3">
      <c r="A7966" t="s">
        <v>7993</v>
      </c>
      <c r="B7966">
        <v>5</v>
      </c>
      <c r="C7966" t="str">
        <f>VLOOKUP(Clinical_Trials[[#This Row],[SponsorID]],Sponsor!$A$2:$B$11,2,FALSE)</f>
        <v>GSK</v>
      </c>
      <c r="D7966">
        <v>2007</v>
      </c>
      <c r="E7966">
        <v>5</v>
      </c>
      <c r="F7966" t="s">
        <v>18</v>
      </c>
      <c r="G7966">
        <v>1025</v>
      </c>
      <c r="H7966">
        <v>1</v>
      </c>
      <c r="I7966" t="str">
        <f>_xlfn.XLOOKUP(Clinical_Trials[[#This Row],[StatusID]],Status!$A$2:$A$10,Status!$B$2:$B$10,"Klíč nenalezen",0)</f>
        <v>Completed</v>
      </c>
    </row>
    <row r="7967" spans="1:9" x14ac:dyDescent="0.3">
      <c r="A7967" t="s">
        <v>7994</v>
      </c>
      <c r="B7967">
        <v>5</v>
      </c>
      <c r="C7967" t="str">
        <f>VLOOKUP(Clinical_Trials[[#This Row],[SponsorID]],Sponsor!$A$2:$B$11,2,FALSE)</f>
        <v>GSK</v>
      </c>
      <c r="D7967">
        <v>2010</v>
      </c>
      <c r="E7967">
        <v>4</v>
      </c>
      <c r="F7967" t="s">
        <v>18</v>
      </c>
      <c r="G7967">
        <v>170</v>
      </c>
      <c r="H7967">
        <v>1</v>
      </c>
      <c r="I7967" t="str">
        <f>_xlfn.XLOOKUP(Clinical_Trials[[#This Row],[StatusID]],Status!$A$2:$A$10,Status!$B$2:$B$10,"Klíč nenalezen",0)</f>
        <v>Completed</v>
      </c>
    </row>
    <row r="7968" spans="1:9" x14ac:dyDescent="0.3">
      <c r="A7968" t="s">
        <v>7995</v>
      </c>
      <c r="B7968">
        <v>5</v>
      </c>
      <c r="C7968" t="str">
        <f>VLOOKUP(Clinical_Trials[[#This Row],[SponsorID]],Sponsor!$A$2:$B$11,2,FALSE)</f>
        <v>GSK</v>
      </c>
      <c r="D7968">
        <v>1997</v>
      </c>
      <c r="E7968">
        <v>5</v>
      </c>
      <c r="F7968" t="s">
        <v>18</v>
      </c>
      <c r="G7968">
        <v>116</v>
      </c>
      <c r="H7968">
        <v>1</v>
      </c>
      <c r="I7968" t="str">
        <f>_xlfn.XLOOKUP(Clinical_Trials[[#This Row],[StatusID]],Status!$A$2:$A$10,Status!$B$2:$B$10,"Klíč nenalezen",0)</f>
        <v>Completed</v>
      </c>
    </row>
    <row r="7969" spans="1:9" x14ac:dyDescent="0.3">
      <c r="A7969" t="s">
        <v>7996</v>
      </c>
      <c r="B7969">
        <v>5</v>
      </c>
      <c r="C7969" t="str">
        <f>VLOOKUP(Clinical_Trials[[#This Row],[SponsorID]],Sponsor!$A$2:$B$11,2,FALSE)</f>
        <v>GSK</v>
      </c>
      <c r="D7969">
        <v>2017</v>
      </c>
      <c r="E7969">
        <v>2</v>
      </c>
      <c r="F7969" t="s">
        <v>9</v>
      </c>
      <c r="G7969">
        <v>8</v>
      </c>
      <c r="H7969">
        <v>1</v>
      </c>
      <c r="I7969" t="str">
        <f>_xlfn.XLOOKUP(Clinical_Trials[[#This Row],[StatusID]],Status!$A$2:$A$10,Status!$B$2:$B$10,"Klíč nenalezen",0)</f>
        <v>Completed</v>
      </c>
    </row>
    <row r="7970" spans="1:9" x14ac:dyDescent="0.3">
      <c r="A7970" t="s">
        <v>7997</v>
      </c>
      <c r="B7970">
        <v>5</v>
      </c>
      <c r="C7970" t="str">
        <f>VLOOKUP(Clinical_Trials[[#This Row],[SponsorID]],Sponsor!$A$2:$B$11,2,FALSE)</f>
        <v>GSK</v>
      </c>
      <c r="D7970">
        <v>2006</v>
      </c>
      <c r="E7970">
        <v>12</v>
      </c>
      <c r="F7970" t="s">
        <v>9</v>
      </c>
      <c r="G7970">
        <v>75</v>
      </c>
      <c r="H7970">
        <v>1</v>
      </c>
      <c r="I7970" t="str">
        <f>_xlfn.XLOOKUP(Clinical_Trials[[#This Row],[StatusID]],Status!$A$2:$A$10,Status!$B$2:$B$10,"Klíč nenalezen",0)</f>
        <v>Completed</v>
      </c>
    </row>
    <row r="7971" spans="1:9" x14ac:dyDescent="0.3">
      <c r="A7971" t="s">
        <v>7998</v>
      </c>
      <c r="B7971">
        <v>5</v>
      </c>
      <c r="C7971" t="str">
        <f>VLOOKUP(Clinical_Trials[[#This Row],[SponsorID]],Sponsor!$A$2:$B$11,2,FALSE)</f>
        <v>GSK</v>
      </c>
      <c r="D7971">
        <v>2007</v>
      </c>
      <c r="E7971">
        <v>8</v>
      </c>
      <c r="F7971" t="s">
        <v>80</v>
      </c>
      <c r="G7971">
        <v>41</v>
      </c>
      <c r="H7971">
        <v>1</v>
      </c>
      <c r="I7971" t="str">
        <f>_xlfn.XLOOKUP(Clinical_Trials[[#This Row],[StatusID]],Status!$A$2:$A$10,Status!$B$2:$B$10,"Klíč nenalezen",0)</f>
        <v>Completed</v>
      </c>
    </row>
    <row r="7972" spans="1:9" x14ac:dyDescent="0.3">
      <c r="A7972" t="s">
        <v>7999</v>
      </c>
      <c r="B7972">
        <v>5</v>
      </c>
      <c r="C7972" t="str">
        <f>VLOOKUP(Clinical_Trials[[#This Row],[SponsorID]],Sponsor!$A$2:$B$11,2,FALSE)</f>
        <v>GSK</v>
      </c>
      <c r="D7972">
        <v>2014</v>
      </c>
      <c r="E7972">
        <v>4</v>
      </c>
      <c r="F7972" t="s">
        <v>9</v>
      </c>
      <c r="G7972">
        <v>6</v>
      </c>
      <c r="H7972">
        <v>4</v>
      </c>
      <c r="I7972" t="str">
        <f>_xlfn.XLOOKUP(Clinical_Trials[[#This Row],[StatusID]],Status!$A$2:$A$10,Status!$B$2:$B$10,"Klíč nenalezen",0)</f>
        <v>Terminated</v>
      </c>
    </row>
    <row r="7973" spans="1:9" x14ac:dyDescent="0.3">
      <c r="A7973" t="s">
        <v>8000</v>
      </c>
      <c r="B7973">
        <v>5</v>
      </c>
      <c r="C7973" t="str">
        <f>VLOOKUP(Clinical_Trials[[#This Row],[SponsorID]],Sponsor!$A$2:$B$11,2,FALSE)</f>
        <v>GSK</v>
      </c>
      <c r="D7973">
        <v>2014</v>
      </c>
      <c r="E7973">
        <v>12</v>
      </c>
      <c r="F7973" t="s">
        <v>9</v>
      </c>
      <c r="G7973">
        <v>189</v>
      </c>
      <c r="H7973">
        <v>1</v>
      </c>
      <c r="I7973" t="str">
        <f>_xlfn.XLOOKUP(Clinical_Trials[[#This Row],[StatusID]],Status!$A$2:$A$10,Status!$B$2:$B$10,"Klíč nenalezen",0)</f>
        <v>Completed</v>
      </c>
    </row>
    <row r="7974" spans="1:9" x14ac:dyDescent="0.3">
      <c r="A7974" t="s">
        <v>8001</v>
      </c>
      <c r="B7974">
        <v>5</v>
      </c>
      <c r="C7974" t="str">
        <f>VLOOKUP(Clinical_Trials[[#This Row],[SponsorID]],Sponsor!$A$2:$B$11,2,FALSE)</f>
        <v>GSK</v>
      </c>
      <c r="D7974">
        <v>2007</v>
      </c>
      <c r="E7974">
        <v>2</v>
      </c>
      <c r="F7974" t="s">
        <v>80</v>
      </c>
      <c r="G7974">
        <v>20</v>
      </c>
      <c r="H7974">
        <v>1</v>
      </c>
      <c r="I7974" t="str">
        <f>_xlfn.XLOOKUP(Clinical_Trials[[#This Row],[StatusID]],Status!$A$2:$A$10,Status!$B$2:$B$10,"Klíč nenalezen",0)</f>
        <v>Completed</v>
      </c>
    </row>
    <row r="7975" spans="1:9" x14ac:dyDescent="0.3">
      <c r="A7975" t="s">
        <v>8002</v>
      </c>
      <c r="B7975">
        <v>5</v>
      </c>
      <c r="C7975" t="str">
        <f>VLOOKUP(Clinical_Trials[[#This Row],[SponsorID]],Sponsor!$A$2:$B$11,2,FALSE)</f>
        <v>GSK</v>
      </c>
      <c r="D7975">
        <v>2015</v>
      </c>
      <c r="E7975">
        <v>4</v>
      </c>
      <c r="F7975" t="s">
        <v>18</v>
      </c>
      <c r="G7975">
        <v>251</v>
      </c>
      <c r="H7975">
        <v>1</v>
      </c>
      <c r="I7975" t="str">
        <f>_xlfn.XLOOKUP(Clinical_Trials[[#This Row],[StatusID]],Status!$A$2:$A$10,Status!$B$2:$B$10,"Klíč nenalezen",0)</f>
        <v>Completed</v>
      </c>
    </row>
    <row r="7976" spans="1:9" x14ac:dyDescent="0.3">
      <c r="A7976" t="s">
        <v>8003</v>
      </c>
      <c r="B7976">
        <v>5</v>
      </c>
      <c r="C7976" t="str">
        <f>VLOOKUP(Clinical_Trials[[#This Row],[SponsorID]],Sponsor!$A$2:$B$11,2,FALSE)</f>
        <v>GSK</v>
      </c>
      <c r="D7976">
        <v>2006</v>
      </c>
      <c r="E7976">
        <v>7</v>
      </c>
      <c r="F7976" t="s">
        <v>18</v>
      </c>
      <c r="G7976">
        <v>1468</v>
      </c>
      <c r="H7976">
        <v>1</v>
      </c>
      <c r="I7976" t="str">
        <f>_xlfn.XLOOKUP(Clinical_Trials[[#This Row],[StatusID]],Status!$A$2:$A$10,Status!$B$2:$B$10,"Klíč nenalezen",0)</f>
        <v>Completed</v>
      </c>
    </row>
    <row r="7977" spans="1:9" x14ac:dyDescent="0.3">
      <c r="A7977" t="s">
        <v>8004</v>
      </c>
      <c r="B7977">
        <v>5</v>
      </c>
      <c r="C7977" t="str">
        <f>VLOOKUP(Clinical_Trials[[#This Row],[SponsorID]],Sponsor!$A$2:$B$11,2,FALSE)</f>
        <v>GSK</v>
      </c>
      <c r="D7977">
        <v>2009</v>
      </c>
      <c r="E7977">
        <v>11</v>
      </c>
      <c r="F7977" t="s">
        <v>9</v>
      </c>
      <c r="G7977">
        <v>34</v>
      </c>
      <c r="H7977">
        <v>4</v>
      </c>
      <c r="I7977" t="str">
        <f>_xlfn.XLOOKUP(Clinical_Trials[[#This Row],[StatusID]],Status!$A$2:$A$10,Status!$B$2:$B$10,"Klíč nenalezen",0)</f>
        <v>Terminated</v>
      </c>
    </row>
    <row r="7978" spans="1:9" x14ac:dyDescent="0.3">
      <c r="A7978" t="s">
        <v>8005</v>
      </c>
      <c r="B7978">
        <v>5</v>
      </c>
      <c r="C7978" t="str">
        <f>VLOOKUP(Clinical_Trials[[#This Row],[SponsorID]],Sponsor!$A$2:$B$11,2,FALSE)</f>
        <v>GSK</v>
      </c>
      <c r="D7978">
        <v>2007</v>
      </c>
      <c r="E7978">
        <v>9</v>
      </c>
      <c r="F7978" t="s">
        <v>80</v>
      </c>
      <c r="G7978">
        <v>12</v>
      </c>
      <c r="H7978">
        <v>1</v>
      </c>
      <c r="I7978" t="str">
        <f>_xlfn.XLOOKUP(Clinical_Trials[[#This Row],[StatusID]],Status!$A$2:$A$10,Status!$B$2:$B$10,"Klíč nenalezen",0)</f>
        <v>Completed</v>
      </c>
    </row>
    <row r="7979" spans="1:9" x14ac:dyDescent="0.3">
      <c r="A7979" t="s">
        <v>8006</v>
      </c>
      <c r="B7979">
        <v>5</v>
      </c>
      <c r="C7979" t="str">
        <f>VLOOKUP(Clinical_Trials[[#This Row],[SponsorID]],Sponsor!$A$2:$B$11,2,FALSE)</f>
        <v>GSK</v>
      </c>
      <c r="D7979">
        <v>2010</v>
      </c>
      <c r="E7979">
        <v>6</v>
      </c>
      <c r="F7979" t="s">
        <v>18</v>
      </c>
      <c r="G7979">
        <v>810</v>
      </c>
      <c r="H7979">
        <v>1</v>
      </c>
      <c r="I7979" t="str">
        <f>_xlfn.XLOOKUP(Clinical_Trials[[#This Row],[StatusID]],Status!$A$2:$A$10,Status!$B$2:$B$10,"Klíč nenalezen",0)</f>
        <v>Completed</v>
      </c>
    </row>
    <row r="7980" spans="1:9" x14ac:dyDescent="0.3">
      <c r="A7980" t="s">
        <v>8007</v>
      </c>
      <c r="B7980">
        <v>5</v>
      </c>
      <c r="C7980" t="str">
        <f>VLOOKUP(Clinical_Trials[[#This Row],[SponsorID]],Sponsor!$A$2:$B$11,2,FALSE)</f>
        <v>GSK</v>
      </c>
      <c r="D7980">
        <v>2010</v>
      </c>
      <c r="E7980">
        <v>5</v>
      </c>
      <c r="F7980" t="s">
        <v>9</v>
      </c>
      <c r="G7980">
        <v>480</v>
      </c>
      <c r="H7980">
        <v>1</v>
      </c>
      <c r="I7980" t="str">
        <f>_xlfn.XLOOKUP(Clinical_Trials[[#This Row],[StatusID]],Status!$A$2:$A$10,Status!$B$2:$B$10,"Klíč nenalezen",0)</f>
        <v>Completed</v>
      </c>
    </row>
    <row r="7981" spans="1:9" x14ac:dyDescent="0.3">
      <c r="A7981" t="s">
        <v>8008</v>
      </c>
      <c r="B7981">
        <v>5</v>
      </c>
      <c r="C7981" t="str">
        <f>VLOOKUP(Clinical_Trials[[#This Row],[SponsorID]],Sponsor!$A$2:$B$11,2,FALSE)</f>
        <v>GSK</v>
      </c>
      <c r="D7981">
        <v>2011</v>
      </c>
      <c r="E7981">
        <v>3</v>
      </c>
      <c r="F7981" t="s">
        <v>18</v>
      </c>
      <c r="G7981">
        <v>512</v>
      </c>
      <c r="H7981">
        <v>1</v>
      </c>
      <c r="I7981" t="str">
        <f>_xlfn.XLOOKUP(Clinical_Trials[[#This Row],[StatusID]],Status!$A$2:$A$10,Status!$B$2:$B$10,"Klíč nenalezen",0)</f>
        <v>Completed</v>
      </c>
    </row>
    <row r="7982" spans="1:9" x14ac:dyDescent="0.3">
      <c r="A7982" t="s">
        <v>8009</v>
      </c>
      <c r="B7982">
        <v>5</v>
      </c>
      <c r="C7982" t="str">
        <f>VLOOKUP(Clinical_Trials[[#This Row],[SponsorID]],Sponsor!$A$2:$B$11,2,FALSE)</f>
        <v>GSK</v>
      </c>
      <c r="D7982">
        <v>2010</v>
      </c>
      <c r="E7982">
        <v>10</v>
      </c>
      <c r="F7982" t="s">
        <v>18</v>
      </c>
      <c r="G7982">
        <v>3027</v>
      </c>
      <c r="H7982">
        <v>1</v>
      </c>
      <c r="I7982" t="str">
        <f>_xlfn.XLOOKUP(Clinical_Trials[[#This Row],[StatusID]],Status!$A$2:$A$10,Status!$B$2:$B$10,"Klíč nenalezen",0)</f>
        <v>Completed</v>
      </c>
    </row>
    <row r="7983" spans="1:9" x14ac:dyDescent="0.3">
      <c r="A7983" t="s">
        <v>8010</v>
      </c>
      <c r="B7983">
        <v>5</v>
      </c>
      <c r="C7983" t="str">
        <f>VLOOKUP(Clinical_Trials[[#This Row],[SponsorID]],Sponsor!$A$2:$B$11,2,FALSE)</f>
        <v>GSK</v>
      </c>
      <c r="D7983">
        <v>2008</v>
      </c>
      <c r="E7983">
        <v>9</v>
      </c>
      <c r="F7983" t="s">
        <v>80</v>
      </c>
      <c r="G7983">
        <v>76</v>
      </c>
      <c r="H7983">
        <v>1</v>
      </c>
      <c r="I7983" t="str">
        <f>_xlfn.XLOOKUP(Clinical_Trials[[#This Row],[StatusID]],Status!$A$2:$A$10,Status!$B$2:$B$10,"Klíč nenalezen",0)</f>
        <v>Completed</v>
      </c>
    </row>
    <row r="7984" spans="1:9" x14ac:dyDescent="0.3">
      <c r="A7984" t="s">
        <v>8011</v>
      </c>
      <c r="B7984">
        <v>5</v>
      </c>
      <c r="C7984" t="str">
        <f>VLOOKUP(Clinical_Trials[[#This Row],[SponsorID]],Sponsor!$A$2:$B$11,2,FALSE)</f>
        <v>GSK</v>
      </c>
      <c r="D7984">
        <v>2008</v>
      </c>
      <c r="E7984">
        <v>6</v>
      </c>
      <c r="F7984" t="s">
        <v>71</v>
      </c>
      <c r="G7984">
        <v>550</v>
      </c>
      <c r="H7984">
        <v>1</v>
      </c>
      <c r="I7984" t="str">
        <f>_xlfn.XLOOKUP(Clinical_Trials[[#This Row],[StatusID]],Status!$A$2:$A$10,Status!$B$2:$B$10,"Klíč nenalezen",0)</f>
        <v>Completed</v>
      </c>
    </row>
    <row r="7985" spans="1:9" x14ac:dyDescent="0.3">
      <c r="A7985" t="s">
        <v>8012</v>
      </c>
      <c r="B7985">
        <v>5</v>
      </c>
      <c r="C7985" t="str">
        <f>VLOOKUP(Clinical_Trials[[#This Row],[SponsorID]],Sponsor!$A$2:$B$11,2,FALSE)</f>
        <v>GSK</v>
      </c>
      <c r="D7985">
        <v>2013</v>
      </c>
      <c r="E7985">
        <v>12</v>
      </c>
      <c r="F7985" t="s">
        <v>80</v>
      </c>
      <c r="G7985">
        <v>37</v>
      </c>
      <c r="H7985">
        <v>1</v>
      </c>
      <c r="I7985" t="str">
        <f>_xlfn.XLOOKUP(Clinical_Trials[[#This Row],[StatusID]],Status!$A$2:$A$10,Status!$B$2:$B$10,"Klíč nenalezen",0)</f>
        <v>Completed</v>
      </c>
    </row>
    <row r="7986" spans="1:9" x14ac:dyDescent="0.3">
      <c r="A7986" t="s">
        <v>8013</v>
      </c>
      <c r="B7986">
        <v>5</v>
      </c>
      <c r="C7986" t="str">
        <f>VLOOKUP(Clinical_Trials[[#This Row],[SponsorID]],Sponsor!$A$2:$B$11,2,FALSE)</f>
        <v>GSK</v>
      </c>
      <c r="D7986">
        <v>2006</v>
      </c>
      <c r="E7986">
        <v>8</v>
      </c>
      <c r="F7986" t="s">
        <v>18</v>
      </c>
      <c r="G7986">
        <v>3166</v>
      </c>
      <c r="H7986">
        <v>1</v>
      </c>
      <c r="I7986" t="str">
        <f>_xlfn.XLOOKUP(Clinical_Trials[[#This Row],[StatusID]],Status!$A$2:$A$10,Status!$B$2:$B$10,"Klíč nenalezen",0)</f>
        <v>Completed</v>
      </c>
    </row>
    <row r="7987" spans="1:9" x14ac:dyDescent="0.3">
      <c r="A7987" t="s">
        <v>8014</v>
      </c>
      <c r="B7987">
        <v>5</v>
      </c>
      <c r="C7987" t="str">
        <f>VLOOKUP(Clinical_Trials[[#This Row],[SponsorID]],Sponsor!$A$2:$B$11,2,FALSE)</f>
        <v>GSK</v>
      </c>
      <c r="D7987">
        <v>2003</v>
      </c>
      <c r="E7987">
        <v>10</v>
      </c>
      <c r="F7987" t="s">
        <v>18</v>
      </c>
      <c r="G7987">
        <v>1474</v>
      </c>
      <c r="H7987">
        <v>1</v>
      </c>
      <c r="I7987" t="str">
        <f>_xlfn.XLOOKUP(Clinical_Trials[[#This Row],[StatusID]],Status!$A$2:$A$10,Status!$B$2:$B$10,"Klíč nenalezen",0)</f>
        <v>Completed</v>
      </c>
    </row>
    <row r="7988" spans="1:9" x14ac:dyDescent="0.3">
      <c r="A7988" t="s">
        <v>8015</v>
      </c>
      <c r="B7988">
        <v>5</v>
      </c>
      <c r="C7988" t="str">
        <f>VLOOKUP(Clinical_Trials[[#This Row],[SponsorID]],Sponsor!$A$2:$B$11,2,FALSE)</f>
        <v>GSK</v>
      </c>
      <c r="D7988">
        <v>2010</v>
      </c>
      <c r="E7988">
        <v>11</v>
      </c>
      <c r="F7988" t="s">
        <v>71</v>
      </c>
      <c r="G7988">
        <v>15</v>
      </c>
      <c r="H7988">
        <v>1</v>
      </c>
      <c r="I7988" t="str">
        <f>_xlfn.XLOOKUP(Clinical_Trials[[#This Row],[StatusID]],Status!$A$2:$A$10,Status!$B$2:$B$10,"Klíč nenalezen",0)</f>
        <v>Completed</v>
      </c>
    </row>
    <row r="7989" spans="1:9" x14ac:dyDescent="0.3">
      <c r="A7989" t="s">
        <v>8016</v>
      </c>
      <c r="B7989">
        <v>5</v>
      </c>
      <c r="C7989" t="str">
        <f>VLOOKUP(Clinical_Trials[[#This Row],[SponsorID]],Sponsor!$A$2:$B$11,2,FALSE)</f>
        <v>GSK</v>
      </c>
      <c r="D7989">
        <v>2007</v>
      </c>
      <c r="E7989">
        <v>6</v>
      </c>
      <c r="F7989" t="s">
        <v>9</v>
      </c>
      <c r="G7989">
        <v>51</v>
      </c>
      <c r="H7989">
        <v>1</v>
      </c>
      <c r="I7989" t="str">
        <f>_xlfn.XLOOKUP(Clinical_Trials[[#This Row],[StatusID]],Status!$A$2:$A$10,Status!$B$2:$B$10,"Klíč nenalezen",0)</f>
        <v>Completed</v>
      </c>
    </row>
    <row r="7990" spans="1:9" x14ac:dyDescent="0.3">
      <c r="A7990" t="s">
        <v>8017</v>
      </c>
      <c r="B7990">
        <v>5</v>
      </c>
      <c r="C7990" t="str">
        <f>VLOOKUP(Clinical_Trials[[#This Row],[SponsorID]],Sponsor!$A$2:$B$11,2,FALSE)</f>
        <v>GSK</v>
      </c>
      <c r="D7990">
        <v>2008</v>
      </c>
      <c r="E7990">
        <v>2</v>
      </c>
      <c r="F7990" t="s">
        <v>18</v>
      </c>
      <c r="G7990">
        <v>375</v>
      </c>
      <c r="H7990">
        <v>1</v>
      </c>
      <c r="I7990" t="str">
        <f>_xlfn.XLOOKUP(Clinical_Trials[[#This Row],[StatusID]],Status!$A$2:$A$10,Status!$B$2:$B$10,"Klíč nenalezen",0)</f>
        <v>Completed</v>
      </c>
    </row>
    <row r="7991" spans="1:9" x14ac:dyDescent="0.3">
      <c r="A7991" t="s">
        <v>8018</v>
      </c>
      <c r="B7991">
        <v>5</v>
      </c>
      <c r="C7991" t="str">
        <f>VLOOKUP(Clinical_Trials[[#This Row],[SponsorID]],Sponsor!$A$2:$B$11,2,FALSE)</f>
        <v>GSK</v>
      </c>
      <c r="D7991">
        <v>2007</v>
      </c>
      <c r="E7991">
        <v>10</v>
      </c>
      <c r="F7991" t="s">
        <v>9</v>
      </c>
      <c r="G7991">
        <v>2007</v>
      </c>
      <c r="H7991">
        <v>1</v>
      </c>
      <c r="I7991" t="str">
        <f>_xlfn.XLOOKUP(Clinical_Trials[[#This Row],[StatusID]],Status!$A$2:$A$10,Status!$B$2:$B$10,"Klíč nenalezen",0)</f>
        <v>Completed</v>
      </c>
    </row>
    <row r="7992" spans="1:9" x14ac:dyDescent="0.3">
      <c r="A7992" t="s">
        <v>8019</v>
      </c>
      <c r="B7992">
        <v>5</v>
      </c>
      <c r="C7992" t="str">
        <f>VLOOKUP(Clinical_Trials[[#This Row],[SponsorID]],Sponsor!$A$2:$B$11,2,FALSE)</f>
        <v>GSK</v>
      </c>
      <c r="D7992">
        <v>2015</v>
      </c>
      <c r="E7992">
        <v>6</v>
      </c>
      <c r="F7992" t="s">
        <v>55</v>
      </c>
      <c r="G7992">
        <v>2100</v>
      </c>
      <c r="H7992">
        <v>5</v>
      </c>
      <c r="I7992" t="str">
        <f>_xlfn.XLOOKUP(Clinical_Trials[[#This Row],[StatusID]],Status!$A$2:$A$10,Status!$B$2:$B$10,"Klíč nenalezen",0)</f>
        <v>Recruiting</v>
      </c>
    </row>
    <row r="7993" spans="1:9" x14ac:dyDescent="0.3">
      <c r="A7993" t="s">
        <v>8020</v>
      </c>
      <c r="B7993">
        <v>5</v>
      </c>
      <c r="C7993" t="str">
        <f>VLOOKUP(Clinical_Trials[[#This Row],[SponsorID]],Sponsor!$A$2:$B$11,2,FALSE)</f>
        <v>GSK</v>
      </c>
      <c r="D7993">
        <v>2018</v>
      </c>
      <c r="E7993">
        <v>4</v>
      </c>
      <c r="F7993" t="s">
        <v>80</v>
      </c>
      <c r="G7993">
        <v>2</v>
      </c>
      <c r="H7993">
        <v>4</v>
      </c>
      <c r="I7993" t="str">
        <f>_xlfn.XLOOKUP(Clinical_Trials[[#This Row],[StatusID]],Status!$A$2:$A$10,Status!$B$2:$B$10,"Klíč nenalezen",0)</f>
        <v>Terminated</v>
      </c>
    </row>
    <row r="7994" spans="1:9" x14ac:dyDescent="0.3">
      <c r="A7994" t="s">
        <v>8021</v>
      </c>
      <c r="B7994">
        <v>5</v>
      </c>
      <c r="C7994" t="str">
        <f>VLOOKUP(Clinical_Trials[[#This Row],[SponsorID]],Sponsor!$A$2:$B$11,2,FALSE)</f>
        <v>GSK</v>
      </c>
      <c r="D7994">
        <v>2009</v>
      </c>
      <c r="E7994">
        <v>8</v>
      </c>
      <c r="F7994" t="s">
        <v>80</v>
      </c>
      <c r="G7994">
        <v>23</v>
      </c>
      <c r="H7994">
        <v>1</v>
      </c>
      <c r="I7994" t="str">
        <f>_xlfn.XLOOKUP(Clinical_Trials[[#This Row],[StatusID]],Status!$A$2:$A$10,Status!$B$2:$B$10,"Klíč nenalezen",0)</f>
        <v>Completed</v>
      </c>
    </row>
    <row r="7995" spans="1:9" x14ac:dyDescent="0.3">
      <c r="A7995" t="s">
        <v>8022</v>
      </c>
      <c r="B7995">
        <v>5</v>
      </c>
      <c r="C7995" t="str">
        <f>VLOOKUP(Clinical_Trials[[#This Row],[SponsorID]],Sponsor!$A$2:$B$11,2,FALSE)</f>
        <v>GSK</v>
      </c>
      <c r="D7995">
        <v>2017</v>
      </c>
      <c r="E7995">
        <v>3</v>
      </c>
      <c r="F7995" t="s">
        <v>60</v>
      </c>
      <c r="G7995">
        <v>48</v>
      </c>
      <c r="H7995">
        <v>1</v>
      </c>
      <c r="I7995" t="str">
        <f>_xlfn.XLOOKUP(Clinical_Trials[[#This Row],[StatusID]],Status!$A$2:$A$10,Status!$B$2:$B$10,"Klíč nenalezen",0)</f>
        <v>Completed</v>
      </c>
    </row>
    <row r="7996" spans="1:9" x14ac:dyDescent="0.3">
      <c r="A7996" t="s">
        <v>8023</v>
      </c>
      <c r="B7996">
        <v>5</v>
      </c>
      <c r="C7996" t="str">
        <f>VLOOKUP(Clinical_Trials[[#This Row],[SponsorID]],Sponsor!$A$2:$B$11,2,FALSE)</f>
        <v>GSK</v>
      </c>
      <c r="D7996">
        <v>2008</v>
      </c>
      <c r="E7996">
        <v>7</v>
      </c>
      <c r="F7996" t="s">
        <v>9</v>
      </c>
      <c r="G7996">
        <v>576</v>
      </c>
      <c r="H7996">
        <v>1</v>
      </c>
      <c r="I7996" t="str">
        <f>_xlfn.XLOOKUP(Clinical_Trials[[#This Row],[StatusID]],Status!$A$2:$A$10,Status!$B$2:$B$10,"Klíč nenalezen",0)</f>
        <v>Completed</v>
      </c>
    </row>
    <row r="7997" spans="1:9" x14ac:dyDescent="0.3">
      <c r="A7997" t="s">
        <v>8024</v>
      </c>
      <c r="B7997">
        <v>5</v>
      </c>
      <c r="C7997" t="str">
        <f>VLOOKUP(Clinical_Trials[[#This Row],[SponsorID]],Sponsor!$A$2:$B$11,2,FALSE)</f>
        <v>GSK</v>
      </c>
      <c r="D7997">
        <v>2003</v>
      </c>
      <c r="E7997">
        <v>6</v>
      </c>
      <c r="F7997" t="s">
        <v>18</v>
      </c>
      <c r="G7997">
        <v>700</v>
      </c>
      <c r="H7997">
        <v>1</v>
      </c>
      <c r="I7997" t="str">
        <f>_xlfn.XLOOKUP(Clinical_Trials[[#This Row],[StatusID]],Status!$A$2:$A$10,Status!$B$2:$B$10,"Klíč nenalezen",0)</f>
        <v>Completed</v>
      </c>
    </row>
    <row r="7998" spans="1:9" x14ac:dyDescent="0.3">
      <c r="A7998" t="s">
        <v>8025</v>
      </c>
      <c r="B7998">
        <v>5</v>
      </c>
      <c r="C7998" t="str">
        <f>VLOOKUP(Clinical_Trials[[#This Row],[SponsorID]],Sponsor!$A$2:$B$11,2,FALSE)</f>
        <v>GSK</v>
      </c>
      <c r="D7998">
        <v>2002</v>
      </c>
      <c r="E7998">
        <v>9</v>
      </c>
      <c r="F7998" t="s">
        <v>71</v>
      </c>
      <c r="G7998">
        <v>646</v>
      </c>
      <c r="H7998">
        <v>1</v>
      </c>
      <c r="I7998" t="str">
        <f>_xlfn.XLOOKUP(Clinical_Trials[[#This Row],[StatusID]],Status!$A$2:$A$10,Status!$B$2:$B$10,"Klíč nenalezen",0)</f>
        <v>Completed</v>
      </c>
    </row>
    <row r="7999" spans="1:9" x14ac:dyDescent="0.3">
      <c r="A7999" t="s">
        <v>8026</v>
      </c>
      <c r="B7999">
        <v>5</v>
      </c>
      <c r="C7999" t="str">
        <f>VLOOKUP(Clinical_Trials[[#This Row],[SponsorID]],Sponsor!$A$2:$B$11,2,FALSE)</f>
        <v>GSK</v>
      </c>
      <c r="D7999">
        <v>2011</v>
      </c>
      <c r="E7999">
        <v>2</v>
      </c>
      <c r="F7999" t="s">
        <v>9</v>
      </c>
      <c r="G7999">
        <v>1320</v>
      </c>
      <c r="H7999">
        <v>1</v>
      </c>
      <c r="I7999" t="str">
        <f>_xlfn.XLOOKUP(Clinical_Trials[[#This Row],[StatusID]],Status!$A$2:$A$10,Status!$B$2:$B$10,"Klíč nenalezen",0)</f>
        <v>Completed</v>
      </c>
    </row>
    <row r="8000" spans="1:9" x14ac:dyDescent="0.3">
      <c r="A8000" t="s">
        <v>8027</v>
      </c>
      <c r="B8000">
        <v>5</v>
      </c>
      <c r="C8000" t="str">
        <f>VLOOKUP(Clinical_Trials[[#This Row],[SponsorID]],Sponsor!$A$2:$B$11,2,FALSE)</f>
        <v>GSK</v>
      </c>
      <c r="D8000">
        <v>2010</v>
      </c>
      <c r="E8000">
        <v>2</v>
      </c>
      <c r="F8000" t="s">
        <v>9</v>
      </c>
      <c r="G8000">
        <v>0</v>
      </c>
      <c r="H8000">
        <v>2</v>
      </c>
      <c r="I8000" t="str">
        <f>_xlfn.XLOOKUP(Clinical_Trials[[#This Row],[StatusID]],Status!$A$2:$A$10,Status!$B$2:$B$10,"Klíč nenalezen",0)</f>
        <v>Withdrawn</v>
      </c>
    </row>
    <row r="8001" spans="1:9" x14ac:dyDescent="0.3">
      <c r="A8001" t="s">
        <v>8028</v>
      </c>
      <c r="B8001">
        <v>5</v>
      </c>
      <c r="C8001" t="str">
        <f>VLOOKUP(Clinical_Trials[[#This Row],[SponsorID]],Sponsor!$A$2:$B$11,2,FALSE)</f>
        <v>GSK</v>
      </c>
      <c r="D8001">
        <v>2016</v>
      </c>
      <c r="E8001">
        <v>5</v>
      </c>
      <c r="F8001" t="s">
        <v>60</v>
      </c>
      <c r="G8001">
        <v>75</v>
      </c>
      <c r="H8001">
        <v>1</v>
      </c>
      <c r="I8001" t="str">
        <f>_xlfn.XLOOKUP(Clinical_Trials[[#This Row],[StatusID]],Status!$A$2:$A$10,Status!$B$2:$B$10,"Klíč nenalezen",0)</f>
        <v>Completed</v>
      </c>
    </row>
    <row r="8002" spans="1:9" x14ac:dyDescent="0.3">
      <c r="A8002" t="s">
        <v>8029</v>
      </c>
      <c r="B8002">
        <v>5</v>
      </c>
      <c r="C8002" t="str">
        <f>VLOOKUP(Clinical_Trials[[#This Row],[SponsorID]],Sponsor!$A$2:$B$11,2,FALSE)</f>
        <v>GSK</v>
      </c>
      <c r="D8002">
        <v>2007</v>
      </c>
      <c r="E8002">
        <v>11</v>
      </c>
      <c r="F8002" t="s">
        <v>71</v>
      </c>
      <c r="G8002">
        <v>474</v>
      </c>
      <c r="H8002">
        <v>1</v>
      </c>
      <c r="I8002" t="str">
        <f>_xlfn.XLOOKUP(Clinical_Trials[[#This Row],[StatusID]],Status!$A$2:$A$10,Status!$B$2:$B$10,"Klíč nenalezen",0)</f>
        <v>Completed</v>
      </c>
    </row>
    <row r="8003" spans="1:9" x14ac:dyDescent="0.3">
      <c r="A8003" t="s">
        <v>8030</v>
      </c>
      <c r="B8003">
        <v>5</v>
      </c>
      <c r="C8003" t="str">
        <f>VLOOKUP(Clinical_Trials[[#This Row],[SponsorID]],Sponsor!$A$2:$B$11,2,FALSE)</f>
        <v>GSK</v>
      </c>
      <c r="D8003">
        <v>2015</v>
      </c>
      <c r="E8003">
        <v>12</v>
      </c>
      <c r="F8003" t="s">
        <v>18</v>
      </c>
      <c r="G8003">
        <v>1</v>
      </c>
      <c r="H8003">
        <v>4</v>
      </c>
      <c r="I8003" t="str">
        <f>_xlfn.XLOOKUP(Clinical_Trials[[#This Row],[StatusID]],Status!$A$2:$A$10,Status!$B$2:$B$10,"Klíč nenalezen",0)</f>
        <v>Terminated</v>
      </c>
    </row>
    <row r="8004" spans="1:9" x14ac:dyDescent="0.3">
      <c r="A8004" t="s">
        <v>8031</v>
      </c>
      <c r="B8004">
        <v>5</v>
      </c>
      <c r="C8004" t="str">
        <f>VLOOKUP(Clinical_Trials[[#This Row],[SponsorID]],Sponsor!$A$2:$B$11,2,FALSE)</f>
        <v>GSK</v>
      </c>
      <c r="D8004">
        <v>2012</v>
      </c>
      <c r="E8004">
        <v>4</v>
      </c>
      <c r="F8004" t="s">
        <v>80</v>
      </c>
      <c r="G8004">
        <v>38</v>
      </c>
      <c r="H8004">
        <v>1</v>
      </c>
      <c r="I8004" t="str">
        <f>_xlfn.XLOOKUP(Clinical_Trials[[#This Row],[StatusID]],Status!$A$2:$A$10,Status!$B$2:$B$10,"Klíč nenalezen",0)</f>
        <v>Completed</v>
      </c>
    </row>
    <row r="8005" spans="1:9" x14ac:dyDescent="0.3">
      <c r="A8005" t="s">
        <v>8032</v>
      </c>
      <c r="B8005">
        <v>5</v>
      </c>
      <c r="C8005" t="str">
        <f>VLOOKUP(Clinical_Trials[[#This Row],[SponsorID]],Sponsor!$A$2:$B$11,2,FALSE)</f>
        <v>GSK</v>
      </c>
      <c r="D8005">
        <v>2004</v>
      </c>
      <c r="E8005">
        <v>4</v>
      </c>
      <c r="F8005" t="s">
        <v>71</v>
      </c>
      <c r="G8005">
        <v>0</v>
      </c>
      <c r="H8005">
        <v>1</v>
      </c>
      <c r="I8005" t="str">
        <f>_xlfn.XLOOKUP(Clinical_Trials[[#This Row],[StatusID]],Status!$A$2:$A$10,Status!$B$2:$B$10,"Klíč nenalezen",0)</f>
        <v>Completed</v>
      </c>
    </row>
    <row r="8006" spans="1:9" x14ac:dyDescent="0.3">
      <c r="A8006" t="s">
        <v>8033</v>
      </c>
      <c r="B8006">
        <v>5</v>
      </c>
      <c r="C8006" t="str">
        <f>VLOOKUP(Clinical_Trials[[#This Row],[SponsorID]],Sponsor!$A$2:$B$11,2,FALSE)</f>
        <v>GSK</v>
      </c>
      <c r="D8006">
        <v>2008</v>
      </c>
      <c r="E8006">
        <v>6</v>
      </c>
      <c r="F8006" t="s">
        <v>18</v>
      </c>
      <c r="G8006">
        <v>503</v>
      </c>
      <c r="H8006">
        <v>1</v>
      </c>
      <c r="I8006" t="str">
        <f>_xlfn.XLOOKUP(Clinical_Trials[[#This Row],[StatusID]],Status!$A$2:$A$10,Status!$B$2:$B$10,"Klíč nenalezen",0)</f>
        <v>Completed</v>
      </c>
    </row>
    <row r="8007" spans="1:9" x14ac:dyDescent="0.3">
      <c r="A8007" t="s">
        <v>8034</v>
      </c>
      <c r="B8007">
        <v>5</v>
      </c>
      <c r="C8007" t="str">
        <f>VLOOKUP(Clinical_Trials[[#This Row],[SponsorID]],Sponsor!$A$2:$B$11,2,FALSE)</f>
        <v>GSK</v>
      </c>
      <c r="D8007">
        <v>2003</v>
      </c>
      <c r="E8007">
        <v>12</v>
      </c>
      <c r="F8007" t="s">
        <v>18</v>
      </c>
      <c r="G8007">
        <v>500</v>
      </c>
      <c r="H8007">
        <v>1</v>
      </c>
      <c r="I8007" t="str">
        <f>_xlfn.XLOOKUP(Clinical_Trials[[#This Row],[StatusID]],Status!$A$2:$A$10,Status!$B$2:$B$10,"Klíč nenalezen",0)</f>
        <v>Completed</v>
      </c>
    </row>
    <row r="8008" spans="1:9" x14ac:dyDescent="0.3">
      <c r="A8008" t="s">
        <v>8035</v>
      </c>
      <c r="B8008">
        <v>5</v>
      </c>
      <c r="C8008" t="str">
        <f>VLOOKUP(Clinical_Trials[[#This Row],[SponsorID]],Sponsor!$A$2:$B$11,2,FALSE)</f>
        <v>GSK</v>
      </c>
      <c r="D8008">
        <v>2006</v>
      </c>
      <c r="E8008">
        <v>11</v>
      </c>
      <c r="F8008" t="s">
        <v>80</v>
      </c>
      <c r="G8008">
        <v>13</v>
      </c>
      <c r="H8008">
        <v>1</v>
      </c>
      <c r="I8008" t="str">
        <f>_xlfn.XLOOKUP(Clinical_Trials[[#This Row],[StatusID]],Status!$A$2:$A$10,Status!$B$2:$B$10,"Klíč nenalezen",0)</f>
        <v>Completed</v>
      </c>
    </row>
    <row r="8009" spans="1:9" x14ac:dyDescent="0.3">
      <c r="A8009" t="s">
        <v>8036</v>
      </c>
      <c r="B8009">
        <v>5</v>
      </c>
      <c r="C8009" t="str">
        <f>VLOOKUP(Clinical_Trials[[#This Row],[SponsorID]],Sponsor!$A$2:$B$11,2,FALSE)</f>
        <v>GSK</v>
      </c>
      <c r="D8009">
        <v>2010</v>
      </c>
      <c r="E8009">
        <v>8</v>
      </c>
      <c r="F8009" t="s">
        <v>9</v>
      </c>
      <c r="G8009">
        <v>160</v>
      </c>
      <c r="H8009">
        <v>1</v>
      </c>
      <c r="I8009" t="str">
        <f>_xlfn.XLOOKUP(Clinical_Trials[[#This Row],[StatusID]],Status!$A$2:$A$10,Status!$B$2:$B$10,"Klíč nenalezen",0)</f>
        <v>Completed</v>
      </c>
    </row>
    <row r="8010" spans="1:9" x14ac:dyDescent="0.3">
      <c r="A8010" t="s">
        <v>8037</v>
      </c>
      <c r="B8010">
        <v>5</v>
      </c>
      <c r="C8010" t="str">
        <f>VLOOKUP(Clinical_Trials[[#This Row],[SponsorID]],Sponsor!$A$2:$B$11,2,FALSE)</f>
        <v>GSK</v>
      </c>
      <c r="D8010">
        <v>2009</v>
      </c>
      <c r="E8010">
        <v>10</v>
      </c>
      <c r="F8010" t="s">
        <v>71</v>
      </c>
      <c r="G8010">
        <v>300</v>
      </c>
      <c r="H8010">
        <v>1</v>
      </c>
      <c r="I8010" t="str">
        <f>_xlfn.XLOOKUP(Clinical_Trials[[#This Row],[StatusID]],Status!$A$2:$A$10,Status!$B$2:$B$10,"Klíč nenalezen",0)</f>
        <v>Completed</v>
      </c>
    </row>
    <row r="8011" spans="1:9" x14ac:dyDescent="0.3">
      <c r="A8011" t="s">
        <v>8038</v>
      </c>
      <c r="B8011">
        <v>5</v>
      </c>
      <c r="C8011" t="str">
        <f>VLOOKUP(Clinical_Trials[[#This Row],[SponsorID]],Sponsor!$A$2:$B$11,2,FALSE)</f>
        <v>GSK</v>
      </c>
      <c r="D8011">
        <v>2008</v>
      </c>
      <c r="E8011">
        <v>3</v>
      </c>
      <c r="F8011" t="s">
        <v>9</v>
      </c>
      <c r="G8011">
        <v>23</v>
      </c>
      <c r="H8011">
        <v>1</v>
      </c>
      <c r="I8011" t="str">
        <f>_xlfn.XLOOKUP(Clinical_Trials[[#This Row],[StatusID]],Status!$A$2:$A$10,Status!$B$2:$B$10,"Klíč nenalezen",0)</f>
        <v>Completed</v>
      </c>
    </row>
    <row r="8012" spans="1:9" x14ac:dyDescent="0.3">
      <c r="A8012" t="s">
        <v>8039</v>
      </c>
      <c r="B8012">
        <v>5</v>
      </c>
      <c r="C8012" t="str">
        <f>VLOOKUP(Clinical_Trials[[#This Row],[SponsorID]],Sponsor!$A$2:$B$11,2,FALSE)</f>
        <v>GSK</v>
      </c>
      <c r="D8012">
        <v>2006</v>
      </c>
      <c r="E8012">
        <v>4</v>
      </c>
      <c r="F8012" t="s">
        <v>18</v>
      </c>
      <c r="G8012">
        <v>168</v>
      </c>
      <c r="H8012">
        <v>1</v>
      </c>
      <c r="I8012" t="str">
        <f>_xlfn.XLOOKUP(Clinical_Trials[[#This Row],[StatusID]],Status!$A$2:$A$10,Status!$B$2:$B$10,"Klíč nenalezen",0)</f>
        <v>Completed</v>
      </c>
    </row>
    <row r="8013" spans="1:9" x14ac:dyDescent="0.3">
      <c r="A8013" t="s">
        <v>8040</v>
      </c>
      <c r="B8013">
        <v>5</v>
      </c>
      <c r="C8013" t="str">
        <f>VLOOKUP(Clinical_Trials[[#This Row],[SponsorID]],Sponsor!$A$2:$B$11,2,FALSE)</f>
        <v>GSK</v>
      </c>
      <c r="D8013">
        <v>2008</v>
      </c>
      <c r="E8013">
        <v>1</v>
      </c>
      <c r="F8013" t="s">
        <v>9</v>
      </c>
      <c r="G8013">
        <v>150</v>
      </c>
      <c r="H8013">
        <v>1</v>
      </c>
      <c r="I8013" t="str">
        <f>_xlfn.XLOOKUP(Clinical_Trials[[#This Row],[StatusID]],Status!$A$2:$A$10,Status!$B$2:$B$10,"Klíč nenalezen",0)</f>
        <v>Completed</v>
      </c>
    </row>
    <row r="8014" spans="1:9" x14ac:dyDescent="0.3">
      <c r="A8014" t="s">
        <v>8041</v>
      </c>
      <c r="B8014">
        <v>5</v>
      </c>
      <c r="C8014" t="str">
        <f>VLOOKUP(Clinical_Trials[[#This Row],[SponsorID]],Sponsor!$A$2:$B$11,2,FALSE)</f>
        <v>GSK</v>
      </c>
      <c r="D8014">
        <v>2005</v>
      </c>
      <c r="E8014">
        <v>8</v>
      </c>
      <c r="F8014" t="s">
        <v>9</v>
      </c>
      <c r="G8014">
        <v>214</v>
      </c>
      <c r="H8014">
        <v>1</v>
      </c>
      <c r="I8014" t="str">
        <f>_xlfn.XLOOKUP(Clinical_Trials[[#This Row],[StatusID]],Status!$A$2:$A$10,Status!$B$2:$B$10,"Klíč nenalezen",0)</f>
        <v>Completed</v>
      </c>
    </row>
    <row r="8015" spans="1:9" x14ac:dyDescent="0.3">
      <c r="A8015" t="s">
        <v>8042</v>
      </c>
      <c r="B8015">
        <v>5</v>
      </c>
      <c r="C8015" t="str">
        <f>VLOOKUP(Clinical_Trials[[#This Row],[SponsorID]],Sponsor!$A$2:$B$11,2,FALSE)</f>
        <v>GSK</v>
      </c>
      <c r="D8015">
        <v>2018</v>
      </c>
      <c r="E8015">
        <v>5</v>
      </c>
      <c r="F8015" t="s">
        <v>71</v>
      </c>
      <c r="G8015">
        <v>276</v>
      </c>
      <c r="H8015">
        <v>5</v>
      </c>
      <c r="I8015" t="str">
        <f>_xlfn.XLOOKUP(Clinical_Trials[[#This Row],[StatusID]],Status!$A$2:$A$10,Status!$B$2:$B$10,"Klíč nenalezen",0)</f>
        <v>Recruiting</v>
      </c>
    </row>
    <row r="8016" spans="1:9" x14ac:dyDescent="0.3">
      <c r="A8016" t="s">
        <v>8043</v>
      </c>
      <c r="B8016">
        <v>5</v>
      </c>
      <c r="C8016" t="str">
        <f>VLOOKUP(Clinical_Trials[[#This Row],[SponsorID]],Sponsor!$A$2:$B$11,2,FALSE)</f>
        <v>GSK</v>
      </c>
      <c r="D8016">
        <v>2001</v>
      </c>
      <c r="E8016">
        <v>10</v>
      </c>
      <c r="F8016" t="s">
        <v>18</v>
      </c>
      <c r="G8016">
        <v>760</v>
      </c>
      <c r="H8016">
        <v>1</v>
      </c>
      <c r="I8016" t="str">
        <f>_xlfn.XLOOKUP(Clinical_Trials[[#This Row],[StatusID]],Status!$A$2:$A$10,Status!$B$2:$B$10,"Klíč nenalezen",0)</f>
        <v>Completed</v>
      </c>
    </row>
    <row r="8017" spans="1:9" x14ac:dyDescent="0.3">
      <c r="A8017" t="s">
        <v>8044</v>
      </c>
      <c r="B8017">
        <v>5</v>
      </c>
      <c r="C8017" t="str">
        <f>VLOOKUP(Clinical_Trials[[#This Row],[SponsorID]],Sponsor!$A$2:$B$11,2,FALSE)</f>
        <v>GSK</v>
      </c>
      <c r="D8017">
        <v>2013</v>
      </c>
      <c r="E8017">
        <v>3</v>
      </c>
      <c r="F8017" t="s">
        <v>71</v>
      </c>
      <c r="G8017">
        <v>472</v>
      </c>
      <c r="H8017">
        <v>1</v>
      </c>
      <c r="I8017" t="str">
        <f>_xlfn.XLOOKUP(Clinical_Trials[[#This Row],[StatusID]],Status!$A$2:$A$10,Status!$B$2:$B$10,"Klíč nenalezen",0)</f>
        <v>Completed</v>
      </c>
    </row>
    <row r="8018" spans="1:9" x14ac:dyDescent="0.3">
      <c r="A8018" t="s">
        <v>8045</v>
      </c>
      <c r="B8018">
        <v>5</v>
      </c>
      <c r="C8018" t="str">
        <f>VLOOKUP(Clinical_Trials[[#This Row],[SponsorID]],Sponsor!$A$2:$B$11,2,FALSE)</f>
        <v>GSK</v>
      </c>
      <c r="D8018">
        <v>2016</v>
      </c>
      <c r="E8018">
        <v>4</v>
      </c>
      <c r="F8018" t="s">
        <v>18</v>
      </c>
      <c r="G8018">
        <v>70</v>
      </c>
      <c r="H8018">
        <v>6</v>
      </c>
      <c r="I8018" t="str">
        <f>_xlfn.XLOOKUP(Clinical_Trials[[#This Row],[StatusID]],Status!$A$2:$A$10,Status!$B$2:$B$10,"Klíč nenalezen",0)</f>
        <v>Active, not recruiting</v>
      </c>
    </row>
    <row r="8019" spans="1:9" x14ac:dyDescent="0.3">
      <c r="A8019" t="s">
        <v>8046</v>
      </c>
      <c r="B8019">
        <v>5</v>
      </c>
      <c r="C8019" t="str">
        <f>VLOOKUP(Clinical_Trials[[#This Row],[SponsorID]],Sponsor!$A$2:$B$11,2,FALSE)</f>
        <v>GSK</v>
      </c>
      <c r="D8019">
        <v>2011</v>
      </c>
      <c r="E8019">
        <v>5</v>
      </c>
      <c r="F8019" t="s">
        <v>9</v>
      </c>
      <c r="G8019">
        <v>79</v>
      </c>
      <c r="H8019">
        <v>1</v>
      </c>
      <c r="I8019" t="str">
        <f>_xlfn.XLOOKUP(Clinical_Trials[[#This Row],[StatusID]],Status!$A$2:$A$10,Status!$B$2:$B$10,"Klíč nenalezen",0)</f>
        <v>Completed</v>
      </c>
    </row>
    <row r="8020" spans="1:9" x14ac:dyDescent="0.3">
      <c r="A8020" t="s">
        <v>8047</v>
      </c>
      <c r="B8020">
        <v>5</v>
      </c>
      <c r="C8020" t="str">
        <f>VLOOKUP(Clinical_Trials[[#This Row],[SponsorID]],Sponsor!$A$2:$B$11,2,FALSE)</f>
        <v>GSK</v>
      </c>
      <c r="D8020">
        <v>2006</v>
      </c>
      <c r="E8020">
        <v>1</v>
      </c>
      <c r="F8020" t="s">
        <v>80</v>
      </c>
      <c r="G8020">
        <v>52</v>
      </c>
      <c r="H8020">
        <v>1</v>
      </c>
      <c r="I8020" t="str">
        <f>_xlfn.XLOOKUP(Clinical_Trials[[#This Row],[StatusID]],Status!$A$2:$A$10,Status!$B$2:$B$10,"Klíč nenalezen",0)</f>
        <v>Completed</v>
      </c>
    </row>
    <row r="8021" spans="1:9" x14ac:dyDescent="0.3">
      <c r="A8021" t="s">
        <v>8048</v>
      </c>
      <c r="B8021">
        <v>5</v>
      </c>
      <c r="C8021" t="str">
        <f>VLOOKUP(Clinical_Trials[[#This Row],[SponsorID]],Sponsor!$A$2:$B$11,2,FALSE)</f>
        <v>GSK</v>
      </c>
      <c r="D8021">
        <v>2006</v>
      </c>
      <c r="E8021">
        <v>7</v>
      </c>
      <c r="F8021" t="s">
        <v>9</v>
      </c>
      <c r="G8021">
        <v>189</v>
      </c>
      <c r="H8021">
        <v>1</v>
      </c>
      <c r="I8021" t="str">
        <f>_xlfn.XLOOKUP(Clinical_Trials[[#This Row],[StatusID]],Status!$A$2:$A$10,Status!$B$2:$B$10,"Klíč nenalezen",0)</f>
        <v>Completed</v>
      </c>
    </row>
    <row r="8022" spans="1:9" x14ac:dyDescent="0.3">
      <c r="A8022" t="s">
        <v>8049</v>
      </c>
      <c r="B8022">
        <v>5</v>
      </c>
      <c r="C8022" t="str">
        <f>VLOOKUP(Clinical_Trials[[#This Row],[SponsorID]],Sponsor!$A$2:$B$11,2,FALSE)</f>
        <v>GSK</v>
      </c>
      <c r="D8022">
        <v>2016</v>
      </c>
      <c r="E8022">
        <v>5</v>
      </c>
      <c r="F8022" t="s">
        <v>18</v>
      </c>
      <c r="G8022">
        <v>308</v>
      </c>
      <c r="H8022">
        <v>1</v>
      </c>
      <c r="I8022" t="str">
        <f>_xlfn.XLOOKUP(Clinical_Trials[[#This Row],[StatusID]],Status!$A$2:$A$10,Status!$B$2:$B$10,"Klíč nenalezen",0)</f>
        <v>Completed</v>
      </c>
    </row>
    <row r="8023" spans="1:9" x14ac:dyDescent="0.3">
      <c r="A8023" t="s">
        <v>8050</v>
      </c>
      <c r="B8023">
        <v>5</v>
      </c>
      <c r="C8023" t="str">
        <f>VLOOKUP(Clinical_Trials[[#This Row],[SponsorID]],Sponsor!$A$2:$B$11,2,FALSE)</f>
        <v>GSK</v>
      </c>
      <c r="D8023">
        <v>2011</v>
      </c>
      <c r="E8023">
        <v>3</v>
      </c>
      <c r="F8023" t="s">
        <v>18</v>
      </c>
      <c r="G8023">
        <v>519</v>
      </c>
      <c r="H8023">
        <v>1</v>
      </c>
      <c r="I8023" t="str">
        <f>_xlfn.XLOOKUP(Clinical_Trials[[#This Row],[StatusID]],Status!$A$2:$A$10,Status!$B$2:$B$10,"Klíč nenalezen",0)</f>
        <v>Completed</v>
      </c>
    </row>
    <row r="8024" spans="1:9" x14ac:dyDescent="0.3">
      <c r="A8024" t="s">
        <v>8051</v>
      </c>
      <c r="B8024">
        <v>5</v>
      </c>
      <c r="C8024" t="str">
        <f>VLOOKUP(Clinical_Trials[[#This Row],[SponsorID]],Sponsor!$A$2:$B$11,2,FALSE)</f>
        <v>GSK</v>
      </c>
      <c r="D8024">
        <v>2002</v>
      </c>
      <c r="E8024">
        <v>5</v>
      </c>
      <c r="F8024" t="s">
        <v>18</v>
      </c>
      <c r="G8024">
        <v>52</v>
      </c>
      <c r="H8024">
        <v>1</v>
      </c>
      <c r="I8024" t="str">
        <f>_xlfn.XLOOKUP(Clinical_Trials[[#This Row],[StatusID]],Status!$A$2:$A$10,Status!$B$2:$B$10,"Klíč nenalezen",0)</f>
        <v>Completed</v>
      </c>
    </row>
    <row r="8025" spans="1:9" x14ac:dyDescent="0.3">
      <c r="A8025" t="s">
        <v>8052</v>
      </c>
      <c r="B8025">
        <v>5</v>
      </c>
      <c r="C8025" t="str">
        <f>VLOOKUP(Clinical_Trials[[#This Row],[SponsorID]],Sponsor!$A$2:$B$11,2,FALSE)</f>
        <v>GSK</v>
      </c>
      <c r="D8025">
        <v>2009</v>
      </c>
      <c r="E8025">
        <v>12</v>
      </c>
      <c r="F8025" t="s">
        <v>18</v>
      </c>
      <c r="G8025">
        <v>13026</v>
      </c>
      <c r="H8025">
        <v>1</v>
      </c>
      <c r="I8025" t="str">
        <f>_xlfn.XLOOKUP(Clinical_Trials[[#This Row],[StatusID]],Status!$A$2:$A$10,Status!$B$2:$B$10,"Klíč nenalezen",0)</f>
        <v>Completed</v>
      </c>
    </row>
    <row r="8026" spans="1:9" x14ac:dyDescent="0.3">
      <c r="A8026" t="s">
        <v>8053</v>
      </c>
      <c r="B8026">
        <v>5</v>
      </c>
      <c r="C8026" t="str">
        <f>VLOOKUP(Clinical_Trials[[#This Row],[SponsorID]],Sponsor!$A$2:$B$11,2,FALSE)</f>
        <v>GSK</v>
      </c>
      <c r="D8026">
        <v>1998</v>
      </c>
      <c r="E8026">
        <v>8</v>
      </c>
      <c r="F8026" t="s">
        <v>9</v>
      </c>
      <c r="G8026">
        <v>38</v>
      </c>
      <c r="H8026">
        <v>1</v>
      </c>
      <c r="I8026" t="str">
        <f>_xlfn.XLOOKUP(Clinical_Trials[[#This Row],[StatusID]],Status!$A$2:$A$10,Status!$B$2:$B$10,"Klíč nenalezen",0)</f>
        <v>Completed</v>
      </c>
    </row>
    <row r="8027" spans="1:9" x14ac:dyDescent="0.3">
      <c r="A8027" t="s">
        <v>8054</v>
      </c>
      <c r="B8027">
        <v>5</v>
      </c>
      <c r="C8027" t="str">
        <f>VLOOKUP(Clinical_Trials[[#This Row],[SponsorID]],Sponsor!$A$2:$B$11,2,FALSE)</f>
        <v>GSK</v>
      </c>
      <c r="D8027">
        <v>2007</v>
      </c>
      <c r="E8027">
        <v>8</v>
      </c>
      <c r="F8027" t="s">
        <v>80</v>
      </c>
      <c r="G8027">
        <v>46</v>
      </c>
      <c r="H8027">
        <v>1</v>
      </c>
      <c r="I8027" t="str">
        <f>_xlfn.XLOOKUP(Clinical_Trials[[#This Row],[StatusID]],Status!$A$2:$A$10,Status!$B$2:$B$10,"Klíč nenalezen",0)</f>
        <v>Completed</v>
      </c>
    </row>
    <row r="8028" spans="1:9" x14ac:dyDescent="0.3">
      <c r="A8028" t="s">
        <v>8055</v>
      </c>
      <c r="B8028">
        <v>5</v>
      </c>
      <c r="C8028" t="str">
        <f>VLOOKUP(Clinical_Trials[[#This Row],[SponsorID]],Sponsor!$A$2:$B$11,2,FALSE)</f>
        <v>GSK</v>
      </c>
      <c r="D8028">
        <v>2015</v>
      </c>
      <c r="E8028">
        <v>1</v>
      </c>
      <c r="F8028" t="s">
        <v>18</v>
      </c>
      <c r="G8028">
        <v>960</v>
      </c>
      <c r="H8028">
        <v>1</v>
      </c>
      <c r="I8028" t="str">
        <f>_xlfn.XLOOKUP(Clinical_Trials[[#This Row],[StatusID]],Status!$A$2:$A$10,Status!$B$2:$B$10,"Klíč nenalezen",0)</f>
        <v>Completed</v>
      </c>
    </row>
    <row r="8029" spans="1:9" x14ac:dyDescent="0.3">
      <c r="A8029" t="s">
        <v>8056</v>
      </c>
      <c r="B8029">
        <v>5</v>
      </c>
      <c r="C8029" t="str">
        <f>VLOOKUP(Clinical_Trials[[#This Row],[SponsorID]],Sponsor!$A$2:$B$11,2,FALSE)</f>
        <v>GSK</v>
      </c>
      <c r="D8029">
        <v>2006</v>
      </c>
      <c r="E8029">
        <v>3</v>
      </c>
      <c r="F8029" t="s">
        <v>80</v>
      </c>
      <c r="G8029">
        <v>400</v>
      </c>
      <c r="H8029">
        <v>1</v>
      </c>
      <c r="I8029" t="str">
        <f>_xlfn.XLOOKUP(Clinical_Trials[[#This Row],[StatusID]],Status!$A$2:$A$10,Status!$B$2:$B$10,"Klíč nenalezen",0)</f>
        <v>Completed</v>
      </c>
    </row>
    <row r="8030" spans="1:9" x14ac:dyDescent="0.3">
      <c r="A8030" t="s">
        <v>8057</v>
      </c>
      <c r="B8030">
        <v>5</v>
      </c>
      <c r="C8030" t="str">
        <f>VLOOKUP(Clinical_Trials[[#This Row],[SponsorID]],Sponsor!$A$2:$B$11,2,FALSE)</f>
        <v>GSK</v>
      </c>
      <c r="D8030">
        <v>2009</v>
      </c>
      <c r="E8030">
        <v>2</v>
      </c>
      <c r="F8030" t="s">
        <v>9</v>
      </c>
      <c r="G8030">
        <v>24</v>
      </c>
      <c r="H8030">
        <v>1</v>
      </c>
      <c r="I8030" t="str">
        <f>_xlfn.XLOOKUP(Clinical_Trials[[#This Row],[StatusID]],Status!$A$2:$A$10,Status!$B$2:$B$10,"Klíč nenalezen",0)</f>
        <v>Completed</v>
      </c>
    </row>
    <row r="8031" spans="1:9" x14ac:dyDescent="0.3">
      <c r="A8031" t="s">
        <v>8058</v>
      </c>
      <c r="B8031">
        <v>5</v>
      </c>
      <c r="C8031" t="str">
        <f>VLOOKUP(Clinical_Trials[[#This Row],[SponsorID]],Sponsor!$A$2:$B$11,2,FALSE)</f>
        <v>GSK</v>
      </c>
      <c r="D8031">
        <v>2011</v>
      </c>
      <c r="E8031">
        <v>7</v>
      </c>
      <c r="F8031" t="s">
        <v>18</v>
      </c>
      <c r="G8031">
        <v>520</v>
      </c>
      <c r="H8031">
        <v>1</v>
      </c>
      <c r="I8031" t="str">
        <f>_xlfn.XLOOKUP(Clinical_Trials[[#This Row],[StatusID]],Status!$A$2:$A$10,Status!$B$2:$B$10,"Klíč nenalezen",0)</f>
        <v>Completed</v>
      </c>
    </row>
    <row r="8032" spans="1:9" x14ac:dyDescent="0.3">
      <c r="A8032" t="s">
        <v>8059</v>
      </c>
      <c r="B8032">
        <v>5</v>
      </c>
      <c r="C8032" t="str">
        <f>VLOOKUP(Clinical_Trials[[#This Row],[SponsorID]],Sponsor!$A$2:$B$11,2,FALSE)</f>
        <v>GSK</v>
      </c>
      <c r="D8032">
        <v>2005</v>
      </c>
      <c r="E8032">
        <v>9</v>
      </c>
      <c r="F8032" t="s">
        <v>18</v>
      </c>
      <c r="G8032">
        <v>0</v>
      </c>
      <c r="H8032">
        <v>2</v>
      </c>
      <c r="I8032" t="str">
        <f>_xlfn.XLOOKUP(Clinical_Trials[[#This Row],[StatusID]],Status!$A$2:$A$10,Status!$B$2:$B$10,"Klíč nenalezen",0)</f>
        <v>Withdrawn</v>
      </c>
    </row>
    <row r="8033" spans="1:9" x14ac:dyDescent="0.3">
      <c r="A8033" t="s">
        <v>8060</v>
      </c>
      <c r="B8033">
        <v>5</v>
      </c>
      <c r="C8033" t="str">
        <f>VLOOKUP(Clinical_Trials[[#This Row],[SponsorID]],Sponsor!$A$2:$B$11,2,FALSE)</f>
        <v>GSK</v>
      </c>
      <c r="D8033">
        <v>2005</v>
      </c>
      <c r="E8033">
        <v>2</v>
      </c>
      <c r="F8033" t="s">
        <v>9</v>
      </c>
      <c r="G8033">
        <v>435</v>
      </c>
      <c r="H8033">
        <v>1</v>
      </c>
      <c r="I8033" t="str">
        <f>_xlfn.XLOOKUP(Clinical_Trials[[#This Row],[StatusID]],Status!$A$2:$A$10,Status!$B$2:$B$10,"Klíč nenalezen",0)</f>
        <v>Completed</v>
      </c>
    </row>
    <row r="8034" spans="1:9" x14ac:dyDescent="0.3">
      <c r="A8034" t="s">
        <v>8061</v>
      </c>
      <c r="B8034">
        <v>5</v>
      </c>
      <c r="C8034" t="str">
        <f>VLOOKUP(Clinical_Trials[[#This Row],[SponsorID]],Sponsor!$A$2:$B$11,2,FALSE)</f>
        <v>GSK</v>
      </c>
      <c r="D8034">
        <v>2010</v>
      </c>
      <c r="E8034">
        <v>7</v>
      </c>
      <c r="F8034" t="s">
        <v>80</v>
      </c>
      <c r="G8034">
        <v>39</v>
      </c>
      <c r="H8034">
        <v>1</v>
      </c>
      <c r="I8034" t="str">
        <f>_xlfn.XLOOKUP(Clinical_Trials[[#This Row],[StatusID]],Status!$A$2:$A$10,Status!$B$2:$B$10,"Klíč nenalezen",0)</f>
        <v>Completed</v>
      </c>
    </row>
    <row r="8035" spans="1:9" x14ac:dyDescent="0.3">
      <c r="A8035" t="s">
        <v>8062</v>
      </c>
      <c r="B8035">
        <v>5</v>
      </c>
      <c r="C8035" t="str">
        <f>VLOOKUP(Clinical_Trials[[#This Row],[SponsorID]],Sponsor!$A$2:$B$11,2,FALSE)</f>
        <v>GSK</v>
      </c>
      <c r="D8035">
        <v>2012</v>
      </c>
      <c r="E8035">
        <v>9</v>
      </c>
      <c r="F8035" t="s">
        <v>9</v>
      </c>
      <c r="G8035">
        <v>0</v>
      </c>
      <c r="H8035">
        <v>2</v>
      </c>
      <c r="I8035" t="str">
        <f>_xlfn.XLOOKUP(Clinical_Trials[[#This Row],[StatusID]],Status!$A$2:$A$10,Status!$B$2:$B$10,"Klíč nenalezen",0)</f>
        <v>Withdrawn</v>
      </c>
    </row>
    <row r="8036" spans="1:9" x14ac:dyDescent="0.3">
      <c r="A8036" t="s">
        <v>8063</v>
      </c>
      <c r="B8036">
        <v>5</v>
      </c>
      <c r="C8036" t="str">
        <f>VLOOKUP(Clinical_Trials[[#This Row],[SponsorID]],Sponsor!$A$2:$B$11,2,FALSE)</f>
        <v>GSK</v>
      </c>
      <c r="D8036">
        <v>2005</v>
      </c>
      <c r="E8036">
        <v>10</v>
      </c>
      <c r="F8036" t="s">
        <v>71</v>
      </c>
      <c r="G8036">
        <v>167</v>
      </c>
      <c r="H8036">
        <v>1</v>
      </c>
      <c r="I8036" t="str">
        <f>_xlfn.XLOOKUP(Clinical_Trials[[#This Row],[StatusID]],Status!$A$2:$A$10,Status!$B$2:$B$10,"Klíč nenalezen",0)</f>
        <v>Completed</v>
      </c>
    </row>
    <row r="8037" spans="1:9" x14ac:dyDescent="0.3">
      <c r="A8037" t="s">
        <v>8064</v>
      </c>
      <c r="B8037">
        <v>5</v>
      </c>
      <c r="C8037" t="str">
        <f>VLOOKUP(Clinical_Trials[[#This Row],[SponsorID]],Sponsor!$A$2:$B$11,2,FALSE)</f>
        <v>GSK</v>
      </c>
      <c r="D8037">
        <v>2014</v>
      </c>
      <c r="E8037">
        <v>3</v>
      </c>
      <c r="F8037" t="s">
        <v>71</v>
      </c>
      <c r="G8037">
        <v>70</v>
      </c>
      <c r="H8037">
        <v>1</v>
      </c>
      <c r="I8037" t="str">
        <f>_xlfn.XLOOKUP(Clinical_Trials[[#This Row],[StatusID]],Status!$A$2:$A$10,Status!$B$2:$B$10,"Klíč nenalezen",0)</f>
        <v>Completed</v>
      </c>
    </row>
    <row r="8038" spans="1:9" x14ac:dyDescent="0.3">
      <c r="A8038" t="s">
        <v>8065</v>
      </c>
      <c r="B8038">
        <v>5</v>
      </c>
      <c r="C8038" t="str">
        <f>VLOOKUP(Clinical_Trials[[#This Row],[SponsorID]],Sponsor!$A$2:$B$11,2,FALSE)</f>
        <v>GSK</v>
      </c>
      <c r="D8038">
        <v>2008</v>
      </c>
      <c r="E8038">
        <v>6</v>
      </c>
      <c r="F8038" t="s">
        <v>18</v>
      </c>
      <c r="G8038">
        <v>39</v>
      </c>
      <c r="H8038">
        <v>1</v>
      </c>
      <c r="I8038" t="str">
        <f>_xlfn.XLOOKUP(Clinical_Trials[[#This Row],[StatusID]],Status!$A$2:$A$10,Status!$B$2:$B$10,"Klíč nenalezen",0)</f>
        <v>Completed</v>
      </c>
    </row>
    <row r="8039" spans="1:9" x14ac:dyDescent="0.3">
      <c r="A8039" t="s">
        <v>8066</v>
      </c>
      <c r="B8039">
        <v>5</v>
      </c>
      <c r="C8039" t="str">
        <f>VLOOKUP(Clinical_Trials[[#This Row],[SponsorID]],Sponsor!$A$2:$B$11,2,FALSE)</f>
        <v>GSK</v>
      </c>
      <c r="D8039">
        <v>2016</v>
      </c>
      <c r="E8039">
        <v>7</v>
      </c>
      <c r="F8039" t="s">
        <v>9</v>
      </c>
      <c r="G8039">
        <v>0</v>
      </c>
      <c r="H8039">
        <v>2</v>
      </c>
      <c r="I8039" t="str">
        <f>_xlfn.XLOOKUP(Clinical_Trials[[#This Row],[StatusID]],Status!$A$2:$A$10,Status!$B$2:$B$10,"Klíč nenalezen",0)</f>
        <v>Withdrawn</v>
      </c>
    </row>
    <row r="8040" spans="1:9" x14ac:dyDescent="0.3">
      <c r="A8040" t="s">
        <v>8067</v>
      </c>
      <c r="B8040">
        <v>5</v>
      </c>
      <c r="C8040" t="str">
        <f>VLOOKUP(Clinical_Trials[[#This Row],[SponsorID]],Sponsor!$A$2:$B$11,2,FALSE)</f>
        <v>GSK</v>
      </c>
      <c r="D8040">
        <v>2013</v>
      </c>
      <c r="E8040">
        <v>6</v>
      </c>
      <c r="F8040" t="s">
        <v>80</v>
      </c>
      <c r="G8040">
        <v>65</v>
      </c>
      <c r="H8040">
        <v>1</v>
      </c>
      <c r="I8040" t="str">
        <f>_xlfn.XLOOKUP(Clinical_Trials[[#This Row],[StatusID]],Status!$A$2:$A$10,Status!$B$2:$B$10,"Klíč nenalezen",0)</f>
        <v>Completed</v>
      </c>
    </row>
    <row r="8041" spans="1:9" x14ac:dyDescent="0.3">
      <c r="A8041" t="s">
        <v>8068</v>
      </c>
      <c r="B8041">
        <v>5</v>
      </c>
      <c r="C8041" t="str">
        <f>VLOOKUP(Clinical_Trials[[#This Row],[SponsorID]],Sponsor!$A$2:$B$11,2,FALSE)</f>
        <v>GSK</v>
      </c>
      <c r="D8041">
        <v>2017</v>
      </c>
      <c r="E8041">
        <v>12</v>
      </c>
      <c r="F8041" t="s">
        <v>80</v>
      </c>
      <c r="G8041">
        <v>0</v>
      </c>
      <c r="H8041">
        <v>2</v>
      </c>
      <c r="I8041" t="str">
        <f>_xlfn.XLOOKUP(Clinical_Trials[[#This Row],[StatusID]],Status!$A$2:$A$10,Status!$B$2:$B$10,"Klíč nenalezen",0)</f>
        <v>Withdrawn</v>
      </c>
    </row>
    <row r="8042" spans="1:9" x14ac:dyDescent="0.3">
      <c r="A8042" t="s">
        <v>8069</v>
      </c>
      <c r="B8042">
        <v>5</v>
      </c>
      <c r="C8042" t="str">
        <f>VLOOKUP(Clinical_Trials[[#This Row],[SponsorID]],Sponsor!$A$2:$B$11,2,FALSE)</f>
        <v>GSK</v>
      </c>
      <c r="D8042">
        <v>2011</v>
      </c>
      <c r="E8042">
        <v>6</v>
      </c>
      <c r="F8042" t="s">
        <v>9</v>
      </c>
      <c r="G8042">
        <v>14</v>
      </c>
      <c r="H8042">
        <v>1</v>
      </c>
      <c r="I8042" t="str">
        <f>_xlfn.XLOOKUP(Clinical_Trials[[#This Row],[StatusID]],Status!$A$2:$A$10,Status!$B$2:$B$10,"Klíč nenalezen",0)</f>
        <v>Completed</v>
      </c>
    </row>
    <row r="8043" spans="1:9" x14ac:dyDescent="0.3">
      <c r="A8043" t="s">
        <v>8070</v>
      </c>
      <c r="B8043">
        <v>5</v>
      </c>
      <c r="C8043" t="str">
        <f>VLOOKUP(Clinical_Trials[[#This Row],[SponsorID]],Sponsor!$A$2:$B$11,2,FALSE)</f>
        <v>GSK</v>
      </c>
      <c r="D8043">
        <v>2009</v>
      </c>
      <c r="E8043">
        <v>7</v>
      </c>
      <c r="F8043" t="s">
        <v>9</v>
      </c>
      <c r="G8043">
        <v>101</v>
      </c>
      <c r="H8043">
        <v>1</v>
      </c>
      <c r="I8043" t="str">
        <f>_xlfn.XLOOKUP(Clinical_Trials[[#This Row],[StatusID]],Status!$A$2:$A$10,Status!$B$2:$B$10,"Klíč nenalezen",0)</f>
        <v>Completed</v>
      </c>
    </row>
    <row r="8044" spans="1:9" x14ac:dyDescent="0.3">
      <c r="A8044" t="s">
        <v>8071</v>
      </c>
      <c r="B8044">
        <v>5</v>
      </c>
      <c r="C8044" t="str">
        <f>VLOOKUP(Clinical_Trials[[#This Row],[SponsorID]],Sponsor!$A$2:$B$11,2,FALSE)</f>
        <v>GSK</v>
      </c>
      <c r="D8044">
        <v>2009</v>
      </c>
      <c r="E8044">
        <v>11</v>
      </c>
      <c r="F8044" t="s">
        <v>80</v>
      </c>
      <c r="G8044">
        <v>158</v>
      </c>
      <c r="H8044">
        <v>1</v>
      </c>
      <c r="I8044" t="str">
        <f>_xlfn.XLOOKUP(Clinical_Trials[[#This Row],[StatusID]],Status!$A$2:$A$10,Status!$B$2:$B$10,"Klíč nenalezen",0)</f>
        <v>Completed</v>
      </c>
    </row>
    <row r="8045" spans="1:9" x14ac:dyDescent="0.3">
      <c r="A8045" t="s">
        <v>8072</v>
      </c>
      <c r="B8045">
        <v>5</v>
      </c>
      <c r="C8045" t="str">
        <f>VLOOKUP(Clinical_Trials[[#This Row],[SponsorID]],Sponsor!$A$2:$B$11,2,FALSE)</f>
        <v>GSK</v>
      </c>
      <c r="D8045">
        <v>2007</v>
      </c>
      <c r="E8045">
        <v>3</v>
      </c>
      <c r="F8045" t="s">
        <v>71</v>
      </c>
      <c r="G8045">
        <v>276</v>
      </c>
      <c r="H8045">
        <v>4</v>
      </c>
      <c r="I8045" t="str">
        <f>_xlfn.XLOOKUP(Clinical_Trials[[#This Row],[StatusID]],Status!$A$2:$A$10,Status!$B$2:$B$10,"Klíč nenalezen",0)</f>
        <v>Terminated</v>
      </c>
    </row>
    <row r="8046" spans="1:9" x14ac:dyDescent="0.3">
      <c r="A8046" t="s">
        <v>8073</v>
      </c>
      <c r="B8046">
        <v>5</v>
      </c>
      <c r="C8046" t="str">
        <f>VLOOKUP(Clinical_Trials[[#This Row],[SponsorID]],Sponsor!$A$2:$B$11,2,FALSE)</f>
        <v>GSK</v>
      </c>
      <c r="D8046">
        <v>2004</v>
      </c>
      <c r="E8046">
        <v>11</v>
      </c>
      <c r="F8046" t="s">
        <v>9</v>
      </c>
      <c r="G8046">
        <v>45</v>
      </c>
      <c r="H8046">
        <v>1</v>
      </c>
      <c r="I8046" t="str">
        <f>_xlfn.XLOOKUP(Clinical_Trials[[#This Row],[StatusID]],Status!$A$2:$A$10,Status!$B$2:$B$10,"Klíč nenalezen",0)</f>
        <v>Completed</v>
      </c>
    </row>
    <row r="8047" spans="1:9" x14ac:dyDescent="0.3">
      <c r="A8047" t="s">
        <v>8074</v>
      </c>
      <c r="B8047">
        <v>5</v>
      </c>
      <c r="C8047" t="str">
        <f>VLOOKUP(Clinical_Trials[[#This Row],[SponsorID]],Sponsor!$A$2:$B$11,2,FALSE)</f>
        <v>GSK</v>
      </c>
      <c r="D8047">
        <v>2010</v>
      </c>
      <c r="E8047">
        <v>4</v>
      </c>
      <c r="F8047" t="s">
        <v>9</v>
      </c>
      <c r="G8047">
        <v>0</v>
      </c>
      <c r="H8047">
        <v>2</v>
      </c>
      <c r="I8047" t="str">
        <f>_xlfn.XLOOKUP(Clinical_Trials[[#This Row],[StatusID]],Status!$A$2:$A$10,Status!$B$2:$B$10,"Klíč nenalezen",0)</f>
        <v>Withdrawn</v>
      </c>
    </row>
    <row r="8048" spans="1:9" x14ac:dyDescent="0.3">
      <c r="A8048" t="s">
        <v>8075</v>
      </c>
      <c r="B8048">
        <v>5</v>
      </c>
      <c r="C8048" t="str">
        <f>VLOOKUP(Clinical_Trials[[#This Row],[SponsorID]],Sponsor!$A$2:$B$11,2,FALSE)</f>
        <v>GSK</v>
      </c>
      <c r="D8048">
        <v>2005</v>
      </c>
      <c r="E8048">
        <v>8</v>
      </c>
      <c r="F8048" t="s">
        <v>9</v>
      </c>
      <c r="G8048">
        <v>6</v>
      </c>
      <c r="H8048">
        <v>1</v>
      </c>
      <c r="I8048" t="str">
        <f>_xlfn.XLOOKUP(Clinical_Trials[[#This Row],[StatusID]],Status!$A$2:$A$10,Status!$B$2:$B$10,"Klíč nenalezen",0)</f>
        <v>Completed</v>
      </c>
    </row>
    <row r="8049" spans="1:9" x14ac:dyDescent="0.3">
      <c r="A8049" t="s">
        <v>8076</v>
      </c>
      <c r="B8049">
        <v>5</v>
      </c>
      <c r="C8049" t="str">
        <f>VLOOKUP(Clinical_Trials[[#This Row],[SponsorID]],Sponsor!$A$2:$B$11,2,FALSE)</f>
        <v>GSK</v>
      </c>
      <c r="D8049">
        <v>2016</v>
      </c>
      <c r="E8049">
        <v>6</v>
      </c>
      <c r="F8049" t="s">
        <v>18</v>
      </c>
      <c r="G8049">
        <v>1058</v>
      </c>
      <c r="H8049">
        <v>1</v>
      </c>
      <c r="I8049" t="str">
        <f>_xlfn.XLOOKUP(Clinical_Trials[[#This Row],[StatusID]],Status!$A$2:$A$10,Status!$B$2:$B$10,"Klíč nenalezen",0)</f>
        <v>Completed</v>
      </c>
    </row>
    <row r="8050" spans="1:9" x14ac:dyDescent="0.3">
      <c r="A8050" t="s">
        <v>8077</v>
      </c>
      <c r="B8050">
        <v>5</v>
      </c>
      <c r="C8050" t="str">
        <f>VLOOKUP(Clinical_Trials[[#This Row],[SponsorID]],Sponsor!$A$2:$B$11,2,FALSE)</f>
        <v>GSK</v>
      </c>
      <c r="D8050">
        <v>2006</v>
      </c>
      <c r="E8050">
        <v>6</v>
      </c>
      <c r="F8050" t="s">
        <v>80</v>
      </c>
      <c r="G8050">
        <v>18</v>
      </c>
      <c r="H8050">
        <v>1</v>
      </c>
      <c r="I8050" t="str">
        <f>_xlfn.XLOOKUP(Clinical_Trials[[#This Row],[StatusID]],Status!$A$2:$A$10,Status!$B$2:$B$10,"Klíč nenalezen",0)</f>
        <v>Completed</v>
      </c>
    </row>
    <row r="8051" spans="1:9" x14ac:dyDescent="0.3">
      <c r="A8051" t="s">
        <v>8078</v>
      </c>
      <c r="B8051">
        <v>5</v>
      </c>
      <c r="C8051" t="str">
        <f>VLOOKUP(Clinical_Trials[[#This Row],[SponsorID]],Sponsor!$A$2:$B$11,2,FALSE)</f>
        <v>GSK</v>
      </c>
      <c r="D8051">
        <v>2017</v>
      </c>
      <c r="E8051">
        <v>9</v>
      </c>
      <c r="F8051" t="s">
        <v>80</v>
      </c>
      <c r="G8051">
        <v>14</v>
      </c>
      <c r="H8051">
        <v>1</v>
      </c>
      <c r="I8051" t="str">
        <f>_xlfn.XLOOKUP(Clinical_Trials[[#This Row],[StatusID]],Status!$A$2:$A$10,Status!$B$2:$B$10,"Klíč nenalezen",0)</f>
        <v>Completed</v>
      </c>
    </row>
    <row r="8052" spans="1:9" x14ac:dyDescent="0.3">
      <c r="A8052" t="s">
        <v>8079</v>
      </c>
      <c r="B8052">
        <v>5</v>
      </c>
      <c r="C8052" t="str">
        <f>VLOOKUP(Clinical_Trials[[#This Row],[SponsorID]],Sponsor!$A$2:$B$11,2,FALSE)</f>
        <v>GSK</v>
      </c>
      <c r="D8052">
        <v>2008</v>
      </c>
      <c r="E8052">
        <v>6</v>
      </c>
      <c r="F8052" t="s">
        <v>18</v>
      </c>
      <c r="G8052">
        <v>365</v>
      </c>
      <c r="H8052">
        <v>1</v>
      </c>
      <c r="I8052" t="str">
        <f>_xlfn.XLOOKUP(Clinical_Trials[[#This Row],[StatusID]],Status!$A$2:$A$10,Status!$B$2:$B$10,"Klíč nenalezen",0)</f>
        <v>Completed</v>
      </c>
    </row>
    <row r="8053" spans="1:9" x14ac:dyDescent="0.3">
      <c r="A8053" t="s">
        <v>8080</v>
      </c>
      <c r="B8053">
        <v>5</v>
      </c>
      <c r="C8053" t="str">
        <f>VLOOKUP(Clinical_Trials[[#This Row],[SponsorID]],Sponsor!$A$2:$B$11,2,FALSE)</f>
        <v>GSK</v>
      </c>
      <c r="D8053">
        <v>2003</v>
      </c>
      <c r="E8053">
        <v>4</v>
      </c>
      <c r="F8053" t="s">
        <v>14</v>
      </c>
      <c r="G8053">
        <v>12</v>
      </c>
      <c r="H8053">
        <v>1</v>
      </c>
      <c r="I8053" t="str">
        <f>_xlfn.XLOOKUP(Clinical_Trials[[#This Row],[StatusID]],Status!$A$2:$A$10,Status!$B$2:$B$10,"Klíč nenalezen",0)</f>
        <v>Completed</v>
      </c>
    </row>
    <row r="8054" spans="1:9" x14ac:dyDescent="0.3">
      <c r="A8054" t="s">
        <v>8081</v>
      </c>
      <c r="B8054">
        <v>5</v>
      </c>
      <c r="C8054" t="str">
        <f>VLOOKUP(Clinical_Trials[[#This Row],[SponsorID]],Sponsor!$A$2:$B$11,2,FALSE)</f>
        <v>GSK</v>
      </c>
      <c r="D8054">
        <v>2012</v>
      </c>
      <c r="E8054">
        <v>12</v>
      </c>
      <c r="F8054" t="s">
        <v>18</v>
      </c>
      <c r="G8054">
        <v>626</v>
      </c>
      <c r="H8054">
        <v>1</v>
      </c>
      <c r="I8054" t="str">
        <f>_xlfn.XLOOKUP(Clinical_Trials[[#This Row],[StatusID]],Status!$A$2:$A$10,Status!$B$2:$B$10,"Klíč nenalezen",0)</f>
        <v>Completed</v>
      </c>
    </row>
    <row r="8055" spans="1:9" x14ac:dyDescent="0.3">
      <c r="A8055" t="s">
        <v>8082</v>
      </c>
      <c r="B8055">
        <v>5</v>
      </c>
      <c r="C8055" t="str">
        <f>VLOOKUP(Clinical_Trials[[#This Row],[SponsorID]],Sponsor!$A$2:$B$11,2,FALSE)</f>
        <v>GSK</v>
      </c>
      <c r="D8055">
        <v>2007</v>
      </c>
      <c r="E8055">
        <v>9</v>
      </c>
      <c r="F8055" t="s">
        <v>9</v>
      </c>
      <c r="G8055">
        <v>1596</v>
      </c>
      <c r="H8055">
        <v>1</v>
      </c>
      <c r="I8055" t="str">
        <f>_xlfn.XLOOKUP(Clinical_Trials[[#This Row],[StatusID]],Status!$A$2:$A$10,Status!$B$2:$B$10,"Klíč nenalezen",0)</f>
        <v>Completed</v>
      </c>
    </row>
    <row r="8056" spans="1:9" x14ac:dyDescent="0.3">
      <c r="A8056" t="s">
        <v>8083</v>
      </c>
      <c r="B8056">
        <v>5</v>
      </c>
      <c r="C8056" t="str">
        <f>VLOOKUP(Clinical_Trials[[#This Row],[SponsorID]],Sponsor!$A$2:$B$11,2,FALSE)</f>
        <v>GSK</v>
      </c>
      <c r="D8056">
        <v>2013</v>
      </c>
      <c r="E8056">
        <v>6</v>
      </c>
      <c r="F8056" t="s">
        <v>9</v>
      </c>
      <c r="G8056">
        <v>137</v>
      </c>
      <c r="H8056">
        <v>1</v>
      </c>
      <c r="I8056" t="str">
        <f>_xlfn.XLOOKUP(Clinical_Trials[[#This Row],[StatusID]],Status!$A$2:$A$10,Status!$B$2:$B$10,"Klíč nenalezen",0)</f>
        <v>Completed</v>
      </c>
    </row>
    <row r="8057" spans="1:9" x14ac:dyDescent="0.3">
      <c r="A8057" t="s">
        <v>8084</v>
      </c>
      <c r="B8057">
        <v>5</v>
      </c>
      <c r="C8057" t="str">
        <f>VLOOKUP(Clinical_Trials[[#This Row],[SponsorID]],Sponsor!$A$2:$B$11,2,FALSE)</f>
        <v>GSK</v>
      </c>
      <c r="D8057">
        <v>2010</v>
      </c>
      <c r="E8057">
        <v>9</v>
      </c>
      <c r="F8057" t="s">
        <v>9</v>
      </c>
      <c r="G8057">
        <v>576</v>
      </c>
      <c r="H8057">
        <v>1</v>
      </c>
      <c r="I8057" t="str">
        <f>_xlfn.XLOOKUP(Clinical_Trials[[#This Row],[StatusID]],Status!$A$2:$A$10,Status!$B$2:$B$10,"Klíč nenalezen",0)</f>
        <v>Completed</v>
      </c>
    </row>
    <row r="8058" spans="1:9" x14ac:dyDescent="0.3">
      <c r="A8058" t="s">
        <v>8085</v>
      </c>
      <c r="B8058">
        <v>5</v>
      </c>
      <c r="C8058" t="str">
        <f>VLOOKUP(Clinical_Trials[[#This Row],[SponsorID]],Sponsor!$A$2:$B$11,2,FALSE)</f>
        <v>GSK</v>
      </c>
      <c r="D8058">
        <v>2013</v>
      </c>
      <c r="E8058">
        <v>9</v>
      </c>
      <c r="F8058" t="s">
        <v>18</v>
      </c>
      <c r="G8058">
        <v>33</v>
      </c>
      <c r="H8058">
        <v>4</v>
      </c>
      <c r="I8058" t="str">
        <f>_xlfn.XLOOKUP(Clinical_Trials[[#This Row],[StatusID]],Status!$A$2:$A$10,Status!$B$2:$B$10,"Klíč nenalezen",0)</f>
        <v>Terminated</v>
      </c>
    </row>
    <row r="8059" spans="1:9" x14ac:dyDescent="0.3">
      <c r="A8059" t="s">
        <v>8086</v>
      </c>
      <c r="B8059">
        <v>5</v>
      </c>
      <c r="C8059" t="str">
        <f>VLOOKUP(Clinical_Trials[[#This Row],[SponsorID]],Sponsor!$A$2:$B$11,2,FALSE)</f>
        <v>GSK</v>
      </c>
      <c r="D8059">
        <v>2009</v>
      </c>
      <c r="E8059">
        <v>5</v>
      </c>
      <c r="F8059" t="s">
        <v>9</v>
      </c>
      <c r="G8059">
        <v>109</v>
      </c>
      <c r="H8059">
        <v>1</v>
      </c>
      <c r="I8059" t="str">
        <f>_xlfn.XLOOKUP(Clinical_Trials[[#This Row],[StatusID]],Status!$A$2:$A$10,Status!$B$2:$B$10,"Klíč nenalezen",0)</f>
        <v>Completed</v>
      </c>
    </row>
    <row r="8060" spans="1:9" x14ac:dyDescent="0.3">
      <c r="A8060" t="s">
        <v>8087</v>
      </c>
      <c r="B8060">
        <v>5</v>
      </c>
      <c r="C8060" t="str">
        <f>VLOOKUP(Clinical_Trials[[#This Row],[SponsorID]],Sponsor!$A$2:$B$11,2,FALSE)</f>
        <v>GSK</v>
      </c>
      <c r="D8060">
        <v>2007</v>
      </c>
      <c r="E8060">
        <v>6</v>
      </c>
      <c r="F8060" t="s">
        <v>80</v>
      </c>
      <c r="G8060">
        <v>8</v>
      </c>
      <c r="H8060">
        <v>1</v>
      </c>
      <c r="I8060" t="str">
        <f>_xlfn.XLOOKUP(Clinical_Trials[[#This Row],[StatusID]],Status!$A$2:$A$10,Status!$B$2:$B$10,"Klíč nenalezen",0)</f>
        <v>Completed</v>
      </c>
    </row>
    <row r="8061" spans="1:9" x14ac:dyDescent="0.3">
      <c r="A8061" t="s">
        <v>8088</v>
      </c>
      <c r="B8061">
        <v>5</v>
      </c>
      <c r="C8061" t="str">
        <f>VLOOKUP(Clinical_Trials[[#This Row],[SponsorID]],Sponsor!$A$2:$B$11,2,FALSE)</f>
        <v>GSK</v>
      </c>
      <c r="D8061">
        <v>2009</v>
      </c>
      <c r="E8061">
        <v>3</v>
      </c>
      <c r="F8061" t="s">
        <v>9</v>
      </c>
      <c r="G8061">
        <v>343</v>
      </c>
      <c r="H8061">
        <v>4</v>
      </c>
      <c r="I8061" t="str">
        <f>_xlfn.XLOOKUP(Clinical_Trials[[#This Row],[StatusID]],Status!$A$2:$A$10,Status!$B$2:$B$10,"Klíč nenalezen",0)</f>
        <v>Terminated</v>
      </c>
    </row>
    <row r="8062" spans="1:9" x14ac:dyDescent="0.3">
      <c r="A8062" t="s">
        <v>8089</v>
      </c>
      <c r="B8062">
        <v>5</v>
      </c>
      <c r="C8062" t="str">
        <f>VLOOKUP(Clinical_Trials[[#This Row],[SponsorID]],Sponsor!$A$2:$B$11,2,FALSE)</f>
        <v>GSK</v>
      </c>
      <c r="D8062">
        <v>2010</v>
      </c>
      <c r="E8062">
        <v>1</v>
      </c>
      <c r="F8062" t="s">
        <v>80</v>
      </c>
      <c r="G8062">
        <v>13</v>
      </c>
      <c r="H8062">
        <v>1</v>
      </c>
      <c r="I8062" t="str">
        <f>_xlfn.XLOOKUP(Clinical_Trials[[#This Row],[StatusID]],Status!$A$2:$A$10,Status!$B$2:$B$10,"Klíč nenalezen",0)</f>
        <v>Completed</v>
      </c>
    </row>
    <row r="8063" spans="1:9" x14ac:dyDescent="0.3">
      <c r="A8063" t="s">
        <v>8090</v>
      </c>
      <c r="B8063">
        <v>5</v>
      </c>
      <c r="C8063" t="str">
        <f>VLOOKUP(Clinical_Trials[[#This Row],[SponsorID]],Sponsor!$A$2:$B$11,2,FALSE)</f>
        <v>GSK</v>
      </c>
      <c r="D8063">
        <v>2012</v>
      </c>
      <c r="E8063">
        <v>11</v>
      </c>
      <c r="F8063" t="s">
        <v>18</v>
      </c>
      <c r="G8063">
        <v>45</v>
      </c>
      <c r="H8063">
        <v>1</v>
      </c>
      <c r="I8063" t="str">
        <f>_xlfn.XLOOKUP(Clinical_Trials[[#This Row],[StatusID]],Status!$A$2:$A$10,Status!$B$2:$B$10,"Klíč nenalezen",0)</f>
        <v>Completed</v>
      </c>
    </row>
    <row r="8064" spans="1:9" x14ac:dyDescent="0.3">
      <c r="A8064" t="s">
        <v>8091</v>
      </c>
      <c r="B8064">
        <v>5</v>
      </c>
      <c r="C8064" t="str">
        <f>VLOOKUP(Clinical_Trials[[#This Row],[SponsorID]],Sponsor!$A$2:$B$11,2,FALSE)</f>
        <v>GSK</v>
      </c>
      <c r="D8064">
        <v>2006</v>
      </c>
      <c r="E8064">
        <v>8</v>
      </c>
      <c r="F8064" t="s">
        <v>18</v>
      </c>
      <c r="G8064">
        <v>120</v>
      </c>
      <c r="H8064">
        <v>1</v>
      </c>
      <c r="I8064" t="str">
        <f>_xlfn.XLOOKUP(Clinical_Trials[[#This Row],[StatusID]],Status!$A$2:$A$10,Status!$B$2:$B$10,"Klíč nenalezen",0)</f>
        <v>Completed</v>
      </c>
    </row>
    <row r="8065" spans="1:9" x14ac:dyDescent="0.3">
      <c r="A8065" t="s">
        <v>8092</v>
      </c>
      <c r="B8065">
        <v>5</v>
      </c>
      <c r="C8065" t="str">
        <f>VLOOKUP(Clinical_Trials[[#This Row],[SponsorID]],Sponsor!$A$2:$B$11,2,FALSE)</f>
        <v>GSK</v>
      </c>
      <c r="D8065">
        <v>2016</v>
      </c>
      <c r="E8065">
        <v>3</v>
      </c>
      <c r="F8065" t="s">
        <v>80</v>
      </c>
      <c r="G8065">
        <v>22</v>
      </c>
      <c r="H8065">
        <v>1</v>
      </c>
      <c r="I8065" t="str">
        <f>_xlfn.XLOOKUP(Clinical_Trials[[#This Row],[StatusID]],Status!$A$2:$A$10,Status!$B$2:$B$10,"Klíč nenalezen",0)</f>
        <v>Completed</v>
      </c>
    </row>
    <row r="8066" spans="1:9" x14ac:dyDescent="0.3">
      <c r="A8066" t="s">
        <v>8093</v>
      </c>
      <c r="B8066">
        <v>5</v>
      </c>
      <c r="C8066" t="str">
        <f>VLOOKUP(Clinical_Trials[[#This Row],[SponsorID]],Sponsor!$A$2:$B$11,2,FALSE)</f>
        <v>GSK</v>
      </c>
      <c r="D8066">
        <v>2006</v>
      </c>
      <c r="E8066">
        <v>10</v>
      </c>
      <c r="F8066" t="s">
        <v>18</v>
      </c>
      <c r="G8066">
        <v>390</v>
      </c>
      <c r="H8066">
        <v>1</v>
      </c>
      <c r="I8066" t="str">
        <f>_xlfn.XLOOKUP(Clinical_Trials[[#This Row],[StatusID]],Status!$A$2:$A$10,Status!$B$2:$B$10,"Klíč nenalezen",0)</f>
        <v>Completed</v>
      </c>
    </row>
    <row r="8067" spans="1:9" x14ac:dyDescent="0.3">
      <c r="A8067" t="s">
        <v>8094</v>
      </c>
      <c r="B8067">
        <v>5</v>
      </c>
      <c r="C8067" t="str">
        <f>VLOOKUP(Clinical_Trials[[#This Row],[SponsorID]],Sponsor!$A$2:$B$11,2,FALSE)</f>
        <v>GSK</v>
      </c>
      <c r="D8067">
        <v>2012</v>
      </c>
      <c r="E8067">
        <v>4</v>
      </c>
      <c r="F8067" t="s">
        <v>80</v>
      </c>
      <c r="G8067">
        <v>56</v>
      </c>
      <c r="H8067">
        <v>1</v>
      </c>
      <c r="I8067" t="str">
        <f>_xlfn.XLOOKUP(Clinical_Trials[[#This Row],[StatusID]],Status!$A$2:$A$10,Status!$B$2:$B$10,"Klíč nenalezen",0)</f>
        <v>Completed</v>
      </c>
    </row>
    <row r="8068" spans="1:9" x14ac:dyDescent="0.3">
      <c r="A8068" t="s">
        <v>8095</v>
      </c>
      <c r="B8068">
        <v>5</v>
      </c>
      <c r="C8068" t="str">
        <f>VLOOKUP(Clinical_Trials[[#This Row],[SponsorID]],Sponsor!$A$2:$B$11,2,FALSE)</f>
        <v>GSK</v>
      </c>
      <c r="D8068">
        <v>2002</v>
      </c>
      <c r="E8068">
        <v>11</v>
      </c>
      <c r="F8068" t="s">
        <v>9</v>
      </c>
      <c r="G8068">
        <v>525</v>
      </c>
      <c r="H8068">
        <v>1</v>
      </c>
      <c r="I8068" t="str">
        <f>_xlfn.XLOOKUP(Clinical_Trials[[#This Row],[StatusID]],Status!$A$2:$A$10,Status!$B$2:$B$10,"Klíč nenalezen",0)</f>
        <v>Completed</v>
      </c>
    </row>
    <row r="8069" spans="1:9" x14ac:dyDescent="0.3">
      <c r="A8069" t="s">
        <v>8096</v>
      </c>
      <c r="B8069">
        <v>5</v>
      </c>
      <c r="C8069" t="str">
        <f>VLOOKUP(Clinical_Trials[[#This Row],[SponsorID]],Sponsor!$A$2:$B$11,2,FALSE)</f>
        <v>GSK</v>
      </c>
      <c r="D8069">
        <v>2011</v>
      </c>
      <c r="E8069">
        <v>1</v>
      </c>
      <c r="F8069" t="s">
        <v>18</v>
      </c>
      <c r="G8069">
        <v>626</v>
      </c>
      <c r="H8069">
        <v>1</v>
      </c>
      <c r="I8069" t="str">
        <f>_xlfn.XLOOKUP(Clinical_Trials[[#This Row],[StatusID]],Status!$A$2:$A$10,Status!$B$2:$B$10,"Klíč nenalezen",0)</f>
        <v>Completed</v>
      </c>
    </row>
    <row r="8070" spans="1:9" x14ac:dyDescent="0.3">
      <c r="A8070" t="s">
        <v>8097</v>
      </c>
      <c r="B8070">
        <v>5</v>
      </c>
      <c r="C8070" t="str">
        <f>VLOOKUP(Clinical_Trials[[#This Row],[SponsorID]],Sponsor!$A$2:$B$11,2,FALSE)</f>
        <v>GSK</v>
      </c>
      <c r="D8070">
        <v>2015</v>
      </c>
      <c r="E8070">
        <v>2</v>
      </c>
      <c r="F8070" t="s">
        <v>18</v>
      </c>
      <c r="G8070">
        <v>529</v>
      </c>
      <c r="H8070">
        <v>1</v>
      </c>
      <c r="I8070" t="str">
        <f>_xlfn.XLOOKUP(Clinical_Trials[[#This Row],[StatusID]],Status!$A$2:$A$10,Status!$B$2:$B$10,"Klíč nenalezen",0)</f>
        <v>Completed</v>
      </c>
    </row>
    <row r="8071" spans="1:9" x14ac:dyDescent="0.3">
      <c r="A8071" t="s">
        <v>8098</v>
      </c>
      <c r="B8071">
        <v>5</v>
      </c>
      <c r="C8071" t="str">
        <f>VLOOKUP(Clinical_Trials[[#This Row],[SponsorID]],Sponsor!$A$2:$B$11,2,FALSE)</f>
        <v>GSK</v>
      </c>
      <c r="D8071">
        <v>2008</v>
      </c>
      <c r="E8071">
        <v>6</v>
      </c>
      <c r="F8071" t="s">
        <v>80</v>
      </c>
      <c r="G8071">
        <v>18</v>
      </c>
      <c r="H8071">
        <v>1</v>
      </c>
      <c r="I8071" t="str">
        <f>_xlfn.XLOOKUP(Clinical_Trials[[#This Row],[StatusID]],Status!$A$2:$A$10,Status!$B$2:$B$10,"Klíč nenalezen",0)</f>
        <v>Completed</v>
      </c>
    </row>
    <row r="8072" spans="1:9" x14ac:dyDescent="0.3">
      <c r="A8072" t="s">
        <v>8099</v>
      </c>
      <c r="B8072">
        <v>5</v>
      </c>
      <c r="C8072" t="str">
        <f>VLOOKUP(Clinical_Trials[[#This Row],[SponsorID]],Sponsor!$A$2:$B$11,2,FALSE)</f>
        <v>GSK</v>
      </c>
      <c r="D8072">
        <v>2005</v>
      </c>
      <c r="E8072">
        <v>8</v>
      </c>
      <c r="F8072" t="s">
        <v>80</v>
      </c>
      <c r="G8072">
        <v>36</v>
      </c>
      <c r="H8072">
        <v>1</v>
      </c>
      <c r="I8072" t="str">
        <f>_xlfn.XLOOKUP(Clinical_Trials[[#This Row],[StatusID]],Status!$A$2:$A$10,Status!$B$2:$B$10,"Klíč nenalezen",0)</f>
        <v>Completed</v>
      </c>
    </row>
    <row r="8073" spans="1:9" x14ac:dyDescent="0.3">
      <c r="A8073" t="s">
        <v>8100</v>
      </c>
      <c r="B8073">
        <v>5</v>
      </c>
      <c r="C8073" t="str">
        <f>VLOOKUP(Clinical_Trials[[#This Row],[SponsorID]],Sponsor!$A$2:$B$11,2,FALSE)</f>
        <v>GSK</v>
      </c>
      <c r="D8073">
        <v>2004</v>
      </c>
      <c r="E8073">
        <v>8</v>
      </c>
      <c r="F8073" t="s">
        <v>80</v>
      </c>
      <c r="G8073">
        <v>31</v>
      </c>
      <c r="H8073">
        <v>1</v>
      </c>
      <c r="I8073" t="str">
        <f>_xlfn.XLOOKUP(Clinical_Trials[[#This Row],[StatusID]],Status!$A$2:$A$10,Status!$B$2:$B$10,"Klíč nenalezen",0)</f>
        <v>Completed</v>
      </c>
    </row>
    <row r="8074" spans="1:9" x14ac:dyDescent="0.3">
      <c r="A8074" t="s">
        <v>8101</v>
      </c>
      <c r="B8074">
        <v>5</v>
      </c>
      <c r="C8074" t="str">
        <f>VLOOKUP(Clinical_Trials[[#This Row],[SponsorID]],Sponsor!$A$2:$B$11,2,FALSE)</f>
        <v>GSK</v>
      </c>
      <c r="D8074">
        <v>2011</v>
      </c>
      <c r="E8074">
        <v>3</v>
      </c>
      <c r="F8074" t="s">
        <v>18</v>
      </c>
      <c r="G8074">
        <v>842</v>
      </c>
      <c r="H8074">
        <v>1</v>
      </c>
      <c r="I8074" t="str">
        <f>_xlfn.XLOOKUP(Clinical_Trials[[#This Row],[StatusID]],Status!$A$2:$A$10,Status!$B$2:$B$10,"Klíč nenalezen",0)</f>
        <v>Completed</v>
      </c>
    </row>
    <row r="8075" spans="1:9" x14ac:dyDescent="0.3">
      <c r="A8075" t="s">
        <v>8102</v>
      </c>
      <c r="B8075">
        <v>5</v>
      </c>
      <c r="C8075" t="str">
        <f>VLOOKUP(Clinical_Trials[[#This Row],[SponsorID]],Sponsor!$A$2:$B$11,2,FALSE)</f>
        <v>GSK</v>
      </c>
      <c r="D8075">
        <v>2013</v>
      </c>
      <c r="E8075">
        <v>3</v>
      </c>
      <c r="F8075" t="s">
        <v>80</v>
      </c>
      <c r="G8075">
        <v>17</v>
      </c>
      <c r="H8075">
        <v>1</v>
      </c>
      <c r="I8075" t="str">
        <f>_xlfn.XLOOKUP(Clinical_Trials[[#This Row],[StatusID]],Status!$A$2:$A$10,Status!$B$2:$B$10,"Klíč nenalezen",0)</f>
        <v>Completed</v>
      </c>
    </row>
    <row r="8076" spans="1:9" x14ac:dyDescent="0.3">
      <c r="A8076" t="s">
        <v>8103</v>
      </c>
      <c r="B8076">
        <v>5</v>
      </c>
      <c r="C8076" t="str">
        <f>VLOOKUP(Clinical_Trials[[#This Row],[SponsorID]],Sponsor!$A$2:$B$11,2,FALSE)</f>
        <v>GSK</v>
      </c>
      <c r="D8076">
        <v>2012</v>
      </c>
      <c r="E8076">
        <v>5</v>
      </c>
      <c r="F8076" t="s">
        <v>71</v>
      </c>
      <c r="G8076">
        <v>56</v>
      </c>
      <c r="H8076">
        <v>1</v>
      </c>
      <c r="I8076" t="str">
        <f>_xlfn.XLOOKUP(Clinical_Trials[[#This Row],[StatusID]],Status!$A$2:$A$10,Status!$B$2:$B$10,"Klíč nenalezen",0)</f>
        <v>Completed</v>
      </c>
    </row>
    <row r="8077" spans="1:9" x14ac:dyDescent="0.3">
      <c r="A8077" t="s">
        <v>8104</v>
      </c>
      <c r="B8077">
        <v>5</v>
      </c>
      <c r="C8077" t="str">
        <f>VLOOKUP(Clinical_Trials[[#This Row],[SponsorID]],Sponsor!$A$2:$B$11,2,FALSE)</f>
        <v>GSK</v>
      </c>
      <c r="D8077">
        <v>2005</v>
      </c>
      <c r="E8077">
        <v>11</v>
      </c>
      <c r="F8077" t="s">
        <v>9</v>
      </c>
      <c r="G8077">
        <v>640</v>
      </c>
      <c r="H8077">
        <v>1</v>
      </c>
      <c r="I8077" t="str">
        <f>_xlfn.XLOOKUP(Clinical_Trials[[#This Row],[StatusID]],Status!$A$2:$A$10,Status!$B$2:$B$10,"Klíč nenalezen",0)</f>
        <v>Completed</v>
      </c>
    </row>
    <row r="8078" spans="1:9" x14ac:dyDescent="0.3">
      <c r="A8078" t="s">
        <v>8105</v>
      </c>
      <c r="B8078">
        <v>5</v>
      </c>
      <c r="C8078" t="str">
        <f>VLOOKUP(Clinical_Trials[[#This Row],[SponsorID]],Sponsor!$A$2:$B$11,2,FALSE)</f>
        <v>GSK</v>
      </c>
      <c r="D8078">
        <v>2008</v>
      </c>
      <c r="E8078">
        <v>11</v>
      </c>
      <c r="F8078" t="s">
        <v>9</v>
      </c>
      <c r="G8078">
        <v>390</v>
      </c>
      <c r="H8078">
        <v>1</v>
      </c>
      <c r="I8078" t="str">
        <f>_xlfn.XLOOKUP(Clinical_Trials[[#This Row],[StatusID]],Status!$A$2:$A$10,Status!$B$2:$B$10,"Klíč nenalezen",0)</f>
        <v>Completed</v>
      </c>
    </row>
    <row r="8079" spans="1:9" x14ac:dyDescent="0.3">
      <c r="A8079" t="s">
        <v>8106</v>
      </c>
      <c r="B8079">
        <v>5</v>
      </c>
      <c r="C8079" t="str">
        <f>VLOOKUP(Clinical_Trials[[#This Row],[SponsorID]],Sponsor!$A$2:$B$11,2,FALSE)</f>
        <v>GSK</v>
      </c>
      <c r="D8079">
        <v>2007</v>
      </c>
      <c r="E8079">
        <v>4</v>
      </c>
      <c r="F8079" t="s">
        <v>9</v>
      </c>
      <c r="G8079">
        <v>361</v>
      </c>
      <c r="H8079">
        <v>1</v>
      </c>
      <c r="I8079" t="str">
        <f>_xlfn.XLOOKUP(Clinical_Trials[[#This Row],[StatusID]],Status!$A$2:$A$10,Status!$B$2:$B$10,"Klíč nenalezen",0)</f>
        <v>Completed</v>
      </c>
    </row>
    <row r="8080" spans="1:9" x14ac:dyDescent="0.3">
      <c r="A8080" t="s">
        <v>8107</v>
      </c>
      <c r="B8080">
        <v>5</v>
      </c>
      <c r="C8080" t="str">
        <f>VLOOKUP(Clinical_Trials[[#This Row],[SponsorID]],Sponsor!$A$2:$B$11,2,FALSE)</f>
        <v>GSK</v>
      </c>
      <c r="D8080">
        <v>2015</v>
      </c>
      <c r="E8080">
        <v>9</v>
      </c>
      <c r="F8080" t="s">
        <v>18</v>
      </c>
      <c r="G8080">
        <v>60</v>
      </c>
      <c r="H8080">
        <v>1</v>
      </c>
      <c r="I8080" t="str">
        <f>_xlfn.XLOOKUP(Clinical_Trials[[#This Row],[StatusID]],Status!$A$2:$A$10,Status!$B$2:$B$10,"Klíč nenalezen",0)</f>
        <v>Completed</v>
      </c>
    </row>
    <row r="8081" spans="1:9" x14ac:dyDescent="0.3">
      <c r="A8081" t="s">
        <v>8108</v>
      </c>
      <c r="B8081">
        <v>5</v>
      </c>
      <c r="C8081" t="str">
        <f>VLOOKUP(Clinical_Trials[[#This Row],[SponsorID]],Sponsor!$A$2:$B$11,2,FALSE)</f>
        <v>GSK</v>
      </c>
      <c r="D8081">
        <v>2018</v>
      </c>
      <c r="E8081">
        <v>5</v>
      </c>
      <c r="F8081" t="s">
        <v>71</v>
      </c>
      <c r="G8081">
        <v>0</v>
      </c>
      <c r="H8081">
        <v>2</v>
      </c>
      <c r="I8081" t="str">
        <f>_xlfn.XLOOKUP(Clinical_Trials[[#This Row],[StatusID]],Status!$A$2:$A$10,Status!$B$2:$B$10,"Klíč nenalezen",0)</f>
        <v>Withdrawn</v>
      </c>
    </row>
    <row r="8082" spans="1:9" x14ac:dyDescent="0.3">
      <c r="A8082" t="s">
        <v>8109</v>
      </c>
      <c r="B8082">
        <v>5</v>
      </c>
      <c r="C8082" t="str">
        <f>VLOOKUP(Clinical_Trials[[#This Row],[SponsorID]],Sponsor!$A$2:$B$11,2,FALSE)</f>
        <v>GSK</v>
      </c>
      <c r="D8082">
        <v>1999</v>
      </c>
      <c r="E8082">
        <v>3</v>
      </c>
      <c r="F8082" t="s">
        <v>9</v>
      </c>
      <c r="G8082">
        <v>100</v>
      </c>
      <c r="H8082">
        <v>1</v>
      </c>
      <c r="I8082" t="str">
        <f>_xlfn.XLOOKUP(Clinical_Trials[[#This Row],[StatusID]],Status!$A$2:$A$10,Status!$B$2:$B$10,"Klíč nenalezen",0)</f>
        <v>Completed</v>
      </c>
    </row>
    <row r="8083" spans="1:9" x14ac:dyDescent="0.3">
      <c r="A8083" t="s">
        <v>8110</v>
      </c>
      <c r="B8083">
        <v>5</v>
      </c>
      <c r="C8083" t="str">
        <f>VLOOKUP(Clinical_Trials[[#This Row],[SponsorID]],Sponsor!$A$2:$B$11,2,FALSE)</f>
        <v>GSK</v>
      </c>
      <c r="D8083">
        <v>2010</v>
      </c>
      <c r="E8083">
        <v>11</v>
      </c>
      <c r="F8083" t="s">
        <v>80</v>
      </c>
      <c r="G8083">
        <v>20</v>
      </c>
      <c r="H8083">
        <v>1</v>
      </c>
      <c r="I8083" t="str">
        <f>_xlfn.XLOOKUP(Clinical_Trials[[#This Row],[StatusID]],Status!$A$2:$A$10,Status!$B$2:$B$10,"Klíč nenalezen",0)</f>
        <v>Completed</v>
      </c>
    </row>
    <row r="8084" spans="1:9" x14ac:dyDescent="0.3">
      <c r="A8084" t="s">
        <v>8111</v>
      </c>
      <c r="B8084">
        <v>5</v>
      </c>
      <c r="C8084" t="str">
        <f>VLOOKUP(Clinical_Trials[[#This Row],[SponsorID]],Sponsor!$A$2:$B$11,2,FALSE)</f>
        <v>GSK</v>
      </c>
      <c r="D8084">
        <v>2000</v>
      </c>
      <c r="E8084">
        <v>4</v>
      </c>
      <c r="F8084" t="s">
        <v>18</v>
      </c>
      <c r="G8084">
        <v>336</v>
      </c>
      <c r="H8084">
        <v>1</v>
      </c>
      <c r="I8084" t="str">
        <f>_xlfn.XLOOKUP(Clinical_Trials[[#This Row],[StatusID]],Status!$A$2:$A$10,Status!$B$2:$B$10,"Klíč nenalezen",0)</f>
        <v>Completed</v>
      </c>
    </row>
    <row r="8085" spans="1:9" x14ac:dyDescent="0.3">
      <c r="A8085" t="s">
        <v>8112</v>
      </c>
      <c r="B8085">
        <v>5</v>
      </c>
      <c r="C8085" t="str">
        <f>VLOOKUP(Clinical_Trials[[#This Row],[SponsorID]],Sponsor!$A$2:$B$11,2,FALSE)</f>
        <v>GSK</v>
      </c>
      <c r="D8085">
        <v>2010</v>
      </c>
      <c r="E8085">
        <v>3</v>
      </c>
      <c r="F8085" t="s">
        <v>80</v>
      </c>
      <c r="G8085">
        <v>50</v>
      </c>
      <c r="H8085">
        <v>1</v>
      </c>
      <c r="I8085" t="str">
        <f>_xlfn.XLOOKUP(Clinical_Trials[[#This Row],[StatusID]],Status!$A$2:$A$10,Status!$B$2:$B$10,"Klíč nenalezen",0)</f>
        <v>Completed</v>
      </c>
    </row>
    <row r="8086" spans="1:9" x14ac:dyDescent="0.3">
      <c r="A8086" t="s">
        <v>8113</v>
      </c>
      <c r="B8086">
        <v>5</v>
      </c>
      <c r="C8086" t="str">
        <f>VLOOKUP(Clinical_Trials[[#This Row],[SponsorID]],Sponsor!$A$2:$B$11,2,FALSE)</f>
        <v>GSK</v>
      </c>
      <c r="D8086">
        <v>2017</v>
      </c>
      <c r="E8086">
        <v>1</v>
      </c>
      <c r="F8086" t="s">
        <v>9</v>
      </c>
      <c r="G8086">
        <v>140</v>
      </c>
      <c r="H8086">
        <v>5</v>
      </c>
      <c r="I8086" t="str">
        <f>_xlfn.XLOOKUP(Clinical_Trials[[#This Row],[StatusID]],Status!$A$2:$A$10,Status!$B$2:$B$10,"Klíč nenalezen",0)</f>
        <v>Recruiting</v>
      </c>
    </row>
    <row r="8087" spans="1:9" x14ac:dyDescent="0.3">
      <c r="A8087" t="s">
        <v>8114</v>
      </c>
      <c r="B8087">
        <v>5</v>
      </c>
      <c r="C8087" t="str">
        <f>VLOOKUP(Clinical_Trials[[#This Row],[SponsorID]],Sponsor!$A$2:$B$11,2,FALSE)</f>
        <v>GSK</v>
      </c>
      <c r="D8087">
        <v>2002</v>
      </c>
      <c r="E8087">
        <v>11</v>
      </c>
      <c r="F8087" t="s">
        <v>9</v>
      </c>
      <c r="G8087">
        <v>113</v>
      </c>
      <c r="H8087">
        <v>1</v>
      </c>
      <c r="I8087" t="str">
        <f>_xlfn.XLOOKUP(Clinical_Trials[[#This Row],[StatusID]],Status!$A$2:$A$10,Status!$B$2:$B$10,"Klíč nenalezen",0)</f>
        <v>Completed</v>
      </c>
    </row>
    <row r="8088" spans="1:9" x14ac:dyDescent="0.3">
      <c r="A8088" t="s">
        <v>8115</v>
      </c>
      <c r="B8088">
        <v>5</v>
      </c>
      <c r="C8088" t="str">
        <f>VLOOKUP(Clinical_Trials[[#This Row],[SponsorID]],Sponsor!$A$2:$B$11,2,FALSE)</f>
        <v>GSK</v>
      </c>
      <c r="D8088">
        <v>2006</v>
      </c>
      <c r="E8088">
        <v>11</v>
      </c>
      <c r="F8088" t="s">
        <v>18</v>
      </c>
      <c r="G8088">
        <v>810</v>
      </c>
      <c r="H8088">
        <v>1</v>
      </c>
      <c r="I8088" t="str">
        <f>_xlfn.XLOOKUP(Clinical_Trials[[#This Row],[StatusID]],Status!$A$2:$A$10,Status!$B$2:$B$10,"Klíč nenalezen",0)</f>
        <v>Completed</v>
      </c>
    </row>
    <row r="8089" spans="1:9" x14ac:dyDescent="0.3">
      <c r="A8089" t="s">
        <v>8116</v>
      </c>
      <c r="B8089">
        <v>5</v>
      </c>
      <c r="C8089" t="str">
        <f>VLOOKUP(Clinical_Trials[[#This Row],[SponsorID]],Sponsor!$A$2:$B$11,2,FALSE)</f>
        <v>GSK</v>
      </c>
      <c r="D8089">
        <v>2006</v>
      </c>
      <c r="E8089">
        <v>6</v>
      </c>
      <c r="F8089" t="s">
        <v>18</v>
      </c>
      <c r="G8089">
        <v>148</v>
      </c>
      <c r="H8089">
        <v>1</v>
      </c>
      <c r="I8089" t="str">
        <f>_xlfn.XLOOKUP(Clinical_Trials[[#This Row],[StatusID]],Status!$A$2:$A$10,Status!$B$2:$B$10,"Klíč nenalezen",0)</f>
        <v>Completed</v>
      </c>
    </row>
    <row r="8090" spans="1:9" x14ac:dyDescent="0.3">
      <c r="A8090" t="s">
        <v>8117</v>
      </c>
      <c r="B8090">
        <v>5</v>
      </c>
      <c r="C8090" t="str">
        <f>VLOOKUP(Clinical_Trials[[#This Row],[SponsorID]],Sponsor!$A$2:$B$11,2,FALSE)</f>
        <v>GSK</v>
      </c>
      <c r="D8090">
        <v>2015</v>
      </c>
      <c r="E8090">
        <v>11</v>
      </c>
      <c r="F8090" t="s">
        <v>80</v>
      </c>
      <c r="G8090">
        <v>16</v>
      </c>
      <c r="H8090">
        <v>1</v>
      </c>
      <c r="I8090" t="str">
        <f>_xlfn.XLOOKUP(Clinical_Trials[[#This Row],[StatusID]],Status!$A$2:$A$10,Status!$B$2:$B$10,"Klíč nenalezen",0)</f>
        <v>Completed</v>
      </c>
    </row>
    <row r="8091" spans="1:9" x14ac:dyDescent="0.3">
      <c r="A8091" t="s">
        <v>8118</v>
      </c>
      <c r="B8091">
        <v>5</v>
      </c>
      <c r="C8091" t="str">
        <f>VLOOKUP(Clinical_Trials[[#This Row],[SponsorID]],Sponsor!$A$2:$B$11,2,FALSE)</f>
        <v>GSK</v>
      </c>
      <c r="D8091">
        <v>2004</v>
      </c>
      <c r="E8091">
        <v>3</v>
      </c>
      <c r="F8091" t="s">
        <v>71</v>
      </c>
      <c r="G8091">
        <v>7</v>
      </c>
      <c r="H8091">
        <v>4</v>
      </c>
      <c r="I8091" t="str">
        <f>_xlfn.XLOOKUP(Clinical_Trials[[#This Row],[StatusID]],Status!$A$2:$A$10,Status!$B$2:$B$10,"Klíč nenalezen",0)</f>
        <v>Terminated</v>
      </c>
    </row>
    <row r="8092" spans="1:9" x14ac:dyDescent="0.3">
      <c r="A8092" t="s">
        <v>8119</v>
      </c>
      <c r="B8092">
        <v>5</v>
      </c>
      <c r="C8092" t="str">
        <f>VLOOKUP(Clinical_Trials[[#This Row],[SponsorID]],Sponsor!$A$2:$B$11,2,FALSE)</f>
        <v>GSK</v>
      </c>
      <c r="D8092">
        <v>2013</v>
      </c>
      <c r="E8092">
        <v>10</v>
      </c>
      <c r="F8092" t="s">
        <v>18</v>
      </c>
      <c r="G8092">
        <v>619</v>
      </c>
      <c r="H8092">
        <v>1</v>
      </c>
      <c r="I8092" t="str">
        <f>_xlfn.XLOOKUP(Clinical_Trials[[#This Row],[StatusID]],Status!$A$2:$A$10,Status!$B$2:$B$10,"Klíč nenalezen",0)</f>
        <v>Completed</v>
      </c>
    </row>
    <row r="8093" spans="1:9" x14ac:dyDescent="0.3">
      <c r="A8093" t="s">
        <v>8120</v>
      </c>
      <c r="B8093">
        <v>5</v>
      </c>
      <c r="C8093" t="str">
        <f>VLOOKUP(Clinical_Trials[[#This Row],[SponsorID]],Sponsor!$A$2:$B$11,2,FALSE)</f>
        <v>GSK</v>
      </c>
      <c r="D8093">
        <v>2016</v>
      </c>
      <c r="E8093">
        <v>1</v>
      </c>
      <c r="F8093" t="s">
        <v>60</v>
      </c>
      <c r="G8093">
        <v>221</v>
      </c>
      <c r="H8093">
        <v>1</v>
      </c>
      <c r="I8093" t="str">
        <f>_xlfn.XLOOKUP(Clinical_Trials[[#This Row],[StatusID]],Status!$A$2:$A$10,Status!$B$2:$B$10,"Klíč nenalezen",0)</f>
        <v>Completed</v>
      </c>
    </row>
    <row r="8094" spans="1:9" x14ac:dyDescent="0.3">
      <c r="A8094" t="s">
        <v>8121</v>
      </c>
      <c r="B8094">
        <v>5</v>
      </c>
      <c r="C8094" t="str">
        <f>VLOOKUP(Clinical_Trials[[#This Row],[SponsorID]],Sponsor!$A$2:$B$11,2,FALSE)</f>
        <v>GSK</v>
      </c>
      <c r="D8094">
        <v>2011</v>
      </c>
      <c r="E8094">
        <v>11</v>
      </c>
      <c r="F8094" t="s">
        <v>80</v>
      </c>
      <c r="G8094">
        <v>3</v>
      </c>
      <c r="H8094">
        <v>1</v>
      </c>
      <c r="I8094" t="str">
        <f>_xlfn.XLOOKUP(Clinical_Trials[[#This Row],[StatusID]],Status!$A$2:$A$10,Status!$B$2:$B$10,"Klíč nenalezen",0)</f>
        <v>Completed</v>
      </c>
    </row>
    <row r="8095" spans="1:9" x14ac:dyDescent="0.3">
      <c r="A8095" t="s">
        <v>8122</v>
      </c>
      <c r="B8095">
        <v>5</v>
      </c>
      <c r="C8095" t="str">
        <f>VLOOKUP(Clinical_Trials[[#This Row],[SponsorID]],Sponsor!$A$2:$B$11,2,FALSE)</f>
        <v>GSK</v>
      </c>
      <c r="D8095">
        <v>2012</v>
      </c>
      <c r="E8095">
        <v>8</v>
      </c>
      <c r="F8095" t="s">
        <v>80</v>
      </c>
      <c r="G8095">
        <v>56</v>
      </c>
      <c r="H8095">
        <v>1</v>
      </c>
      <c r="I8095" t="str">
        <f>_xlfn.XLOOKUP(Clinical_Trials[[#This Row],[StatusID]],Status!$A$2:$A$10,Status!$B$2:$B$10,"Klíč nenalezen",0)</f>
        <v>Completed</v>
      </c>
    </row>
    <row r="8096" spans="1:9" x14ac:dyDescent="0.3">
      <c r="A8096" t="s">
        <v>8123</v>
      </c>
      <c r="B8096">
        <v>5</v>
      </c>
      <c r="C8096" t="str">
        <f>VLOOKUP(Clinical_Trials[[#This Row],[SponsorID]],Sponsor!$A$2:$B$11,2,FALSE)</f>
        <v>GSK</v>
      </c>
      <c r="D8096">
        <v>2016</v>
      </c>
      <c r="E8096">
        <v>3</v>
      </c>
      <c r="F8096" t="s">
        <v>18</v>
      </c>
      <c r="G8096">
        <v>14535</v>
      </c>
      <c r="H8096">
        <v>6</v>
      </c>
      <c r="I8096" t="str">
        <f>_xlfn.XLOOKUP(Clinical_Trials[[#This Row],[StatusID]],Status!$A$2:$A$10,Status!$B$2:$B$10,"Klíč nenalezen",0)</f>
        <v>Active, not recruiting</v>
      </c>
    </row>
    <row r="8097" spans="1:9" x14ac:dyDescent="0.3">
      <c r="A8097" t="s">
        <v>8124</v>
      </c>
      <c r="B8097">
        <v>5</v>
      </c>
      <c r="C8097" t="str">
        <f>VLOOKUP(Clinical_Trials[[#This Row],[SponsorID]],Sponsor!$A$2:$B$11,2,FALSE)</f>
        <v>GSK</v>
      </c>
      <c r="D8097">
        <v>2006</v>
      </c>
      <c r="E8097">
        <v>8</v>
      </c>
      <c r="F8097" t="s">
        <v>9</v>
      </c>
      <c r="G8097">
        <v>50</v>
      </c>
      <c r="H8097">
        <v>1</v>
      </c>
      <c r="I8097" t="str">
        <f>_xlfn.XLOOKUP(Clinical_Trials[[#This Row],[StatusID]],Status!$A$2:$A$10,Status!$B$2:$B$10,"Klíč nenalezen",0)</f>
        <v>Completed</v>
      </c>
    </row>
    <row r="8098" spans="1:9" x14ac:dyDescent="0.3">
      <c r="A8098" t="s">
        <v>8125</v>
      </c>
      <c r="B8098">
        <v>5</v>
      </c>
      <c r="C8098" t="str">
        <f>VLOOKUP(Clinical_Trials[[#This Row],[SponsorID]],Sponsor!$A$2:$B$11,2,FALSE)</f>
        <v>GSK</v>
      </c>
      <c r="D8098">
        <v>2007</v>
      </c>
      <c r="E8098">
        <v>3</v>
      </c>
      <c r="F8098" t="s">
        <v>9</v>
      </c>
      <c r="G8098">
        <v>66</v>
      </c>
      <c r="H8098">
        <v>1</v>
      </c>
      <c r="I8098" t="str">
        <f>_xlfn.XLOOKUP(Clinical_Trials[[#This Row],[StatusID]],Status!$A$2:$A$10,Status!$B$2:$B$10,"Klíč nenalezen",0)</f>
        <v>Completed</v>
      </c>
    </row>
    <row r="8099" spans="1:9" x14ac:dyDescent="0.3">
      <c r="A8099" t="s">
        <v>8126</v>
      </c>
      <c r="B8099">
        <v>5</v>
      </c>
      <c r="C8099" t="str">
        <f>VLOOKUP(Clinical_Trials[[#This Row],[SponsorID]],Sponsor!$A$2:$B$11,2,FALSE)</f>
        <v>GSK</v>
      </c>
      <c r="D8099">
        <v>2002</v>
      </c>
      <c r="E8099">
        <v>5</v>
      </c>
      <c r="F8099" t="s">
        <v>71</v>
      </c>
      <c r="G8099">
        <v>142</v>
      </c>
      <c r="H8099">
        <v>1</v>
      </c>
      <c r="I8099" t="str">
        <f>_xlfn.XLOOKUP(Clinical_Trials[[#This Row],[StatusID]],Status!$A$2:$A$10,Status!$B$2:$B$10,"Klíč nenalezen",0)</f>
        <v>Completed</v>
      </c>
    </row>
    <row r="8100" spans="1:9" x14ac:dyDescent="0.3">
      <c r="A8100" t="s">
        <v>8127</v>
      </c>
      <c r="B8100">
        <v>5</v>
      </c>
      <c r="C8100" t="str">
        <f>VLOOKUP(Clinical_Trials[[#This Row],[SponsorID]],Sponsor!$A$2:$B$11,2,FALSE)</f>
        <v>GSK</v>
      </c>
      <c r="D8100">
        <v>2006</v>
      </c>
      <c r="E8100">
        <v>10</v>
      </c>
      <c r="F8100" t="s">
        <v>80</v>
      </c>
      <c r="G8100">
        <v>36</v>
      </c>
      <c r="H8100">
        <v>1</v>
      </c>
      <c r="I8100" t="str">
        <f>_xlfn.XLOOKUP(Clinical_Trials[[#This Row],[StatusID]],Status!$A$2:$A$10,Status!$B$2:$B$10,"Klíč nenalezen",0)</f>
        <v>Completed</v>
      </c>
    </row>
    <row r="8101" spans="1:9" x14ac:dyDescent="0.3">
      <c r="A8101" t="s">
        <v>8128</v>
      </c>
      <c r="B8101">
        <v>5</v>
      </c>
      <c r="C8101" t="str">
        <f>VLOOKUP(Clinical_Trials[[#This Row],[SponsorID]],Sponsor!$A$2:$B$11,2,FALSE)</f>
        <v>GSK</v>
      </c>
      <c r="D8101">
        <v>2006</v>
      </c>
      <c r="E8101">
        <v>4</v>
      </c>
      <c r="F8101" t="s">
        <v>80</v>
      </c>
      <c r="G8101">
        <v>11</v>
      </c>
      <c r="H8101">
        <v>1</v>
      </c>
      <c r="I8101" t="str">
        <f>_xlfn.XLOOKUP(Clinical_Trials[[#This Row],[StatusID]],Status!$A$2:$A$10,Status!$B$2:$B$10,"Klíč nenalezen",0)</f>
        <v>Completed</v>
      </c>
    </row>
    <row r="8102" spans="1:9" x14ac:dyDescent="0.3">
      <c r="A8102" t="s">
        <v>8129</v>
      </c>
      <c r="B8102">
        <v>5</v>
      </c>
      <c r="C8102" t="str">
        <f>VLOOKUP(Clinical_Trials[[#This Row],[SponsorID]],Sponsor!$A$2:$B$11,2,FALSE)</f>
        <v>GSK</v>
      </c>
      <c r="D8102">
        <v>2011</v>
      </c>
      <c r="E8102">
        <v>4</v>
      </c>
      <c r="F8102" t="s">
        <v>71</v>
      </c>
      <c r="G8102">
        <v>212</v>
      </c>
      <c r="H8102">
        <v>1</v>
      </c>
      <c r="I8102" t="str">
        <f>_xlfn.XLOOKUP(Clinical_Trials[[#This Row],[StatusID]],Status!$A$2:$A$10,Status!$B$2:$B$10,"Klíč nenalezen",0)</f>
        <v>Completed</v>
      </c>
    </row>
    <row r="8103" spans="1:9" x14ac:dyDescent="0.3">
      <c r="A8103" t="s">
        <v>8130</v>
      </c>
      <c r="B8103">
        <v>5</v>
      </c>
      <c r="C8103" t="str">
        <f>VLOOKUP(Clinical_Trials[[#This Row],[SponsorID]],Sponsor!$A$2:$B$11,2,FALSE)</f>
        <v>GSK</v>
      </c>
      <c r="D8103">
        <v>2011</v>
      </c>
      <c r="E8103">
        <v>5</v>
      </c>
      <c r="F8103" t="s">
        <v>80</v>
      </c>
      <c r="G8103">
        <v>61</v>
      </c>
      <c r="H8103">
        <v>1</v>
      </c>
      <c r="I8103" t="str">
        <f>_xlfn.XLOOKUP(Clinical_Trials[[#This Row],[StatusID]],Status!$A$2:$A$10,Status!$B$2:$B$10,"Klíč nenalezen",0)</f>
        <v>Completed</v>
      </c>
    </row>
    <row r="8104" spans="1:9" x14ac:dyDescent="0.3">
      <c r="A8104" t="s">
        <v>8131</v>
      </c>
      <c r="B8104">
        <v>5</v>
      </c>
      <c r="C8104" t="str">
        <f>VLOOKUP(Clinical_Trials[[#This Row],[SponsorID]],Sponsor!$A$2:$B$11,2,FALSE)</f>
        <v>GSK</v>
      </c>
      <c r="D8104">
        <v>2010</v>
      </c>
      <c r="E8104">
        <v>7</v>
      </c>
      <c r="F8104" t="s">
        <v>80</v>
      </c>
      <c r="G8104">
        <v>88</v>
      </c>
      <c r="H8104">
        <v>1</v>
      </c>
      <c r="I8104" t="str">
        <f>_xlfn.XLOOKUP(Clinical_Trials[[#This Row],[StatusID]],Status!$A$2:$A$10,Status!$B$2:$B$10,"Klíč nenalezen",0)</f>
        <v>Completed</v>
      </c>
    </row>
    <row r="8105" spans="1:9" x14ac:dyDescent="0.3">
      <c r="A8105" t="s">
        <v>8132</v>
      </c>
      <c r="B8105">
        <v>5</v>
      </c>
      <c r="C8105" t="str">
        <f>VLOOKUP(Clinical_Trials[[#This Row],[SponsorID]],Sponsor!$A$2:$B$11,2,FALSE)</f>
        <v>GSK</v>
      </c>
      <c r="D8105">
        <v>2009</v>
      </c>
      <c r="E8105">
        <v>10</v>
      </c>
      <c r="F8105" t="s">
        <v>18</v>
      </c>
      <c r="G8105">
        <v>131</v>
      </c>
      <c r="H8105">
        <v>1</v>
      </c>
      <c r="I8105" t="str">
        <f>_xlfn.XLOOKUP(Clinical_Trials[[#This Row],[StatusID]],Status!$A$2:$A$10,Status!$B$2:$B$10,"Klíč nenalezen",0)</f>
        <v>Completed</v>
      </c>
    </row>
    <row r="8106" spans="1:9" x14ac:dyDescent="0.3">
      <c r="A8106" t="s">
        <v>8133</v>
      </c>
      <c r="B8106">
        <v>5</v>
      </c>
      <c r="C8106" t="str">
        <f>VLOOKUP(Clinical_Trials[[#This Row],[SponsorID]],Sponsor!$A$2:$B$11,2,FALSE)</f>
        <v>GSK</v>
      </c>
      <c r="D8106">
        <v>2011</v>
      </c>
      <c r="E8106">
        <v>10</v>
      </c>
      <c r="F8106" t="s">
        <v>9</v>
      </c>
      <c r="G8106">
        <v>0</v>
      </c>
      <c r="H8106">
        <v>2</v>
      </c>
      <c r="I8106" t="str">
        <f>_xlfn.XLOOKUP(Clinical_Trials[[#This Row],[StatusID]],Status!$A$2:$A$10,Status!$B$2:$B$10,"Klíč nenalezen",0)</f>
        <v>Withdrawn</v>
      </c>
    </row>
    <row r="8107" spans="1:9" x14ac:dyDescent="0.3">
      <c r="A8107" t="s">
        <v>8134</v>
      </c>
      <c r="B8107">
        <v>5</v>
      </c>
      <c r="C8107" t="str">
        <f>VLOOKUP(Clinical_Trials[[#This Row],[SponsorID]],Sponsor!$A$2:$B$11,2,FALSE)</f>
        <v>GSK</v>
      </c>
      <c r="D8107">
        <v>2010</v>
      </c>
      <c r="E8107">
        <v>10</v>
      </c>
      <c r="F8107" t="s">
        <v>18</v>
      </c>
      <c r="G8107">
        <v>610</v>
      </c>
      <c r="H8107">
        <v>1</v>
      </c>
      <c r="I8107" t="str">
        <f>_xlfn.XLOOKUP(Clinical_Trials[[#This Row],[StatusID]],Status!$A$2:$A$10,Status!$B$2:$B$10,"Klíč nenalezen",0)</f>
        <v>Completed</v>
      </c>
    </row>
    <row r="8108" spans="1:9" x14ac:dyDescent="0.3">
      <c r="A8108" t="s">
        <v>8135</v>
      </c>
      <c r="B8108">
        <v>5</v>
      </c>
      <c r="C8108" t="str">
        <f>VLOOKUP(Clinical_Trials[[#This Row],[SponsorID]],Sponsor!$A$2:$B$11,2,FALSE)</f>
        <v>GSK</v>
      </c>
      <c r="D8108">
        <v>2013</v>
      </c>
      <c r="E8108">
        <v>9</v>
      </c>
      <c r="F8108" t="s">
        <v>80</v>
      </c>
      <c r="G8108">
        <v>36</v>
      </c>
      <c r="H8108">
        <v>1</v>
      </c>
      <c r="I8108" t="str">
        <f>_xlfn.XLOOKUP(Clinical_Trials[[#This Row],[StatusID]],Status!$A$2:$A$10,Status!$B$2:$B$10,"Klíč nenalezen",0)</f>
        <v>Completed</v>
      </c>
    </row>
    <row r="8109" spans="1:9" x14ac:dyDescent="0.3">
      <c r="A8109" t="s">
        <v>8136</v>
      </c>
      <c r="B8109">
        <v>5</v>
      </c>
      <c r="C8109" t="str">
        <f>VLOOKUP(Clinical_Trials[[#This Row],[SponsorID]],Sponsor!$A$2:$B$11,2,FALSE)</f>
        <v>GSK</v>
      </c>
      <c r="D8109">
        <v>2017</v>
      </c>
      <c r="E8109">
        <v>11</v>
      </c>
      <c r="F8109" t="s">
        <v>60</v>
      </c>
      <c r="G8109">
        <v>185</v>
      </c>
      <c r="H8109">
        <v>1</v>
      </c>
      <c r="I8109" t="str">
        <f>_xlfn.XLOOKUP(Clinical_Trials[[#This Row],[StatusID]],Status!$A$2:$A$10,Status!$B$2:$B$10,"Klíč nenalezen",0)</f>
        <v>Completed</v>
      </c>
    </row>
    <row r="8110" spans="1:9" x14ac:dyDescent="0.3">
      <c r="A8110" t="s">
        <v>8137</v>
      </c>
      <c r="B8110">
        <v>5</v>
      </c>
      <c r="C8110" t="str">
        <f>VLOOKUP(Clinical_Trials[[#This Row],[SponsorID]],Sponsor!$A$2:$B$11,2,FALSE)</f>
        <v>GSK</v>
      </c>
      <c r="D8110">
        <v>2016</v>
      </c>
      <c r="E8110">
        <v>8</v>
      </c>
      <c r="F8110" t="s">
        <v>9</v>
      </c>
      <c r="G8110">
        <v>47</v>
      </c>
      <c r="H8110">
        <v>1</v>
      </c>
      <c r="I8110" t="str">
        <f>_xlfn.XLOOKUP(Clinical_Trials[[#This Row],[StatusID]],Status!$A$2:$A$10,Status!$B$2:$B$10,"Klíč nenalezen",0)</f>
        <v>Completed</v>
      </c>
    </row>
    <row r="8111" spans="1:9" x14ac:dyDescent="0.3">
      <c r="A8111" t="s">
        <v>8138</v>
      </c>
      <c r="B8111">
        <v>5</v>
      </c>
      <c r="C8111" t="str">
        <f>VLOOKUP(Clinical_Trials[[#This Row],[SponsorID]],Sponsor!$A$2:$B$11,2,FALSE)</f>
        <v>GSK</v>
      </c>
      <c r="D8111">
        <v>2016</v>
      </c>
      <c r="E8111">
        <v>11</v>
      </c>
      <c r="F8111" t="s">
        <v>60</v>
      </c>
      <c r="G8111">
        <v>205</v>
      </c>
      <c r="H8111">
        <v>1</v>
      </c>
      <c r="I8111" t="str">
        <f>_xlfn.XLOOKUP(Clinical_Trials[[#This Row],[StatusID]],Status!$A$2:$A$10,Status!$B$2:$B$10,"Klíč nenalezen",0)</f>
        <v>Completed</v>
      </c>
    </row>
    <row r="8112" spans="1:9" x14ac:dyDescent="0.3">
      <c r="A8112" t="s">
        <v>8139</v>
      </c>
      <c r="B8112">
        <v>5</v>
      </c>
      <c r="C8112" t="str">
        <f>VLOOKUP(Clinical_Trials[[#This Row],[SponsorID]],Sponsor!$A$2:$B$11,2,FALSE)</f>
        <v>GSK</v>
      </c>
      <c r="D8112">
        <v>2009</v>
      </c>
      <c r="E8112">
        <v>9</v>
      </c>
      <c r="F8112" t="s">
        <v>18</v>
      </c>
      <c r="G8112">
        <v>1626</v>
      </c>
      <c r="H8112">
        <v>1</v>
      </c>
      <c r="I8112" t="str">
        <f>_xlfn.XLOOKUP(Clinical_Trials[[#This Row],[StatusID]],Status!$A$2:$A$10,Status!$B$2:$B$10,"Klíč nenalezen",0)</f>
        <v>Completed</v>
      </c>
    </row>
    <row r="8113" spans="1:9" x14ac:dyDescent="0.3">
      <c r="A8113" t="s">
        <v>8140</v>
      </c>
      <c r="B8113">
        <v>5</v>
      </c>
      <c r="C8113" t="str">
        <f>VLOOKUP(Clinical_Trials[[#This Row],[SponsorID]],Sponsor!$A$2:$B$11,2,FALSE)</f>
        <v>GSK</v>
      </c>
      <c r="D8113">
        <v>2010</v>
      </c>
      <c r="E8113">
        <v>6</v>
      </c>
      <c r="F8113" t="s">
        <v>80</v>
      </c>
      <c r="G8113">
        <v>30</v>
      </c>
      <c r="H8113">
        <v>1</v>
      </c>
      <c r="I8113" t="str">
        <f>_xlfn.XLOOKUP(Clinical_Trials[[#This Row],[StatusID]],Status!$A$2:$A$10,Status!$B$2:$B$10,"Klíč nenalezen",0)</f>
        <v>Completed</v>
      </c>
    </row>
    <row r="8114" spans="1:9" x14ac:dyDescent="0.3">
      <c r="A8114" t="s">
        <v>8141</v>
      </c>
      <c r="B8114">
        <v>5</v>
      </c>
      <c r="C8114" t="str">
        <f>VLOOKUP(Clinical_Trials[[#This Row],[SponsorID]],Sponsor!$A$2:$B$11,2,FALSE)</f>
        <v>GSK</v>
      </c>
      <c r="D8114">
        <v>2014</v>
      </c>
      <c r="E8114">
        <v>2</v>
      </c>
      <c r="F8114" t="s">
        <v>18</v>
      </c>
      <c r="G8114">
        <v>609</v>
      </c>
      <c r="H8114">
        <v>1</v>
      </c>
      <c r="I8114" t="str">
        <f>_xlfn.XLOOKUP(Clinical_Trials[[#This Row],[StatusID]],Status!$A$2:$A$10,Status!$B$2:$B$10,"Klíč nenalezen",0)</f>
        <v>Completed</v>
      </c>
    </row>
    <row r="8115" spans="1:9" x14ac:dyDescent="0.3">
      <c r="A8115" t="s">
        <v>8142</v>
      </c>
      <c r="B8115">
        <v>5</v>
      </c>
      <c r="C8115" t="str">
        <f>VLOOKUP(Clinical_Trials[[#This Row],[SponsorID]],Sponsor!$A$2:$B$11,2,FALSE)</f>
        <v>GSK</v>
      </c>
      <c r="D8115">
        <v>2011</v>
      </c>
      <c r="E8115">
        <v>11</v>
      </c>
      <c r="F8115" t="s">
        <v>9</v>
      </c>
      <c r="G8115">
        <v>232</v>
      </c>
      <c r="H8115">
        <v>1</v>
      </c>
      <c r="I8115" t="str">
        <f>_xlfn.XLOOKUP(Clinical_Trials[[#This Row],[StatusID]],Status!$A$2:$A$10,Status!$B$2:$B$10,"Klíč nenalezen",0)</f>
        <v>Completed</v>
      </c>
    </row>
    <row r="8116" spans="1:9" x14ac:dyDescent="0.3">
      <c r="A8116" t="s">
        <v>8143</v>
      </c>
      <c r="B8116">
        <v>5</v>
      </c>
      <c r="C8116" t="str">
        <f>VLOOKUP(Clinical_Trials[[#This Row],[SponsorID]],Sponsor!$A$2:$B$11,2,FALSE)</f>
        <v>GSK</v>
      </c>
      <c r="D8116">
        <v>2001</v>
      </c>
      <c r="E8116">
        <v>6</v>
      </c>
      <c r="F8116" t="s">
        <v>71</v>
      </c>
      <c r="G8116">
        <v>1210</v>
      </c>
      <c r="H8116">
        <v>1</v>
      </c>
      <c r="I8116" t="str">
        <f>_xlfn.XLOOKUP(Clinical_Trials[[#This Row],[StatusID]],Status!$A$2:$A$10,Status!$B$2:$B$10,"Klíč nenalezen",0)</f>
        <v>Completed</v>
      </c>
    </row>
    <row r="8117" spans="1:9" x14ac:dyDescent="0.3">
      <c r="A8117" t="s">
        <v>8144</v>
      </c>
      <c r="B8117">
        <v>5</v>
      </c>
      <c r="C8117" t="str">
        <f>VLOOKUP(Clinical_Trials[[#This Row],[SponsorID]],Sponsor!$A$2:$B$11,2,FALSE)</f>
        <v>GSK</v>
      </c>
      <c r="D8117">
        <v>2007</v>
      </c>
      <c r="E8117">
        <v>6</v>
      </c>
      <c r="F8117" t="s">
        <v>80</v>
      </c>
      <c r="G8117">
        <v>59</v>
      </c>
      <c r="H8117">
        <v>1</v>
      </c>
      <c r="I8117" t="str">
        <f>_xlfn.XLOOKUP(Clinical_Trials[[#This Row],[StatusID]],Status!$A$2:$A$10,Status!$B$2:$B$10,"Klíč nenalezen",0)</f>
        <v>Completed</v>
      </c>
    </row>
    <row r="8118" spans="1:9" x14ac:dyDescent="0.3">
      <c r="A8118" t="s">
        <v>8145</v>
      </c>
      <c r="B8118">
        <v>5</v>
      </c>
      <c r="C8118" t="str">
        <f>VLOOKUP(Clinical_Trials[[#This Row],[SponsorID]],Sponsor!$A$2:$B$11,2,FALSE)</f>
        <v>GSK</v>
      </c>
      <c r="D8118">
        <v>2017</v>
      </c>
      <c r="E8118">
        <v>2</v>
      </c>
      <c r="F8118" t="s">
        <v>18</v>
      </c>
      <c r="G8118">
        <v>0</v>
      </c>
      <c r="H8118">
        <v>2</v>
      </c>
      <c r="I8118" t="str">
        <f>_xlfn.XLOOKUP(Clinical_Trials[[#This Row],[StatusID]],Status!$A$2:$A$10,Status!$B$2:$B$10,"Klíč nenalezen",0)</f>
        <v>Withdrawn</v>
      </c>
    </row>
    <row r="8119" spans="1:9" x14ac:dyDescent="0.3">
      <c r="A8119" t="s">
        <v>8146</v>
      </c>
      <c r="B8119">
        <v>5</v>
      </c>
      <c r="C8119" t="str">
        <f>VLOOKUP(Clinical_Trials[[#This Row],[SponsorID]],Sponsor!$A$2:$B$11,2,FALSE)</f>
        <v>GSK</v>
      </c>
      <c r="D8119">
        <v>2003</v>
      </c>
      <c r="E8119">
        <v>12</v>
      </c>
      <c r="F8119" t="s">
        <v>71</v>
      </c>
      <c r="G8119">
        <v>227</v>
      </c>
      <c r="H8119">
        <v>1</v>
      </c>
      <c r="I8119" t="str">
        <f>_xlfn.XLOOKUP(Clinical_Trials[[#This Row],[StatusID]],Status!$A$2:$A$10,Status!$B$2:$B$10,"Klíč nenalezen",0)</f>
        <v>Completed</v>
      </c>
    </row>
    <row r="8120" spans="1:9" x14ac:dyDescent="0.3">
      <c r="A8120" t="s">
        <v>8147</v>
      </c>
      <c r="B8120">
        <v>5</v>
      </c>
      <c r="C8120" t="str">
        <f>VLOOKUP(Clinical_Trials[[#This Row],[SponsorID]],Sponsor!$A$2:$B$11,2,FALSE)</f>
        <v>GSK</v>
      </c>
      <c r="D8120">
        <v>2004</v>
      </c>
      <c r="E8120">
        <v>2</v>
      </c>
      <c r="F8120" t="s">
        <v>18</v>
      </c>
      <c r="G8120">
        <v>544</v>
      </c>
      <c r="H8120">
        <v>1</v>
      </c>
      <c r="I8120" t="str">
        <f>_xlfn.XLOOKUP(Clinical_Trials[[#This Row],[StatusID]],Status!$A$2:$A$10,Status!$B$2:$B$10,"Klíč nenalezen",0)</f>
        <v>Completed</v>
      </c>
    </row>
    <row r="8121" spans="1:9" x14ac:dyDescent="0.3">
      <c r="A8121" t="s">
        <v>8148</v>
      </c>
      <c r="B8121">
        <v>5</v>
      </c>
      <c r="C8121" t="str">
        <f>VLOOKUP(Clinical_Trials[[#This Row],[SponsorID]],Sponsor!$A$2:$B$11,2,FALSE)</f>
        <v>GSK</v>
      </c>
      <c r="D8121">
        <v>2015</v>
      </c>
      <c r="E8121">
        <v>7</v>
      </c>
      <c r="F8121" t="s">
        <v>9</v>
      </c>
      <c r="G8121">
        <v>3024</v>
      </c>
      <c r="H8121">
        <v>1</v>
      </c>
      <c r="I8121" t="str">
        <f>_xlfn.XLOOKUP(Clinical_Trials[[#This Row],[StatusID]],Status!$A$2:$A$10,Status!$B$2:$B$10,"Klíč nenalezen",0)</f>
        <v>Completed</v>
      </c>
    </row>
    <row r="8122" spans="1:9" x14ac:dyDescent="0.3">
      <c r="A8122" t="s">
        <v>8149</v>
      </c>
      <c r="B8122">
        <v>5</v>
      </c>
      <c r="C8122" t="str">
        <f>VLOOKUP(Clinical_Trials[[#This Row],[SponsorID]],Sponsor!$A$2:$B$11,2,FALSE)</f>
        <v>GSK</v>
      </c>
      <c r="D8122">
        <v>2004</v>
      </c>
      <c r="E8122">
        <v>5</v>
      </c>
      <c r="F8122" t="s">
        <v>18</v>
      </c>
      <c r="G8122">
        <v>866</v>
      </c>
      <c r="H8122">
        <v>1</v>
      </c>
      <c r="I8122" t="str">
        <f>_xlfn.XLOOKUP(Clinical_Trials[[#This Row],[StatusID]],Status!$A$2:$A$10,Status!$B$2:$B$10,"Klíč nenalezen",0)</f>
        <v>Completed</v>
      </c>
    </row>
    <row r="8123" spans="1:9" x14ac:dyDescent="0.3">
      <c r="A8123" t="s">
        <v>8150</v>
      </c>
      <c r="B8123">
        <v>5</v>
      </c>
      <c r="C8123" t="str">
        <f>VLOOKUP(Clinical_Trials[[#This Row],[SponsorID]],Sponsor!$A$2:$B$11,2,FALSE)</f>
        <v>GSK</v>
      </c>
      <c r="D8123">
        <v>2016</v>
      </c>
      <c r="E8123">
        <v>7</v>
      </c>
      <c r="F8123" t="s">
        <v>71</v>
      </c>
      <c r="G8123">
        <v>236</v>
      </c>
      <c r="H8123">
        <v>1</v>
      </c>
      <c r="I8123" t="str">
        <f>_xlfn.XLOOKUP(Clinical_Trials[[#This Row],[StatusID]],Status!$A$2:$A$10,Status!$B$2:$B$10,"Klíč nenalezen",0)</f>
        <v>Completed</v>
      </c>
    </row>
    <row r="8124" spans="1:9" x14ac:dyDescent="0.3">
      <c r="A8124" t="s">
        <v>8151</v>
      </c>
      <c r="B8124">
        <v>5</v>
      </c>
      <c r="C8124" t="str">
        <f>VLOOKUP(Clinical_Trials[[#This Row],[SponsorID]],Sponsor!$A$2:$B$11,2,FALSE)</f>
        <v>GSK</v>
      </c>
      <c r="D8124">
        <v>2008</v>
      </c>
      <c r="E8124">
        <v>6</v>
      </c>
      <c r="F8124" t="s">
        <v>18</v>
      </c>
      <c r="G8124">
        <v>467</v>
      </c>
      <c r="H8124">
        <v>1</v>
      </c>
      <c r="I8124" t="str">
        <f>_xlfn.XLOOKUP(Clinical_Trials[[#This Row],[StatusID]],Status!$A$2:$A$10,Status!$B$2:$B$10,"Klíč nenalezen",0)</f>
        <v>Completed</v>
      </c>
    </row>
    <row r="8125" spans="1:9" x14ac:dyDescent="0.3">
      <c r="A8125" t="s">
        <v>8152</v>
      </c>
      <c r="B8125">
        <v>5</v>
      </c>
      <c r="C8125" t="str">
        <f>VLOOKUP(Clinical_Trials[[#This Row],[SponsorID]],Sponsor!$A$2:$B$11,2,FALSE)</f>
        <v>GSK</v>
      </c>
      <c r="D8125">
        <v>2018</v>
      </c>
      <c r="E8125">
        <v>3</v>
      </c>
      <c r="F8125" t="s">
        <v>71</v>
      </c>
      <c r="G8125">
        <v>1020</v>
      </c>
      <c r="H8125">
        <v>5</v>
      </c>
      <c r="I8125" t="str">
        <f>_xlfn.XLOOKUP(Clinical_Trials[[#This Row],[StatusID]],Status!$A$2:$A$10,Status!$B$2:$B$10,"Klíč nenalezen",0)</f>
        <v>Recruiting</v>
      </c>
    </row>
    <row r="8126" spans="1:9" x14ac:dyDescent="0.3">
      <c r="A8126" t="s">
        <v>8153</v>
      </c>
      <c r="B8126">
        <v>5</v>
      </c>
      <c r="C8126" t="str">
        <f>VLOOKUP(Clinical_Trials[[#This Row],[SponsorID]],Sponsor!$A$2:$B$11,2,FALSE)</f>
        <v>GSK</v>
      </c>
      <c r="D8126">
        <v>2013</v>
      </c>
      <c r="E8126">
        <v>10</v>
      </c>
      <c r="F8126" t="s">
        <v>71</v>
      </c>
      <c r="G8126">
        <v>270</v>
      </c>
      <c r="H8126">
        <v>1</v>
      </c>
      <c r="I8126" t="str">
        <f>_xlfn.XLOOKUP(Clinical_Trials[[#This Row],[StatusID]],Status!$A$2:$A$10,Status!$B$2:$B$10,"Klíč nenalezen",0)</f>
        <v>Completed</v>
      </c>
    </row>
    <row r="8127" spans="1:9" x14ac:dyDescent="0.3">
      <c r="A8127" t="s">
        <v>8154</v>
      </c>
      <c r="B8127">
        <v>5</v>
      </c>
      <c r="C8127" t="str">
        <f>VLOOKUP(Clinical_Trials[[#This Row],[SponsorID]],Sponsor!$A$2:$B$11,2,FALSE)</f>
        <v>GSK</v>
      </c>
      <c r="D8127">
        <v>2005</v>
      </c>
      <c r="E8127">
        <v>1</v>
      </c>
      <c r="F8127" t="s">
        <v>80</v>
      </c>
      <c r="G8127">
        <v>12</v>
      </c>
      <c r="H8127">
        <v>1</v>
      </c>
      <c r="I8127" t="str">
        <f>_xlfn.XLOOKUP(Clinical_Trials[[#This Row],[StatusID]],Status!$A$2:$A$10,Status!$B$2:$B$10,"Klíč nenalezen",0)</f>
        <v>Completed</v>
      </c>
    </row>
    <row r="8128" spans="1:9" x14ac:dyDescent="0.3">
      <c r="A8128" t="s">
        <v>8155</v>
      </c>
      <c r="B8128">
        <v>5</v>
      </c>
      <c r="C8128" t="str">
        <f>VLOOKUP(Clinical_Trials[[#This Row],[SponsorID]],Sponsor!$A$2:$B$11,2,FALSE)</f>
        <v>GSK</v>
      </c>
      <c r="D8128">
        <v>2012</v>
      </c>
      <c r="E8128">
        <v>7</v>
      </c>
      <c r="F8128" t="s">
        <v>9</v>
      </c>
      <c r="G8128">
        <v>32</v>
      </c>
      <c r="H8128">
        <v>1</v>
      </c>
      <c r="I8128" t="str">
        <f>_xlfn.XLOOKUP(Clinical_Trials[[#This Row],[StatusID]],Status!$A$2:$A$10,Status!$B$2:$B$10,"Klíč nenalezen",0)</f>
        <v>Completed</v>
      </c>
    </row>
    <row r="8129" spans="1:9" x14ac:dyDescent="0.3">
      <c r="A8129" t="s">
        <v>8156</v>
      </c>
      <c r="B8129">
        <v>5</v>
      </c>
      <c r="C8129" t="str">
        <f>VLOOKUP(Clinical_Trials[[#This Row],[SponsorID]],Sponsor!$A$2:$B$11,2,FALSE)</f>
        <v>GSK</v>
      </c>
      <c r="D8129">
        <v>2005</v>
      </c>
      <c r="E8129">
        <v>8</v>
      </c>
      <c r="F8129" t="s">
        <v>71</v>
      </c>
      <c r="G8129">
        <v>100</v>
      </c>
      <c r="H8129">
        <v>1</v>
      </c>
      <c r="I8129" t="str">
        <f>_xlfn.XLOOKUP(Clinical_Trials[[#This Row],[StatusID]],Status!$A$2:$A$10,Status!$B$2:$B$10,"Klíč nenalezen",0)</f>
        <v>Completed</v>
      </c>
    </row>
    <row r="8130" spans="1:9" x14ac:dyDescent="0.3">
      <c r="A8130" t="s">
        <v>8157</v>
      </c>
      <c r="B8130">
        <v>5</v>
      </c>
      <c r="C8130" t="str">
        <f>VLOOKUP(Clinical_Trials[[#This Row],[SponsorID]],Sponsor!$A$2:$B$11,2,FALSE)</f>
        <v>GSK</v>
      </c>
      <c r="D8130">
        <v>2006</v>
      </c>
      <c r="E8130">
        <v>7</v>
      </c>
      <c r="F8130" t="s">
        <v>71</v>
      </c>
      <c r="G8130">
        <v>302</v>
      </c>
      <c r="H8130">
        <v>1</v>
      </c>
      <c r="I8130" t="str">
        <f>_xlfn.XLOOKUP(Clinical_Trials[[#This Row],[StatusID]],Status!$A$2:$A$10,Status!$B$2:$B$10,"Klíč nenalezen",0)</f>
        <v>Completed</v>
      </c>
    </row>
    <row r="8131" spans="1:9" x14ac:dyDescent="0.3">
      <c r="A8131" t="s">
        <v>8158</v>
      </c>
      <c r="B8131">
        <v>5</v>
      </c>
      <c r="C8131" t="str">
        <f>VLOOKUP(Clinical_Trials[[#This Row],[SponsorID]],Sponsor!$A$2:$B$11,2,FALSE)</f>
        <v>GSK</v>
      </c>
      <c r="D8131">
        <v>2006</v>
      </c>
      <c r="E8131">
        <v>8</v>
      </c>
      <c r="F8131" t="s">
        <v>9</v>
      </c>
      <c r="G8131">
        <v>61</v>
      </c>
      <c r="H8131">
        <v>1</v>
      </c>
      <c r="I8131" t="str">
        <f>_xlfn.XLOOKUP(Clinical_Trials[[#This Row],[StatusID]],Status!$A$2:$A$10,Status!$B$2:$B$10,"Klíč nenalezen",0)</f>
        <v>Completed</v>
      </c>
    </row>
    <row r="8132" spans="1:9" x14ac:dyDescent="0.3">
      <c r="A8132" t="s">
        <v>8159</v>
      </c>
      <c r="B8132">
        <v>5</v>
      </c>
      <c r="C8132" t="str">
        <f>VLOOKUP(Clinical_Trials[[#This Row],[SponsorID]],Sponsor!$A$2:$B$11,2,FALSE)</f>
        <v>GSK</v>
      </c>
      <c r="D8132">
        <v>2010</v>
      </c>
      <c r="E8132">
        <v>3</v>
      </c>
      <c r="F8132" t="s">
        <v>18</v>
      </c>
      <c r="G8132">
        <v>447</v>
      </c>
      <c r="H8132">
        <v>1</v>
      </c>
      <c r="I8132" t="str">
        <f>_xlfn.XLOOKUP(Clinical_Trials[[#This Row],[StatusID]],Status!$A$2:$A$10,Status!$B$2:$B$10,"Klíč nenalezen",0)</f>
        <v>Completed</v>
      </c>
    </row>
    <row r="8133" spans="1:9" x14ac:dyDescent="0.3">
      <c r="A8133" t="s">
        <v>8160</v>
      </c>
      <c r="B8133">
        <v>5</v>
      </c>
      <c r="C8133" t="str">
        <f>VLOOKUP(Clinical_Trials[[#This Row],[SponsorID]],Sponsor!$A$2:$B$11,2,FALSE)</f>
        <v>GSK</v>
      </c>
      <c r="D8133">
        <v>2005</v>
      </c>
      <c r="E8133">
        <v>11</v>
      </c>
      <c r="F8133" t="s">
        <v>9</v>
      </c>
      <c r="G8133">
        <v>265</v>
      </c>
      <c r="H8133">
        <v>1</v>
      </c>
      <c r="I8133" t="str">
        <f>_xlfn.XLOOKUP(Clinical_Trials[[#This Row],[StatusID]],Status!$A$2:$A$10,Status!$B$2:$B$10,"Klíč nenalezen",0)</f>
        <v>Completed</v>
      </c>
    </row>
    <row r="8134" spans="1:9" x14ac:dyDescent="0.3">
      <c r="A8134" t="s">
        <v>8161</v>
      </c>
      <c r="B8134">
        <v>5</v>
      </c>
      <c r="C8134" t="str">
        <f>VLOOKUP(Clinical_Trials[[#This Row],[SponsorID]],Sponsor!$A$2:$B$11,2,FALSE)</f>
        <v>GSK</v>
      </c>
      <c r="D8134">
        <v>2010</v>
      </c>
      <c r="E8134">
        <v>12</v>
      </c>
      <c r="F8134" t="s">
        <v>9</v>
      </c>
      <c r="G8134">
        <v>437</v>
      </c>
      <c r="H8134">
        <v>1</v>
      </c>
      <c r="I8134" t="str">
        <f>_xlfn.XLOOKUP(Clinical_Trials[[#This Row],[StatusID]],Status!$A$2:$A$10,Status!$B$2:$B$10,"Klíč nenalezen",0)</f>
        <v>Completed</v>
      </c>
    </row>
    <row r="8135" spans="1:9" x14ac:dyDescent="0.3">
      <c r="A8135" t="s">
        <v>8162</v>
      </c>
      <c r="B8135">
        <v>5</v>
      </c>
      <c r="C8135" t="str">
        <f>VLOOKUP(Clinical_Trials[[#This Row],[SponsorID]],Sponsor!$A$2:$B$11,2,FALSE)</f>
        <v>GSK</v>
      </c>
      <c r="D8135">
        <v>2015</v>
      </c>
      <c r="E8135">
        <v>1</v>
      </c>
      <c r="F8135" t="s">
        <v>80</v>
      </c>
      <c r="G8135">
        <v>30</v>
      </c>
      <c r="H8135">
        <v>1</v>
      </c>
      <c r="I8135" t="str">
        <f>_xlfn.XLOOKUP(Clinical_Trials[[#This Row],[StatusID]],Status!$A$2:$A$10,Status!$B$2:$B$10,"Klíč nenalezen",0)</f>
        <v>Completed</v>
      </c>
    </row>
    <row r="8136" spans="1:9" x14ac:dyDescent="0.3">
      <c r="A8136" t="s">
        <v>8163</v>
      </c>
      <c r="B8136">
        <v>5</v>
      </c>
      <c r="C8136" t="str">
        <f>VLOOKUP(Clinical_Trials[[#This Row],[SponsorID]],Sponsor!$A$2:$B$11,2,FALSE)</f>
        <v>GSK</v>
      </c>
      <c r="D8136">
        <v>2009</v>
      </c>
      <c r="E8136">
        <v>4</v>
      </c>
      <c r="F8136" t="s">
        <v>80</v>
      </c>
      <c r="G8136">
        <v>12</v>
      </c>
      <c r="H8136">
        <v>1</v>
      </c>
      <c r="I8136" t="str">
        <f>_xlfn.XLOOKUP(Clinical_Trials[[#This Row],[StatusID]],Status!$A$2:$A$10,Status!$B$2:$B$10,"Klíč nenalezen",0)</f>
        <v>Completed</v>
      </c>
    </row>
    <row r="8137" spans="1:9" x14ac:dyDescent="0.3">
      <c r="A8137" t="s">
        <v>8164</v>
      </c>
      <c r="B8137">
        <v>5</v>
      </c>
      <c r="C8137" t="str">
        <f>VLOOKUP(Clinical_Trials[[#This Row],[SponsorID]],Sponsor!$A$2:$B$11,2,FALSE)</f>
        <v>GSK</v>
      </c>
      <c r="D8137">
        <v>2011</v>
      </c>
      <c r="E8137">
        <v>8</v>
      </c>
      <c r="F8137" t="s">
        <v>80</v>
      </c>
      <c r="G8137">
        <v>36</v>
      </c>
      <c r="H8137">
        <v>1</v>
      </c>
      <c r="I8137" t="str">
        <f>_xlfn.XLOOKUP(Clinical_Trials[[#This Row],[StatusID]],Status!$A$2:$A$10,Status!$B$2:$B$10,"Klíč nenalezen",0)</f>
        <v>Completed</v>
      </c>
    </row>
    <row r="8138" spans="1:9" x14ac:dyDescent="0.3">
      <c r="A8138" t="s">
        <v>8165</v>
      </c>
      <c r="B8138">
        <v>5</v>
      </c>
      <c r="C8138" t="str">
        <f>VLOOKUP(Clinical_Trials[[#This Row],[SponsorID]],Sponsor!$A$2:$B$11,2,FALSE)</f>
        <v>GSK</v>
      </c>
      <c r="D8138">
        <v>2007</v>
      </c>
      <c r="E8138">
        <v>8</v>
      </c>
      <c r="F8138" t="s">
        <v>71</v>
      </c>
      <c r="G8138">
        <v>23</v>
      </c>
      <c r="H8138">
        <v>1</v>
      </c>
      <c r="I8138" t="str">
        <f>_xlfn.XLOOKUP(Clinical_Trials[[#This Row],[StatusID]],Status!$A$2:$A$10,Status!$B$2:$B$10,"Klíč nenalezen",0)</f>
        <v>Completed</v>
      </c>
    </row>
    <row r="8139" spans="1:9" x14ac:dyDescent="0.3">
      <c r="A8139" t="s">
        <v>8166</v>
      </c>
      <c r="B8139">
        <v>5</v>
      </c>
      <c r="C8139" t="str">
        <f>VLOOKUP(Clinical_Trials[[#This Row],[SponsorID]],Sponsor!$A$2:$B$11,2,FALSE)</f>
        <v>GSK</v>
      </c>
      <c r="D8139">
        <v>2006</v>
      </c>
      <c r="E8139">
        <v>6</v>
      </c>
      <c r="F8139" t="s">
        <v>9</v>
      </c>
      <c r="G8139">
        <v>74</v>
      </c>
      <c r="H8139">
        <v>1</v>
      </c>
      <c r="I8139" t="str">
        <f>_xlfn.XLOOKUP(Clinical_Trials[[#This Row],[StatusID]],Status!$A$2:$A$10,Status!$B$2:$B$10,"Klíč nenalezen",0)</f>
        <v>Completed</v>
      </c>
    </row>
    <row r="8140" spans="1:9" x14ac:dyDescent="0.3">
      <c r="A8140" t="s">
        <v>8167</v>
      </c>
      <c r="B8140">
        <v>5</v>
      </c>
      <c r="C8140" t="str">
        <f>VLOOKUP(Clinical_Trials[[#This Row],[SponsorID]],Sponsor!$A$2:$B$11,2,FALSE)</f>
        <v>GSK</v>
      </c>
      <c r="D8140">
        <v>2015</v>
      </c>
      <c r="E8140">
        <v>6</v>
      </c>
      <c r="F8140" t="s">
        <v>71</v>
      </c>
      <c r="G8140">
        <v>20</v>
      </c>
      <c r="H8140">
        <v>1</v>
      </c>
      <c r="I8140" t="str">
        <f>_xlfn.XLOOKUP(Clinical_Trials[[#This Row],[StatusID]],Status!$A$2:$A$10,Status!$B$2:$B$10,"Klíč nenalezen",0)</f>
        <v>Completed</v>
      </c>
    </row>
    <row r="8141" spans="1:9" x14ac:dyDescent="0.3">
      <c r="A8141" t="s">
        <v>8168</v>
      </c>
      <c r="B8141">
        <v>5</v>
      </c>
      <c r="C8141" t="str">
        <f>VLOOKUP(Clinical_Trials[[#This Row],[SponsorID]],Sponsor!$A$2:$B$11,2,FALSE)</f>
        <v>GSK</v>
      </c>
      <c r="D8141">
        <v>2009</v>
      </c>
      <c r="E8141">
        <v>2</v>
      </c>
      <c r="F8141" t="s">
        <v>71</v>
      </c>
      <c r="G8141">
        <v>3235</v>
      </c>
      <c r="H8141">
        <v>1</v>
      </c>
      <c r="I8141" t="str">
        <f>_xlfn.XLOOKUP(Clinical_Trials[[#This Row],[StatusID]],Status!$A$2:$A$10,Status!$B$2:$B$10,"Klíč nenalezen",0)</f>
        <v>Completed</v>
      </c>
    </row>
    <row r="8142" spans="1:9" x14ac:dyDescent="0.3">
      <c r="A8142" t="s">
        <v>8169</v>
      </c>
      <c r="B8142">
        <v>5</v>
      </c>
      <c r="C8142" t="str">
        <f>VLOOKUP(Clinical_Trials[[#This Row],[SponsorID]],Sponsor!$A$2:$B$11,2,FALSE)</f>
        <v>GSK</v>
      </c>
      <c r="D8142">
        <v>2012</v>
      </c>
      <c r="E8142">
        <v>5</v>
      </c>
      <c r="F8142" t="s">
        <v>9</v>
      </c>
      <c r="G8142">
        <v>72</v>
      </c>
      <c r="H8142">
        <v>1</v>
      </c>
      <c r="I8142" t="str">
        <f>_xlfn.XLOOKUP(Clinical_Trials[[#This Row],[StatusID]],Status!$A$2:$A$10,Status!$B$2:$B$10,"Klíč nenalezen",0)</f>
        <v>Completed</v>
      </c>
    </row>
    <row r="8143" spans="1:9" x14ac:dyDescent="0.3">
      <c r="A8143" t="s">
        <v>8170</v>
      </c>
      <c r="B8143">
        <v>5</v>
      </c>
      <c r="C8143" t="str">
        <f>VLOOKUP(Clinical_Trials[[#This Row],[SponsorID]],Sponsor!$A$2:$B$11,2,FALSE)</f>
        <v>GSK</v>
      </c>
      <c r="D8143">
        <v>2007</v>
      </c>
      <c r="E8143">
        <v>5</v>
      </c>
      <c r="F8143" t="s">
        <v>80</v>
      </c>
      <c r="G8143">
        <v>220</v>
      </c>
      <c r="H8143">
        <v>1</v>
      </c>
      <c r="I8143" t="str">
        <f>_xlfn.XLOOKUP(Clinical_Trials[[#This Row],[StatusID]],Status!$A$2:$A$10,Status!$B$2:$B$10,"Klíč nenalezen",0)</f>
        <v>Completed</v>
      </c>
    </row>
    <row r="8144" spans="1:9" x14ac:dyDescent="0.3">
      <c r="A8144" t="s">
        <v>8171</v>
      </c>
      <c r="B8144">
        <v>5</v>
      </c>
      <c r="C8144" t="str">
        <f>VLOOKUP(Clinical_Trials[[#This Row],[SponsorID]],Sponsor!$A$2:$B$11,2,FALSE)</f>
        <v>GSK</v>
      </c>
      <c r="D8144">
        <v>2008</v>
      </c>
      <c r="E8144">
        <v>3</v>
      </c>
      <c r="F8144" t="s">
        <v>9</v>
      </c>
      <c r="G8144">
        <v>720</v>
      </c>
      <c r="H8144">
        <v>1</v>
      </c>
      <c r="I8144" t="str">
        <f>_xlfn.XLOOKUP(Clinical_Trials[[#This Row],[StatusID]],Status!$A$2:$A$10,Status!$B$2:$B$10,"Klíč nenalezen",0)</f>
        <v>Completed</v>
      </c>
    </row>
    <row r="8145" spans="1:9" x14ac:dyDescent="0.3">
      <c r="A8145" t="s">
        <v>8172</v>
      </c>
      <c r="B8145">
        <v>5</v>
      </c>
      <c r="C8145" t="str">
        <f>VLOOKUP(Clinical_Trials[[#This Row],[SponsorID]],Sponsor!$A$2:$B$11,2,FALSE)</f>
        <v>GSK</v>
      </c>
      <c r="D8145">
        <v>2006</v>
      </c>
      <c r="E8145">
        <v>12</v>
      </c>
      <c r="F8145" t="s">
        <v>9</v>
      </c>
      <c r="G8145">
        <v>500</v>
      </c>
      <c r="H8145">
        <v>1</v>
      </c>
      <c r="I8145" t="str">
        <f>_xlfn.XLOOKUP(Clinical_Trials[[#This Row],[StatusID]],Status!$A$2:$A$10,Status!$B$2:$B$10,"Klíč nenalezen",0)</f>
        <v>Completed</v>
      </c>
    </row>
    <row r="8146" spans="1:9" x14ac:dyDescent="0.3">
      <c r="A8146" t="s">
        <v>8173</v>
      </c>
      <c r="B8146">
        <v>5</v>
      </c>
      <c r="C8146" t="str">
        <f>VLOOKUP(Clinical_Trials[[#This Row],[SponsorID]],Sponsor!$A$2:$B$11,2,FALSE)</f>
        <v>GSK</v>
      </c>
      <c r="D8146">
        <v>2016</v>
      </c>
      <c r="E8146">
        <v>12</v>
      </c>
      <c r="F8146" t="s">
        <v>71</v>
      </c>
      <c r="G8146">
        <v>160</v>
      </c>
      <c r="H8146">
        <v>1</v>
      </c>
      <c r="I8146" t="str">
        <f>_xlfn.XLOOKUP(Clinical_Trials[[#This Row],[StatusID]],Status!$A$2:$A$10,Status!$B$2:$B$10,"Klíč nenalezen",0)</f>
        <v>Completed</v>
      </c>
    </row>
    <row r="8147" spans="1:9" x14ac:dyDescent="0.3">
      <c r="A8147" t="s">
        <v>8174</v>
      </c>
      <c r="B8147">
        <v>5</v>
      </c>
      <c r="C8147" t="str">
        <f>VLOOKUP(Clinical_Trials[[#This Row],[SponsorID]],Sponsor!$A$2:$B$11,2,FALSE)</f>
        <v>GSK</v>
      </c>
      <c r="D8147">
        <v>2009</v>
      </c>
      <c r="E8147">
        <v>6</v>
      </c>
      <c r="F8147" t="s">
        <v>18</v>
      </c>
      <c r="G8147">
        <v>26</v>
      </c>
      <c r="H8147">
        <v>1</v>
      </c>
      <c r="I8147" t="str">
        <f>_xlfn.XLOOKUP(Clinical_Trials[[#This Row],[StatusID]],Status!$A$2:$A$10,Status!$B$2:$B$10,"Klíč nenalezen",0)</f>
        <v>Completed</v>
      </c>
    </row>
    <row r="8148" spans="1:9" x14ac:dyDescent="0.3">
      <c r="A8148" t="s">
        <v>8175</v>
      </c>
      <c r="B8148">
        <v>5</v>
      </c>
      <c r="C8148" t="str">
        <f>VLOOKUP(Clinical_Trials[[#This Row],[SponsorID]],Sponsor!$A$2:$B$11,2,FALSE)</f>
        <v>GSK</v>
      </c>
      <c r="D8148">
        <v>2014</v>
      </c>
      <c r="E8148">
        <v>12</v>
      </c>
      <c r="F8148" t="s">
        <v>9</v>
      </c>
      <c r="G8148">
        <v>184</v>
      </c>
      <c r="H8148">
        <v>1</v>
      </c>
      <c r="I8148" t="str">
        <f>_xlfn.XLOOKUP(Clinical_Trials[[#This Row],[StatusID]],Status!$A$2:$A$10,Status!$B$2:$B$10,"Klíč nenalezen",0)</f>
        <v>Completed</v>
      </c>
    </row>
    <row r="8149" spans="1:9" x14ac:dyDescent="0.3">
      <c r="A8149" t="s">
        <v>8176</v>
      </c>
      <c r="B8149">
        <v>5</v>
      </c>
      <c r="C8149" t="str">
        <f>VLOOKUP(Clinical_Trials[[#This Row],[SponsorID]],Sponsor!$A$2:$B$11,2,FALSE)</f>
        <v>GSK</v>
      </c>
      <c r="D8149">
        <v>2007</v>
      </c>
      <c r="E8149">
        <v>11</v>
      </c>
      <c r="F8149" t="s">
        <v>80</v>
      </c>
      <c r="G8149">
        <v>18</v>
      </c>
      <c r="H8149">
        <v>1</v>
      </c>
      <c r="I8149" t="str">
        <f>_xlfn.XLOOKUP(Clinical_Trials[[#This Row],[StatusID]],Status!$A$2:$A$10,Status!$B$2:$B$10,"Klíč nenalezen",0)</f>
        <v>Completed</v>
      </c>
    </row>
    <row r="8150" spans="1:9" x14ac:dyDescent="0.3">
      <c r="A8150" t="s">
        <v>8177</v>
      </c>
      <c r="B8150">
        <v>5</v>
      </c>
      <c r="C8150" t="str">
        <f>VLOOKUP(Clinical_Trials[[#This Row],[SponsorID]],Sponsor!$A$2:$B$11,2,FALSE)</f>
        <v>GSK</v>
      </c>
      <c r="D8150">
        <v>2013</v>
      </c>
      <c r="E8150">
        <v>5</v>
      </c>
      <c r="F8150" t="s">
        <v>9</v>
      </c>
      <c r="G8150">
        <v>134</v>
      </c>
      <c r="H8150">
        <v>4</v>
      </c>
      <c r="I8150" t="str">
        <f>_xlfn.XLOOKUP(Clinical_Trials[[#This Row],[StatusID]],Status!$A$2:$A$10,Status!$B$2:$B$10,"Klíč nenalezen",0)</f>
        <v>Terminated</v>
      </c>
    </row>
    <row r="8151" spans="1:9" x14ac:dyDescent="0.3">
      <c r="A8151" t="s">
        <v>8178</v>
      </c>
      <c r="B8151">
        <v>5</v>
      </c>
      <c r="C8151" t="str">
        <f>VLOOKUP(Clinical_Trials[[#This Row],[SponsorID]],Sponsor!$A$2:$B$11,2,FALSE)</f>
        <v>GSK</v>
      </c>
      <c r="D8151">
        <v>2006</v>
      </c>
      <c r="E8151">
        <v>9</v>
      </c>
      <c r="F8151" t="s">
        <v>80</v>
      </c>
      <c r="G8151">
        <v>18</v>
      </c>
      <c r="H8151">
        <v>1</v>
      </c>
      <c r="I8151" t="str">
        <f>_xlfn.XLOOKUP(Clinical_Trials[[#This Row],[StatusID]],Status!$A$2:$A$10,Status!$B$2:$B$10,"Klíč nenalezen",0)</f>
        <v>Completed</v>
      </c>
    </row>
    <row r="8152" spans="1:9" x14ac:dyDescent="0.3">
      <c r="A8152" t="s">
        <v>8179</v>
      </c>
      <c r="B8152">
        <v>5</v>
      </c>
      <c r="C8152" t="str">
        <f>VLOOKUP(Clinical_Trials[[#This Row],[SponsorID]],Sponsor!$A$2:$B$11,2,FALSE)</f>
        <v>GSK</v>
      </c>
      <c r="D8152">
        <v>2008</v>
      </c>
      <c r="E8152">
        <v>5</v>
      </c>
      <c r="F8152" t="s">
        <v>80</v>
      </c>
      <c r="G8152">
        <v>2</v>
      </c>
      <c r="H8152">
        <v>1</v>
      </c>
      <c r="I8152" t="str">
        <f>_xlfn.XLOOKUP(Clinical_Trials[[#This Row],[StatusID]],Status!$A$2:$A$10,Status!$B$2:$B$10,"Klíč nenalezen",0)</f>
        <v>Completed</v>
      </c>
    </row>
    <row r="8153" spans="1:9" x14ac:dyDescent="0.3">
      <c r="A8153" t="s">
        <v>8180</v>
      </c>
      <c r="B8153">
        <v>5</v>
      </c>
      <c r="C8153" t="str">
        <f>VLOOKUP(Clinical_Trials[[#This Row],[SponsorID]],Sponsor!$A$2:$B$11,2,FALSE)</f>
        <v>GSK</v>
      </c>
      <c r="D8153">
        <v>2003</v>
      </c>
      <c r="E8153">
        <v>3</v>
      </c>
      <c r="F8153" t="s">
        <v>9</v>
      </c>
      <c r="G8153">
        <v>365</v>
      </c>
      <c r="H8153">
        <v>1</v>
      </c>
      <c r="I8153" t="str">
        <f>_xlfn.XLOOKUP(Clinical_Trials[[#This Row],[StatusID]],Status!$A$2:$A$10,Status!$B$2:$B$10,"Klíč nenalezen",0)</f>
        <v>Completed</v>
      </c>
    </row>
    <row r="8154" spans="1:9" x14ac:dyDescent="0.3">
      <c r="A8154" t="s">
        <v>8181</v>
      </c>
      <c r="B8154">
        <v>5</v>
      </c>
      <c r="C8154" t="str">
        <f>VLOOKUP(Clinical_Trials[[#This Row],[SponsorID]],Sponsor!$A$2:$B$11,2,FALSE)</f>
        <v>GSK</v>
      </c>
      <c r="D8154">
        <v>2007</v>
      </c>
      <c r="E8154">
        <v>10</v>
      </c>
      <c r="F8154" t="s">
        <v>80</v>
      </c>
      <c r="G8154">
        <v>24</v>
      </c>
      <c r="H8154">
        <v>1</v>
      </c>
      <c r="I8154" t="str">
        <f>_xlfn.XLOOKUP(Clinical_Trials[[#This Row],[StatusID]],Status!$A$2:$A$10,Status!$B$2:$B$10,"Klíč nenalezen",0)</f>
        <v>Completed</v>
      </c>
    </row>
    <row r="8155" spans="1:9" x14ac:dyDescent="0.3">
      <c r="A8155" t="s">
        <v>8182</v>
      </c>
      <c r="B8155">
        <v>5</v>
      </c>
      <c r="C8155" t="str">
        <f>VLOOKUP(Clinical_Trials[[#This Row],[SponsorID]],Sponsor!$A$2:$B$11,2,FALSE)</f>
        <v>GSK</v>
      </c>
      <c r="D8155">
        <v>2003</v>
      </c>
      <c r="E8155">
        <v>9</v>
      </c>
      <c r="F8155" t="s">
        <v>18</v>
      </c>
      <c r="G8155">
        <v>521</v>
      </c>
      <c r="H8155">
        <v>1</v>
      </c>
      <c r="I8155" t="str">
        <f>_xlfn.XLOOKUP(Clinical_Trials[[#This Row],[StatusID]],Status!$A$2:$A$10,Status!$B$2:$B$10,"Klíč nenalezen",0)</f>
        <v>Completed</v>
      </c>
    </row>
    <row r="8156" spans="1:9" x14ac:dyDescent="0.3">
      <c r="A8156" t="s">
        <v>8183</v>
      </c>
      <c r="B8156">
        <v>5</v>
      </c>
      <c r="C8156" t="str">
        <f>VLOOKUP(Clinical_Trials[[#This Row],[SponsorID]],Sponsor!$A$2:$B$11,2,FALSE)</f>
        <v>GSK</v>
      </c>
      <c r="D8156">
        <v>2005</v>
      </c>
      <c r="E8156">
        <v>10</v>
      </c>
      <c r="F8156" t="s">
        <v>18</v>
      </c>
      <c r="G8156">
        <v>50</v>
      </c>
      <c r="H8156">
        <v>1</v>
      </c>
      <c r="I8156" t="str">
        <f>_xlfn.XLOOKUP(Clinical_Trials[[#This Row],[StatusID]],Status!$A$2:$A$10,Status!$B$2:$B$10,"Klíč nenalezen",0)</f>
        <v>Completed</v>
      </c>
    </row>
    <row r="8157" spans="1:9" x14ac:dyDescent="0.3">
      <c r="A8157" t="s">
        <v>8184</v>
      </c>
      <c r="B8157">
        <v>5</v>
      </c>
      <c r="C8157" t="str">
        <f>VLOOKUP(Clinical_Trials[[#This Row],[SponsorID]],Sponsor!$A$2:$B$11,2,FALSE)</f>
        <v>GSK</v>
      </c>
      <c r="D8157">
        <v>2009</v>
      </c>
      <c r="E8157">
        <v>11</v>
      </c>
      <c r="F8157" t="s">
        <v>9</v>
      </c>
      <c r="G8157">
        <v>202</v>
      </c>
      <c r="H8157">
        <v>1</v>
      </c>
      <c r="I8157" t="str">
        <f>_xlfn.XLOOKUP(Clinical_Trials[[#This Row],[StatusID]],Status!$A$2:$A$10,Status!$B$2:$B$10,"Klíč nenalezen",0)</f>
        <v>Completed</v>
      </c>
    </row>
    <row r="8158" spans="1:9" x14ac:dyDescent="0.3">
      <c r="A8158" t="s">
        <v>8185</v>
      </c>
      <c r="B8158">
        <v>5</v>
      </c>
      <c r="C8158" t="str">
        <f>VLOOKUP(Clinical_Trials[[#This Row],[SponsorID]],Sponsor!$A$2:$B$11,2,FALSE)</f>
        <v>GSK</v>
      </c>
      <c r="D8158">
        <v>2010</v>
      </c>
      <c r="E8158">
        <v>10</v>
      </c>
      <c r="F8158" t="s">
        <v>18</v>
      </c>
      <c r="G8158">
        <v>3109</v>
      </c>
      <c r="H8158">
        <v>1</v>
      </c>
      <c r="I8158" t="str">
        <f>_xlfn.XLOOKUP(Clinical_Trials[[#This Row],[StatusID]],Status!$A$2:$A$10,Status!$B$2:$B$10,"Klíč nenalezen",0)</f>
        <v>Completed</v>
      </c>
    </row>
    <row r="8159" spans="1:9" x14ac:dyDescent="0.3">
      <c r="A8159" t="s">
        <v>8186</v>
      </c>
      <c r="B8159">
        <v>5</v>
      </c>
      <c r="C8159" t="str">
        <f>VLOOKUP(Clinical_Trials[[#This Row],[SponsorID]],Sponsor!$A$2:$B$11,2,FALSE)</f>
        <v>GSK</v>
      </c>
      <c r="D8159">
        <v>2005</v>
      </c>
      <c r="E8159">
        <v>4</v>
      </c>
      <c r="F8159" t="s">
        <v>71</v>
      </c>
      <c r="G8159">
        <v>40</v>
      </c>
      <c r="H8159">
        <v>1</v>
      </c>
      <c r="I8159" t="str">
        <f>_xlfn.XLOOKUP(Clinical_Trials[[#This Row],[StatusID]],Status!$A$2:$A$10,Status!$B$2:$B$10,"Klíč nenalezen",0)</f>
        <v>Completed</v>
      </c>
    </row>
    <row r="8160" spans="1:9" x14ac:dyDescent="0.3">
      <c r="A8160" t="s">
        <v>8187</v>
      </c>
      <c r="B8160">
        <v>5</v>
      </c>
      <c r="C8160" t="str">
        <f>VLOOKUP(Clinical_Trials[[#This Row],[SponsorID]],Sponsor!$A$2:$B$11,2,FALSE)</f>
        <v>GSK</v>
      </c>
      <c r="D8160">
        <v>2007</v>
      </c>
      <c r="E8160">
        <v>5</v>
      </c>
      <c r="F8160" t="s">
        <v>18</v>
      </c>
      <c r="G8160">
        <v>120</v>
      </c>
      <c r="H8160">
        <v>1</v>
      </c>
      <c r="I8160" t="str">
        <f>_xlfn.XLOOKUP(Clinical_Trials[[#This Row],[StatusID]],Status!$A$2:$A$10,Status!$B$2:$B$10,"Klíč nenalezen",0)</f>
        <v>Completed</v>
      </c>
    </row>
    <row r="8161" spans="1:9" x14ac:dyDescent="0.3">
      <c r="A8161" t="s">
        <v>8188</v>
      </c>
      <c r="B8161">
        <v>5</v>
      </c>
      <c r="C8161" t="str">
        <f>VLOOKUP(Clinical_Trials[[#This Row],[SponsorID]],Sponsor!$A$2:$B$11,2,FALSE)</f>
        <v>GSK</v>
      </c>
      <c r="D8161">
        <v>2007</v>
      </c>
      <c r="E8161">
        <v>12</v>
      </c>
      <c r="F8161" t="s">
        <v>80</v>
      </c>
      <c r="G8161">
        <v>34</v>
      </c>
      <c r="H8161">
        <v>1</v>
      </c>
      <c r="I8161" t="str">
        <f>_xlfn.XLOOKUP(Clinical_Trials[[#This Row],[StatusID]],Status!$A$2:$A$10,Status!$B$2:$B$10,"Klíč nenalezen",0)</f>
        <v>Completed</v>
      </c>
    </row>
    <row r="8162" spans="1:9" x14ac:dyDescent="0.3">
      <c r="A8162" t="s">
        <v>8189</v>
      </c>
      <c r="B8162">
        <v>5</v>
      </c>
      <c r="C8162" t="str">
        <f>VLOOKUP(Clinical_Trials[[#This Row],[SponsorID]],Sponsor!$A$2:$B$11,2,FALSE)</f>
        <v>GSK</v>
      </c>
      <c r="D8162">
        <v>2014</v>
      </c>
      <c r="E8162">
        <v>1</v>
      </c>
      <c r="F8162" t="s">
        <v>80</v>
      </c>
      <c r="G8162">
        <v>36</v>
      </c>
      <c r="H8162">
        <v>1</v>
      </c>
      <c r="I8162" t="str">
        <f>_xlfn.XLOOKUP(Clinical_Trials[[#This Row],[StatusID]],Status!$A$2:$A$10,Status!$B$2:$B$10,"Klíč nenalezen",0)</f>
        <v>Completed</v>
      </c>
    </row>
    <row r="8163" spans="1:9" x14ac:dyDescent="0.3">
      <c r="A8163" t="s">
        <v>8190</v>
      </c>
      <c r="B8163">
        <v>5</v>
      </c>
      <c r="C8163" t="str">
        <f>VLOOKUP(Clinical_Trials[[#This Row],[SponsorID]],Sponsor!$A$2:$B$11,2,FALSE)</f>
        <v>GSK</v>
      </c>
      <c r="D8163">
        <v>2006</v>
      </c>
      <c r="E8163">
        <v>11</v>
      </c>
      <c r="F8163" t="s">
        <v>9</v>
      </c>
      <c r="G8163">
        <v>69</v>
      </c>
      <c r="H8163">
        <v>4</v>
      </c>
      <c r="I8163" t="str">
        <f>_xlfn.XLOOKUP(Clinical_Trials[[#This Row],[StatusID]],Status!$A$2:$A$10,Status!$B$2:$B$10,"Klíč nenalezen",0)</f>
        <v>Terminated</v>
      </c>
    </row>
    <row r="8164" spans="1:9" x14ac:dyDescent="0.3">
      <c r="A8164" t="s">
        <v>8191</v>
      </c>
      <c r="B8164">
        <v>5</v>
      </c>
      <c r="C8164" t="str">
        <f>VLOOKUP(Clinical_Trials[[#This Row],[SponsorID]],Sponsor!$A$2:$B$11,2,FALSE)</f>
        <v>GSK</v>
      </c>
      <c r="D8164">
        <v>2010</v>
      </c>
      <c r="E8164">
        <v>2</v>
      </c>
      <c r="F8164" t="s">
        <v>9</v>
      </c>
      <c r="G8164">
        <v>310</v>
      </c>
      <c r="H8164">
        <v>1</v>
      </c>
      <c r="I8164" t="str">
        <f>_xlfn.XLOOKUP(Clinical_Trials[[#This Row],[StatusID]],Status!$A$2:$A$10,Status!$B$2:$B$10,"Klíč nenalezen",0)</f>
        <v>Completed</v>
      </c>
    </row>
    <row r="8165" spans="1:9" x14ac:dyDescent="0.3">
      <c r="A8165" t="s">
        <v>8192</v>
      </c>
      <c r="B8165">
        <v>5</v>
      </c>
      <c r="C8165" t="str">
        <f>VLOOKUP(Clinical_Trials[[#This Row],[SponsorID]],Sponsor!$A$2:$B$11,2,FALSE)</f>
        <v>GSK</v>
      </c>
      <c r="D8165">
        <v>2018</v>
      </c>
      <c r="E8165">
        <v>7</v>
      </c>
      <c r="F8165" t="s">
        <v>9</v>
      </c>
      <c r="G8165">
        <v>500</v>
      </c>
      <c r="H8165">
        <v>6</v>
      </c>
      <c r="I8165" t="str">
        <f>_xlfn.XLOOKUP(Clinical_Trials[[#This Row],[StatusID]],Status!$A$2:$A$10,Status!$B$2:$B$10,"Klíč nenalezen",0)</f>
        <v>Active, not recruiting</v>
      </c>
    </row>
    <row r="8166" spans="1:9" x14ac:dyDescent="0.3">
      <c r="A8166" t="s">
        <v>8193</v>
      </c>
      <c r="B8166">
        <v>5</v>
      </c>
      <c r="C8166" t="str">
        <f>VLOOKUP(Clinical_Trials[[#This Row],[SponsorID]],Sponsor!$A$2:$B$11,2,FALSE)</f>
        <v>GSK</v>
      </c>
      <c r="D8166">
        <v>2006</v>
      </c>
      <c r="E8166">
        <v>12</v>
      </c>
      <c r="F8166" t="s">
        <v>18</v>
      </c>
      <c r="G8166">
        <v>153</v>
      </c>
      <c r="H8166">
        <v>1</v>
      </c>
      <c r="I8166" t="str">
        <f>_xlfn.XLOOKUP(Clinical_Trials[[#This Row],[StatusID]],Status!$A$2:$A$10,Status!$B$2:$B$10,"Klíč nenalezen",0)</f>
        <v>Completed</v>
      </c>
    </row>
    <row r="8167" spans="1:9" x14ac:dyDescent="0.3">
      <c r="A8167" t="s">
        <v>8194</v>
      </c>
      <c r="B8167">
        <v>5</v>
      </c>
      <c r="C8167" t="str">
        <f>VLOOKUP(Clinical_Trials[[#This Row],[SponsorID]],Sponsor!$A$2:$B$11,2,FALSE)</f>
        <v>GSK</v>
      </c>
      <c r="D8167">
        <v>2011</v>
      </c>
      <c r="E8167">
        <v>1</v>
      </c>
      <c r="F8167" t="s">
        <v>80</v>
      </c>
      <c r="G8167">
        <v>28</v>
      </c>
      <c r="H8167">
        <v>1</v>
      </c>
      <c r="I8167" t="str">
        <f>_xlfn.XLOOKUP(Clinical_Trials[[#This Row],[StatusID]],Status!$A$2:$A$10,Status!$B$2:$B$10,"Klíč nenalezen",0)</f>
        <v>Completed</v>
      </c>
    </row>
    <row r="8168" spans="1:9" x14ac:dyDescent="0.3">
      <c r="A8168" t="s">
        <v>8195</v>
      </c>
      <c r="B8168">
        <v>5</v>
      </c>
      <c r="C8168" t="str">
        <f>VLOOKUP(Clinical_Trials[[#This Row],[SponsorID]],Sponsor!$A$2:$B$11,2,FALSE)</f>
        <v>GSK</v>
      </c>
      <c r="D8168">
        <v>2018</v>
      </c>
      <c r="E8168">
        <v>7</v>
      </c>
      <c r="F8168" t="s">
        <v>9</v>
      </c>
      <c r="G8168">
        <v>30</v>
      </c>
      <c r="H8168">
        <v>5</v>
      </c>
      <c r="I8168" t="str">
        <f>_xlfn.XLOOKUP(Clinical_Trials[[#This Row],[StatusID]],Status!$A$2:$A$10,Status!$B$2:$B$10,"Klíč nenalezen",0)</f>
        <v>Recruiting</v>
      </c>
    </row>
    <row r="8169" spans="1:9" x14ac:dyDescent="0.3">
      <c r="A8169" t="s">
        <v>8196</v>
      </c>
      <c r="B8169">
        <v>5</v>
      </c>
      <c r="C8169" t="str">
        <f>VLOOKUP(Clinical_Trials[[#This Row],[SponsorID]],Sponsor!$A$2:$B$11,2,FALSE)</f>
        <v>GSK</v>
      </c>
      <c r="D8169">
        <v>2007</v>
      </c>
      <c r="E8169">
        <v>8</v>
      </c>
      <c r="F8169" t="s">
        <v>71</v>
      </c>
      <c r="G8169">
        <v>680</v>
      </c>
      <c r="H8169">
        <v>1</v>
      </c>
      <c r="I8169" t="str">
        <f>_xlfn.XLOOKUP(Clinical_Trials[[#This Row],[StatusID]],Status!$A$2:$A$10,Status!$B$2:$B$10,"Klíč nenalezen",0)</f>
        <v>Completed</v>
      </c>
    </row>
    <row r="8170" spans="1:9" x14ac:dyDescent="0.3">
      <c r="A8170" t="s">
        <v>8197</v>
      </c>
      <c r="B8170">
        <v>5</v>
      </c>
      <c r="C8170" t="str">
        <f>VLOOKUP(Clinical_Trials[[#This Row],[SponsorID]],Sponsor!$A$2:$B$11,2,FALSE)</f>
        <v>GSK</v>
      </c>
      <c r="D8170">
        <v>2006</v>
      </c>
      <c r="E8170">
        <v>10</v>
      </c>
      <c r="F8170" t="s">
        <v>80</v>
      </c>
      <c r="G8170">
        <v>18</v>
      </c>
      <c r="H8170">
        <v>1</v>
      </c>
      <c r="I8170" t="str">
        <f>_xlfn.XLOOKUP(Clinical_Trials[[#This Row],[StatusID]],Status!$A$2:$A$10,Status!$B$2:$B$10,"Klíč nenalezen",0)</f>
        <v>Completed</v>
      </c>
    </row>
    <row r="8171" spans="1:9" x14ac:dyDescent="0.3">
      <c r="A8171" t="s">
        <v>8198</v>
      </c>
      <c r="B8171">
        <v>5</v>
      </c>
      <c r="C8171" t="str">
        <f>VLOOKUP(Clinical_Trials[[#This Row],[SponsorID]],Sponsor!$A$2:$B$11,2,FALSE)</f>
        <v>GSK</v>
      </c>
      <c r="D8171">
        <v>2006</v>
      </c>
      <c r="E8171">
        <v>12</v>
      </c>
      <c r="F8171" t="s">
        <v>80</v>
      </c>
      <c r="G8171">
        <v>96</v>
      </c>
      <c r="H8171">
        <v>1</v>
      </c>
      <c r="I8171" t="str">
        <f>_xlfn.XLOOKUP(Clinical_Trials[[#This Row],[StatusID]],Status!$A$2:$A$10,Status!$B$2:$B$10,"Klíč nenalezen",0)</f>
        <v>Completed</v>
      </c>
    </row>
    <row r="8172" spans="1:9" x14ac:dyDescent="0.3">
      <c r="A8172" t="s">
        <v>8199</v>
      </c>
      <c r="B8172">
        <v>5</v>
      </c>
      <c r="C8172" t="str">
        <f>VLOOKUP(Clinical_Trials[[#This Row],[SponsorID]],Sponsor!$A$2:$B$11,2,FALSE)</f>
        <v>GSK</v>
      </c>
      <c r="D8172">
        <v>2015</v>
      </c>
      <c r="E8172">
        <v>4</v>
      </c>
      <c r="F8172" t="s">
        <v>60</v>
      </c>
      <c r="G8172">
        <v>80</v>
      </c>
      <c r="H8172">
        <v>1</v>
      </c>
      <c r="I8172" t="str">
        <f>_xlfn.XLOOKUP(Clinical_Trials[[#This Row],[StatusID]],Status!$A$2:$A$10,Status!$B$2:$B$10,"Klíč nenalezen",0)</f>
        <v>Completed</v>
      </c>
    </row>
    <row r="8173" spans="1:9" x14ac:dyDescent="0.3">
      <c r="A8173" t="s">
        <v>8200</v>
      </c>
      <c r="B8173">
        <v>5</v>
      </c>
      <c r="C8173" t="str">
        <f>VLOOKUP(Clinical_Trials[[#This Row],[SponsorID]],Sponsor!$A$2:$B$11,2,FALSE)</f>
        <v>GSK</v>
      </c>
      <c r="D8173">
        <v>2017</v>
      </c>
      <c r="E8173">
        <v>6</v>
      </c>
      <c r="F8173" t="s">
        <v>80</v>
      </c>
      <c r="G8173">
        <v>90</v>
      </c>
      <c r="H8173">
        <v>6</v>
      </c>
      <c r="I8173" t="str">
        <f>_xlfn.XLOOKUP(Clinical_Trials[[#This Row],[StatusID]],Status!$A$2:$A$10,Status!$B$2:$B$10,"Klíč nenalezen",0)</f>
        <v>Active, not recruiting</v>
      </c>
    </row>
    <row r="8174" spans="1:9" x14ac:dyDescent="0.3">
      <c r="A8174" t="s">
        <v>8201</v>
      </c>
      <c r="B8174">
        <v>5</v>
      </c>
      <c r="C8174" t="str">
        <f>VLOOKUP(Clinical_Trials[[#This Row],[SponsorID]],Sponsor!$A$2:$B$11,2,FALSE)</f>
        <v>GSK</v>
      </c>
      <c r="D8174">
        <v>2005</v>
      </c>
      <c r="E8174">
        <v>9</v>
      </c>
      <c r="F8174" t="s">
        <v>18</v>
      </c>
      <c r="G8174">
        <v>5735</v>
      </c>
      <c r="H8174">
        <v>1</v>
      </c>
      <c r="I8174" t="str">
        <f>_xlfn.XLOOKUP(Clinical_Trials[[#This Row],[StatusID]],Status!$A$2:$A$10,Status!$B$2:$B$10,"Klíč nenalezen",0)</f>
        <v>Completed</v>
      </c>
    </row>
    <row r="8175" spans="1:9" x14ac:dyDescent="0.3">
      <c r="A8175" t="s">
        <v>8202</v>
      </c>
      <c r="B8175">
        <v>5</v>
      </c>
      <c r="C8175" t="str">
        <f>VLOOKUP(Clinical_Trials[[#This Row],[SponsorID]],Sponsor!$A$2:$B$11,2,FALSE)</f>
        <v>GSK</v>
      </c>
      <c r="D8175">
        <v>2010</v>
      </c>
      <c r="E8175">
        <v>10</v>
      </c>
      <c r="F8175" t="s">
        <v>18</v>
      </c>
      <c r="G8175">
        <v>1707</v>
      </c>
      <c r="H8175">
        <v>1</v>
      </c>
      <c r="I8175" t="str">
        <f>_xlfn.XLOOKUP(Clinical_Trials[[#This Row],[StatusID]],Status!$A$2:$A$10,Status!$B$2:$B$10,"Klíč nenalezen",0)</f>
        <v>Completed</v>
      </c>
    </row>
    <row r="8176" spans="1:9" x14ac:dyDescent="0.3">
      <c r="A8176" t="s">
        <v>8203</v>
      </c>
      <c r="B8176">
        <v>5</v>
      </c>
      <c r="C8176" t="str">
        <f>VLOOKUP(Clinical_Trials[[#This Row],[SponsorID]],Sponsor!$A$2:$B$11,2,FALSE)</f>
        <v>GSK</v>
      </c>
      <c r="D8176">
        <v>2007</v>
      </c>
      <c r="E8176">
        <v>10</v>
      </c>
      <c r="F8176" t="s">
        <v>80</v>
      </c>
      <c r="G8176">
        <v>42</v>
      </c>
      <c r="H8176">
        <v>1</v>
      </c>
      <c r="I8176" t="str">
        <f>_xlfn.XLOOKUP(Clinical_Trials[[#This Row],[StatusID]],Status!$A$2:$A$10,Status!$B$2:$B$10,"Klíč nenalezen",0)</f>
        <v>Completed</v>
      </c>
    </row>
    <row r="8177" spans="1:9" x14ac:dyDescent="0.3">
      <c r="A8177" t="s">
        <v>8204</v>
      </c>
      <c r="B8177">
        <v>5</v>
      </c>
      <c r="C8177" t="str">
        <f>VLOOKUP(Clinical_Trials[[#This Row],[SponsorID]],Sponsor!$A$2:$B$11,2,FALSE)</f>
        <v>GSK</v>
      </c>
      <c r="D8177">
        <v>2019</v>
      </c>
      <c r="E8177">
        <v>1</v>
      </c>
      <c r="F8177" t="s">
        <v>18</v>
      </c>
      <c r="G8177">
        <v>0</v>
      </c>
      <c r="H8177">
        <v>2</v>
      </c>
      <c r="I8177" t="str">
        <f>_xlfn.XLOOKUP(Clinical_Trials[[#This Row],[StatusID]],Status!$A$2:$A$10,Status!$B$2:$B$10,"Klíč nenalezen",0)</f>
        <v>Withdrawn</v>
      </c>
    </row>
    <row r="8178" spans="1:9" x14ac:dyDescent="0.3">
      <c r="A8178" t="s">
        <v>8205</v>
      </c>
      <c r="B8178">
        <v>5</v>
      </c>
      <c r="C8178" t="str">
        <f>VLOOKUP(Clinical_Trials[[#This Row],[SponsorID]],Sponsor!$A$2:$B$11,2,FALSE)</f>
        <v>GSK</v>
      </c>
      <c r="D8178">
        <v>2016</v>
      </c>
      <c r="E8178">
        <v>1</v>
      </c>
      <c r="F8178" t="s">
        <v>71</v>
      </c>
      <c r="G8178">
        <v>143</v>
      </c>
      <c r="H8178">
        <v>1</v>
      </c>
      <c r="I8178" t="str">
        <f>_xlfn.XLOOKUP(Clinical_Trials[[#This Row],[StatusID]],Status!$A$2:$A$10,Status!$B$2:$B$10,"Klíč nenalezen",0)</f>
        <v>Completed</v>
      </c>
    </row>
    <row r="8179" spans="1:9" x14ac:dyDescent="0.3">
      <c r="A8179" t="s">
        <v>8206</v>
      </c>
      <c r="B8179">
        <v>5</v>
      </c>
      <c r="C8179" t="str">
        <f>VLOOKUP(Clinical_Trials[[#This Row],[SponsorID]],Sponsor!$A$2:$B$11,2,FALSE)</f>
        <v>GSK</v>
      </c>
      <c r="D8179">
        <v>2006</v>
      </c>
      <c r="E8179">
        <v>3</v>
      </c>
      <c r="F8179" t="s">
        <v>9</v>
      </c>
      <c r="G8179">
        <v>35</v>
      </c>
      <c r="H8179">
        <v>1</v>
      </c>
      <c r="I8179" t="str">
        <f>_xlfn.XLOOKUP(Clinical_Trials[[#This Row],[StatusID]],Status!$A$2:$A$10,Status!$B$2:$B$10,"Klíč nenalezen",0)</f>
        <v>Completed</v>
      </c>
    </row>
    <row r="8180" spans="1:9" x14ac:dyDescent="0.3">
      <c r="A8180" t="s">
        <v>8207</v>
      </c>
      <c r="B8180">
        <v>5</v>
      </c>
      <c r="C8180" t="str">
        <f>VLOOKUP(Clinical_Trials[[#This Row],[SponsorID]],Sponsor!$A$2:$B$11,2,FALSE)</f>
        <v>GSK</v>
      </c>
      <c r="D8180">
        <v>2006</v>
      </c>
      <c r="E8180">
        <v>11</v>
      </c>
      <c r="F8180" t="s">
        <v>9</v>
      </c>
      <c r="G8180">
        <v>299</v>
      </c>
      <c r="H8180">
        <v>1</v>
      </c>
      <c r="I8180" t="str">
        <f>_xlfn.XLOOKUP(Clinical_Trials[[#This Row],[StatusID]],Status!$A$2:$A$10,Status!$B$2:$B$10,"Klíč nenalezen",0)</f>
        <v>Completed</v>
      </c>
    </row>
    <row r="8181" spans="1:9" x14ac:dyDescent="0.3">
      <c r="A8181" t="s">
        <v>8208</v>
      </c>
      <c r="B8181">
        <v>5</v>
      </c>
      <c r="C8181" t="str">
        <f>VLOOKUP(Clinical_Trials[[#This Row],[SponsorID]],Sponsor!$A$2:$B$11,2,FALSE)</f>
        <v>GSK</v>
      </c>
      <c r="D8181">
        <v>2006</v>
      </c>
      <c r="E8181">
        <v>10</v>
      </c>
      <c r="F8181" t="s">
        <v>80</v>
      </c>
      <c r="G8181">
        <v>58</v>
      </c>
      <c r="H8181">
        <v>1</v>
      </c>
      <c r="I8181" t="str">
        <f>_xlfn.XLOOKUP(Clinical_Trials[[#This Row],[StatusID]],Status!$A$2:$A$10,Status!$B$2:$B$10,"Klíč nenalezen",0)</f>
        <v>Completed</v>
      </c>
    </row>
    <row r="8182" spans="1:9" x14ac:dyDescent="0.3">
      <c r="A8182" t="s">
        <v>8209</v>
      </c>
      <c r="B8182">
        <v>5</v>
      </c>
      <c r="C8182" t="str">
        <f>VLOOKUP(Clinical_Trials[[#This Row],[SponsorID]],Sponsor!$A$2:$B$11,2,FALSE)</f>
        <v>GSK</v>
      </c>
      <c r="D8182">
        <v>2009</v>
      </c>
      <c r="E8182">
        <v>2</v>
      </c>
      <c r="F8182" t="s">
        <v>18</v>
      </c>
      <c r="G8182">
        <v>1332</v>
      </c>
      <c r="H8182">
        <v>1</v>
      </c>
      <c r="I8182" t="str">
        <f>_xlfn.XLOOKUP(Clinical_Trials[[#This Row],[StatusID]],Status!$A$2:$A$10,Status!$B$2:$B$10,"Klíč nenalezen",0)</f>
        <v>Completed</v>
      </c>
    </row>
    <row r="8183" spans="1:9" x14ac:dyDescent="0.3">
      <c r="A8183" t="s">
        <v>8210</v>
      </c>
      <c r="B8183">
        <v>5</v>
      </c>
      <c r="C8183" t="str">
        <f>VLOOKUP(Clinical_Trials[[#This Row],[SponsorID]],Sponsor!$A$2:$B$11,2,FALSE)</f>
        <v>GSK</v>
      </c>
      <c r="D8183">
        <v>2004</v>
      </c>
      <c r="E8183">
        <v>10</v>
      </c>
      <c r="F8183" t="s">
        <v>18</v>
      </c>
      <c r="G8183">
        <v>192</v>
      </c>
      <c r="H8183">
        <v>1</v>
      </c>
      <c r="I8183" t="str">
        <f>_xlfn.XLOOKUP(Clinical_Trials[[#This Row],[StatusID]],Status!$A$2:$A$10,Status!$B$2:$B$10,"Klíč nenalezen",0)</f>
        <v>Completed</v>
      </c>
    </row>
    <row r="8184" spans="1:9" x14ac:dyDescent="0.3">
      <c r="A8184" t="s">
        <v>8211</v>
      </c>
      <c r="B8184">
        <v>5</v>
      </c>
      <c r="C8184" t="str">
        <f>VLOOKUP(Clinical_Trials[[#This Row],[SponsorID]],Sponsor!$A$2:$B$11,2,FALSE)</f>
        <v>GSK</v>
      </c>
      <c r="D8184">
        <v>2014</v>
      </c>
      <c r="E8184">
        <v>1</v>
      </c>
      <c r="F8184" t="s">
        <v>80</v>
      </c>
      <c r="G8184">
        <v>19</v>
      </c>
      <c r="H8184">
        <v>4</v>
      </c>
      <c r="I8184" t="str">
        <f>_xlfn.XLOOKUP(Clinical_Trials[[#This Row],[StatusID]],Status!$A$2:$A$10,Status!$B$2:$B$10,"Klíč nenalezen",0)</f>
        <v>Terminated</v>
      </c>
    </row>
    <row r="8185" spans="1:9" x14ac:dyDescent="0.3">
      <c r="A8185" t="s">
        <v>8212</v>
      </c>
      <c r="B8185">
        <v>5</v>
      </c>
      <c r="C8185" t="str">
        <f>VLOOKUP(Clinical_Trials[[#This Row],[SponsorID]],Sponsor!$A$2:$B$11,2,FALSE)</f>
        <v>GSK</v>
      </c>
      <c r="D8185">
        <v>2008</v>
      </c>
      <c r="E8185">
        <v>3</v>
      </c>
      <c r="F8185" t="s">
        <v>9</v>
      </c>
      <c r="G8185">
        <v>102</v>
      </c>
      <c r="H8185">
        <v>1</v>
      </c>
      <c r="I8185" t="str">
        <f>_xlfn.XLOOKUP(Clinical_Trials[[#This Row],[StatusID]],Status!$A$2:$A$10,Status!$B$2:$B$10,"Klíč nenalezen",0)</f>
        <v>Completed</v>
      </c>
    </row>
    <row r="8186" spans="1:9" x14ac:dyDescent="0.3">
      <c r="A8186" t="s">
        <v>8213</v>
      </c>
      <c r="B8186">
        <v>5</v>
      </c>
      <c r="C8186" t="str">
        <f>VLOOKUP(Clinical_Trials[[#This Row],[SponsorID]],Sponsor!$A$2:$B$11,2,FALSE)</f>
        <v>GSK</v>
      </c>
      <c r="D8186">
        <v>2008</v>
      </c>
      <c r="E8186">
        <v>12</v>
      </c>
      <c r="F8186" t="s">
        <v>80</v>
      </c>
      <c r="G8186">
        <v>12</v>
      </c>
      <c r="H8186">
        <v>4</v>
      </c>
      <c r="I8186" t="str">
        <f>_xlfn.XLOOKUP(Clinical_Trials[[#This Row],[StatusID]],Status!$A$2:$A$10,Status!$B$2:$B$10,"Klíč nenalezen",0)</f>
        <v>Terminated</v>
      </c>
    </row>
    <row r="8187" spans="1:9" x14ac:dyDescent="0.3">
      <c r="A8187" t="s">
        <v>8214</v>
      </c>
      <c r="B8187">
        <v>5</v>
      </c>
      <c r="C8187" t="str">
        <f>VLOOKUP(Clinical_Trials[[#This Row],[SponsorID]],Sponsor!$A$2:$B$11,2,FALSE)</f>
        <v>GSK</v>
      </c>
      <c r="D8187">
        <v>2013</v>
      </c>
      <c r="E8187">
        <v>10</v>
      </c>
      <c r="F8187" t="s">
        <v>18</v>
      </c>
      <c r="G8187">
        <v>829</v>
      </c>
      <c r="H8187">
        <v>1</v>
      </c>
      <c r="I8187" t="str">
        <f>_xlfn.XLOOKUP(Clinical_Trials[[#This Row],[StatusID]],Status!$A$2:$A$10,Status!$B$2:$B$10,"Klíč nenalezen",0)</f>
        <v>Completed</v>
      </c>
    </row>
    <row r="8188" spans="1:9" x14ac:dyDescent="0.3">
      <c r="A8188" t="s">
        <v>8215</v>
      </c>
      <c r="B8188">
        <v>5</v>
      </c>
      <c r="C8188" t="str">
        <f>VLOOKUP(Clinical_Trials[[#This Row],[SponsorID]],Sponsor!$A$2:$B$11,2,FALSE)</f>
        <v>GSK</v>
      </c>
      <c r="D8188">
        <v>2011</v>
      </c>
      <c r="E8188">
        <v>7</v>
      </c>
      <c r="F8188" t="s">
        <v>9</v>
      </c>
      <c r="G8188">
        <v>50</v>
      </c>
      <c r="H8188">
        <v>4</v>
      </c>
      <c r="I8188" t="str">
        <f>_xlfn.XLOOKUP(Clinical_Trials[[#This Row],[StatusID]],Status!$A$2:$A$10,Status!$B$2:$B$10,"Klíč nenalezen",0)</f>
        <v>Terminated</v>
      </c>
    </row>
    <row r="8189" spans="1:9" x14ac:dyDescent="0.3">
      <c r="A8189" t="s">
        <v>8216</v>
      </c>
      <c r="B8189">
        <v>5</v>
      </c>
      <c r="C8189" t="str">
        <f>VLOOKUP(Clinical_Trials[[#This Row],[SponsorID]],Sponsor!$A$2:$B$11,2,FALSE)</f>
        <v>GSK</v>
      </c>
      <c r="D8189">
        <v>2012</v>
      </c>
      <c r="E8189">
        <v>6</v>
      </c>
      <c r="F8189" t="s">
        <v>60</v>
      </c>
      <c r="G8189">
        <v>337</v>
      </c>
      <c r="H8189">
        <v>1</v>
      </c>
      <c r="I8189" t="str">
        <f>_xlfn.XLOOKUP(Clinical_Trials[[#This Row],[StatusID]],Status!$A$2:$A$10,Status!$B$2:$B$10,"Klíč nenalezen",0)</f>
        <v>Completed</v>
      </c>
    </row>
    <row r="8190" spans="1:9" x14ac:dyDescent="0.3">
      <c r="A8190" t="s">
        <v>8217</v>
      </c>
      <c r="B8190">
        <v>5</v>
      </c>
      <c r="C8190" t="str">
        <f>VLOOKUP(Clinical_Trials[[#This Row],[SponsorID]],Sponsor!$A$2:$B$11,2,FALSE)</f>
        <v>GSK</v>
      </c>
      <c r="D8190">
        <v>2018</v>
      </c>
      <c r="E8190">
        <v>2</v>
      </c>
      <c r="F8190" t="s">
        <v>71</v>
      </c>
      <c r="G8190">
        <v>0</v>
      </c>
      <c r="H8190">
        <v>2</v>
      </c>
      <c r="I8190" t="str">
        <f>_xlfn.XLOOKUP(Clinical_Trials[[#This Row],[StatusID]],Status!$A$2:$A$10,Status!$B$2:$B$10,"Klíč nenalezen",0)</f>
        <v>Withdrawn</v>
      </c>
    </row>
    <row r="8191" spans="1:9" x14ac:dyDescent="0.3">
      <c r="A8191" t="s">
        <v>8218</v>
      </c>
      <c r="B8191">
        <v>5</v>
      </c>
      <c r="C8191" t="str">
        <f>VLOOKUP(Clinical_Trials[[#This Row],[SponsorID]],Sponsor!$A$2:$B$11,2,FALSE)</f>
        <v>GSK</v>
      </c>
      <c r="D8191">
        <v>2013</v>
      </c>
      <c r="E8191">
        <v>11</v>
      </c>
      <c r="F8191" t="s">
        <v>9</v>
      </c>
      <c r="G8191">
        <v>97</v>
      </c>
      <c r="H8191">
        <v>1</v>
      </c>
      <c r="I8191" t="str">
        <f>_xlfn.XLOOKUP(Clinical_Trials[[#This Row],[StatusID]],Status!$A$2:$A$10,Status!$B$2:$B$10,"Klíč nenalezen",0)</f>
        <v>Completed</v>
      </c>
    </row>
    <row r="8192" spans="1:9" x14ac:dyDescent="0.3">
      <c r="A8192" t="s">
        <v>8219</v>
      </c>
      <c r="B8192">
        <v>5</v>
      </c>
      <c r="C8192" t="str">
        <f>VLOOKUP(Clinical_Trials[[#This Row],[SponsorID]],Sponsor!$A$2:$B$11,2,FALSE)</f>
        <v>GSK</v>
      </c>
      <c r="D8192">
        <v>2007</v>
      </c>
      <c r="E8192">
        <v>2</v>
      </c>
      <c r="F8192" t="s">
        <v>9</v>
      </c>
      <c r="G8192">
        <v>715</v>
      </c>
      <c r="H8192">
        <v>1</v>
      </c>
      <c r="I8192" t="str">
        <f>_xlfn.XLOOKUP(Clinical_Trials[[#This Row],[StatusID]],Status!$A$2:$A$10,Status!$B$2:$B$10,"Klíč nenalezen",0)</f>
        <v>Completed</v>
      </c>
    </row>
    <row r="8193" spans="1:9" x14ac:dyDescent="0.3">
      <c r="A8193" t="s">
        <v>8220</v>
      </c>
      <c r="B8193">
        <v>5</v>
      </c>
      <c r="C8193" t="str">
        <f>VLOOKUP(Clinical_Trials[[#This Row],[SponsorID]],Sponsor!$A$2:$B$11,2,FALSE)</f>
        <v>GSK</v>
      </c>
      <c r="D8193">
        <v>2015</v>
      </c>
      <c r="E8193">
        <v>11</v>
      </c>
      <c r="F8193" t="s">
        <v>60</v>
      </c>
      <c r="G8193">
        <v>45</v>
      </c>
      <c r="H8193">
        <v>1</v>
      </c>
      <c r="I8193" t="str">
        <f>_xlfn.XLOOKUP(Clinical_Trials[[#This Row],[StatusID]],Status!$A$2:$A$10,Status!$B$2:$B$10,"Klíč nenalezen",0)</f>
        <v>Completed</v>
      </c>
    </row>
    <row r="8194" spans="1:9" x14ac:dyDescent="0.3">
      <c r="A8194" t="s">
        <v>8221</v>
      </c>
      <c r="B8194">
        <v>5</v>
      </c>
      <c r="C8194" t="str">
        <f>VLOOKUP(Clinical_Trials[[#This Row],[SponsorID]],Sponsor!$A$2:$B$11,2,FALSE)</f>
        <v>GSK</v>
      </c>
      <c r="D8194">
        <v>2016</v>
      </c>
      <c r="E8194">
        <v>6</v>
      </c>
      <c r="F8194" t="s">
        <v>60</v>
      </c>
      <c r="G8194">
        <v>1200</v>
      </c>
      <c r="H8194">
        <v>1</v>
      </c>
      <c r="I8194" t="str">
        <f>_xlfn.XLOOKUP(Clinical_Trials[[#This Row],[StatusID]],Status!$A$2:$A$10,Status!$B$2:$B$10,"Klíč nenalezen",0)</f>
        <v>Completed</v>
      </c>
    </row>
    <row r="8195" spans="1:9" x14ac:dyDescent="0.3">
      <c r="A8195" t="s">
        <v>8222</v>
      </c>
      <c r="B8195">
        <v>5</v>
      </c>
      <c r="C8195" t="str">
        <f>VLOOKUP(Clinical_Trials[[#This Row],[SponsorID]],Sponsor!$A$2:$B$11,2,FALSE)</f>
        <v>GSK</v>
      </c>
      <c r="D8195">
        <v>2004</v>
      </c>
      <c r="E8195">
        <v>1</v>
      </c>
      <c r="F8195" t="s">
        <v>80</v>
      </c>
      <c r="G8195">
        <v>12</v>
      </c>
      <c r="H8195">
        <v>1</v>
      </c>
      <c r="I8195" t="str">
        <f>_xlfn.XLOOKUP(Clinical_Trials[[#This Row],[StatusID]],Status!$A$2:$A$10,Status!$B$2:$B$10,"Klíč nenalezen",0)</f>
        <v>Completed</v>
      </c>
    </row>
    <row r="8196" spans="1:9" x14ac:dyDescent="0.3">
      <c r="A8196" t="s">
        <v>8223</v>
      </c>
      <c r="B8196">
        <v>5</v>
      </c>
      <c r="C8196" t="str">
        <f>VLOOKUP(Clinical_Trials[[#This Row],[SponsorID]],Sponsor!$A$2:$B$11,2,FALSE)</f>
        <v>GSK</v>
      </c>
      <c r="D8196">
        <v>2009</v>
      </c>
      <c r="E8196">
        <v>1</v>
      </c>
      <c r="F8196" t="s">
        <v>9</v>
      </c>
      <c r="G8196">
        <v>410</v>
      </c>
      <c r="H8196">
        <v>1</v>
      </c>
      <c r="I8196" t="str">
        <f>_xlfn.XLOOKUP(Clinical_Trials[[#This Row],[StatusID]],Status!$A$2:$A$10,Status!$B$2:$B$10,"Klíč nenalezen",0)</f>
        <v>Completed</v>
      </c>
    </row>
    <row r="8197" spans="1:9" x14ac:dyDescent="0.3">
      <c r="A8197" t="s">
        <v>8224</v>
      </c>
      <c r="B8197">
        <v>5</v>
      </c>
      <c r="C8197" t="str">
        <f>VLOOKUP(Clinical_Trials[[#This Row],[SponsorID]],Sponsor!$A$2:$B$11,2,FALSE)</f>
        <v>GSK</v>
      </c>
      <c r="D8197">
        <v>2009</v>
      </c>
      <c r="E8197">
        <v>3</v>
      </c>
      <c r="F8197" t="s">
        <v>80</v>
      </c>
      <c r="G8197">
        <v>24</v>
      </c>
      <c r="H8197">
        <v>1</v>
      </c>
      <c r="I8197" t="str">
        <f>_xlfn.XLOOKUP(Clinical_Trials[[#This Row],[StatusID]],Status!$A$2:$A$10,Status!$B$2:$B$10,"Klíč nenalezen",0)</f>
        <v>Completed</v>
      </c>
    </row>
    <row r="8198" spans="1:9" x14ac:dyDescent="0.3">
      <c r="A8198" t="s">
        <v>8225</v>
      </c>
      <c r="B8198">
        <v>5</v>
      </c>
      <c r="C8198" t="str">
        <f>VLOOKUP(Clinical_Trials[[#This Row],[SponsorID]],Sponsor!$A$2:$B$11,2,FALSE)</f>
        <v>GSK</v>
      </c>
      <c r="D8198">
        <v>1999</v>
      </c>
      <c r="E8198">
        <v>12</v>
      </c>
      <c r="F8198" t="s">
        <v>18</v>
      </c>
      <c r="G8198">
        <v>165</v>
      </c>
      <c r="H8198">
        <v>1</v>
      </c>
      <c r="I8198" t="str">
        <f>_xlfn.XLOOKUP(Clinical_Trials[[#This Row],[StatusID]],Status!$A$2:$A$10,Status!$B$2:$B$10,"Klíč nenalezen",0)</f>
        <v>Completed</v>
      </c>
    </row>
    <row r="8199" spans="1:9" x14ac:dyDescent="0.3">
      <c r="A8199" t="s">
        <v>8226</v>
      </c>
      <c r="B8199">
        <v>5</v>
      </c>
      <c r="C8199" t="str">
        <f>VLOOKUP(Clinical_Trials[[#This Row],[SponsorID]],Sponsor!$A$2:$B$11,2,FALSE)</f>
        <v>GSK</v>
      </c>
      <c r="D8199">
        <v>2010</v>
      </c>
      <c r="E8199">
        <v>4</v>
      </c>
      <c r="F8199" t="s">
        <v>9</v>
      </c>
      <c r="G8199">
        <v>12</v>
      </c>
      <c r="H8199">
        <v>1</v>
      </c>
      <c r="I8199" t="str">
        <f>_xlfn.XLOOKUP(Clinical_Trials[[#This Row],[StatusID]],Status!$A$2:$A$10,Status!$B$2:$B$10,"Klíč nenalezen",0)</f>
        <v>Completed</v>
      </c>
    </row>
    <row r="8200" spans="1:9" x14ac:dyDescent="0.3">
      <c r="A8200" t="s">
        <v>8227</v>
      </c>
      <c r="B8200">
        <v>5</v>
      </c>
      <c r="C8200" t="str">
        <f>VLOOKUP(Clinical_Trials[[#This Row],[SponsorID]],Sponsor!$A$2:$B$11,2,FALSE)</f>
        <v>GSK</v>
      </c>
      <c r="D8200">
        <v>2014</v>
      </c>
      <c r="E8200">
        <v>11</v>
      </c>
      <c r="F8200" t="s">
        <v>71</v>
      </c>
      <c r="G8200">
        <v>162</v>
      </c>
      <c r="H8200">
        <v>1</v>
      </c>
      <c r="I8200" t="str">
        <f>_xlfn.XLOOKUP(Clinical_Trials[[#This Row],[StatusID]],Status!$A$2:$A$10,Status!$B$2:$B$10,"Klíč nenalezen",0)</f>
        <v>Completed</v>
      </c>
    </row>
    <row r="8201" spans="1:9" x14ac:dyDescent="0.3">
      <c r="A8201" t="s">
        <v>8228</v>
      </c>
      <c r="B8201">
        <v>5</v>
      </c>
      <c r="C8201" t="str">
        <f>VLOOKUP(Clinical_Trials[[#This Row],[SponsorID]],Sponsor!$A$2:$B$11,2,FALSE)</f>
        <v>GSK</v>
      </c>
      <c r="D8201">
        <v>2010</v>
      </c>
      <c r="E8201">
        <v>5</v>
      </c>
      <c r="F8201" t="s">
        <v>80</v>
      </c>
      <c r="G8201">
        <v>40</v>
      </c>
      <c r="H8201">
        <v>1</v>
      </c>
      <c r="I8201" t="str">
        <f>_xlfn.XLOOKUP(Clinical_Trials[[#This Row],[StatusID]],Status!$A$2:$A$10,Status!$B$2:$B$10,"Klíč nenalezen",0)</f>
        <v>Completed</v>
      </c>
    </row>
    <row r="8202" spans="1:9" x14ac:dyDescent="0.3">
      <c r="A8202" t="s">
        <v>8229</v>
      </c>
      <c r="B8202">
        <v>5</v>
      </c>
      <c r="C8202" t="str">
        <f>VLOOKUP(Clinical_Trials[[#This Row],[SponsorID]],Sponsor!$A$2:$B$11,2,FALSE)</f>
        <v>GSK</v>
      </c>
      <c r="D8202">
        <v>2005</v>
      </c>
      <c r="E8202">
        <v>3</v>
      </c>
      <c r="F8202" t="s">
        <v>9</v>
      </c>
      <c r="G8202">
        <v>126</v>
      </c>
      <c r="H8202">
        <v>1</v>
      </c>
      <c r="I8202" t="str">
        <f>_xlfn.XLOOKUP(Clinical_Trials[[#This Row],[StatusID]],Status!$A$2:$A$10,Status!$B$2:$B$10,"Klíč nenalezen",0)</f>
        <v>Completed</v>
      </c>
    </row>
    <row r="8203" spans="1:9" x14ac:dyDescent="0.3">
      <c r="A8203" t="s">
        <v>8230</v>
      </c>
      <c r="B8203">
        <v>5</v>
      </c>
      <c r="C8203" t="str">
        <f>VLOOKUP(Clinical_Trials[[#This Row],[SponsorID]],Sponsor!$A$2:$B$11,2,FALSE)</f>
        <v>GSK</v>
      </c>
      <c r="D8203">
        <v>2016</v>
      </c>
      <c r="E8203">
        <v>11</v>
      </c>
      <c r="F8203" t="s">
        <v>18</v>
      </c>
      <c r="G8203">
        <v>271</v>
      </c>
      <c r="H8203">
        <v>1</v>
      </c>
      <c r="I8203" t="str">
        <f>_xlfn.XLOOKUP(Clinical_Trials[[#This Row],[StatusID]],Status!$A$2:$A$10,Status!$B$2:$B$10,"Klíč nenalezen",0)</f>
        <v>Completed</v>
      </c>
    </row>
    <row r="8204" spans="1:9" x14ac:dyDescent="0.3">
      <c r="A8204" t="s">
        <v>8231</v>
      </c>
      <c r="B8204">
        <v>5</v>
      </c>
      <c r="C8204" t="str">
        <f>VLOOKUP(Clinical_Trials[[#This Row],[SponsorID]],Sponsor!$A$2:$B$11,2,FALSE)</f>
        <v>GSK</v>
      </c>
      <c r="D8204">
        <v>2008</v>
      </c>
      <c r="E8204">
        <v>7</v>
      </c>
      <c r="F8204" t="s">
        <v>9</v>
      </c>
      <c r="G8204">
        <v>682</v>
      </c>
      <c r="H8204">
        <v>1</v>
      </c>
      <c r="I8204" t="str">
        <f>_xlfn.XLOOKUP(Clinical_Trials[[#This Row],[StatusID]],Status!$A$2:$A$10,Status!$B$2:$B$10,"Klíč nenalezen",0)</f>
        <v>Completed</v>
      </c>
    </row>
    <row r="8205" spans="1:9" x14ac:dyDescent="0.3">
      <c r="A8205" t="s">
        <v>8232</v>
      </c>
      <c r="B8205">
        <v>5</v>
      </c>
      <c r="C8205" t="str">
        <f>VLOOKUP(Clinical_Trials[[#This Row],[SponsorID]],Sponsor!$A$2:$B$11,2,FALSE)</f>
        <v>GSK</v>
      </c>
      <c r="D8205">
        <v>2006</v>
      </c>
      <c r="E8205">
        <v>4</v>
      </c>
      <c r="F8205" t="s">
        <v>9</v>
      </c>
      <c r="G8205">
        <v>400</v>
      </c>
      <c r="H8205">
        <v>1</v>
      </c>
      <c r="I8205" t="str">
        <f>_xlfn.XLOOKUP(Clinical_Trials[[#This Row],[StatusID]],Status!$A$2:$A$10,Status!$B$2:$B$10,"Klíč nenalezen",0)</f>
        <v>Completed</v>
      </c>
    </row>
    <row r="8206" spans="1:9" x14ac:dyDescent="0.3">
      <c r="A8206" t="s">
        <v>8233</v>
      </c>
      <c r="B8206">
        <v>5</v>
      </c>
      <c r="C8206" t="str">
        <f>VLOOKUP(Clinical_Trials[[#This Row],[SponsorID]],Sponsor!$A$2:$B$11,2,FALSE)</f>
        <v>GSK</v>
      </c>
      <c r="D8206">
        <v>2003</v>
      </c>
      <c r="E8206">
        <v>8</v>
      </c>
      <c r="F8206" t="s">
        <v>18</v>
      </c>
      <c r="G8206">
        <v>176</v>
      </c>
      <c r="H8206">
        <v>1</v>
      </c>
      <c r="I8206" t="str">
        <f>_xlfn.XLOOKUP(Clinical_Trials[[#This Row],[StatusID]],Status!$A$2:$A$10,Status!$B$2:$B$10,"Klíč nenalezen",0)</f>
        <v>Completed</v>
      </c>
    </row>
    <row r="8207" spans="1:9" x14ac:dyDescent="0.3">
      <c r="A8207" t="s">
        <v>8234</v>
      </c>
      <c r="B8207">
        <v>5</v>
      </c>
      <c r="C8207" t="str">
        <f>VLOOKUP(Clinical_Trials[[#This Row],[SponsorID]],Sponsor!$A$2:$B$11,2,FALSE)</f>
        <v>GSK</v>
      </c>
      <c r="D8207">
        <v>2018</v>
      </c>
      <c r="E8207">
        <v>3</v>
      </c>
      <c r="F8207" t="s">
        <v>18</v>
      </c>
      <c r="G8207">
        <v>200</v>
      </c>
      <c r="H8207">
        <v>5</v>
      </c>
      <c r="I8207" t="str">
        <f>_xlfn.XLOOKUP(Clinical_Trials[[#This Row],[StatusID]],Status!$A$2:$A$10,Status!$B$2:$B$10,"Klíč nenalezen",0)</f>
        <v>Recruiting</v>
      </c>
    </row>
    <row r="8208" spans="1:9" x14ac:dyDescent="0.3">
      <c r="A8208" t="s">
        <v>8235</v>
      </c>
      <c r="B8208">
        <v>5</v>
      </c>
      <c r="C8208" t="str">
        <f>VLOOKUP(Clinical_Trials[[#This Row],[SponsorID]],Sponsor!$A$2:$B$11,2,FALSE)</f>
        <v>GSK</v>
      </c>
      <c r="D8208">
        <v>2009</v>
      </c>
      <c r="E8208">
        <v>1</v>
      </c>
      <c r="F8208" t="s">
        <v>9</v>
      </c>
      <c r="G8208">
        <v>3</v>
      </c>
      <c r="H8208">
        <v>4</v>
      </c>
      <c r="I8208" t="str">
        <f>_xlfn.XLOOKUP(Clinical_Trials[[#This Row],[StatusID]],Status!$A$2:$A$10,Status!$B$2:$B$10,"Klíč nenalezen",0)</f>
        <v>Terminated</v>
      </c>
    </row>
    <row r="8209" spans="1:9" x14ac:dyDescent="0.3">
      <c r="A8209" t="s">
        <v>8236</v>
      </c>
      <c r="B8209">
        <v>5</v>
      </c>
      <c r="C8209" t="str">
        <f>VLOOKUP(Clinical_Trials[[#This Row],[SponsorID]],Sponsor!$A$2:$B$11,2,FALSE)</f>
        <v>GSK</v>
      </c>
      <c r="D8209">
        <v>2008</v>
      </c>
      <c r="E8209">
        <v>2</v>
      </c>
      <c r="F8209" t="s">
        <v>71</v>
      </c>
      <c r="G8209">
        <v>283</v>
      </c>
      <c r="H8209">
        <v>1</v>
      </c>
      <c r="I8209" t="str">
        <f>_xlfn.XLOOKUP(Clinical_Trials[[#This Row],[StatusID]],Status!$A$2:$A$10,Status!$B$2:$B$10,"Klíč nenalezen",0)</f>
        <v>Completed</v>
      </c>
    </row>
    <row r="8210" spans="1:9" x14ac:dyDescent="0.3">
      <c r="A8210" t="s">
        <v>8237</v>
      </c>
      <c r="B8210">
        <v>5</v>
      </c>
      <c r="C8210" t="str">
        <f>VLOOKUP(Clinical_Trials[[#This Row],[SponsorID]],Sponsor!$A$2:$B$11,2,FALSE)</f>
        <v>GSK</v>
      </c>
      <c r="D8210">
        <v>2013</v>
      </c>
      <c r="E8210">
        <v>4</v>
      </c>
      <c r="F8210" t="s">
        <v>9</v>
      </c>
      <c r="G8210">
        <v>0</v>
      </c>
      <c r="H8210">
        <v>2</v>
      </c>
      <c r="I8210" t="str">
        <f>_xlfn.XLOOKUP(Clinical_Trials[[#This Row],[StatusID]],Status!$A$2:$A$10,Status!$B$2:$B$10,"Klíč nenalezen",0)</f>
        <v>Withdrawn</v>
      </c>
    </row>
    <row r="8211" spans="1:9" x14ac:dyDescent="0.3">
      <c r="A8211" t="s">
        <v>8238</v>
      </c>
      <c r="B8211">
        <v>5</v>
      </c>
      <c r="C8211" t="str">
        <f>VLOOKUP(Clinical_Trials[[#This Row],[SponsorID]],Sponsor!$A$2:$B$11,2,FALSE)</f>
        <v>GSK</v>
      </c>
      <c r="D8211">
        <v>2002</v>
      </c>
      <c r="E8211">
        <v>9</v>
      </c>
      <c r="F8211" t="s">
        <v>71</v>
      </c>
      <c r="G8211">
        <v>630</v>
      </c>
      <c r="H8211">
        <v>1</v>
      </c>
      <c r="I8211" t="str">
        <f>_xlfn.XLOOKUP(Clinical_Trials[[#This Row],[StatusID]],Status!$A$2:$A$10,Status!$B$2:$B$10,"Klíč nenalezen",0)</f>
        <v>Completed</v>
      </c>
    </row>
    <row r="8212" spans="1:9" x14ac:dyDescent="0.3">
      <c r="A8212" t="s">
        <v>8239</v>
      </c>
      <c r="B8212">
        <v>5</v>
      </c>
      <c r="C8212" t="str">
        <f>VLOOKUP(Clinical_Trials[[#This Row],[SponsorID]],Sponsor!$A$2:$B$11,2,FALSE)</f>
        <v>GSK</v>
      </c>
      <c r="D8212">
        <v>2011</v>
      </c>
      <c r="E8212">
        <v>4</v>
      </c>
      <c r="F8212" t="s">
        <v>9</v>
      </c>
      <c r="G8212">
        <v>66</v>
      </c>
      <c r="H8212">
        <v>4</v>
      </c>
      <c r="I8212" t="str">
        <f>_xlfn.XLOOKUP(Clinical_Trials[[#This Row],[StatusID]],Status!$A$2:$A$10,Status!$B$2:$B$10,"Klíč nenalezen",0)</f>
        <v>Terminated</v>
      </c>
    </row>
    <row r="8213" spans="1:9" x14ac:dyDescent="0.3">
      <c r="A8213" t="s">
        <v>8240</v>
      </c>
      <c r="B8213">
        <v>5</v>
      </c>
      <c r="C8213" t="str">
        <f>VLOOKUP(Clinical_Trials[[#This Row],[SponsorID]],Sponsor!$A$2:$B$11,2,FALSE)</f>
        <v>GSK</v>
      </c>
      <c r="D8213">
        <v>2007</v>
      </c>
      <c r="E8213">
        <v>5</v>
      </c>
      <c r="F8213" t="s">
        <v>80</v>
      </c>
      <c r="G8213">
        <v>18</v>
      </c>
      <c r="H8213">
        <v>1</v>
      </c>
      <c r="I8213" t="str">
        <f>_xlfn.XLOOKUP(Clinical_Trials[[#This Row],[StatusID]],Status!$A$2:$A$10,Status!$B$2:$B$10,"Klíč nenalezen",0)</f>
        <v>Completed</v>
      </c>
    </row>
    <row r="8214" spans="1:9" x14ac:dyDescent="0.3">
      <c r="A8214" t="s">
        <v>8241</v>
      </c>
      <c r="B8214">
        <v>5</v>
      </c>
      <c r="C8214" t="str">
        <f>VLOOKUP(Clinical_Trials[[#This Row],[SponsorID]],Sponsor!$A$2:$B$11,2,FALSE)</f>
        <v>GSK</v>
      </c>
      <c r="D8214">
        <v>2007</v>
      </c>
      <c r="E8214">
        <v>6</v>
      </c>
      <c r="F8214" t="s">
        <v>80</v>
      </c>
      <c r="G8214">
        <v>96</v>
      </c>
      <c r="H8214">
        <v>4</v>
      </c>
      <c r="I8214" t="str">
        <f>_xlfn.XLOOKUP(Clinical_Trials[[#This Row],[StatusID]],Status!$A$2:$A$10,Status!$B$2:$B$10,"Klíč nenalezen",0)</f>
        <v>Terminated</v>
      </c>
    </row>
    <row r="8215" spans="1:9" x14ac:dyDescent="0.3">
      <c r="A8215" t="s">
        <v>8242</v>
      </c>
      <c r="B8215">
        <v>5</v>
      </c>
      <c r="C8215" t="str">
        <f>VLOOKUP(Clinical_Trials[[#This Row],[SponsorID]],Sponsor!$A$2:$B$11,2,FALSE)</f>
        <v>GSK</v>
      </c>
      <c r="D8215">
        <v>2012</v>
      </c>
      <c r="E8215">
        <v>4</v>
      </c>
      <c r="F8215" t="s">
        <v>18</v>
      </c>
      <c r="G8215">
        <v>214</v>
      </c>
      <c r="H8215">
        <v>1</v>
      </c>
      <c r="I8215" t="str">
        <f>_xlfn.XLOOKUP(Clinical_Trials[[#This Row],[StatusID]],Status!$A$2:$A$10,Status!$B$2:$B$10,"Klíč nenalezen",0)</f>
        <v>Completed</v>
      </c>
    </row>
    <row r="8216" spans="1:9" x14ac:dyDescent="0.3">
      <c r="A8216" t="s">
        <v>8243</v>
      </c>
      <c r="B8216">
        <v>5</v>
      </c>
      <c r="C8216" t="str">
        <f>VLOOKUP(Clinical_Trials[[#This Row],[SponsorID]],Sponsor!$A$2:$B$11,2,FALSE)</f>
        <v>GSK</v>
      </c>
      <c r="D8216">
        <v>2010</v>
      </c>
      <c r="E8216">
        <v>9</v>
      </c>
      <c r="F8216" t="s">
        <v>9</v>
      </c>
      <c r="G8216">
        <v>145</v>
      </c>
      <c r="H8216">
        <v>1</v>
      </c>
      <c r="I8216" t="str">
        <f>_xlfn.XLOOKUP(Clinical_Trials[[#This Row],[StatusID]],Status!$A$2:$A$10,Status!$B$2:$B$10,"Klíč nenalezen",0)</f>
        <v>Completed</v>
      </c>
    </row>
    <row r="8217" spans="1:9" x14ac:dyDescent="0.3">
      <c r="A8217" t="s">
        <v>8244</v>
      </c>
      <c r="B8217">
        <v>5</v>
      </c>
      <c r="C8217" t="str">
        <f>VLOOKUP(Clinical_Trials[[#This Row],[SponsorID]],Sponsor!$A$2:$B$11,2,FALSE)</f>
        <v>GSK</v>
      </c>
      <c r="D8217">
        <v>2007</v>
      </c>
      <c r="E8217">
        <v>5</v>
      </c>
      <c r="F8217" t="s">
        <v>80</v>
      </c>
      <c r="G8217">
        <v>71</v>
      </c>
      <c r="H8217">
        <v>4</v>
      </c>
      <c r="I8217" t="str">
        <f>_xlfn.XLOOKUP(Clinical_Trials[[#This Row],[StatusID]],Status!$A$2:$A$10,Status!$B$2:$B$10,"Klíč nenalezen",0)</f>
        <v>Terminated</v>
      </c>
    </row>
    <row r="8218" spans="1:9" x14ac:dyDescent="0.3">
      <c r="A8218" t="s">
        <v>8245</v>
      </c>
      <c r="B8218">
        <v>5</v>
      </c>
      <c r="C8218" t="str">
        <f>VLOOKUP(Clinical_Trials[[#This Row],[SponsorID]],Sponsor!$A$2:$B$11,2,FALSE)</f>
        <v>GSK</v>
      </c>
      <c r="D8218">
        <v>1998</v>
      </c>
      <c r="E8218">
        <v>11</v>
      </c>
      <c r="F8218" t="s">
        <v>9</v>
      </c>
      <c r="G8218">
        <v>200</v>
      </c>
      <c r="H8218">
        <v>1</v>
      </c>
      <c r="I8218" t="str">
        <f>_xlfn.XLOOKUP(Clinical_Trials[[#This Row],[StatusID]],Status!$A$2:$A$10,Status!$B$2:$B$10,"Klíč nenalezen",0)</f>
        <v>Completed</v>
      </c>
    </row>
    <row r="8219" spans="1:9" x14ac:dyDescent="0.3">
      <c r="A8219" t="s">
        <v>8246</v>
      </c>
      <c r="B8219">
        <v>5</v>
      </c>
      <c r="C8219" t="str">
        <f>VLOOKUP(Clinical_Trials[[#This Row],[SponsorID]],Sponsor!$A$2:$B$11,2,FALSE)</f>
        <v>GSK</v>
      </c>
      <c r="D8219">
        <v>2008</v>
      </c>
      <c r="E8219">
        <v>2</v>
      </c>
      <c r="F8219" t="s">
        <v>9</v>
      </c>
      <c r="G8219">
        <v>70</v>
      </c>
      <c r="H8219">
        <v>1</v>
      </c>
      <c r="I8219" t="str">
        <f>_xlfn.XLOOKUP(Clinical_Trials[[#This Row],[StatusID]],Status!$A$2:$A$10,Status!$B$2:$B$10,"Klíč nenalezen",0)</f>
        <v>Completed</v>
      </c>
    </row>
    <row r="8220" spans="1:9" x14ac:dyDescent="0.3">
      <c r="A8220" t="s">
        <v>8247</v>
      </c>
      <c r="B8220">
        <v>5</v>
      </c>
      <c r="C8220" t="str">
        <f>VLOOKUP(Clinical_Trials[[#This Row],[SponsorID]],Sponsor!$A$2:$B$11,2,FALSE)</f>
        <v>GSK</v>
      </c>
      <c r="D8220">
        <v>2009</v>
      </c>
      <c r="E8220">
        <v>10</v>
      </c>
      <c r="F8220" t="s">
        <v>18</v>
      </c>
      <c r="G8220">
        <v>1031</v>
      </c>
      <c r="H8220">
        <v>1</v>
      </c>
      <c r="I8220" t="str">
        <f>_xlfn.XLOOKUP(Clinical_Trials[[#This Row],[StatusID]],Status!$A$2:$A$10,Status!$B$2:$B$10,"Klíč nenalezen",0)</f>
        <v>Completed</v>
      </c>
    </row>
    <row r="8221" spans="1:9" x14ac:dyDescent="0.3">
      <c r="A8221" t="s">
        <v>8248</v>
      </c>
      <c r="B8221">
        <v>5</v>
      </c>
      <c r="C8221" t="str">
        <f>VLOOKUP(Clinical_Trials[[#This Row],[SponsorID]],Sponsor!$A$2:$B$11,2,FALSE)</f>
        <v>GSK</v>
      </c>
      <c r="D8221">
        <v>2018</v>
      </c>
      <c r="E8221">
        <v>6</v>
      </c>
      <c r="F8221" t="s">
        <v>80</v>
      </c>
      <c r="G8221">
        <v>48</v>
      </c>
      <c r="H8221">
        <v>5</v>
      </c>
      <c r="I8221" t="str">
        <f>_xlfn.XLOOKUP(Clinical_Trials[[#This Row],[StatusID]],Status!$A$2:$A$10,Status!$B$2:$B$10,"Klíč nenalezen",0)</f>
        <v>Recruiting</v>
      </c>
    </row>
    <row r="8222" spans="1:9" x14ac:dyDescent="0.3">
      <c r="A8222" t="s">
        <v>8249</v>
      </c>
      <c r="B8222">
        <v>5</v>
      </c>
      <c r="C8222" t="str">
        <f>VLOOKUP(Clinical_Trials[[#This Row],[SponsorID]],Sponsor!$A$2:$B$11,2,FALSE)</f>
        <v>GSK</v>
      </c>
      <c r="D8222">
        <v>2010</v>
      </c>
      <c r="E8222">
        <v>6</v>
      </c>
      <c r="F8222" t="s">
        <v>80</v>
      </c>
      <c r="G8222">
        <v>16</v>
      </c>
      <c r="H8222">
        <v>1</v>
      </c>
      <c r="I8222" t="str">
        <f>_xlfn.XLOOKUP(Clinical_Trials[[#This Row],[StatusID]],Status!$A$2:$A$10,Status!$B$2:$B$10,"Klíč nenalezen",0)</f>
        <v>Completed</v>
      </c>
    </row>
    <row r="8223" spans="1:9" x14ac:dyDescent="0.3">
      <c r="A8223" t="s">
        <v>8250</v>
      </c>
      <c r="B8223">
        <v>5</v>
      </c>
      <c r="C8223" t="str">
        <f>VLOOKUP(Clinical_Trials[[#This Row],[SponsorID]],Sponsor!$A$2:$B$11,2,FALSE)</f>
        <v>GSK</v>
      </c>
      <c r="D8223">
        <v>2016</v>
      </c>
      <c r="E8223">
        <v>2</v>
      </c>
      <c r="F8223" t="s">
        <v>18</v>
      </c>
      <c r="G8223">
        <v>58</v>
      </c>
      <c r="H8223">
        <v>1</v>
      </c>
      <c r="I8223" t="str">
        <f>_xlfn.XLOOKUP(Clinical_Trials[[#This Row],[StatusID]],Status!$A$2:$A$10,Status!$B$2:$B$10,"Klíč nenalezen",0)</f>
        <v>Completed</v>
      </c>
    </row>
    <row r="8224" spans="1:9" x14ac:dyDescent="0.3">
      <c r="A8224" t="s">
        <v>8251</v>
      </c>
      <c r="B8224">
        <v>5</v>
      </c>
      <c r="C8224" t="str">
        <f>VLOOKUP(Clinical_Trials[[#This Row],[SponsorID]],Sponsor!$A$2:$B$11,2,FALSE)</f>
        <v>GSK</v>
      </c>
      <c r="D8224">
        <v>2016</v>
      </c>
      <c r="E8224">
        <v>11</v>
      </c>
      <c r="F8224" t="s">
        <v>80</v>
      </c>
      <c r="G8224">
        <v>26</v>
      </c>
      <c r="H8224">
        <v>1</v>
      </c>
      <c r="I8224" t="str">
        <f>_xlfn.XLOOKUP(Clinical_Trials[[#This Row],[StatusID]],Status!$A$2:$A$10,Status!$B$2:$B$10,"Klíč nenalezen",0)</f>
        <v>Completed</v>
      </c>
    </row>
    <row r="8225" spans="1:9" x14ac:dyDescent="0.3">
      <c r="A8225" t="s">
        <v>8252</v>
      </c>
      <c r="B8225">
        <v>5</v>
      </c>
      <c r="C8225" t="str">
        <f>VLOOKUP(Clinical_Trials[[#This Row],[SponsorID]],Sponsor!$A$2:$B$11,2,FALSE)</f>
        <v>GSK</v>
      </c>
      <c r="D8225">
        <v>2012</v>
      </c>
      <c r="E8225">
        <v>9</v>
      </c>
      <c r="F8225" t="s">
        <v>18</v>
      </c>
      <c r="G8225">
        <v>457</v>
      </c>
      <c r="H8225">
        <v>1</v>
      </c>
      <c r="I8225" t="str">
        <f>_xlfn.XLOOKUP(Clinical_Trials[[#This Row],[StatusID]],Status!$A$2:$A$10,Status!$B$2:$B$10,"Klíč nenalezen",0)</f>
        <v>Completed</v>
      </c>
    </row>
    <row r="8226" spans="1:9" x14ac:dyDescent="0.3">
      <c r="A8226" t="s">
        <v>8253</v>
      </c>
      <c r="B8226">
        <v>5</v>
      </c>
      <c r="C8226" t="str">
        <f>VLOOKUP(Clinical_Trials[[#This Row],[SponsorID]],Sponsor!$A$2:$B$11,2,FALSE)</f>
        <v>GSK</v>
      </c>
      <c r="D8226">
        <v>2013</v>
      </c>
      <c r="E8226">
        <v>11</v>
      </c>
      <c r="F8226" t="s">
        <v>18</v>
      </c>
      <c r="G8226">
        <v>385</v>
      </c>
      <c r="H8226">
        <v>1</v>
      </c>
      <c r="I8226" t="str">
        <f>_xlfn.XLOOKUP(Clinical_Trials[[#This Row],[StatusID]],Status!$A$2:$A$10,Status!$B$2:$B$10,"Klíč nenalezen",0)</f>
        <v>Completed</v>
      </c>
    </row>
    <row r="8227" spans="1:9" x14ac:dyDescent="0.3">
      <c r="A8227" t="s">
        <v>8254</v>
      </c>
      <c r="B8227">
        <v>5</v>
      </c>
      <c r="C8227" t="str">
        <f>VLOOKUP(Clinical_Trials[[#This Row],[SponsorID]],Sponsor!$A$2:$B$11,2,FALSE)</f>
        <v>GSK</v>
      </c>
      <c r="D8227">
        <v>2007</v>
      </c>
      <c r="E8227">
        <v>6</v>
      </c>
      <c r="F8227" t="s">
        <v>71</v>
      </c>
      <c r="G8227">
        <v>392</v>
      </c>
      <c r="H8227">
        <v>1</v>
      </c>
      <c r="I8227" t="str">
        <f>_xlfn.XLOOKUP(Clinical_Trials[[#This Row],[StatusID]],Status!$A$2:$A$10,Status!$B$2:$B$10,"Klíč nenalezen",0)</f>
        <v>Completed</v>
      </c>
    </row>
    <row r="8228" spans="1:9" x14ac:dyDescent="0.3">
      <c r="A8228" t="s">
        <v>8255</v>
      </c>
      <c r="B8228">
        <v>5</v>
      </c>
      <c r="C8228" t="str">
        <f>VLOOKUP(Clinical_Trials[[#This Row],[SponsorID]],Sponsor!$A$2:$B$11,2,FALSE)</f>
        <v>GSK</v>
      </c>
      <c r="D8228">
        <v>2003</v>
      </c>
      <c r="E8228">
        <v>8</v>
      </c>
      <c r="F8228" t="s">
        <v>71</v>
      </c>
      <c r="G8228">
        <v>1200</v>
      </c>
      <c r="H8228">
        <v>1</v>
      </c>
      <c r="I8228" t="str">
        <f>_xlfn.XLOOKUP(Clinical_Trials[[#This Row],[StatusID]],Status!$A$2:$A$10,Status!$B$2:$B$10,"Klíč nenalezen",0)</f>
        <v>Completed</v>
      </c>
    </row>
    <row r="8229" spans="1:9" x14ac:dyDescent="0.3">
      <c r="A8229" t="s">
        <v>8256</v>
      </c>
      <c r="B8229">
        <v>5</v>
      </c>
      <c r="C8229" t="str">
        <f>VLOOKUP(Clinical_Trials[[#This Row],[SponsorID]],Sponsor!$A$2:$B$11,2,FALSE)</f>
        <v>GSK</v>
      </c>
      <c r="D8229">
        <v>2016</v>
      </c>
      <c r="E8229">
        <v>4</v>
      </c>
      <c r="F8229" t="s">
        <v>9</v>
      </c>
      <c r="G8229">
        <v>11</v>
      </c>
      <c r="H8229">
        <v>1</v>
      </c>
      <c r="I8229" t="str">
        <f>_xlfn.XLOOKUP(Clinical_Trials[[#This Row],[StatusID]],Status!$A$2:$A$10,Status!$B$2:$B$10,"Klíč nenalezen",0)</f>
        <v>Completed</v>
      </c>
    </row>
    <row r="8230" spans="1:9" x14ac:dyDescent="0.3">
      <c r="A8230" t="s">
        <v>8257</v>
      </c>
      <c r="B8230">
        <v>5</v>
      </c>
      <c r="C8230" t="str">
        <f>VLOOKUP(Clinical_Trials[[#This Row],[SponsorID]],Sponsor!$A$2:$B$11,2,FALSE)</f>
        <v>GSK</v>
      </c>
      <c r="D8230">
        <v>2007</v>
      </c>
      <c r="E8230">
        <v>3</v>
      </c>
      <c r="F8230" t="s">
        <v>71</v>
      </c>
      <c r="G8230">
        <v>365</v>
      </c>
      <c r="H8230">
        <v>1</v>
      </c>
      <c r="I8230" t="str">
        <f>_xlfn.XLOOKUP(Clinical_Trials[[#This Row],[StatusID]],Status!$A$2:$A$10,Status!$B$2:$B$10,"Klíč nenalezen",0)</f>
        <v>Completed</v>
      </c>
    </row>
    <row r="8231" spans="1:9" x14ac:dyDescent="0.3">
      <c r="A8231" t="s">
        <v>8258</v>
      </c>
      <c r="B8231">
        <v>5</v>
      </c>
      <c r="C8231" t="str">
        <f>VLOOKUP(Clinical_Trials[[#This Row],[SponsorID]],Sponsor!$A$2:$B$11,2,FALSE)</f>
        <v>GSK</v>
      </c>
      <c r="D8231">
        <v>2009</v>
      </c>
      <c r="E8231">
        <v>4</v>
      </c>
      <c r="F8231" t="s">
        <v>18</v>
      </c>
      <c r="G8231">
        <v>416</v>
      </c>
      <c r="H8231">
        <v>1</v>
      </c>
      <c r="I8231" t="str">
        <f>_xlfn.XLOOKUP(Clinical_Trials[[#This Row],[StatusID]],Status!$A$2:$A$10,Status!$B$2:$B$10,"Klíč nenalezen",0)</f>
        <v>Completed</v>
      </c>
    </row>
    <row r="8232" spans="1:9" x14ac:dyDescent="0.3">
      <c r="A8232" t="s">
        <v>8259</v>
      </c>
      <c r="B8232">
        <v>5</v>
      </c>
      <c r="C8232" t="str">
        <f>VLOOKUP(Clinical_Trials[[#This Row],[SponsorID]],Sponsor!$A$2:$B$11,2,FALSE)</f>
        <v>GSK</v>
      </c>
      <c r="D8232">
        <v>2001</v>
      </c>
      <c r="E8232">
        <v>6</v>
      </c>
      <c r="F8232" t="s">
        <v>71</v>
      </c>
      <c r="G8232">
        <v>501</v>
      </c>
      <c r="H8232">
        <v>1</v>
      </c>
      <c r="I8232" t="str">
        <f>_xlfn.XLOOKUP(Clinical_Trials[[#This Row],[StatusID]],Status!$A$2:$A$10,Status!$B$2:$B$10,"Klíč nenalezen",0)</f>
        <v>Completed</v>
      </c>
    </row>
    <row r="8233" spans="1:9" x14ac:dyDescent="0.3">
      <c r="A8233" t="s">
        <v>8260</v>
      </c>
      <c r="B8233">
        <v>5</v>
      </c>
      <c r="C8233" t="str">
        <f>VLOOKUP(Clinical_Trials[[#This Row],[SponsorID]],Sponsor!$A$2:$B$11,2,FALSE)</f>
        <v>GSK</v>
      </c>
      <c r="D8233">
        <v>2013</v>
      </c>
      <c r="E8233">
        <v>9</v>
      </c>
      <c r="F8233" t="s">
        <v>80</v>
      </c>
      <c r="G8233">
        <v>15</v>
      </c>
      <c r="H8233">
        <v>1</v>
      </c>
      <c r="I8233" t="str">
        <f>_xlfn.XLOOKUP(Clinical_Trials[[#This Row],[StatusID]],Status!$A$2:$A$10,Status!$B$2:$B$10,"Klíč nenalezen",0)</f>
        <v>Completed</v>
      </c>
    </row>
    <row r="8234" spans="1:9" x14ac:dyDescent="0.3">
      <c r="A8234" t="s">
        <v>8261</v>
      </c>
      <c r="B8234">
        <v>5</v>
      </c>
      <c r="C8234" t="str">
        <f>VLOOKUP(Clinical_Trials[[#This Row],[SponsorID]],Sponsor!$A$2:$B$11,2,FALSE)</f>
        <v>GSK</v>
      </c>
      <c r="D8234">
        <v>2009</v>
      </c>
      <c r="E8234">
        <v>12</v>
      </c>
      <c r="F8234" t="s">
        <v>80</v>
      </c>
      <c r="G8234">
        <v>24</v>
      </c>
      <c r="H8234">
        <v>1</v>
      </c>
      <c r="I8234" t="str">
        <f>_xlfn.XLOOKUP(Clinical_Trials[[#This Row],[StatusID]],Status!$A$2:$A$10,Status!$B$2:$B$10,"Klíč nenalezen",0)</f>
        <v>Completed</v>
      </c>
    </row>
    <row r="8235" spans="1:9" x14ac:dyDescent="0.3">
      <c r="A8235" t="s">
        <v>8262</v>
      </c>
      <c r="B8235">
        <v>5</v>
      </c>
      <c r="C8235" t="str">
        <f>VLOOKUP(Clinical_Trials[[#This Row],[SponsorID]],Sponsor!$A$2:$B$11,2,FALSE)</f>
        <v>GSK</v>
      </c>
      <c r="D8235">
        <v>2013</v>
      </c>
      <c r="E8235">
        <v>10</v>
      </c>
      <c r="F8235" t="s">
        <v>80</v>
      </c>
      <c r="G8235">
        <v>24</v>
      </c>
      <c r="H8235">
        <v>1</v>
      </c>
      <c r="I8235" t="str">
        <f>_xlfn.XLOOKUP(Clinical_Trials[[#This Row],[StatusID]],Status!$A$2:$A$10,Status!$B$2:$B$10,"Klíč nenalezen",0)</f>
        <v>Completed</v>
      </c>
    </row>
    <row r="8236" spans="1:9" x14ac:dyDescent="0.3">
      <c r="A8236" t="s">
        <v>8263</v>
      </c>
      <c r="B8236">
        <v>5</v>
      </c>
      <c r="C8236" t="str">
        <f>VLOOKUP(Clinical_Trials[[#This Row],[SponsorID]],Sponsor!$A$2:$B$11,2,FALSE)</f>
        <v>GSK</v>
      </c>
      <c r="D8236">
        <v>2013</v>
      </c>
      <c r="E8236">
        <v>2</v>
      </c>
      <c r="F8236" t="s">
        <v>18</v>
      </c>
      <c r="G8236">
        <v>494</v>
      </c>
      <c r="H8236">
        <v>1</v>
      </c>
      <c r="I8236" t="str">
        <f>_xlfn.XLOOKUP(Clinical_Trials[[#This Row],[StatusID]],Status!$A$2:$A$10,Status!$B$2:$B$10,"Klíč nenalezen",0)</f>
        <v>Completed</v>
      </c>
    </row>
    <row r="8237" spans="1:9" x14ac:dyDescent="0.3">
      <c r="A8237" t="s">
        <v>8264</v>
      </c>
      <c r="B8237">
        <v>5</v>
      </c>
      <c r="C8237" t="str">
        <f>VLOOKUP(Clinical_Trials[[#This Row],[SponsorID]],Sponsor!$A$2:$B$11,2,FALSE)</f>
        <v>GSK</v>
      </c>
      <c r="D8237">
        <v>2007</v>
      </c>
      <c r="E8237">
        <v>6</v>
      </c>
      <c r="F8237" t="s">
        <v>80</v>
      </c>
      <c r="G8237">
        <v>36</v>
      </c>
      <c r="H8237">
        <v>1</v>
      </c>
      <c r="I8237" t="str">
        <f>_xlfn.XLOOKUP(Clinical_Trials[[#This Row],[StatusID]],Status!$A$2:$A$10,Status!$B$2:$B$10,"Klíč nenalezen",0)</f>
        <v>Completed</v>
      </c>
    </row>
    <row r="8238" spans="1:9" x14ac:dyDescent="0.3">
      <c r="A8238" t="s">
        <v>8265</v>
      </c>
      <c r="B8238">
        <v>5</v>
      </c>
      <c r="C8238" t="str">
        <f>VLOOKUP(Clinical_Trials[[#This Row],[SponsorID]],Sponsor!$A$2:$B$11,2,FALSE)</f>
        <v>GSK</v>
      </c>
      <c r="D8238">
        <v>2015</v>
      </c>
      <c r="E8238">
        <v>12</v>
      </c>
      <c r="F8238" t="s">
        <v>9</v>
      </c>
      <c r="G8238">
        <v>63</v>
      </c>
      <c r="H8238">
        <v>1</v>
      </c>
      <c r="I8238" t="str">
        <f>_xlfn.XLOOKUP(Clinical_Trials[[#This Row],[StatusID]],Status!$A$2:$A$10,Status!$B$2:$B$10,"Klíč nenalezen",0)</f>
        <v>Completed</v>
      </c>
    </row>
    <row r="8239" spans="1:9" x14ac:dyDescent="0.3">
      <c r="A8239" t="s">
        <v>8266</v>
      </c>
      <c r="B8239">
        <v>5</v>
      </c>
      <c r="C8239" t="str">
        <f>VLOOKUP(Clinical_Trials[[#This Row],[SponsorID]],Sponsor!$A$2:$B$11,2,FALSE)</f>
        <v>GSK</v>
      </c>
      <c r="D8239">
        <v>2010</v>
      </c>
      <c r="E8239">
        <v>2</v>
      </c>
      <c r="F8239" t="s">
        <v>18</v>
      </c>
      <c r="G8239">
        <v>2020</v>
      </c>
      <c r="H8239">
        <v>1</v>
      </c>
      <c r="I8239" t="str">
        <f>_xlfn.XLOOKUP(Clinical_Trials[[#This Row],[StatusID]],Status!$A$2:$A$10,Status!$B$2:$B$10,"Klíč nenalezen",0)</f>
        <v>Completed</v>
      </c>
    </row>
    <row r="8240" spans="1:9" x14ac:dyDescent="0.3">
      <c r="A8240" t="s">
        <v>8267</v>
      </c>
      <c r="B8240">
        <v>5</v>
      </c>
      <c r="C8240" t="str">
        <f>VLOOKUP(Clinical_Trials[[#This Row],[SponsorID]],Sponsor!$A$2:$B$11,2,FALSE)</f>
        <v>GSK</v>
      </c>
      <c r="D8240">
        <v>2015</v>
      </c>
      <c r="E8240">
        <v>7</v>
      </c>
      <c r="F8240" t="s">
        <v>80</v>
      </c>
      <c r="G8240">
        <v>56</v>
      </c>
      <c r="H8240">
        <v>1</v>
      </c>
      <c r="I8240" t="str">
        <f>_xlfn.XLOOKUP(Clinical_Trials[[#This Row],[StatusID]],Status!$A$2:$A$10,Status!$B$2:$B$10,"Klíč nenalezen",0)</f>
        <v>Completed</v>
      </c>
    </row>
    <row r="8241" spans="1:9" x14ac:dyDescent="0.3">
      <c r="A8241" t="s">
        <v>8268</v>
      </c>
      <c r="B8241">
        <v>5</v>
      </c>
      <c r="C8241" t="str">
        <f>VLOOKUP(Clinical_Trials[[#This Row],[SponsorID]],Sponsor!$A$2:$B$11,2,FALSE)</f>
        <v>GSK</v>
      </c>
      <c r="D8241">
        <v>2007</v>
      </c>
      <c r="E8241">
        <v>8</v>
      </c>
      <c r="F8241" t="s">
        <v>80</v>
      </c>
      <c r="G8241">
        <v>36</v>
      </c>
      <c r="H8241">
        <v>1</v>
      </c>
      <c r="I8241" t="str">
        <f>_xlfn.XLOOKUP(Clinical_Trials[[#This Row],[StatusID]],Status!$A$2:$A$10,Status!$B$2:$B$10,"Klíč nenalezen",0)</f>
        <v>Completed</v>
      </c>
    </row>
    <row r="8242" spans="1:9" x14ac:dyDescent="0.3">
      <c r="A8242" t="s">
        <v>8269</v>
      </c>
      <c r="B8242">
        <v>5</v>
      </c>
      <c r="C8242" t="str">
        <f>VLOOKUP(Clinical_Trials[[#This Row],[SponsorID]],Sponsor!$A$2:$B$11,2,FALSE)</f>
        <v>GSK</v>
      </c>
      <c r="D8242">
        <v>2006</v>
      </c>
      <c r="E8242">
        <v>4</v>
      </c>
      <c r="F8242" t="s">
        <v>80</v>
      </c>
      <c r="G8242">
        <v>33</v>
      </c>
      <c r="H8242">
        <v>1</v>
      </c>
      <c r="I8242" t="str">
        <f>_xlfn.XLOOKUP(Clinical_Trials[[#This Row],[StatusID]],Status!$A$2:$A$10,Status!$B$2:$B$10,"Klíč nenalezen",0)</f>
        <v>Completed</v>
      </c>
    </row>
    <row r="8243" spans="1:9" x14ac:dyDescent="0.3">
      <c r="A8243" t="s">
        <v>8270</v>
      </c>
      <c r="B8243">
        <v>5</v>
      </c>
      <c r="C8243" t="str">
        <f>VLOOKUP(Clinical_Trials[[#This Row],[SponsorID]],Sponsor!$A$2:$B$11,2,FALSE)</f>
        <v>GSK</v>
      </c>
      <c r="D8243">
        <v>2015</v>
      </c>
      <c r="E8243">
        <v>6</v>
      </c>
      <c r="F8243" t="s">
        <v>9</v>
      </c>
      <c r="G8243">
        <v>16</v>
      </c>
      <c r="H8243">
        <v>1</v>
      </c>
      <c r="I8243" t="str">
        <f>_xlfn.XLOOKUP(Clinical_Trials[[#This Row],[StatusID]],Status!$A$2:$A$10,Status!$B$2:$B$10,"Klíč nenalezen",0)</f>
        <v>Completed</v>
      </c>
    </row>
    <row r="8244" spans="1:9" x14ac:dyDescent="0.3">
      <c r="A8244" t="s">
        <v>8271</v>
      </c>
      <c r="B8244">
        <v>5</v>
      </c>
      <c r="C8244" t="str">
        <f>VLOOKUP(Clinical_Trials[[#This Row],[SponsorID]],Sponsor!$A$2:$B$11,2,FALSE)</f>
        <v>GSK</v>
      </c>
      <c r="D8244">
        <v>2011</v>
      </c>
      <c r="E8244">
        <v>11</v>
      </c>
      <c r="F8244" t="s">
        <v>18</v>
      </c>
      <c r="G8244">
        <v>240</v>
      </c>
      <c r="H8244">
        <v>1</v>
      </c>
      <c r="I8244" t="str">
        <f>_xlfn.XLOOKUP(Clinical_Trials[[#This Row],[StatusID]],Status!$A$2:$A$10,Status!$B$2:$B$10,"Klíč nenalezen",0)</f>
        <v>Completed</v>
      </c>
    </row>
    <row r="8245" spans="1:9" x14ac:dyDescent="0.3">
      <c r="A8245" t="s">
        <v>8272</v>
      </c>
      <c r="B8245">
        <v>5</v>
      </c>
      <c r="C8245" t="str">
        <f>VLOOKUP(Clinical_Trials[[#This Row],[SponsorID]],Sponsor!$A$2:$B$11,2,FALSE)</f>
        <v>GSK</v>
      </c>
      <c r="D8245">
        <v>2007</v>
      </c>
      <c r="E8245">
        <v>9</v>
      </c>
      <c r="F8245" t="s">
        <v>9</v>
      </c>
      <c r="G8245">
        <v>30</v>
      </c>
      <c r="H8245">
        <v>4</v>
      </c>
      <c r="I8245" t="str">
        <f>_xlfn.XLOOKUP(Clinical_Trials[[#This Row],[StatusID]],Status!$A$2:$A$10,Status!$B$2:$B$10,"Klíč nenalezen",0)</f>
        <v>Terminated</v>
      </c>
    </row>
    <row r="8246" spans="1:9" x14ac:dyDescent="0.3">
      <c r="A8246" t="s">
        <v>8273</v>
      </c>
      <c r="B8246">
        <v>5</v>
      </c>
      <c r="C8246" t="str">
        <f>VLOOKUP(Clinical_Trials[[#This Row],[SponsorID]],Sponsor!$A$2:$B$11,2,FALSE)</f>
        <v>GSK</v>
      </c>
      <c r="D8246">
        <v>2013</v>
      </c>
      <c r="E8246">
        <v>2</v>
      </c>
      <c r="F8246" t="s">
        <v>60</v>
      </c>
      <c r="G8246">
        <v>57</v>
      </c>
      <c r="H8246">
        <v>1</v>
      </c>
      <c r="I8246" t="str">
        <f>_xlfn.XLOOKUP(Clinical_Trials[[#This Row],[StatusID]],Status!$A$2:$A$10,Status!$B$2:$B$10,"Klíč nenalezen",0)</f>
        <v>Completed</v>
      </c>
    </row>
    <row r="8247" spans="1:9" x14ac:dyDescent="0.3">
      <c r="A8247" t="s">
        <v>8274</v>
      </c>
      <c r="B8247">
        <v>5</v>
      </c>
      <c r="C8247" t="str">
        <f>VLOOKUP(Clinical_Trials[[#This Row],[SponsorID]],Sponsor!$A$2:$B$11,2,FALSE)</f>
        <v>GSK</v>
      </c>
      <c r="D8247">
        <v>2010</v>
      </c>
      <c r="E8247">
        <v>10</v>
      </c>
      <c r="F8247" t="s">
        <v>18</v>
      </c>
      <c r="G8247">
        <v>271</v>
      </c>
      <c r="H8247">
        <v>1</v>
      </c>
      <c r="I8247" t="str">
        <f>_xlfn.XLOOKUP(Clinical_Trials[[#This Row],[StatusID]],Status!$A$2:$A$10,Status!$B$2:$B$10,"Klíč nenalezen",0)</f>
        <v>Completed</v>
      </c>
    </row>
    <row r="8248" spans="1:9" x14ac:dyDescent="0.3">
      <c r="A8248" t="s">
        <v>8275</v>
      </c>
      <c r="B8248">
        <v>5</v>
      </c>
      <c r="C8248" t="str">
        <f>VLOOKUP(Clinical_Trials[[#This Row],[SponsorID]],Sponsor!$A$2:$B$11,2,FALSE)</f>
        <v>GSK</v>
      </c>
      <c r="D8248">
        <v>2006</v>
      </c>
      <c r="E8248">
        <v>3</v>
      </c>
      <c r="F8248" t="s">
        <v>18</v>
      </c>
      <c r="G8248">
        <v>482</v>
      </c>
      <c r="H8248">
        <v>1</v>
      </c>
      <c r="I8248" t="str">
        <f>_xlfn.XLOOKUP(Clinical_Trials[[#This Row],[StatusID]],Status!$A$2:$A$10,Status!$B$2:$B$10,"Klíč nenalezen",0)</f>
        <v>Completed</v>
      </c>
    </row>
    <row r="8249" spans="1:9" x14ac:dyDescent="0.3">
      <c r="A8249" t="s">
        <v>8276</v>
      </c>
      <c r="B8249">
        <v>5</v>
      </c>
      <c r="C8249" t="str">
        <f>VLOOKUP(Clinical_Trials[[#This Row],[SponsorID]],Sponsor!$A$2:$B$11,2,FALSE)</f>
        <v>GSK</v>
      </c>
      <c r="D8249">
        <v>2013</v>
      </c>
      <c r="E8249">
        <v>5</v>
      </c>
      <c r="F8249" t="s">
        <v>80</v>
      </c>
      <c r="G8249">
        <v>24</v>
      </c>
      <c r="H8249">
        <v>1</v>
      </c>
      <c r="I8249" t="str">
        <f>_xlfn.XLOOKUP(Clinical_Trials[[#This Row],[StatusID]],Status!$A$2:$A$10,Status!$B$2:$B$10,"Klíč nenalezen",0)</f>
        <v>Completed</v>
      </c>
    </row>
    <row r="8250" spans="1:9" x14ac:dyDescent="0.3">
      <c r="A8250" t="s">
        <v>8277</v>
      </c>
      <c r="B8250">
        <v>5</v>
      </c>
      <c r="C8250" t="str">
        <f>VLOOKUP(Clinical_Trials[[#This Row],[SponsorID]],Sponsor!$A$2:$B$11,2,FALSE)</f>
        <v>GSK</v>
      </c>
      <c r="D8250">
        <v>2006</v>
      </c>
      <c r="E8250">
        <v>12</v>
      </c>
      <c r="F8250" t="s">
        <v>71</v>
      </c>
      <c r="G8250">
        <v>301</v>
      </c>
      <c r="H8250">
        <v>1</v>
      </c>
      <c r="I8250" t="str">
        <f>_xlfn.XLOOKUP(Clinical_Trials[[#This Row],[StatusID]],Status!$A$2:$A$10,Status!$B$2:$B$10,"Klíč nenalezen",0)</f>
        <v>Completed</v>
      </c>
    </row>
    <row r="8251" spans="1:9" x14ac:dyDescent="0.3">
      <c r="A8251" t="s">
        <v>8278</v>
      </c>
      <c r="B8251">
        <v>5</v>
      </c>
      <c r="C8251" t="str">
        <f>VLOOKUP(Clinical_Trials[[#This Row],[SponsorID]],Sponsor!$A$2:$B$11,2,FALSE)</f>
        <v>GSK</v>
      </c>
      <c r="D8251">
        <v>2006</v>
      </c>
      <c r="E8251">
        <v>12</v>
      </c>
      <c r="F8251" t="s">
        <v>71</v>
      </c>
      <c r="G8251">
        <v>49</v>
      </c>
      <c r="H8251">
        <v>1</v>
      </c>
      <c r="I8251" t="str">
        <f>_xlfn.XLOOKUP(Clinical_Trials[[#This Row],[StatusID]],Status!$A$2:$A$10,Status!$B$2:$B$10,"Klíč nenalezen",0)</f>
        <v>Completed</v>
      </c>
    </row>
    <row r="8252" spans="1:9" x14ac:dyDescent="0.3">
      <c r="A8252" t="s">
        <v>8279</v>
      </c>
      <c r="B8252">
        <v>5</v>
      </c>
      <c r="C8252" t="str">
        <f>VLOOKUP(Clinical_Trials[[#This Row],[SponsorID]],Sponsor!$A$2:$B$11,2,FALSE)</f>
        <v>GSK</v>
      </c>
      <c r="D8252">
        <v>2006</v>
      </c>
      <c r="E8252">
        <v>11</v>
      </c>
      <c r="F8252" t="s">
        <v>80</v>
      </c>
      <c r="G8252">
        <v>56</v>
      </c>
      <c r="H8252">
        <v>1</v>
      </c>
      <c r="I8252" t="str">
        <f>_xlfn.XLOOKUP(Clinical_Trials[[#This Row],[StatusID]],Status!$A$2:$A$10,Status!$B$2:$B$10,"Klíč nenalezen",0)</f>
        <v>Completed</v>
      </c>
    </row>
    <row r="8253" spans="1:9" x14ac:dyDescent="0.3">
      <c r="A8253" t="s">
        <v>8280</v>
      </c>
      <c r="B8253">
        <v>5</v>
      </c>
      <c r="C8253" t="str">
        <f>VLOOKUP(Clinical_Trials[[#This Row],[SponsorID]],Sponsor!$A$2:$B$11,2,FALSE)</f>
        <v>GSK</v>
      </c>
      <c r="D8253">
        <v>2006</v>
      </c>
      <c r="E8253">
        <v>1</v>
      </c>
      <c r="F8253" t="s">
        <v>9</v>
      </c>
      <c r="G8253">
        <v>136</v>
      </c>
      <c r="H8253">
        <v>1</v>
      </c>
      <c r="I8253" t="str">
        <f>_xlfn.XLOOKUP(Clinical_Trials[[#This Row],[StatusID]],Status!$A$2:$A$10,Status!$B$2:$B$10,"Klíč nenalezen",0)</f>
        <v>Completed</v>
      </c>
    </row>
    <row r="8254" spans="1:9" x14ac:dyDescent="0.3">
      <c r="A8254" t="s">
        <v>8281</v>
      </c>
      <c r="B8254">
        <v>5</v>
      </c>
      <c r="C8254" t="str">
        <f>VLOOKUP(Clinical_Trials[[#This Row],[SponsorID]],Sponsor!$A$2:$B$11,2,FALSE)</f>
        <v>GSK</v>
      </c>
      <c r="D8254">
        <v>2015</v>
      </c>
      <c r="E8254">
        <v>4</v>
      </c>
      <c r="F8254" t="s">
        <v>18</v>
      </c>
      <c r="G8254">
        <v>121</v>
      </c>
      <c r="H8254">
        <v>1</v>
      </c>
      <c r="I8254" t="str">
        <f>_xlfn.XLOOKUP(Clinical_Trials[[#This Row],[StatusID]],Status!$A$2:$A$10,Status!$B$2:$B$10,"Klíč nenalezen",0)</f>
        <v>Completed</v>
      </c>
    </row>
    <row r="8255" spans="1:9" x14ac:dyDescent="0.3">
      <c r="A8255" t="s">
        <v>8282</v>
      </c>
      <c r="B8255">
        <v>5</v>
      </c>
      <c r="C8255" t="str">
        <f>VLOOKUP(Clinical_Trials[[#This Row],[SponsorID]],Sponsor!$A$2:$B$11,2,FALSE)</f>
        <v>GSK</v>
      </c>
      <c r="D8255">
        <v>2006</v>
      </c>
      <c r="E8255">
        <v>10</v>
      </c>
      <c r="F8255" t="s">
        <v>80</v>
      </c>
      <c r="G8255">
        <v>50</v>
      </c>
      <c r="H8255">
        <v>1</v>
      </c>
      <c r="I8255" t="str">
        <f>_xlfn.XLOOKUP(Clinical_Trials[[#This Row],[StatusID]],Status!$A$2:$A$10,Status!$B$2:$B$10,"Klíč nenalezen",0)</f>
        <v>Completed</v>
      </c>
    </row>
    <row r="8256" spans="1:9" x14ac:dyDescent="0.3">
      <c r="A8256" t="s">
        <v>8283</v>
      </c>
      <c r="B8256">
        <v>5</v>
      </c>
      <c r="C8256" t="str">
        <f>VLOOKUP(Clinical_Trials[[#This Row],[SponsorID]],Sponsor!$A$2:$B$11,2,FALSE)</f>
        <v>GSK</v>
      </c>
      <c r="D8256">
        <v>2005</v>
      </c>
      <c r="E8256">
        <v>6</v>
      </c>
      <c r="F8256" t="s">
        <v>9</v>
      </c>
      <c r="G8256">
        <v>77</v>
      </c>
      <c r="H8256">
        <v>1</v>
      </c>
      <c r="I8256" t="str">
        <f>_xlfn.XLOOKUP(Clinical_Trials[[#This Row],[StatusID]],Status!$A$2:$A$10,Status!$B$2:$B$10,"Klíč nenalezen",0)</f>
        <v>Completed</v>
      </c>
    </row>
    <row r="8257" spans="1:9" x14ac:dyDescent="0.3">
      <c r="A8257" t="s">
        <v>8284</v>
      </c>
      <c r="B8257">
        <v>5</v>
      </c>
      <c r="C8257" t="str">
        <f>VLOOKUP(Clinical_Trials[[#This Row],[SponsorID]],Sponsor!$A$2:$B$11,2,FALSE)</f>
        <v>GSK</v>
      </c>
      <c r="D8257">
        <v>2016</v>
      </c>
      <c r="E8257">
        <v>3</v>
      </c>
      <c r="F8257" t="s">
        <v>80</v>
      </c>
      <c r="G8257">
        <v>45</v>
      </c>
      <c r="H8257">
        <v>1</v>
      </c>
      <c r="I8257" t="str">
        <f>_xlfn.XLOOKUP(Clinical_Trials[[#This Row],[StatusID]],Status!$A$2:$A$10,Status!$B$2:$B$10,"Klíč nenalezen",0)</f>
        <v>Completed</v>
      </c>
    </row>
    <row r="8258" spans="1:9" x14ac:dyDescent="0.3">
      <c r="A8258" t="s">
        <v>8285</v>
      </c>
      <c r="B8258">
        <v>5</v>
      </c>
      <c r="C8258" t="str">
        <f>VLOOKUP(Clinical_Trials[[#This Row],[SponsorID]],Sponsor!$A$2:$B$11,2,FALSE)</f>
        <v>GSK</v>
      </c>
      <c r="D8258">
        <v>2015</v>
      </c>
      <c r="E8258">
        <v>10</v>
      </c>
      <c r="F8258" t="s">
        <v>71</v>
      </c>
      <c r="G8258">
        <v>278</v>
      </c>
      <c r="H8258">
        <v>1</v>
      </c>
      <c r="I8258" t="str">
        <f>_xlfn.XLOOKUP(Clinical_Trials[[#This Row],[StatusID]],Status!$A$2:$A$10,Status!$B$2:$B$10,"Klíč nenalezen",0)</f>
        <v>Completed</v>
      </c>
    </row>
    <row r="8259" spans="1:9" x14ac:dyDescent="0.3">
      <c r="A8259" t="s">
        <v>8286</v>
      </c>
      <c r="B8259">
        <v>5</v>
      </c>
      <c r="C8259" t="str">
        <f>VLOOKUP(Clinical_Trials[[#This Row],[SponsorID]],Sponsor!$A$2:$B$11,2,FALSE)</f>
        <v>GSK</v>
      </c>
      <c r="D8259">
        <v>2009</v>
      </c>
      <c r="E8259">
        <v>11</v>
      </c>
      <c r="F8259" t="s">
        <v>71</v>
      </c>
      <c r="G8259">
        <v>401</v>
      </c>
      <c r="H8259">
        <v>1</v>
      </c>
      <c r="I8259" t="str">
        <f>_xlfn.XLOOKUP(Clinical_Trials[[#This Row],[StatusID]],Status!$A$2:$A$10,Status!$B$2:$B$10,"Klíč nenalezen",0)</f>
        <v>Completed</v>
      </c>
    </row>
    <row r="8260" spans="1:9" x14ac:dyDescent="0.3">
      <c r="A8260" t="s">
        <v>8287</v>
      </c>
      <c r="B8260">
        <v>5</v>
      </c>
      <c r="C8260" t="str">
        <f>VLOOKUP(Clinical_Trials[[#This Row],[SponsorID]],Sponsor!$A$2:$B$11,2,FALSE)</f>
        <v>GSK</v>
      </c>
      <c r="D8260">
        <v>2013</v>
      </c>
      <c r="E8260">
        <v>11</v>
      </c>
      <c r="F8260" t="s">
        <v>18</v>
      </c>
      <c r="G8260">
        <v>124</v>
      </c>
      <c r="H8260">
        <v>1</v>
      </c>
      <c r="I8260" t="str">
        <f>_xlfn.XLOOKUP(Clinical_Trials[[#This Row],[StatusID]],Status!$A$2:$A$10,Status!$B$2:$B$10,"Klíč nenalezen",0)</f>
        <v>Completed</v>
      </c>
    </row>
    <row r="8261" spans="1:9" x14ac:dyDescent="0.3">
      <c r="A8261" t="s">
        <v>8288</v>
      </c>
      <c r="B8261">
        <v>5</v>
      </c>
      <c r="C8261" t="str">
        <f>VLOOKUP(Clinical_Trials[[#This Row],[SponsorID]],Sponsor!$A$2:$B$11,2,FALSE)</f>
        <v>GSK</v>
      </c>
      <c r="D8261">
        <v>2007</v>
      </c>
      <c r="E8261">
        <v>11</v>
      </c>
      <c r="F8261" t="s">
        <v>80</v>
      </c>
      <c r="G8261">
        <v>24</v>
      </c>
      <c r="H8261">
        <v>1</v>
      </c>
      <c r="I8261" t="str">
        <f>_xlfn.XLOOKUP(Clinical_Trials[[#This Row],[StatusID]],Status!$A$2:$A$10,Status!$B$2:$B$10,"Klíč nenalezen",0)</f>
        <v>Completed</v>
      </c>
    </row>
    <row r="8262" spans="1:9" x14ac:dyDescent="0.3">
      <c r="A8262" t="s">
        <v>8289</v>
      </c>
      <c r="B8262">
        <v>5</v>
      </c>
      <c r="C8262" t="str">
        <f>VLOOKUP(Clinical_Trials[[#This Row],[SponsorID]],Sponsor!$A$2:$B$11,2,FALSE)</f>
        <v>GSK</v>
      </c>
      <c r="D8262">
        <v>1995</v>
      </c>
      <c r="E8262">
        <v>1</v>
      </c>
      <c r="F8262" t="s">
        <v>18</v>
      </c>
      <c r="G8262">
        <v>60</v>
      </c>
      <c r="H8262">
        <v>1</v>
      </c>
      <c r="I8262" t="str">
        <f>_xlfn.XLOOKUP(Clinical_Trials[[#This Row],[StatusID]],Status!$A$2:$A$10,Status!$B$2:$B$10,"Klíč nenalezen",0)</f>
        <v>Completed</v>
      </c>
    </row>
    <row r="8263" spans="1:9" x14ac:dyDescent="0.3">
      <c r="A8263" t="s">
        <v>8290</v>
      </c>
      <c r="B8263">
        <v>5</v>
      </c>
      <c r="C8263" t="str">
        <f>VLOOKUP(Clinical_Trials[[#This Row],[SponsorID]],Sponsor!$A$2:$B$11,2,FALSE)</f>
        <v>GSK</v>
      </c>
      <c r="D8263">
        <v>2011</v>
      </c>
      <c r="E8263">
        <v>10</v>
      </c>
      <c r="F8263" t="s">
        <v>9</v>
      </c>
      <c r="G8263">
        <v>51</v>
      </c>
      <c r="H8263">
        <v>1</v>
      </c>
      <c r="I8263" t="str">
        <f>_xlfn.XLOOKUP(Clinical_Trials[[#This Row],[StatusID]],Status!$A$2:$A$10,Status!$B$2:$B$10,"Klíč nenalezen",0)</f>
        <v>Completed</v>
      </c>
    </row>
    <row r="8264" spans="1:9" x14ac:dyDescent="0.3">
      <c r="A8264" t="s">
        <v>8291</v>
      </c>
      <c r="B8264">
        <v>5</v>
      </c>
      <c r="C8264" t="str">
        <f>VLOOKUP(Clinical_Trials[[#This Row],[SponsorID]],Sponsor!$A$2:$B$11,2,FALSE)</f>
        <v>GSK</v>
      </c>
      <c r="D8264">
        <v>2006</v>
      </c>
      <c r="E8264">
        <v>6</v>
      </c>
      <c r="F8264" t="s">
        <v>9</v>
      </c>
      <c r="G8264">
        <v>24</v>
      </c>
      <c r="H8264">
        <v>1</v>
      </c>
      <c r="I8264" t="str">
        <f>_xlfn.XLOOKUP(Clinical_Trials[[#This Row],[StatusID]],Status!$A$2:$A$10,Status!$B$2:$B$10,"Klíč nenalezen",0)</f>
        <v>Completed</v>
      </c>
    </row>
    <row r="8265" spans="1:9" x14ac:dyDescent="0.3">
      <c r="A8265" t="s">
        <v>8292</v>
      </c>
      <c r="B8265">
        <v>5</v>
      </c>
      <c r="C8265" t="str">
        <f>VLOOKUP(Clinical_Trials[[#This Row],[SponsorID]],Sponsor!$A$2:$B$11,2,FALSE)</f>
        <v>GSK</v>
      </c>
      <c r="D8265">
        <v>2007</v>
      </c>
      <c r="E8265">
        <v>7</v>
      </c>
      <c r="F8265" t="s">
        <v>80</v>
      </c>
      <c r="G8265">
        <v>24</v>
      </c>
      <c r="H8265">
        <v>1</v>
      </c>
      <c r="I8265" t="str">
        <f>_xlfn.XLOOKUP(Clinical_Trials[[#This Row],[StatusID]],Status!$A$2:$A$10,Status!$B$2:$B$10,"Klíč nenalezen",0)</f>
        <v>Completed</v>
      </c>
    </row>
    <row r="8266" spans="1:9" x14ac:dyDescent="0.3">
      <c r="A8266" t="s">
        <v>8293</v>
      </c>
      <c r="B8266">
        <v>5</v>
      </c>
      <c r="C8266" t="str">
        <f>VLOOKUP(Clinical_Trials[[#This Row],[SponsorID]],Sponsor!$A$2:$B$11,2,FALSE)</f>
        <v>GSK</v>
      </c>
      <c r="D8266">
        <v>2005</v>
      </c>
      <c r="E8266">
        <v>11</v>
      </c>
      <c r="F8266" t="s">
        <v>9</v>
      </c>
      <c r="G8266">
        <v>969</v>
      </c>
      <c r="H8266">
        <v>1</v>
      </c>
      <c r="I8266" t="str">
        <f>_xlfn.XLOOKUP(Clinical_Trials[[#This Row],[StatusID]],Status!$A$2:$A$10,Status!$B$2:$B$10,"Klíč nenalezen",0)</f>
        <v>Completed</v>
      </c>
    </row>
    <row r="8267" spans="1:9" x14ac:dyDescent="0.3">
      <c r="A8267" t="s">
        <v>8294</v>
      </c>
      <c r="B8267">
        <v>5</v>
      </c>
      <c r="C8267" t="str">
        <f>VLOOKUP(Clinical_Trials[[#This Row],[SponsorID]],Sponsor!$A$2:$B$11,2,FALSE)</f>
        <v>GSK</v>
      </c>
      <c r="D8267">
        <v>2010</v>
      </c>
      <c r="E8267">
        <v>10</v>
      </c>
      <c r="F8267" t="s">
        <v>9</v>
      </c>
      <c r="G8267">
        <v>46</v>
      </c>
      <c r="H8267">
        <v>1</v>
      </c>
      <c r="I8267" t="str">
        <f>_xlfn.XLOOKUP(Clinical_Trials[[#This Row],[StatusID]],Status!$A$2:$A$10,Status!$B$2:$B$10,"Klíč nenalezen",0)</f>
        <v>Completed</v>
      </c>
    </row>
    <row r="8268" spans="1:9" x14ac:dyDescent="0.3">
      <c r="A8268" t="s">
        <v>8295</v>
      </c>
      <c r="B8268">
        <v>5</v>
      </c>
      <c r="C8268" t="str">
        <f>VLOOKUP(Clinical_Trials[[#This Row],[SponsorID]],Sponsor!$A$2:$B$11,2,FALSE)</f>
        <v>GSK</v>
      </c>
      <c r="D8268">
        <v>2017</v>
      </c>
      <c r="E8268">
        <v>11</v>
      </c>
      <c r="F8268" t="s">
        <v>9</v>
      </c>
      <c r="G8268">
        <v>0</v>
      </c>
      <c r="H8268">
        <v>2</v>
      </c>
      <c r="I8268" t="str">
        <f>_xlfn.XLOOKUP(Clinical_Trials[[#This Row],[StatusID]],Status!$A$2:$A$10,Status!$B$2:$B$10,"Klíč nenalezen",0)</f>
        <v>Withdrawn</v>
      </c>
    </row>
    <row r="8269" spans="1:9" x14ac:dyDescent="0.3">
      <c r="A8269" t="s">
        <v>8296</v>
      </c>
      <c r="B8269">
        <v>5</v>
      </c>
      <c r="C8269" t="str">
        <f>VLOOKUP(Clinical_Trials[[#This Row],[SponsorID]],Sponsor!$A$2:$B$11,2,FALSE)</f>
        <v>GSK</v>
      </c>
      <c r="D8269">
        <v>2018</v>
      </c>
      <c r="E8269">
        <v>8</v>
      </c>
      <c r="F8269" t="s">
        <v>80</v>
      </c>
      <c r="G8269">
        <v>150</v>
      </c>
      <c r="H8269">
        <v>5</v>
      </c>
      <c r="I8269" t="str">
        <f>_xlfn.XLOOKUP(Clinical_Trials[[#This Row],[StatusID]],Status!$A$2:$A$10,Status!$B$2:$B$10,"Klíč nenalezen",0)</f>
        <v>Recruiting</v>
      </c>
    </row>
    <row r="8270" spans="1:9" x14ac:dyDescent="0.3">
      <c r="A8270" t="s">
        <v>8297</v>
      </c>
      <c r="B8270">
        <v>5</v>
      </c>
      <c r="C8270" t="str">
        <f>VLOOKUP(Clinical_Trials[[#This Row],[SponsorID]],Sponsor!$A$2:$B$11,2,FALSE)</f>
        <v>GSK</v>
      </c>
      <c r="D8270">
        <v>2014</v>
      </c>
      <c r="E8270">
        <v>1</v>
      </c>
      <c r="F8270" t="s">
        <v>80</v>
      </c>
      <c r="G8270">
        <v>12</v>
      </c>
      <c r="H8270">
        <v>1</v>
      </c>
      <c r="I8270" t="str">
        <f>_xlfn.XLOOKUP(Clinical_Trials[[#This Row],[StatusID]],Status!$A$2:$A$10,Status!$B$2:$B$10,"Klíč nenalezen",0)</f>
        <v>Completed</v>
      </c>
    </row>
    <row r="8271" spans="1:9" x14ac:dyDescent="0.3">
      <c r="A8271" t="s">
        <v>8298</v>
      </c>
      <c r="B8271">
        <v>5</v>
      </c>
      <c r="C8271" t="str">
        <f>VLOOKUP(Clinical_Trials[[#This Row],[SponsorID]],Sponsor!$A$2:$B$11,2,FALSE)</f>
        <v>GSK</v>
      </c>
      <c r="D8271">
        <v>2010</v>
      </c>
      <c r="E8271">
        <v>9</v>
      </c>
      <c r="F8271" t="s">
        <v>18</v>
      </c>
      <c r="G8271">
        <v>348</v>
      </c>
      <c r="H8271">
        <v>1</v>
      </c>
      <c r="I8271" t="str">
        <f>_xlfn.XLOOKUP(Clinical_Trials[[#This Row],[StatusID]],Status!$A$2:$A$10,Status!$B$2:$B$10,"Klíč nenalezen",0)</f>
        <v>Completed</v>
      </c>
    </row>
    <row r="8272" spans="1:9" x14ac:dyDescent="0.3">
      <c r="A8272" t="s">
        <v>8299</v>
      </c>
      <c r="B8272">
        <v>5</v>
      </c>
      <c r="C8272" t="str">
        <f>VLOOKUP(Clinical_Trials[[#This Row],[SponsorID]],Sponsor!$A$2:$B$11,2,FALSE)</f>
        <v>GSK</v>
      </c>
      <c r="D8272">
        <v>2008</v>
      </c>
      <c r="E8272">
        <v>9</v>
      </c>
      <c r="F8272" t="s">
        <v>80</v>
      </c>
      <c r="G8272">
        <v>168</v>
      </c>
      <c r="H8272">
        <v>1</v>
      </c>
      <c r="I8272" t="str">
        <f>_xlfn.XLOOKUP(Clinical_Trials[[#This Row],[StatusID]],Status!$A$2:$A$10,Status!$B$2:$B$10,"Klíč nenalezen",0)</f>
        <v>Completed</v>
      </c>
    </row>
    <row r="8273" spans="1:9" x14ac:dyDescent="0.3">
      <c r="A8273" t="s">
        <v>8300</v>
      </c>
      <c r="B8273">
        <v>5</v>
      </c>
      <c r="C8273" t="str">
        <f>VLOOKUP(Clinical_Trials[[#This Row],[SponsorID]],Sponsor!$A$2:$B$11,2,FALSE)</f>
        <v>GSK</v>
      </c>
      <c r="D8273">
        <v>2015</v>
      </c>
      <c r="E8273">
        <v>8</v>
      </c>
      <c r="F8273" t="s">
        <v>9</v>
      </c>
      <c r="G8273">
        <v>36</v>
      </c>
      <c r="H8273">
        <v>1</v>
      </c>
      <c r="I8273" t="str">
        <f>_xlfn.XLOOKUP(Clinical_Trials[[#This Row],[StatusID]],Status!$A$2:$A$10,Status!$B$2:$B$10,"Klíč nenalezen",0)</f>
        <v>Completed</v>
      </c>
    </row>
    <row r="8274" spans="1:9" x14ac:dyDescent="0.3">
      <c r="A8274" t="s">
        <v>8301</v>
      </c>
      <c r="B8274">
        <v>5</v>
      </c>
      <c r="C8274" t="str">
        <f>VLOOKUP(Clinical_Trials[[#This Row],[SponsorID]],Sponsor!$A$2:$B$11,2,FALSE)</f>
        <v>GSK</v>
      </c>
      <c r="D8274">
        <v>1998</v>
      </c>
      <c r="E8274">
        <v>6</v>
      </c>
      <c r="F8274" t="s">
        <v>9</v>
      </c>
      <c r="G8274">
        <v>41</v>
      </c>
      <c r="H8274">
        <v>1</v>
      </c>
      <c r="I8274" t="str">
        <f>_xlfn.XLOOKUP(Clinical_Trials[[#This Row],[StatusID]],Status!$A$2:$A$10,Status!$B$2:$B$10,"Klíč nenalezen",0)</f>
        <v>Completed</v>
      </c>
    </row>
    <row r="8275" spans="1:9" x14ac:dyDescent="0.3">
      <c r="A8275" t="s">
        <v>8302</v>
      </c>
      <c r="B8275">
        <v>5</v>
      </c>
      <c r="C8275" t="str">
        <f>VLOOKUP(Clinical_Trials[[#This Row],[SponsorID]],Sponsor!$A$2:$B$11,2,FALSE)</f>
        <v>GSK</v>
      </c>
      <c r="D8275">
        <v>2008</v>
      </c>
      <c r="E8275">
        <v>1</v>
      </c>
      <c r="F8275" t="s">
        <v>18</v>
      </c>
      <c r="G8275">
        <v>97</v>
      </c>
      <c r="H8275">
        <v>1</v>
      </c>
      <c r="I8275" t="str">
        <f>_xlfn.XLOOKUP(Clinical_Trials[[#This Row],[StatusID]],Status!$A$2:$A$10,Status!$B$2:$B$10,"Klíč nenalezen",0)</f>
        <v>Completed</v>
      </c>
    </row>
    <row r="8276" spans="1:9" x14ac:dyDescent="0.3">
      <c r="A8276" t="s">
        <v>8303</v>
      </c>
      <c r="B8276">
        <v>5</v>
      </c>
      <c r="C8276" t="str">
        <f>VLOOKUP(Clinical_Trials[[#This Row],[SponsorID]],Sponsor!$A$2:$B$11,2,FALSE)</f>
        <v>GSK</v>
      </c>
      <c r="D8276">
        <v>2010</v>
      </c>
      <c r="E8276">
        <v>7</v>
      </c>
      <c r="F8276" t="s">
        <v>18</v>
      </c>
      <c r="G8276">
        <v>200</v>
      </c>
      <c r="H8276">
        <v>1</v>
      </c>
      <c r="I8276" t="str">
        <f>_xlfn.XLOOKUP(Clinical_Trials[[#This Row],[StatusID]],Status!$A$2:$A$10,Status!$B$2:$B$10,"Klíč nenalezen",0)</f>
        <v>Completed</v>
      </c>
    </row>
    <row r="8277" spans="1:9" x14ac:dyDescent="0.3">
      <c r="A8277" t="s">
        <v>8304</v>
      </c>
      <c r="B8277">
        <v>5</v>
      </c>
      <c r="C8277" t="str">
        <f>VLOOKUP(Clinical_Trials[[#This Row],[SponsorID]],Sponsor!$A$2:$B$11,2,FALSE)</f>
        <v>GSK</v>
      </c>
      <c r="D8277">
        <v>2013</v>
      </c>
      <c r="E8277">
        <v>11</v>
      </c>
      <c r="F8277" t="s">
        <v>9</v>
      </c>
      <c r="G8277">
        <v>47</v>
      </c>
      <c r="H8277">
        <v>1</v>
      </c>
      <c r="I8277" t="str">
        <f>_xlfn.XLOOKUP(Clinical_Trials[[#This Row],[StatusID]],Status!$A$2:$A$10,Status!$B$2:$B$10,"Klíč nenalezen",0)</f>
        <v>Completed</v>
      </c>
    </row>
    <row r="8278" spans="1:9" x14ac:dyDescent="0.3">
      <c r="A8278" t="s">
        <v>8305</v>
      </c>
      <c r="B8278">
        <v>5</v>
      </c>
      <c r="C8278" t="str">
        <f>VLOOKUP(Clinical_Trials[[#This Row],[SponsorID]],Sponsor!$A$2:$B$11,2,FALSE)</f>
        <v>GSK</v>
      </c>
      <c r="D8278">
        <v>1999</v>
      </c>
      <c r="E8278">
        <v>10</v>
      </c>
      <c r="F8278" t="s">
        <v>71</v>
      </c>
      <c r="G8278">
        <v>40</v>
      </c>
      <c r="H8278">
        <v>1</v>
      </c>
      <c r="I8278" t="str">
        <f>_xlfn.XLOOKUP(Clinical_Trials[[#This Row],[StatusID]],Status!$A$2:$A$10,Status!$B$2:$B$10,"Klíč nenalezen",0)</f>
        <v>Completed</v>
      </c>
    </row>
    <row r="8279" spans="1:9" x14ac:dyDescent="0.3">
      <c r="A8279" t="s">
        <v>8306</v>
      </c>
      <c r="B8279">
        <v>5</v>
      </c>
      <c r="C8279" t="str">
        <f>VLOOKUP(Clinical_Trials[[#This Row],[SponsorID]],Sponsor!$A$2:$B$11,2,FALSE)</f>
        <v>GSK</v>
      </c>
      <c r="D8279">
        <v>2014</v>
      </c>
      <c r="E8279">
        <v>4</v>
      </c>
      <c r="F8279" t="s">
        <v>18</v>
      </c>
      <c r="G8279">
        <v>837</v>
      </c>
      <c r="H8279">
        <v>1</v>
      </c>
      <c r="I8279" t="str">
        <f>_xlfn.XLOOKUP(Clinical_Trials[[#This Row],[StatusID]],Status!$A$2:$A$10,Status!$B$2:$B$10,"Klíč nenalezen",0)</f>
        <v>Completed</v>
      </c>
    </row>
    <row r="8280" spans="1:9" x14ac:dyDescent="0.3">
      <c r="A8280" t="s">
        <v>8307</v>
      </c>
      <c r="B8280">
        <v>5</v>
      </c>
      <c r="C8280" t="str">
        <f>VLOOKUP(Clinical_Trials[[#This Row],[SponsorID]],Sponsor!$A$2:$B$11,2,FALSE)</f>
        <v>GSK</v>
      </c>
      <c r="D8280">
        <v>2005</v>
      </c>
      <c r="E8280">
        <v>6</v>
      </c>
      <c r="F8280" t="s">
        <v>18</v>
      </c>
      <c r="G8280">
        <v>0</v>
      </c>
      <c r="H8280">
        <v>4</v>
      </c>
      <c r="I8280" t="str">
        <f>_xlfn.XLOOKUP(Clinical_Trials[[#This Row],[StatusID]],Status!$A$2:$A$10,Status!$B$2:$B$10,"Klíč nenalezen",0)</f>
        <v>Terminated</v>
      </c>
    </row>
    <row r="8281" spans="1:9" x14ac:dyDescent="0.3">
      <c r="A8281" t="s">
        <v>8308</v>
      </c>
      <c r="B8281">
        <v>5</v>
      </c>
      <c r="C8281" t="str">
        <f>VLOOKUP(Clinical_Trials[[#This Row],[SponsorID]],Sponsor!$A$2:$B$11,2,FALSE)</f>
        <v>GSK</v>
      </c>
      <c r="D8281">
        <v>2007</v>
      </c>
      <c r="E8281">
        <v>10</v>
      </c>
      <c r="F8281" t="s">
        <v>71</v>
      </c>
      <c r="G8281">
        <v>16</v>
      </c>
      <c r="H8281">
        <v>4</v>
      </c>
      <c r="I8281" t="str">
        <f>_xlfn.XLOOKUP(Clinical_Trials[[#This Row],[StatusID]],Status!$A$2:$A$10,Status!$B$2:$B$10,"Klíč nenalezen",0)</f>
        <v>Terminated</v>
      </c>
    </row>
    <row r="8282" spans="1:9" x14ac:dyDescent="0.3">
      <c r="A8282" t="s">
        <v>8309</v>
      </c>
      <c r="B8282">
        <v>5</v>
      </c>
      <c r="C8282" t="str">
        <f>VLOOKUP(Clinical_Trials[[#This Row],[SponsorID]],Sponsor!$A$2:$B$11,2,FALSE)</f>
        <v>GSK</v>
      </c>
      <c r="D8282">
        <v>2012</v>
      </c>
      <c r="E8282">
        <v>5</v>
      </c>
      <c r="F8282" t="s">
        <v>9</v>
      </c>
      <c r="G8282">
        <v>1806</v>
      </c>
      <c r="H8282">
        <v>1</v>
      </c>
      <c r="I8282" t="str">
        <f>_xlfn.XLOOKUP(Clinical_Trials[[#This Row],[StatusID]],Status!$A$2:$A$10,Status!$B$2:$B$10,"Klíč nenalezen",0)</f>
        <v>Completed</v>
      </c>
    </row>
    <row r="8283" spans="1:9" x14ac:dyDescent="0.3">
      <c r="A8283" t="s">
        <v>8310</v>
      </c>
      <c r="B8283">
        <v>5</v>
      </c>
      <c r="C8283" t="str">
        <f>VLOOKUP(Clinical_Trials[[#This Row],[SponsorID]],Sponsor!$A$2:$B$11,2,FALSE)</f>
        <v>GSK</v>
      </c>
      <c r="D8283">
        <v>2006</v>
      </c>
      <c r="E8283">
        <v>1</v>
      </c>
      <c r="F8283" t="s">
        <v>18</v>
      </c>
      <c r="G8283">
        <v>351</v>
      </c>
      <c r="H8283">
        <v>1</v>
      </c>
      <c r="I8283" t="str">
        <f>_xlfn.XLOOKUP(Clinical_Trials[[#This Row],[StatusID]],Status!$A$2:$A$10,Status!$B$2:$B$10,"Klíč nenalezen",0)</f>
        <v>Completed</v>
      </c>
    </row>
    <row r="8284" spans="1:9" x14ac:dyDescent="0.3">
      <c r="A8284" t="s">
        <v>8311</v>
      </c>
      <c r="B8284">
        <v>5</v>
      </c>
      <c r="C8284" t="str">
        <f>VLOOKUP(Clinical_Trials[[#This Row],[SponsorID]],Sponsor!$A$2:$B$11,2,FALSE)</f>
        <v>GSK</v>
      </c>
      <c r="D8284">
        <v>2008</v>
      </c>
      <c r="E8284">
        <v>7</v>
      </c>
      <c r="F8284" t="s">
        <v>80</v>
      </c>
      <c r="G8284">
        <v>66</v>
      </c>
      <c r="H8284">
        <v>1</v>
      </c>
      <c r="I8284" t="str">
        <f>_xlfn.XLOOKUP(Clinical_Trials[[#This Row],[StatusID]],Status!$A$2:$A$10,Status!$B$2:$B$10,"Klíč nenalezen",0)</f>
        <v>Completed</v>
      </c>
    </row>
    <row r="8285" spans="1:9" x14ac:dyDescent="0.3">
      <c r="A8285" t="s">
        <v>8312</v>
      </c>
      <c r="B8285">
        <v>5</v>
      </c>
      <c r="C8285" t="str">
        <f>VLOOKUP(Clinical_Trials[[#This Row],[SponsorID]],Sponsor!$A$2:$B$11,2,FALSE)</f>
        <v>GSK</v>
      </c>
      <c r="D8285">
        <v>2013</v>
      </c>
      <c r="E8285">
        <v>11</v>
      </c>
      <c r="F8285" t="s">
        <v>80</v>
      </c>
      <c r="G8285">
        <v>12</v>
      </c>
      <c r="H8285">
        <v>4</v>
      </c>
      <c r="I8285" t="str">
        <f>_xlfn.XLOOKUP(Clinical_Trials[[#This Row],[StatusID]],Status!$A$2:$A$10,Status!$B$2:$B$10,"Klíč nenalezen",0)</f>
        <v>Terminated</v>
      </c>
    </row>
    <row r="8286" spans="1:9" x14ac:dyDescent="0.3">
      <c r="A8286" t="s">
        <v>8313</v>
      </c>
      <c r="B8286">
        <v>5</v>
      </c>
      <c r="C8286" t="str">
        <f>VLOOKUP(Clinical_Trials[[#This Row],[SponsorID]],Sponsor!$A$2:$B$11,2,FALSE)</f>
        <v>GSK</v>
      </c>
      <c r="D8286">
        <v>2014</v>
      </c>
      <c r="E8286">
        <v>4</v>
      </c>
      <c r="F8286" t="s">
        <v>18</v>
      </c>
      <c r="G8286">
        <v>1621</v>
      </c>
      <c r="H8286">
        <v>1</v>
      </c>
      <c r="I8286" t="str">
        <f>_xlfn.XLOOKUP(Clinical_Trials[[#This Row],[StatusID]],Status!$A$2:$A$10,Status!$B$2:$B$10,"Klíč nenalezen",0)</f>
        <v>Completed</v>
      </c>
    </row>
    <row r="8287" spans="1:9" x14ac:dyDescent="0.3">
      <c r="A8287" t="s">
        <v>8314</v>
      </c>
      <c r="B8287">
        <v>5</v>
      </c>
      <c r="C8287" t="str">
        <f>VLOOKUP(Clinical_Trials[[#This Row],[SponsorID]],Sponsor!$A$2:$B$11,2,FALSE)</f>
        <v>GSK</v>
      </c>
      <c r="D8287">
        <v>2003</v>
      </c>
      <c r="E8287">
        <v>10</v>
      </c>
      <c r="F8287" t="s">
        <v>9</v>
      </c>
      <c r="G8287">
        <v>1198</v>
      </c>
      <c r="H8287">
        <v>1</v>
      </c>
      <c r="I8287" t="str">
        <f>_xlfn.XLOOKUP(Clinical_Trials[[#This Row],[StatusID]],Status!$A$2:$A$10,Status!$B$2:$B$10,"Klíč nenalezen",0)</f>
        <v>Completed</v>
      </c>
    </row>
    <row r="8288" spans="1:9" x14ac:dyDescent="0.3">
      <c r="A8288" t="s">
        <v>8315</v>
      </c>
      <c r="B8288">
        <v>5</v>
      </c>
      <c r="C8288" t="str">
        <f>VLOOKUP(Clinical_Trials[[#This Row],[SponsorID]],Sponsor!$A$2:$B$11,2,FALSE)</f>
        <v>GSK</v>
      </c>
      <c r="D8288">
        <v>2016</v>
      </c>
      <c r="E8288">
        <v>7</v>
      </c>
      <c r="F8288" t="s">
        <v>9</v>
      </c>
      <c r="G8288">
        <v>20</v>
      </c>
      <c r="H8288">
        <v>5</v>
      </c>
      <c r="I8288" t="str">
        <f>_xlfn.XLOOKUP(Clinical_Trials[[#This Row],[StatusID]],Status!$A$2:$A$10,Status!$B$2:$B$10,"Klíč nenalezen",0)</f>
        <v>Recruiting</v>
      </c>
    </row>
    <row r="8289" spans="1:9" x14ac:dyDescent="0.3">
      <c r="A8289" t="s">
        <v>8316</v>
      </c>
      <c r="B8289">
        <v>5</v>
      </c>
      <c r="C8289" t="str">
        <f>VLOOKUP(Clinical_Trials[[#This Row],[SponsorID]],Sponsor!$A$2:$B$11,2,FALSE)</f>
        <v>GSK</v>
      </c>
      <c r="D8289">
        <v>2013</v>
      </c>
      <c r="E8289">
        <v>2</v>
      </c>
      <c r="F8289" t="s">
        <v>80</v>
      </c>
      <c r="G8289">
        <v>24</v>
      </c>
      <c r="H8289">
        <v>1</v>
      </c>
      <c r="I8289" t="str">
        <f>_xlfn.XLOOKUP(Clinical_Trials[[#This Row],[StatusID]],Status!$A$2:$A$10,Status!$B$2:$B$10,"Klíč nenalezen",0)</f>
        <v>Completed</v>
      </c>
    </row>
    <row r="8290" spans="1:9" x14ac:dyDescent="0.3">
      <c r="A8290" t="s">
        <v>8317</v>
      </c>
      <c r="B8290">
        <v>5</v>
      </c>
      <c r="C8290" t="str">
        <f>VLOOKUP(Clinical_Trials[[#This Row],[SponsorID]],Sponsor!$A$2:$B$11,2,FALSE)</f>
        <v>GSK</v>
      </c>
      <c r="D8290">
        <v>2008</v>
      </c>
      <c r="E8290">
        <v>2</v>
      </c>
      <c r="F8290" t="s">
        <v>80</v>
      </c>
      <c r="G8290">
        <v>28</v>
      </c>
      <c r="H8290">
        <v>1</v>
      </c>
      <c r="I8290" t="str">
        <f>_xlfn.XLOOKUP(Clinical_Trials[[#This Row],[StatusID]],Status!$A$2:$A$10,Status!$B$2:$B$10,"Klíč nenalezen",0)</f>
        <v>Completed</v>
      </c>
    </row>
    <row r="8291" spans="1:9" x14ac:dyDescent="0.3">
      <c r="A8291" t="s">
        <v>8318</v>
      </c>
      <c r="B8291">
        <v>5</v>
      </c>
      <c r="C8291" t="str">
        <f>VLOOKUP(Clinical_Trials[[#This Row],[SponsorID]],Sponsor!$A$2:$B$11,2,FALSE)</f>
        <v>GSK</v>
      </c>
      <c r="D8291">
        <v>2015</v>
      </c>
      <c r="E8291">
        <v>9</v>
      </c>
      <c r="F8291" t="s">
        <v>60</v>
      </c>
      <c r="G8291">
        <v>240</v>
      </c>
      <c r="H8291">
        <v>1</v>
      </c>
      <c r="I8291" t="str">
        <f>_xlfn.XLOOKUP(Clinical_Trials[[#This Row],[StatusID]],Status!$A$2:$A$10,Status!$B$2:$B$10,"Klíč nenalezen",0)</f>
        <v>Completed</v>
      </c>
    </row>
    <row r="8292" spans="1:9" x14ac:dyDescent="0.3">
      <c r="A8292" t="s">
        <v>8319</v>
      </c>
      <c r="B8292">
        <v>5</v>
      </c>
      <c r="C8292" t="str">
        <f>VLOOKUP(Clinical_Trials[[#This Row],[SponsorID]],Sponsor!$A$2:$B$11,2,FALSE)</f>
        <v>GSK</v>
      </c>
      <c r="D8292">
        <v>2017</v>
      </c>
      <c r="E8292">
        <v>10</v>
      </c>
      <c r="F8292" t="s">
        <v>9</v>
      </c>
      <c r="G8292">
        <v>10</v>
      </c>
      <c r="H8292">
        <v>5</v>
      </c>
      <c r="I8292" t="str">
        <f>_xlfn.XLOOKUP(Clinical_Trials[[#This Row],[StatusID]],Status!$A$2:$A$10,Status!$B$2:$B$10,"Klíč nenalezen",0)</f>
        <v>Recruiting</v>
      </c>
    </row>
    <row r="8293" spans="1:9" x14ac:dyDescent="0.3">
      <c r="A8293" t="s">
        <v>8320</v>
      </c>
      <c r="B8293">
        <v>5</v>
      </c>
      <c r="C8293" t="str">
        <f>VLOOKUP(Clinical_Trials[[#This Row],[SponsorID]],Sponsor!$A$2:$B$11,2,FALSE)</f>
        <v>GSK</v>
      </c>
      <c r="D8293">
        <v>2007</v>
      </c>
      <c r="E8293">
        <v>8</v>
      </c>
      <c r="F8293" t="s">
        <v>80</v>
      </c>
      <c r="G8293">
        <v>27</v>
      </c>
      <c r="H8293">
        <v>1</v>
      </c>
      <c r="I8293" t="str">
        <f>_xlfn.XLOOKUP(Clinical_Trials[[#This Row],[StatusID]],Status!$A$2:$A$10,Status!$B$2:$B$10,"Klíč nenalezen",0)</f>
        <v>Completed</v>
      </c>
    </row>
    <row r="8294" spans="1:9" x14ac:dyDescent="0.3">
      <c r="A8294" t="s">
        <v>8321</v>
      </c>
      <c r="B8294">
        <v>5</v>
      </c>
      <c r="C8294" t="str">
        <f>VLOOKUP(Clinical_Trials[[#This Row],[SponsorID]],Sponsor!$A$2:$B$11,2,FALSE)</f>
        <v>GSK</v>
      </c>
      <c r="D8294">
        <v>2008</v>
      </c>
      <c r="E8294">
        <v>12</v>
      </c>
      <c r="F8294" t="s">
        <v>18</v>
      </c>
      <c r="G8294">
        <v>1351</v>
      </c>
      <c r="H8294">
        <v>4</v>
      </c>
      <c r="I8294" t="str">
        <f>_xlfn.XLOOKUP(Clinical_Trials[[#This Row],[StatusID]],Status!$A$2:$A$10,Status!$B$2:$B$10,"Klíč nenalezen",0)</f>
        <v>Terminated</v>
      </c>
    </row>
    <row r="8295" spans="1:9" x14ac:dyDescent="0.3">
      <c r="A8295" t="s">
        <v>8322</v>
      </c>
      <c r="B8295">
        <v>5</v>
      </c>
      <c r="C8295" t="str">
        <f>VLOOKUP(Clinical_Trials[[#This Row],[SponsorID]],Sponsor!$A$2:$B$11,2,FALSE)</f>
        <v>GSK</v>
      </c>
      <c r="D8295">
        <v>2006</v>
      </c>
      <c r="E8295">
        <v>3</v>
      </c>
      <c r="F8295" t="s">
        <v>9</v>
      </c>
      <c r="G8295">
        <v>446</v>
      </c>
      <c r="H8295">
        <v>1</v>
      </c>
      <c r="I8295" t="str">
        <f>_xlfn.XLOOKUP(Clinical_Trials[[#This Row],[StatusID]],Status!$A$2:$A$10,Status!$B$2:$B$10,"Klíč nenalezen",0)</f>
        <v>Completed</v>
      </c>
    </row>
    <row r="8296" spans="1:9" x14ac:dyDescent="0.3">
      <c r="A8296" t="s">
        <v>8323</v>
      </c>
      <c r="B8296">
        <v>5</v>
      </c>
      <c r="C8296" t="str">
        <f>VLOOKUP(Clinical_Trials[[#This Row],[SponsorID]],Sponsor!$A$2:$B$11,2,FALSE)</f>
        <v>GSK</v>
      </c>
      <c r="D8296">
        <v>2003</v>
      </c>
      <c r="E8296">
        <v>9</v>
      </c>
      <c r="F8296" t="s">
        <v>9</v>
      </c>
      <c r="G8296">
        <v>45</v>
      </c>
      <c r="H8296">
        <v>1</v>
      </c>
      <c r="I8296" t="str">
        <f>_xlfn.XLOOKUP(Clinical_Trials[[#This Row],[StatusID]],Status!$A$2:$A$10,Status!$B$2:$B$10,"Klíč nenalezen",0)</f>
        <v>Completed</v>
      </c>
    </row>
    <row r="8297" spans="1:9" x14ac:dyDescent="0.3">
      <c r="A8297" t="s">
        <v>8324</v>
      </c>
      <c r="B8297">
        <v>5</v>
      </c>
      <c r="C8297" t="str">
        <f>VLOOKUP(Clinical_Trials[[#This Row],[SponsorID]],Sponsor!$A$2:$B$11,2,FALSE)</f>
        <v>GSK</v>
      </c>
      <c r="D8297">
        <v>2008</v>
      </c>
      <c r="E8297">
        <v>8</v>
      </c>
      <c r="F8297" t="s">
        <v>9</v>
      </c>
      <c r="G8297">
        <v>60</v>
      </c>
      <c r="H8297">
        <v>1</v>
      </c>
      <c r="I8297" t="str">
        <f>_xlfn.XLOOKUP(Clinical_Trials[[#This Row],[StatusID]],Status!$A$2:$A$10,Status!$B$2:$B$10,"Klíč nenalezen",0)</f>
        <v>Completed</v>
      </c>
    </row>
    <row r="8298" spans="1:9" x14ac:dyDescent="0.3">
      <c r="A8298" t="s">
        <v>8325</v>
      </c>
      <c r="B8298">
        <v>5</v>
      </c>
      <c r="C8298" t="str">
        <f>VLOOKUP(Clinical_Trials[[#This Row],[SponsorID]],Sponsor!$A$2:$B$11,2,FALSE)</f>
        <v>GSK</v>
      </c>
      <c r="D8298">
        <v>2013</v>
      </c>
      <c r="E8298">
        <v>4</v>
      </c>
      <c r="F8298" t="s">
        <v>18</v>
      </c>
      <c r="G8298">
        <v>1018</v>
      </c>
      <c r="H8298">
        <v>1</v>
      </c>
      <c r="I8298" t="str">
        <f>_xlfn.XLOOKUP(Clinical_Trials[[#This Row],[StatusID]],Status!$A$2:$A$10,Status!$B$2:$B$10,"Klíč nenalezen",0)</f>
        <v>Completed</v>
      </c>
    </row>
    <row r="8299" spans="1:9" x14ac:dyDescent="0.3">
      <c r="A8299" t="s">
        <v>8326</v>
      </c>
      <c r="B8299">
        <v>5</v>
      </c>
      <c r="C8299" t="str">
        <f>VLOOKUP(Clinical_Trials[[#This Row],[SponsorID]],Sponsor!$A$2:$B$11,2,FALSE)</f>
        <v>GSK</v>
      </c>
      <c r="D8299">
        <v>2007</v>
      </c>
      <c r="E8299">
        <v>4</v>
      </c>
      <c r="F8299" t="s">
        <v>18</v>
      </c>
      <c r="G8299">
        <v>1352</v>
      </c>
      <c r="H8299">
        <v>1</v>
      </c>
      <c r="I8299" t="str">
        <f>_xlfn.XLOOKUP(Clinical_Trials[[#This Row],[StatusID]],Status!$A$2:$A$10,Status!$B$2:$B$10,"Klíč nenalezen",0)</f>
        <v>Completed</v>
      </c>
    </row>
    <row r="8300" spans="1:9" x14ac:dyDescent="0.3">
      <c r="A8300" t="s">
        <v>8327</v>
      </c>
      <c r="B8300">
        <v>5</v>
      </c>
      <c r="C8300" t="str">
        <f>VLOOKUP(Clinical_Trials[[#This Row],[SponsorID]],Sponsor!$A$2:$B$11,2,FALSE)</f>
        <v>GSK</v>
      </c>
      <c r="D8300">
        <v>2017</v>
      </c>
      <c r="E8300">
        <v>5</v>
      </c>
      <c r="F8300" t="s">
        <v>18</v>
      </c>
      <c r="G8300">
        <v>159</v>
      </c>
      <c r="H8300">
        <v>1</v>
      </c>
      <c r="I8300" t="str">
        <f>_xlfn.XLOOKUP(Clinical_Trials[[#This Row],[StatusID]],Status!$A$2:$A$10,Status!$B$2:$B$10,"Klíč nenalezen",0)</f>
        <v>Completed</v>
      </c>
    </row>
    <row r="8301" spans="1:9" x14ac:dyDescent="0.3">
      <c r="A8301" t="s">
        <v>8328</v>
      </c>
      <c r="B8301">
        <v>5</v>
      </c>
      <c r="C8301" t="str">
        <f>VLOOKUP(Clinical_Trials[[#This Row],[SponsorID]],Sponsor!$A$2:$B$11,2,FALSE)</f>
        <v>GSK</v>
      </c>
      <c r="D8301">
        <v>2012</v>
      </c>
      <c r="E8301">
        <v>1</v>
      </c>
      <c r="F8301" t="s">
        <v>18</v>
      </c>
      <c r="G8301">
        <v>0</v>
      </c>
      <c r="H8301">
        <v>2</v>
      </c>
      <c r="I8301" t="str">
        <f>_xlfn.XLOOKUP(Clinical_Trials[[#This Row],[StatusID]],Status!$A$2:$A$10,Status!$B$2:$B$10,"Klíč nenalezen",0)</f>
        <v>Withdrawn</v>
      </c>
    </row>
    <row r="8302" spans="1:9" x14ac:dyDescent="0.3">
      <c r="A8302" t="s">
        <v>8329</v>
      </c>
      <c r="B8302">
        <v>5</v>
      </c>
      <c r="C8302" t="str">
        <f>VLOOKUP(Clinical_Trials[[#This Row],[SponsorID]],Sponsor!$A$2:$B$11,2,FALSE)</f>
        <v>GSK</v>
      </c>
      <c r="D8302">
        <v>2009</v>
      </c>
      <c r="E8302">
        <v>9</v>
      </c>
      <c r="F8302" t="s">
        <v>9</v>
      </c>
      <c r="G8302">
        <v>70</v>
      </c>
      <c r="H8302">
        <v>1</v>
      </c>
      <c r="I8302" t="str">
        <f>_xlfn.XLOOKUP(Clinical_Trials[[#This Row],[StatusID]],Status!$A$2:$A$10,Status!$B$2:$B$10,"Klíč nenalezen",0)</f>
        <v>Completed</v>
      </c>
    </row>
    <row r="8303" spans="1:9" x14ac:dyDescent="0.3">
      <c r="A8303" t="s">
        <v>8330</v>
      </c>
      <c r="B8303">
        <v>5</v>
      </c>
      <c r="C8303" t="str">
        <f>VLOOKUP(Clinical_Trials[[#This Row],[SponsorID]],Sponsor!$A$2:$B$11,2,FALSE)</f>
        <v>GSK</v>
      </c>
      <c r="D8303">
        <v>2008</v>
      </c>
      <c r="E8303">
        <v>2</v>
      </c>
      <c r="F8303" t="s">
        <v>80</v>
      </c>
      <c r="G8303">
        <v>9</v>
      </c>
      <c r="H8303">
        <v>1</v>
      </c>
      <c r="I8303" t="str">
        <f>_xlfn.XLOOKUP(Clinical_Trials[[#This Row],[StatusID]],Status!$A$2:$A$10,Status!$B$2:$B$10,"Klíč nenalezen",0)</f>
        <v>Completed</v>
      </c>
    </row>
    <row r="8304" spans="1:9" x14ac:dyDescent="0.3">
      <c r="A8304" t="s">
        <v>8331</v>
      </c>
      <c r="B8304">
        <v>5</v>
      </c>
      <c r="C8304" t="str">
        <f>VLOOKUP(Clinical_Trials[[#This Row],[SponsorID]],Sponsor!$A$2:$B$11,2,FALSE)</f>
        <v>GSK</v>
      </c>
      <c r="D8304">
        <v>2012</v>
      </c>
      <c r="E8304">
        <v>2</v>
      </c>
      <c r="F8304" t="s">
        <v>80</v>
      </c>
      <c r="G8304">
        <v>12</v>
      </c>
      <c r="H8304">
        <v>1</v>
      </c>
      <c r="I8304" t="str">
        <f>_xlfn.XLOOKUP(Clinical_Trials[[#This Row],[StatusID]],Status!$A$2:$A$10,Status!$B$2:$B$10,"Klíč nenalezen",0)</f>
        <v>Completed</v>
      </c>
    </row>
    <row r="8305" spans="1:9" x14ac:dyDescent="0.3">
      <c r="A8305" t="s">
        <v>8332</v>
      </c>
      <c r="B8305">
        <v>5</v>
      </c>
      <c r="C8305" t="str">
        <f>VLOOKUP(Clinical_Trials[[#This Row],[SponsorID]],Sponsor!$A$2:$B$11,2,FALSE)</f>
        <v>GSK</v>
      </c>
      <c r="D8305">
        <v>2016</v>
      </c>
      <c r="E8305">
        <v>6</v>
      </c>
      <c r="F8305" t="s">
        <v>80</v>
      </c>
      <c r="G8305">
        <v>46</v>
      </c>
      <c r="H8305">
        <v>1</v>
      </c>
      <c r="I8305" t="str">
        <f>_xlfn.XLOOKUP(Clinical_Trials[[#This Row],[StatusID]],Status!$A$2:$A$10,Status!$B$2:$B$10,"Klíč nenalezen",0)</f>
        <v>Completed</v>
      </c>
    </row>
    <row r="8306" spans="1:9" x14ac:dyDescent="0.3">
      <c r="A8306" t="s">
        <v>8333</v>
      </c>
      <c r="B8306">
        <v>5</v>
      </c>
      <c r="C8306" t="str">
        <f>VLOOKUP(Clinical_Trials[[#This Row],[SponsorID]],Sponsor!$A$2:$B$11,2,FALSE)</f>
        <v>GSK</v>
      </c>
      <c r="D8306">
        <v>2011</v>
      </c>
      <c r="E8306">
        <v>8</v>
      </c>
      <c r="F8306" t="s">
        <v>80</v>
      </c>
      <c r="G8306">
        <v>60</v>
      </c>
      <c r="H8306">
        <v>1</v>
      </c>
      <c r="I8306" t="str">
        <f>_xlfn.XLOOKUP(Clinical_Trials[[#This Row],[StatusID]],Status!$A$2:$A$10,Status!$B$2:$B$10,"Klíč nenalezen",0)</f>
        <v>Completed</v>
      </c>
    </row>
    <row r="8307" spans="1:9" x14ac:dyDescent="0.3">
      <c r="A8307" t="s">
        <v>8334</v>
      </c>
      <c r="B8307">
        <v>5</v>
      </c>
      <c r="C8307" t="str">
        <f>VLOOKUP(Clinical_Trials[[#This Row],[SponsorID]],Sponsor!$A$2:$B$11,2,FALSE)</f>
        <v>GSK</v>
      </c>
      <c r="D8307">
        <v>2008</v>
      </c>
      <c r="E8307">
        <v>3</v>
      </c>
      <c r="F8307" t="s">
        <v>80</v>
      </c>
      <c r="G8307">
        <v>20</v>
      </c>
      <c r="H8307">
        <v>1</v>
      </c>
      <c r="I8307" t="str">
        <f>_xlfn.XLOOKUP(Clinical_Trials[[#This Row],[StatusID]],Status!$A$2:$A$10,Status!$B$2:$B$10,"Klíč nenalezen",0)</f>
        <v>Completed</v>
      </c>
    </row>
    <row r="8308" spans="1:9" x14ac:dyDescent="0.3">
      <c r="A8308" t="s">
        <v>8335</v>
      </c>
      <c r="B8308">
        <v>5</v>
      </c>
      <c r="C8308" t="str">
        <f>VLOOKUP(Clinical_Trials[[#This Row],[SponsorID]],Sponsor!$A$2:$B$11,2,FALSE)</f>
        <v>GSK</v>
      </c>
      <c r="D8308">
        <v>2001</v>
      </c>
      <c r="E8308">
        <v>6</v>
      </c>
      <c r="F8308" t="s">
        <v>9</v>
      </c>
      <c r="G8308">
        <v>25</v>
      </c>
      <c r="H8308">
        <v>1</v>
      </c>
      <c r="I8308" t="str">
        <f>_xlfn.XLOOKUP(Clinical_Trials[[#This Row],[StatusID]],Status!$A$2:$A$10,Status!$B$2:$B$10,"Klíč nenalezen",0)</f>
        <v>Completed</v>
      </c>
    </row>
    <row r="8309" spans="1:9" x14ac:dyDescent="0.3">
      <c r="A8309" t="s">
        <v>8336</v>
      </c>
      <c r="B8309">
        <v>5</v>
      </c>
      <c r="C8309" t="str">
        <f>VLOOKUP(Clinical_Trials[[#This Row],[SponsorID]],Sponsor!$A$2:$B$11,2,FALSE)</f>
        <v>GSK</v>
      </c>
      <c r="D8309">
        <v>2010</v>
      </c>
      <c r="E8309">
        <v>7</v>
      </c>
      <c r="F8309" t="s">
        <v>80</v>
      </c>
      <c r="G8309">
        <v>107</v>
      </c>
      <c r="H8309">
        <v>1</v>
      </c>
      <c r="I8309" t="str">
        <f>_xlfn.XLOOKUP(Clinical_Trials[[#This Row],[StatusID]],Status!$A$2:$A$10,Status!$B$2:$B$10,"Klíč nenalezen",0)</f>
        <v>Completed</v>
      </c>
    </row>
    <row r="8310" spans="1:9" x14ac:dyDescent="0.3">
      <c r="A8310" t="s">
        <v>8337</v>
      </c>
      <c r="B8310">
        <v>5</v>
      </c>
      <c r="C8310" t="str">
        <f>VLOOKUP(Clinical_Trials[[#This Row],[SponsorID]],Sponsor!$A$2:$B$11,2,FALSE)</f>
        <v>GSK</v>
      </c>
      <c r="D8310">
        <v>2010</v>
      </c>
      <c r="E8310">
        <v>11</v>
      </c>
      <c r="F8310" t="s">
        <v>80</v>
      </c>
      <c r="G8310">
        <v>40</v>
      </c>
      <c r="H8310">
        <v>1</v>
      </c>
      <c r="I8310" t="str">
        <f>_xlfn.XLOOKUP(Clinical_Trials[[#This Row],[StatusID]],Status!$A$2:$A$10,Status!$B$2:$B$10,"Klíč nenalezen",0)</f>
        <v>Completed</v>
      </c>
    </row>
    <row r="8311" spans="1:9" x14ac:dyDescent="0.3">
      <c r="A8311" t="s">
        <v>8338</v>
      </c>
      <c r="B8311">
        <v>5</v>
      </c>
      <c r="C8311" t="str">
        <f>VLOOKUP(Clinical_Trials[[#This Row],[SponsorID]],Sponsor!$A$2:$B$11,2,FALSE)</f>
        <v>GSK</v>
      </c>
      <c r="D8311">
        <v>2002</v>
      </c>
      <c r="E8311">
        <v>10</v>
      </c>
      <c r="F8311" t="s">
        <v>18</v>
      </c>
      <c r="G8311">
        <v>162</v>
      </c>
      <c r="H8311">
        <v>1</v>
      </c>
      <c r="I8311" t="str">
        <f>_xlfn.XLOOKUP(Clinical_Trials[[#This Row],[StatusID]],Status!$A$2:$A$10,Status!$B$2:$B$10,"Klíč nenalezen",0)</f>
        <v>Completed</v>
      </c>
    </row>
    <row r="8312" spans="1:9" x14ac:dyDescent="0.3">
      <c r="A8312" t="s">
        <v>8339</v>
      </c>
      <c r="B8312">
        <v>5</v>
      </c>
      <c r="C8312" t="str">
        <f>VLOOKUP(Clinical_Trials[[#This Row],[SponsorID]],Sponsor!$A$2:$B$11,2,FALSE)</f>
        <v>GSK</v>
      </c>
      <c r="D8312">
        <v>2018</v>
      </c>
      <c r="E8312">
        <v>12</v>
      </c>
      <c r="F8312" t="s">
        <v>9</v>
      </c>
      <c r="G8312">
        <v>100</v>
      </c>
      <c r="H8312">
        <v>8</v>
      </c>
      <c r="I8312" t="str">
        <f>_xlfn.XLOOKUP(Clinical_Trials[[#This Row],[StatusID]],Status!$A$2:$A$10,Status!$B$2:$B$10,"Klíč nenalezen",0)</f>
        <v>Not yet recruiting</v>
      </c>
    </row>
    <row r="8313" spans="1:9" x14ac:dyDescent="0.3">
      <c r="A8313" t="s">
        <v>8340</v>
      </c>
      <c r="B8313">
        <v>5</v>
      </c>
      <c r="C8313" t="str">
        <f>VLOOKUP(Clinical_Trials[[#This Row],[SponsorID]],Sponsor!$A$2:$B$11,2,FALSE)</f>
        <v>GSK</v>
      </c>
      <c r="D8313">
        <v>2003</v>
      </c>
      <c r="E8313">
        <v>9</v>
      </c>
      <c r="F8313" t="s">
        <v>9</v>
      </c>
      <c r="G8313">
        <v>472</v>
      </c>
      <c r="H8313">
        <v>1</v>
      </c>
      <c r="I8313" t="str">
        <f>_xlfn.XLOOKUP(Clinical_Trials[[#This Row],[StatusID]],Status!$A$2:$A$10,Status!$B$2:$B$10,"Klíč nenalezen",0)</f>
        <v>Completed</v>
      </c>
    </row>
    <row r="8314" spans="1:9" x14ac:dyDescent="0.3">
      <c r="A8314" t="s">
        <v>8341</v>
      </c>
      <c r="B8314">
        <v>5</v>
      </c>
      <c r="C8314" t="str">
        <f>VLOOKUP(Clinical_Trials[[#This Row],[SponsorID]],Sponsor!$A$2:$B$11,2,FALSE)</f>
        <v>GSK</v>
      </c>
      <c r="D8314">
        <v>2006</v>
      </c>
      <c r="E8314">
        <v>7</v>
      </c>
      <c r="F8314" t="s">
        <v>80</v>
      </c>
      <c r="G8314">
        <v>24</v>
      </c>
      <c r="H8314">
        <v>1</v>
      </c>
      <c r="I8314" t="str">
        <f>_xlfn.XLOOKUP(Clinical_Trials[[#This Row],[StatusID]],Status!$A$2:$A$10,Status!$B$2:$B$10,"Klíč nenalezen",0)</f>
        <v>Completed</v>
      </c>
    </row>
    <row r="8315" spans="1:9" x14ac:dyDescent="0.3">
      <c r="A8315" t="s">
        <v>8342</v>
      </c>
      <c r="B8315">
        <v>5</v>
      </c>
      <c r="C8315" t="str">
        <f>VLOOKUP(Clinical_Trials[[#This Row],[SponsorID]],Sponsor!$A$2:$B$11,2,FALSE)</f>
        <v>GSK</v>
      </c>
      <c r="D8315">
        <v>2006</v>
      </c>
      <c r="E8315">
        <v>12</v>
      </c>
      <c r="F8315" t="s">
        <v>18</v>
      </c>
      <c r="G8315">
        <v>127</v>
      </c>
      <c r="H8315">
        <v>1</v>
      </c>
      <c r="I8315" t="str">
        <f>_xlfn.XLOOKUP(Clinical_Trials[[#This Row],[StatusID]],Status!$A$2:$A$10,Status!$B$2:$B$10,"Klíč nenalezen",0)</f>
        <v>Completed</v>
      </c>
    </row>
    <row r="8316" spans="1:9" x14ac:dyDescent="0.3">
      <c r="A8316" t="s">
        <v>8343</v>
      </c>
      <c r="B8316">
        <v>5</v>
      </c>
      <c r="C8316" t="str">
        <f>VLOOKUP(Clinical_Trials[[#This Row],[SponsorID]],Sponsor!$A$2:$B$11,2,FALSE)</f>
        <v>GSK</v>
      </c>
      <c r="D8316">
        <v>2009</v>
      </c>
      <c r="E8316">
        <v>1</v>
      </c>
      <c r="F8316" t="s">
        <v>9</v>
      </c>
      <c r="G8316">
        <v>38</v>
      </c>
      <c r="H8316">
        <v>1</v>
      </c>
      <c r="I8316" t="str">
        <f>_xlfn.XLOOKUP(Clinical_Trials[[#This Row],[StatusID]],Status!$A$2:$A$10,Status!$B$2:$B$10,"Klíč nenalezen",0)</f>
        <v>Completed</v>
      </c>
    </row>
    <row r="8317" spans="1:9" x14ac:dyDescent="0.3">
      <c r="A8317" t="s">
        <v>8344</v>
      </c>
      <c r="B8317">
        <v>5</v>
      </c>
      <c r="C8317" t="str">
        <f>VLOOKUP(Clinical_Trials[[#This Row],[SponsorID]],Sponsor!$A$2:$B$11,2,FALSE)</f>
        <v>GSK</v>
      </c>
      <c r="D8317">
        <v>2016</v>
      </c>
      <c r="E8317">
        <v>8</v>
      </c>
      <c r="F8317" t="s">
        <v>71</v>
      </c>
      <c r="G8317">
        <v>302</v>
      </c>
      <c r="H8317">
        <v>1</v>
      </c>
      <c r="I8317" t="str">
        <f>_xlfn.XLOOKUP(Clinical_Trials[[#This Row],[StatusID]],Status!$A$2:$A$10,Status!$B$2:$B$10,"Klíč nenalezen",0)</f>
        <v>Completed</v>
      </c>
    </row>
    <row r="8318" spans="1:9" x14ac:dyDescent="0.3">
      <c r="A8318" t="s">
        <v>8345</v>
      </c>
      <c r="B8318">
        <v>5</v>
      </c>
      <c r="C8318" t="str">
        <f>VLOOKUP(Clinical_Trials[[#This Row],[SponsorID]],Sponsor!$A$2:$B$11,2,FALSE)</f>
        <v>GSK</v>
      </c>
      <c r="D8318">
        <v>2007</v>
      </c>
      <c r="E8318">
        <v>3</v>
      </c>
      <c r="F8318" t="s">
        <v>80</v>
      </c>
      <c r="G8318">
        <v>35</v>
      </c>
      <c r="H8318">
        <v>1</v>
      </c>
      <c r="I8318" t="str">
        <f>_xlfn.XLOOKUP(Clinical_Trials[[#This Row],[StatusID]],Status!$A$2:$A$10,Status!$B$2:$B$10,"Klíč nenalezen",0)</f>
        <v>Completed</v>
      </c>
    </row>
    <row r="8319" spans="1:9" x14ac:dyDescent="0.3">
      <c r="A8319" t="s">
        <v>8346</v>
      </c>
      <c r="B8319">
        <v>5</v>
      </c>
      <c r="C8319" t="str">
        <f>VLOOKUP(Clinical_Trials[[#This Row],[SponsorID]],Sponsor!$A$2:$B$11,2,FALSE)</f>
        <v>GSK</v>
      </c>
      <c r="D8319">
        <v>2009</v>
      </c>
      <c r="E8319">
        <v>3</v>
      </c>
      <c r="F8319" t="s">
        <v>9</v>
      </c>
      <c r="G8319">
        <v>328</v>
      </c>
      <c r="H8319">
        <v>4</v>
      </c>
      <c r="I8319" t="str">
        <f>_xlfn.XLOOKUP(Clinical_Trials[[#This Row],[StatusID]],Status!$A$2:$A$10,Status!$B$2:$B$10,"Klíč nenalezen",0)</f>
        <v>Terminated</v>
      </c>
    </row>
    <row r="8320" spans="1:9" x14ac:dyDescent="0.3">
      <c r="A8320" t="s">
        <v>8347</v>
      </c>
      <c r="B8320">
        <v>5</v>
      </c>
      <c r="C8320" t="str">
        <f>VLOOKUP(Clinical_Trials[[#This Row],[SponsorID]],Sponsor!$A$2:$B$11,2,FALSE)</f>
        <v>GSK</v>
      </c>
      <c r="D8320">
        <v>2007</v>
      </c>
      <c r="E8320">
        <v>10</v>
      </c>
      <c r="F8320" t="s">
        <v>80</v>
      </c>
      <c r="G8320">
        <v>29</v>
      </c>
      <c r="H8320">
        <v>1</v>
      </c>
      <c r="I8320" t="str">
        <f>_xlfn.XLOOKUP(Clinical_Trials[[#This Row],[StatusID]],Status!$A$2:$A$10,Status!$B$2:$B$10,"Klíč nenalezen",0)</f>
        <v>Completed</v>
      </c>
    </row>
    <row r="8321" spans="1:9" x14ac:dyDescent="0.3">
      <c r="A8321" t="s">
        <v>8348</v>
      </c>
      <c r="B8321">
        <v>5</v>
      </c>
      <c r="C8321" t="str">
        <f>VLOOKUP(Clinical_Trials[[#This Row],[SponsorID]],Sponsor!$A$2:$B$11,2,FALSE)</f>
        <v>GSK</v>
      </c>
      <c r="D8321">
        <v>2009</v>
      </c>
      <c r="E8321">
        <v>10</v>
      </c>
      <c r="F8321" t="s">
        <v>80</v>
      </c>
      <c r="G8321">
        <v>58</v>
      </c>
      <c r="H8321">
        <v>1</v>
      </c>
      <c r="I8321" t="str">
        <f>_xlfn.XLOOKUP(Clinical_Trials[[#This Row],[StatusID]],Status!$A$2:$A$10,Status!$B$2:$B$10,"Klíč nenalezen",0)</f>
        <v>Completed</v>
      </c>
    </row>
    <row r="8322" spans="1:9" x14ac:dyDescent="0.3">
      <c r="A8322" t="s">
        <v>8349</v>
      </c>
      <c r="B8322">
        <v>5</v>
      </c>
      <c r="C8322" t="str">
        <f>VLOOKUP(Clinical_Trials[[#This Row],[SponsorID]],Sponsor!$A$2:$B$11,2,FALSE)</f>
        <v>GSK</v>
      </c>
      <c r="D8322">
        <v>2009</v>
      </c>
      <c r="E8322">
        <v>9</v>
      </c>
      <c r="F8322" t="s">
        <v>18</v>
      </c>
      <c r="G8322">
        <v>312</v>
      </c>
      <c r="H8322">
        <v>1</v>
      </c>
      <c r="I8322" t="str">
        <f>_xlfn.XLOOKUP(Clinical_Trials[[#This Row],[StatusID]],Status!$A$2:$A$10,Status!$B$2:$B$10,"Klíč nenalezen",0)</f>
        <v>Completed</v>
      </c>
    </row>
    <row r="8323" spans="1:9" x14ac:dyDescent="0.3">
      <c r="A8323" t="s">
        <v>8350</v>
      </c>
      <c r="B8323">
        <v>5</v>
      </c>
      <c r="C8323" t="str">
        <f>VLOOKUP(Clinical_Trials[[#This Row],[SponsorID]],Sponsor!$A$2:$B$11,2,FALSE)</f>
        <v>GSK</v>
      </c>
      <c r="D8323">
        <v>2014</v>
      </c>
      <c r="E8323">
        <v>1</v>
      </c>
      <c r="F8323" t="s">
        <v>80</v>
      </c>
      <c r="G8323">
        <v>99</v>
      </c>
      <c r="H8323">
        <v>1</v>
      </c>
      <c r="I8323" t="str">
        <f>_xlfn.XLOOKUP(Clinical_Trials[[#This Row],[StatusID]],Status!$A$2:$A$10,Status!$B$2:$B$10,"Klíč nenalezen",0)</f>
        <v>Completed</v>
      </c>
    </row>
    <row r="8324" spans="1:9" x14ac:dyDescent="0.3">
      <c r="A8324" t="s">
        <v>8351</v>
      </c>
      <c r="B8324">
        <v>5</v>
      </c>
      <c r="C8324" t="str">
        <f>VLOOKUP(Clinical_Trials[[#This Row],[SponsorID]],Sponsor!$A$2:$B$11,2,FALSE)</f>
        <v>GSK</v>
      </c>
      <c r="D8324">
        <v>2013</v>
      </c>
      <c r="E8324">
        <v>1</v>
      </c>
      <c r="F8324" t="s">
        <v>80</v>
      </c>
      <c r="G8324">
        <v>22</v>
      </c>
      <c r="H8324">
        <v>1</v>
      </c>
      <c r="I8324" t="str">
        <f>_xlfn.XLOOKUP(Clinical_Trials[[#This Row],[StatusID]],Status!$A$2:$A$10,Status!$B$2:$B$10,"Klíč nenalezen",0)</f>
        <v>Completed</v>
      </c>
    </row>
    <row r="8325" spans="1:9" x14ac:dyDescent="0.3">
      <c r="A8325" t="s">
        <v>8352</v>
      </c>
      <c r="B8325">
        <v>5</v>
      </c>
      <c r="C8325" t="str">
        <f>VLOOKUP(Clinical_Trials[[#This Row],[SponsorID]],Sponsor!$A$2:$B$11,2,FALSE)</f>
        <v>GSK</v>
      </c>
      <c r="D8325">
        <v>2014</v>
      </c>
      <c r="E8325">
        <v>2</v>
      </c>
      <c r="F8325" t="s">
        <v>18</v>
      </c>
      <c r="G8325">
        <v>935</v>
      </c>
      <c r="H8325">
        <v>1</v>
      </c>
      <c r="I8325" t="str">
        <f>_xlfn.XLOOKUP(Clinical_Trials[[#This Row],[StatusID]],Status!$A$2:$A$10,Status!$B$2:$B$10,"Klíč nenalezen",0)</f>
        <v>Completed</v>
      </c>
    </row>
    <row r="8326" spans="1:9" x14ac:dyDescent="0.3">
      <c r="A8326" t="s">
        <v>8353</v>
      </c>
      <c r="B8326">
        <v>5</v>
      </c>
      <c r="C8326" t="str">
        <f>VLOOKUP(Clinical_Trials[[#This Row],[SponsorID]],Sponsor!$A$2:$B$11,2,FALSE)</f>
        <v>GSK</v>
      </c>
      <c r="D8326">
        <v>2006</v>
      </c>
      <c r="E8326">
        <v>9</v>
      </c>
      <c r="F8326" t="s">
        <v>18</v>
      </c>
      <c r="G8326">
        <v>660</v>
      </c>
      <c r="H8326">
        <v>1</v>
      </c>
      <c r="I8326" t="str">
        <f>_xlfn.XLOOKUP(Clinical_Trials[[#This Row],[StatusID]],Status!$A$2:$A$10,Status!$B$2:$B$10,"Klíč nenalezen",0)</f>
        <v>Completed</v>
      </c>
    </row>
    <row r="8327" spans="1:9" x14ac:dyDescent="0.3">
      <c r="A8327" t="s">
        <v>8354</v>
      </c>
      <c r="B8327">
        <v>5</v>
      </c>
      <c r="C8327" t="str">
        <f>VLOOKUP(Clinical_Trials[[#This Row],[SponsorID]],Sponsor!$A$2:$B$11,2,FALSE)</f>
        <v>GSK</v>
      </c>
      <c r="D8327">
        <v>2009</v>
      </c>
      <c r="E8327">
        <v>4</v>
      </c>
      <c r="F8327" t="s">
        <v>80</v>
      </c>
      <c r="G8327">
        <v>20</v>
      </c>
      <c r="H8327">
        <v>1</v>
      </c>
      <c r="I8327" t="str">
        <f>_xlfn.XLOOKUP(Clinical_Trials[[#This Row],[StatusID]],Status!$A$2:$A$10,Status!$B$2:$B$10,"Klíč nenalezen",0)</f>
        <v>Completed</v>
      </c>
    </row>
    <row r="8328" spans="1:9" x14ac:dyDescent="0.3">
      <c r="A8328" t="s">
        <v>8355</v>
      </c>
      <c r="B8328">
        <v>5</v>
      </c>
      <c r="C8328" t="str">
        <f>VLOOKUP(Clinical_Trials[[#This Row],[SponsorID]],Sponsor!$A$2:$B$11,2,FALSE)</f>
        <v>GSK</v>
      </c>
      <c r="D8328">
        <v>2017</v>
      </c>
      <c r="E8328">
        <v>11</v>
      </c>
      <c r="F8328" t="s">
        <v>80</v>
      </c>
      <c r="G8328">
        <v>6</v>
      </c>
      <c r="H8328">
        <v>1</v>
      </c>
      <c r="I8328" t="str">
        <f>_xlfn.XLOOKUP(Clinical_Trials[[#This Row],[StatusID]],Status!$A$2:$A$10,Status!$B$2:$B$10,"Klíč nenalezen",0)</f>
        <v>Completed</v>
      </c>
    </row>
    <row r="8329" spans="1:9" x14ac:dyDescent="0.3">
      <c r="A8329" t="s">
        <v>8356</v>
      </c>
      <c r="B8329">
        <v>5</v>
      </c>
      <c r="C8329" t="str">
        <f>VLOOKUP(Clinical_Trials[[#This Row],[SponsorID]],Sponsor!$A$2:$B$11,2,FALSE)</f>
        <v>GSK</v>
      </c>
      <c r="D8329">
        <v>2006</v>
      </c>
      <c r="E8329">
        <v>10</v>
      </c>
      <c r="F8329" t="s">
        <v>9</v>
      </c>
      <c r="G8329">
        <v>74</v>
      </c>
      <c r="H8329">
        <v>1</v>
      </c>
      <c r="I8329" t="str">
        <f>_xlfn.XLOOKUP(Clinical_Trials[[#This Row],[StatusID]],Status!$A$2:$A$10,Status!$B$2:$B$10,"Klíč nenalezen",0)</f>
        <v>Completed</v>
      </c>
    </row>
    <row r="8330" spans="1:9" x14ac:dyDescent="0.3">
      <c r="A8330" t="s">
        <v>8357</v>
      </c>
      <c r="B8330">
        <v>5</v>
      </c>
      <c r="C8330" t="str">
        <f>VLOOKUP(Clinical_Trials[[#This Row],[SponsorID]],Sponsor!$A$2:$B$11,2,FALSE)</f>
        <v>GSK</v>
      </c>
      <c r="D8330">
        <v>2005</v>
      </c>
      <c r="E8330">
        <v>6</v>
      </c>
      <c r="F8330" t="s">
        <v>80</v>
      </c>
      <c r="G8330">
        <v>45</v>
      </c>
      <c r="H8330">
        <v>1</v>
      </c>
      <c r="I8330" t="str">
        <f>_xlfn.XLOOKUP(Clinical_Trials[[#This Row],[StatusID]],Status!$A$2:$A$10,Status!$B$2:$B$10,"Klíč nenalezen",0)</f>
        <v>Completed</v>
      </c>
    </row>
    <row r="8331" spans="1:9" x14ac:dyDescent="0.3">
      <c r="A8331" t="s">
        <v>8358</v>
      </c>
      <c r="B8331">
        <v>5</v>
      </c>
      <c r="C8331" t="str">
        <f>VLOOKUP(Clinical_Trials[[#This Row],[SponsorID]],Sponsor!$A$2:$B$11,2,FALSE)</f>
        <v>GSK</v>
      </c>
      <c r="D8331">
        <v>2007</v>
      </c>
      <c r="E8331">
        <v>6</v>
      </c>
      <c r="F8331" t="s">
        <v>80</v>
      </c>
      <c r="G8331">
        <v>36</v>
      </c>
      <c r="H8331">
        <v>1</v>
      </c>
      <c r="I8331" t="str">
        <f>_xlfn.XLOOKUP(Clinical_Trials[[#This Row],[StatusID]],Status!$A$2:$A$10,Status!$B$2:$B$10,"Klíč nenalezen",0)</f>
        <v>Completed</v>
      </c>
    </row>
    <row r="8332" spans="1:9" x14ac:dyDescent="0.3">
      <c r="A8332" t="s">
        <v>8359</v>
      </c>
      <c r="B8332">
        <v>5</v>
      </c>
      <c r="C8332" t="str">
        <f>VLOOKUP(Clinical_Trials[[#This Row],[SponsorID]],Sponsor!$A$2:$B$11,2,FALSE)</f>
        <v>GSK</v>
      </c>
      <c r="D8332">
        <v>2004</v>
      </c>
      <c r="E8332">
        <v>10</v>
      </c>
      <c r="F8332" t="s">
        <v>9</v>
      </c>
      <c r="G8332">
        <v>17</v>
      </c>
      <c r="H8332">
        <v>1</v>
      </c>
      <c r="I8332" t="str">
        <f>_xlfn.XLOOKUP(Clinical_Trials[[#This Row],[StatusID]],Status!$A$2:$A$10,Status!$B$2:$B$10,"Klíč nenalezen",0)</f>
        <v>Completed</v>
      </c>
    </row>
    <row r="8333" spans="1:9" x14ac:dyDescent="0.3">
      <c r="A8333" t="s">
        <v>8360</v>
      </c>
      <c r="B8333">
        <v>5</v>
      </c>
      <c r="C8333" t="str">
        <f>VLOOKUP(Clinical_Trials[[#This Row],[SponsorID]],Sponsor!$A$2:$B$11,2,FALSE)</f>
        <v>GSK</v>
      </c>
      <c r="D8333">
        <v>2013</v>
      </c>
      <c r="E8333">
        <v>2</v>
      </c>
      <c r="F8333" t="s">
        <v>80</v>
      </c>
      <c r="G8333">
        <v>17</v>
      </c>
      <c r="H8333">
        <v>1</v>
      </c>
      <c r="I8333" t="str">
        <f>_xlfn.XLOOKUP(Clinical_Trials[[#This Row],[StatusID]],Status!$A$2:$A$10,Status!$B$2:$B$10,"Klíč nenalezen",0)</f>
        <v>Completed</v>
      </c>
    </row>
    <row r="8334" spans="1:9" x14ac:dyDescent="0.3">
      <c r="A8334" t="s">
        <v>8361</v>
      </c>
      <c r="B8334">
        <v>5</v>
      </c>
      <c r="C8334" t="str">
        <f>VLOOKUP(Clinical_Trials[[#This Row],[SponsorID]],Sponsor!$A$2:$B$11,2,FALSE)</f>
        <v>GSK</v>
      </c>
      <c r="D8334">
        <v>2008</v>
      </c>
      <c r="E8334">
        <v>8</v>
      </c>
      <c r="F8334" t="s">
        <v>80</v>
      </c>
      <c r="G8334">
        <v>48</v>
      </c>
      <c r="H8334">
        <v>1</v>
      </c>
      <c r="I8334" t="str">
        <f>_xlfn.XLOOKUP(Clinical_Trials[[#This Row],[StatusID]],Status!$A$2:$A$10,Status!$B$2:$B$10,"Klíč nenalezen",0)</f>
        <v>Completed</v>
      </c>
    </row>
    <row r="8335" spans="1:9" x14ac:dyDescent="0.3">
      <c r="A8335" t="s">
        <v>8362</v>
      </c>
      <c r="B8335">
        <v>5</v>
      </c>
      <c r="C8335" t="str">
        <f>VLOOKUP(Clinical_Trials[[#This Row],[SponsorID]],Sponsor!$A$2:$B$11,2,FALSE)</f>
        <v>GSK</v>
      </c>
      <c r="D8335">
        <v>2012</v>
      </c>
      <c r="E8335">
        <v>6</v>
      </c>
      <c r="F8335" t="s">
        <v>18</v>
      </c>
      <c r="G8335">
        <v>143</v>
      </c>
      <c r="H8335">
        <v>1</v>
      </c>
      <c r="I8335" t="str">
        <f>_xlfn.XLOOKUP(Clinical_Trials[[#This Row],[StatusID]],Status!$A$2:$A$10,Status!$B$2:$B$10,"Klíč nenalezen",0)</f>
        <v>Completed</v>
      </c>
    </row>
    <row r="8336" spans="1:9" x14ac:dyDescent="0.3">
      <c r="A8336" t="s">
        <v>8363</v>
      </c>
      <c r="B8336">
        <v>5</v>
      </c>
      <c r="C8336" t="str">
        <f>VLOOKUP(Clinical_Trials[[#This Row],[SponsorID]],Sponsor!$A$2:$B$11,2,FALSE)</f>
        <v>GSK</v>
      </c>
      <c r="D8336">
        <v>2008</v>
      </c>
      <c r="E8336">
        <v>5</v>
      </c>
      <c r="F8336" t="s">
        <v>9</v>
      </c>
      <c r="G8336">
        <v>272</v>
      </c>
      <c r="H8336">
        <v>1</v>
      </c>
      <c r="I8336" t="str">
        <f>_xlfn.XLOOKUP(Clinical_Trials[[#This Row],[StatusID]],Status!$A$2:$A$10,Status!$B$2:$B$10,"Klíč nenalezen",0)</f>
        <v>Completed</v>
      </c>
    </row>
    <row r="8337" spans="1:9" x14ac:dyDescent="0.3">
      <c r="A8337" t="s">
        <v>8364</v>
      </c>
      <c r="B8337">
        <v>5</v>
      </c>
      <c r="C8337" t="str">
        <f>VLOOKUP(Clinical_Trials[[#This Row],[SponsorID]],Sponsor!$A$2:$B$11,2,FALSE)</f>
        <v>GSK</v>
      </c>
      <c r="D8337">
        <v>2007</v>
      </c>
      <c r="E8337">
        <v>10</v>
      </c>
      <c r="F8337" t="s">
        <v>18</v>
      </c>
      <c r="G8337">
        <v>759</v>
      </c>
      <c r="H8337">
        <v>1</v>
      </c>
      <c r="I8337" t="str">
        <f>_xlfn.XLOOKUP(Clinical_Trials[[#This Row],[StatusID]],Status!$A$2:$A$10,Status!$B$2:$B$10,"Klíč nenalezen",0)</f>
        <v>Completed</v>
      </c>
    </row>
    <row r="8338" spans="1:9" x14ac:dyDescent="0.3">
      <c r="A8338" t="s">
        <v>8365</v>
      </c>
      <c r="B8338">
        <v>5</v>
      </c>
      <c r="C8338" t="str">
        <f>VLOOKUP(Clinical_Trials[[#This Row],[SponsorID]],Sponsor!$A$2:$B$11,2,FALSE)</f>
        <v>GSK</v>
      </c>
      <c r="D8338">
        <v>2018</v>
      </c>
      <c r="E8338">
        <v>4</v>
      </c>
      <c r="F8338" t="s">
        <v>71</v>
      </c>
      <c r="G8338">
        <v>3000</v>
      </c>
      <c r="H8338">
        <v>5</v>
      </c>
      <c r="I8338" t="str">
        <f>_xlfn.XLOOKUP(Clinical_Trials[[#This Row],[StatusID]],Status!$A$2:$A$10,Status!$B$2:$B$10,"Klíč nenalezen",0)</f>
        <v>Recruiting</v>
      </c>
    </row>
    <row r="8339" spans="1:9" x14ac:dyDescent="0.3">
      <c r="A8339" t="s">
        <v>8366</v>
      </c>
      <c r="B8339">
        <v>5</v>
      </c>
      <c r="C8339" t="str">
        <f>VLOOKUP(Clinical_Trials[[#This Row],[SponsorID]],Sponsor!$A$2:$B$11,2,FALSE)</f>
        <v>GSK</v>
      </c>
      <c r="D8339">
        <v>2004</v>
      </c>
      <c r="E8339">
        <v>10</v>
      </c>
      <c r="F8339" t="s">
        <v>9</v>
      </c>
      <c r="G8339">
        <v>741</v>
      </c>
      <c r="H8339">
        <v>1</v>
      </c>
      <c r="I8339" t="str">
        <f>_xlfn.XLOOKUP(Clinical_Trials[[#This Row],[StatusID]],Status!$A$2:$A$10,Status!$B$2:$B$10,"Klíč nenalezen",0)</f>
        <v>Completed</v>
      </c>
    </row>
    <row r="8340" spans="1:9" x14ac:dyDescent="0.3">
      <c r="A8340" t="s">
        <v>8367</v>
      </c>
      <c r="B8340">
        <v>5</v>
      </c>
      <c r="C8340" t="str">
        <f>VLOOKUP(Clinical_Trials[[#This Row],[SponsorID]],Sponsor!$A$2:$B$11,2,FALSE)</f>
        <v>GSK</v>
      </c>
      <c r="D8340">
        <v>2017</v>
      </c>
      <c r="E8340">
        <v>8</v>
      </c>
      <c r="F8340" t="s">
        <v>9</v>
      </c>
      <c r="G8340">
        <v>89</v>
      </c>
      <c r="H8340">
        <v>1</v>
      </c>
      <c r="I8340" t="str">
        <f>_xlfn.XLOOKUP(Clinical_Trials[[#This Row],[StatusID]],Status!$A$2:$A$10,Status!$B$2:$B$10,"Klíč nenalezen",0)</f>
        <v>Completed</v>
      </c>
    </row>
    <row r="8341" spans="1:9" x14ac:dyDescent="0.3">
      <c r="A8341" t="s">
        <v>8368</v>
      </c>
      <c r="B8341">
        <v>5</v>
      </c>
      <c r="C8341" t="str">
        <f>VLOOKUP(Clinical_Trials[[#This Row],[SponsorID]],Sponsor!$A$2:$B$11,2,FALSE)</f>
        <v>GSK</v>
      </c>
      <c r="D8341">
        <v>2010</v>
      </c>
      <c r="E8341">
        <v>11</v>
      </c>
      <c r="F8341" t="s">
        <v>60</v>
      </c>
      <c r="G8341">
        <v>501</v>
      </c>
      <c r="H8341">
        <v>1</v>
      </c>
      <c r="I8341" t="str">
        <f>_xlfn.XLOOKUP(Clinical_Trials[[#This Row],[StatusID]],Status!$A$2:$A$10,Status!$B$2:$B$10,"Klíč nenalezen",0)</f>
        <v>Completed</v>
      </c>
    </row>
    <row r="8342" spans="1:9" x14ac:dyDescent="0.3">
      <c r="A8342" t="s">
        <v>8369</v>
      </c>
      <c r="B8342">
        <v>5</v>
      </c>
      <c r="C8342" t="str">
        <f>VLOOKUP(Clinical_Trials[[#This Row],[SponsorID]],Sponsor!$A$2:$B$11,2,FALSE)</f>
        <v>GSK</v>
      </c>
      <c r="D8342">
        <v>1997</v>
      </c>
      <c r="E8342">
        <v>3</v>
      </c>
      <c r="F8342" t="s">
        <v>18</v>
      </c>
      <c r="G8342">
        <v>340</v>
      </c>
      <c r="H8342">
        <v>1</v>
      </c>
      <c r="I8342" t="str">
        <f>_xlfn.XLOOKUP(Clinical_Trials[[#This Row],[StatusID]],Status!$A$2:$A$10,Status!$B$2:$B$10,"Klíč nenalezen",0)</f>
        <v>Completed</v>
      </c>
    </row>
    <row r="8343" spans="1:9" x14ac:dyDescent="0.3">
      <c r="A8343" t="s">
        <v>8370</v>
      </c>
      <c r="B8343">
        <v>5</v>
      </c>
      <c r="C8343" t="str">
        <f>VLOOKUP(Clinical_Trials[[#This Row],[SponsorID]],Sponsor!$A$2:$B$11,2,FALSE)</f>
        <v>GSK</v>
      </c>
      <c r="D8343">
        <v>2009</v>
      </c>
      <c r="E8343">
        <v>12</v>
      </c>
      <c r="F8343" t="s">
        <v>9</v>
      </c>
      <c r="G8343">
        <v>40</v>
      </c>
      <c r="H8343">
        <v>1</v>
      </c>
      <c r="I8343" t="str">
        <f>_xlfn.XLOOKUP(Clinical_Trials[[#This Row],[StatusID]],Status!$A$2:$A$10,Status!$B$2:$B$10,"Klíč nenalezen",0)</f>
        <v>Completed</v>
      </c>
    </row>
    <row r="8344" spans="1:9" x14ac:dyDescent="0.3">
      <c r="A8344" t="s">
        <v>8371</v>
      </c>
      <c r="B8344">
        <v>5</v>
      </c>
      <c r="C8344" t="str">
        <f>VLOOKUP(Clinical_Trials[[#This Row],[SponsorID]],Sponsor!$A$2:$B$11,2,FALSE)</f>
        <v>GSK</v>
      </c>
      <c r="D8344">
        <v>2012</v>
      </c>
      <c r="E8344">
        <v>10</v>
      </c>
      <c r="F8344" t="s">
        <v>18</v>
      </c>
      <c r="G8344">
        <v>470</v>
      </c>
      <c r="H8344">
        <v>1</v>
      </c>
      <c r="I8344" t="str">
        <f>_xlfn.XLOOKUP(Clinical_Trials[[#This Row],[StatusID]],Status!$A$2:$A$10,Status!$B$2:$B$10,"Klíč nenalezen",0)</f>
        <v>Completed</v>
      </c>
    </row>
    <row r="8345" spans="1:9" x14ac:dyDescent="0.3">
      <c r="A8345" t="s">
        <v>8372</v>
      </c>
      <c r="B8345">
        <v>5</v>
      </c>
      <c r="C8345" t="str">
        <f>VLOOKUP(Clinical_Trials[[#This Row],[SponsorID]],Sponsor!$A$2:$B$11,2,FALSE)</f>
        <v>GSK</v>
      </c>
      <c r="D8345">
        <v>2017</v>
      </c>
      <c r="E8345">
        <v>5</v>
      </c>
      <c r="F8345" t="s">
        <v>80</v>
      </c>
      <c r="G8345">
        <v>130</v>
      </c>
      <c r="H8345">
        <v>5</v>
      </c>
      <c r="I8345" t="str">
        <f>_xlfn.XLOOKUP(Clinical_Trials[[#This Row],[StatusID]],Status!$A$2:$A$10,Status!$B$2:$B$10,"Klíč nenalezen",0)</f>
        <v>Recruiting</v>
      </c>
    </row>
    <row r="8346" spans="1:9" x14ac:dyDescent="0.3">
      <c r="A8346" t="s">
        <v>8373</v>
      </c>
      <c r="B8346">
        <v>5</v>
      </c>
      <c r="C8346" t="str">
        <f>VLOOKUP(Clinical_Trials[[#This Row],[SponsorID]],Sponsor!$A$2:$B$11,2,FALSE)</f>
        <v>GSK</v>
      </c>
      <c r="D8346">
        <v>2004</v>
      </c>
      <c r="E8346">
        <v>6</v>
      </c>
      <c r="F8346" t="s">
        <v>18</v>
      </c>
      <c r="G8346">
        <v>500</v>
      </c>
      <c r="H8346">
        <v>1</v>
      </c>
      <c r="I8346" t="str">
        <f>_xlfn.XLOOKUP(Clinical_Trials[[#This Row],[StatusID]],Status!$A$2:$A$10,Status!$B$2:$B$10,"Klíč nenalezen",0)</f>
        <v>Completed</v>
      </c>
    </row>
    <row r="8347" spans="1:9" x14ac:dyDescent="0.3">
      <c r="A8347" t="s">
        <v>8374</v>
      </c>
      <c r="B8347">
        <v>5</v>
      </c>
      <c r="C8347" t="str">
        <f>VLOOKUP(Clinical_Trials[[#This Row],[SponsorID]],Sponsor!$A$2:$B$11,2,FALSE)</f>
        <v>GSK</v>
      </c>
      <c r="D8347">
        <v>2005</v>
      </c>
      <c r="E8347">
        <v>1</v>
      </c>
      <c r="F8347" t="s">
        <v>18</v>
      </c>
      <c r="G8347">
        <v>1000</v>
      </c>
      <c r="H8347">
        <v>1</v>
      </c>
      <c r="I8347" t="str">
        <f>_xlfn.XLOOKUP(Clinical_Trials[[#This Row],[StatusID]],Status!$A$2:$A$10,Status!$B$2:$B$10,"Klíč nenalezen",0)</f>
        <v>Completed</v>
      </c>
    </row>
    <row r="8348" spans="1:9" x14ac:dyDescent="0.3">
      <c r="A8348" t="s">
        <v>8375</v>
      </c>
      <c r="B8348">
        <v>5</v>
      </c>
      <c r="C8348" t="str">
        <f>VLOOKUP(Clinical_Trials[[#This Row],[SponsorID]],Sponsor!$A$2:$B$11,2,FALSE)</f>
        <v>GSK</v>
      </c>
      <c r="D8348">
        <v>2004</v>
      </c>
      <c r="E8348">
        <v>2</v>
      </c>
      <c r="F8348" t="s">
        <v>18</v>
      </c>
      <c r="G8348">
        <v>178</v>
      </c>
      <c r="H8348">
        <v>1</v>
      </c>
      <c r="I8348" t="str">
        <f>_xlfn.XLOOKUP(Clinical_Trials[[#This Row],[StatusID]],Status!$A$2:$A$10,Status!$B$2:$B$10,"Klíč nenalezen",0)</f>
        <v>Completed</v>
      </c>
    </row>
    <row r="8349" spans="1:9" x14ac:dyDescent="0.3">
      <c r="A8349" t="s">
        <v>8376</v>
      </c>
      <c r="B8349">
        <v>5</v>
      </c>
      <c r="C8349" t="str">
        <f>VLOOKUP(Clinical_Trials[[#This Row],[SponsorID]],Sponsor!$A$2:$B$11,2,FALSE)</f>
        <v>GSK</v>
      </c>
      <c r="D8349">
        <v>2018</v>
      </c>
      <c r="E8349">
        <v>3</v>
      </c>
      <c r="F8349" t="s">
        <v>80</v>
      </c>
      <c r="G8349">
        <v>40</v>
      </c>
      <c r="H8349">
        <v>1</v>
      </c>
      <c r="I8349" t="str">
        <f>_xlfn.XLOOKUP(Clinical_Trials[[#This Row],[StatusID]],Status!$A$2:$A$10,Status!$B$2:$B$10,"Klíč nenalezen",0)</f>
        <v>Completed</v>
      </c>
    </row>
    <row r="8350" spans="1:9" x14ac:dyDescent="0.3">
      <c r="A8350" t="s">
        <v>8377</v>
      </c>
      <c r="B8350">
        <v>5</v>
      </c>
      <c r="C8350" t="str">
        <f>VLOOKUP(Clinical_Trials[[#This Row],[SponsorID]],Sponsor!$A$2:$B$11,2,FALSE)</f>
        <v>GSK</v>
      </c>
      <c r="D8350">
        <v>2008</v>
      </c>
      <c r="E8350">
        <v>8</v>
      </c>
      <c r="F8350" t="s">
        <v>9</v>
      </c>
      <c r="G8350">
        <v>107</v>
      </c>
      <c r="H8350">
        <v>1</v>
      </c>
      <c r="I8350" t="str">
        <f>_xlfn.XLOOKUP(Clinical_Trials[[#This Row],[StatusID]],Status!$A$2:$A$10,Status!$B$2:$B$10,"Klíč nenalezen",0)</f>
        <v>Completed</v>
      </c>
    </row>
    <row r="8351" spans="1:9" x14ac:dyDescent="0.3">
      <c r="A8351" t="s">
        <v>8378</v>
      </c>
      <c r="B8351">
        <v>5</v>
      </c>
      <c r="C8351" t="str">
        <f>VLOOKUP(Clinical_Trials[[#This Row],[SponsorID]],Sponsor!$A$2:$B$11,2,FALSE)</f>
        <v>GSK</v>
      </c>
      <c r="D8351">
        <v>2010</v>
      </c>
      <c r="E8351">
        <v>1</v>
      </c>
      <c r="F8351" t="s">
        <v>9</v>
      </c>
      <c r="G8351">
        <v>52</v>
      </c>
      <c r="H8351">
        <v>1</v>
      </c>
      <c r="I8351" t="str">
        <f>_xlfn.XLOOKUP(Clinical_Trials[[#This Row],[StatusID]],Status!$A$2:$A$10,Status!$B$2:$B$10,"Klíč nenalezen",0)</f>
        <v>Completed</v>
      </c>
    </row>
    <row r="8352" spans="1:9" x14ac:dyDescent="0.3">
      <c r="A8352" t="s">
        <v>8379</v>
      </c>
      <c r="B8352">
        <v>5</v>
      </c>
      <c r="C8352" t="str">
        <f>VLOOKUP(Clinical_Trials[[#This Row],[SponsorID]],Sponsor!$A$2:$B$11,2,FALSE)</f>
        <v>GSK</v>
      </c>
      <c r="D8352">
        <v>2012</v>
      </c>
      <c r="E8352">
        <v>8</v>
      </c>
      <c r="F8352" t="s">
        <v>80</v>
      </c>
      <c r="G8352">
        <v>272</v>
      </c>
      <c r="H8352">
        <v>1</v>
      </c>
      <c r="I8352" t="str">
        <f>_xlfn.XLOOKUP(Clinical_Trials[[#This Row],[StatusID]],Status!$A$2:$A$10,Status!$B$2:$B$10,"Klíč nenalezen",0)</f>
        <v>Completed</v>
      </c>
    </row>
    <row r="8353" spans="1:9" x14ac:dyDescent="0.3">
      <c r="A8353" t="s">
        <v>8380</v>
      </c>
      <c r="B8353">
        <v>5</v>
      </c>
      <c r="C8353" t="str">
        <f>VLOOKUP(Clinical_Trials[[#This Row],[SponsorID]],Sponsor!$A$2:$B$11,2,FALSE)</f>
        <v>GSK</v>
      </c>
      <c r="D8353">
        <v>2009</v>
      </c>
      <c r="E8353">
        <v>1</v>
      </c>
      <c r="F8353" t="s">
        <v>80</v>
      </c>
      <c r="G8353">
        <v>40</v>
      </c>
      <c r="H8353">
        <v>1</v>
      </c>
      <c r="I8353" t="str">
        <f>_xlfn.XLOOKUP(Clinical_Trials[[#This Row],[StatusID]],Status!$A$2:$A$10,Status!$B$2:$B$10,"Klíč nenalezen",0)</f>
        <v>Completed</v>
      </c>
    </row>
    <row r="8354" spans="1:9" x14ac:dyDescent="0.3">
      <c r="A8354" t="s">
        <v>8381</v>
      </c>
      <c r="B8354">
        <v>5</v>
      </c>
      <c r="C8354" t="str">
        <f>VLOOKUP(Clinical_Trials[[#This Row],[SponsorID]],Sponsor!$A$2:$B$11,2,FALSE)</f>
        <v>GSK</v>
      </c>
      <c r="D8354">
        <v>2004</v>
      </c>
      <c r="E8354">
        <v>7</v>
      </c>
      <c r="F8354" t="s">
        <v>80</v>
      </c>
      <c r="G8354">
        <v>50</v>
      </c>
      <c r="H8354">
        <v>1</v>
      </c>
      <c r="I8354" t="str">
        <f>_xlfn.XLOOKUP(Clinical_Trials[[#This Row],[StatusID]],Status!$A$2:$A$10,Status!$B$2:$B$10,"Klíč nenalezen",0)</f>
        <v>Completed</v>
      </c>
    </row>
    <row r="8355" spans="1:9" x14ac:dyDescent="0.3">
      <c r="A8355" t="s">
        <v>8382</v>
      </c>
      <c r="B8355">
        <v>5</v>
      </c>
      <c r="C8355" t="str">
        <f>VLOOKUP(Clinical_Trials[[#This Row],[SponsorID]],Sponsor!$A$2:$B$11,2,FALSE)</f>
        <v>GSK</v>
      </c>
      <c r="D8355">
        <v>2009</v>
      </c>
      <c r="E8355">
        <v>9</v>
      </c>
      <c r="F8355" t="s">
        <v>9</v>
      </c>
      <c r="G8355">
        <v>176</v>
      </c>
      <c r="H8355">
        <v>1</v>
      </c>
      <c r="I8355" t="str">
        <f>_xlfn.XLOOKUP(Clinical_Trials[[#This Row],[StatusID]],Status!$A$2:$A$10,Status!$B$2:$B$10,"Klíč nenalezen",0)</f>
        <v>Completed</v>
      </c>
    </row>
    <row r="8356" spans="1:9" x14ac:dyDescent="0.3">
      <c r="A8356" t="s">
        <v>8383</v>
      </c>
      <c r="B8356">
        <v>5</v>
      </c>
      <c r="C8356" t="str">
        <f>VLOOKUP(Clinical_Trials[[#This Row],[SponsorID]],Sponsor!$A$2:$B$11,2,FALSE)</f>
        <v>GSK</v>
      </c>
      <c r="D8356">
        <v>2007</v>
      </c>
      <c r="E8356">
        <v>8</v>
      </c>
      <c r="F8356" t="s">
        <v>9</v>
      </c>
      <c r="G8356">
        <v>163</v>
      </c>
      <c r="H8356">
        <v>1</v>
      </c>
      <c r="I8356" t="str">
        <f>_xlfn.XLOOKUP(Clinical_Trials[[#This Row],[StatusID]],Status!$A$2:$A$10,Status!$B$2:$B$10,"Klíč nenalezen",0)</f>
        <v>Completed</v>
      </c>
    </row>
    <row r="8357" spans="1:9" x14ac:dyDescent="0.3">
      <c r="A8357" t="s">
        <v>8384</v>
      </c>
      <c r="B8357">
        <v>5</v>
      </c>
      <c r="C8357" t="str">
        <f>VLOOKUP(Clinical_Trials[[#This Row],[SponsorID]],Sponsor!$A$2:$B$11,2,FALSE)</f>
        <v>GSK</v>
      </c>
      <c r="D8357">
        <v>2009</v>
      </c>
      <c r="E8357">
        <v>10</v>
      </c>
      <c r="F8357" t="s">
        <v>9</v>
      </c>
      <c r="G8357">
        <v>599</v>
      </c>
      <c r="H8357">
        <v>1</v>
      </c>
      <c r="I8357" t="str">
        <f>_xlfn.XLOOKUP(Clinical_Trials[[#This Row],[StatusID]],Status!$A$2:$A$10,Status!$B$2:$B$10,"Klíč nenalezen",0)</f>
        <v>Completed</v>
      </c>
    </row>
    <row r="8358" spans="1:9" x14ac:dyDescent="0.3">
      <c r="A8358" t="s">
        <v>8385</v>
      </c>
      <c r="B8358">
        <v>5</v>
      </c>
      <c r="C8358" t="str">
        <f>VLOOKUP(Clinical_Trials[[#This Row],[SponsorID]],Sponsor!$A$2:$B$11,2,FALSE)</f>
        <v>GSK</v>
      </c>
      <c r="D8358">
        <v>2013</v>
      </c>
      <c r="E8358">
        <v>12</v>
      </c>
      <c r="F8358" t="s">
        <v>71</v>
      </c>
      <c r="G8358">
        <v>107</v>
      </c>
      <c r="H8358">
        <v>1</v>
      </c>
      <c r="I8358" t="str">
        <f>_xlfn.XLOOKUP(Clinical_Trials[[#This Row],[StatusID]],Status!$A$2:$A$10,Status!$B$2:$B$10,"Klíč nenalezen",0)</f>
        <v>Completed</v>
      </c>
    </row>
    <row r="8359" spans="1:9" x14ac:dyDescent="0.3">
      <c r="A8359" t="s">
        <v>8386</v>
      </c>
      <c r="B8359">
        <v>5</v>
      </c>
      <c r="C8359" t="str">
        <f>VLOOKUP(Clinical_Trials[[#This Row],[SponsorID]],Sponsor!$A$2:$B$11,2,FALSE)</f>
        <v>GSK</v>
      </c>
      <c r="D8359">
        <v>2007</v>
      </c>
      <c r="E8359">
        <v>6</v>
      </c>
      <c r="F8359" t="s">
        <v>80</v>
      </c>
      <c r="G8359">
        <v>9</v>
      </c>
      <c r="H8359">
        <v>1</v>
      </c>
      <c r="I8359" t="str">
        <f>_xlfn.XLOOKUP(Clinical_Trials[[#This Row],[StatusID]],Status!$A$2:$A$10,Status!$B$2:$B$10,"Klíč nenalezen",0)</f>
        <v>Completed</v>
      </c>
    </row>
    <row r="8360" spans="1:9" x14ac:dyDescent="0.3">
      <c r="A8360" t="s">
        <v>8387</v>
      </c>
      <c r="B8360">
        <v>5</v>
      </c>
      <c r="C8360" t="str">
        <f>VLOOKUP(Clinical_Trials[[#This Row],[SponsorID]],Sponsor!$A$2:$B$11,2,FALSE)</f>
        <v>GSK</v>
      </c>
      <c r="D8360">
        <v>2007</v>
      </c>
      <c r="E8360">
        <v>11</v>
      </c>
      <c r="F8360" t="s">
        <v>80</v>
      </c>
      <c r="G8360">
        <v>20</v>
      </c>
      <c r="H8360">
        <v>1</v>
      </c>
      <c r="I8360" t="str">
        <f>_xlfn.XLOOKUP(Clinical_Trials[[#This Row],[StatusID]],Status!$A$2:$A$10,Status!$B$2:$B$10,"Klíč nenalezen",0)</f>
        <v>Completed</v>
      </c>
    </row>
    <row r="8361" spans="1:9" x14ac:dyDescent="0.3">
      <c r="A8361" t="s">
        <v>8388</v>
      </c>
      <c r="B8361">
        <v>5</v>
      </c>
      <c r="C8361" t="str">
        <f>VLOOKUP(Clinical_Trials[[#This Row],[SponsorID]],Sponsor!$A$2:$B$11,2,FALSE)</f>
        <v>GSK</v>
      </c>
      <c r="D8361">
        <v>2004</v>
      </c>
      <c r="E8361">
        <v>1</v>
      </c>
      <c r="F8361" t="s">
        <v>71</v>
      </c>
      <c r="G8361">
        <v>135</v>
      </c>
      <c r="H8361">
        <v>1</v>
      </c>
      <c r="I8361" t="str">
        <f>_xlfn.XLOOKUP(Clinical_Trials[[#This Row],[StatusID]],Status!$A$2:$A$10,Status!$B$2:$B$10,"Klíč nenalezen",0)</f>
        <v>Completed</v>
      </c>
    </row>
    <row r="8362" spans="1:9" x14ac:dyDescent="0.3">
      <c r="A8362" t="s">
        <v>8389</v>
      </c>
      <c r="B8362">
        <v>5</v>
      </c>
      <c r="C8362" t="str">
        <f>VLOOKUP(Clinical_Trials[[#This Row],[SponsorID]],Sponsor!$A$2:$B$11,2,FALSE)</f>
        <v>GSK</v>
      </c>
      <c r="D8362">
        <v>2009</v>
      </c>
      <c r="E8362">
        <v>3</v>
      </c>
      <c r="F8362" t="s">
        <v>18</v>
      </c>
      <c r="G8362">
        <v>360</v>
      </c>
      <c r="H8362">
        <v>1</v>
      </c>
      <c r="I8362" t="str">
        <f>_xlfn.XLOOKUP(Clinical_Trials[[#This Row],[StatusID]],Status!$A$2:$A$10,Status!$B$2:$B$10,"Klíč nenalezen",0)</f>
        <v>Completed</v>
      </c>
    </row>
    <row r="8363" spans="1:9" x14ac:dyDescent="0.3">
      <c r="A8363" t="s">
        <v>8390</v>
      </c>
      <c r="B8363">
        <v>5</v>
      </c>
      <c r="C8363" t="str">
        <f>VLOOKUP(Clinical_Trials[[#This Row],[SponsorID]],Sponsor!$A$2:$B$11,2,FALSE)</f>
        <v>GSK</v>
      </c>
      <c r="D8363">
        <v>2011</v>
      </c>
      <c r="E8363">
        <v>2</v>
      </c>
      <c r="F8363" t="s">
        <v>18</v>
      </c>
      <c r="G8363">
        <v>528</v>
      </c>
      <c r="H8363">
        <v>1</v>
      </c>
      <c r="I8363" t="str">
        <f>_xlfn.XLOOKUP(Clinical_Trials[[#This Row],[StatusID]],Status!$A$2:$A$10,Status!$B$2:$B$10,"Klíč nenalezen",0)</f>
        <v>Completed</v>
      </c>
    </row>
    <row r="8364" spans="1:9" x14ac:dyDescent="0.3">
      <c r="A8364" t="s">
        <v>8391</v>
      </c>
      <c r="B8364">
        <v>5</v>
      </c>
      <c r="C8364" t="str">
        <f>VLOOKUP(Clinical_Trials[[#This Row],[SponsorID]],Sponsor!$A$2:$B$11,2,FALSE)</f>
        <v>GSK</v>
      </c>
      <c r="D8364">
        <v>2011</v>
      </c>
      <c r="E8364">
        <v>9</v>
      </c>
      <c r="F8364" t="s">
        <v>18</v>
      </c>
      <c r="G8364">
        <v>112</v>
      </c>
      <c r="H8364">
        <v>1</v>
      </c>
      <c r="I8364" t="str">
        <f>_xlfn.XLOOKUP(Clinical_Trials[[#This Row],[StatusID]],Status!$A$2:$A$10,Status!$B$2:$B$10,"Klíč nenalezen",0)</f>
        <v>Completed</v>
      </c>
    </row>
    <row r="8365" spans="1:9" x14ac:dyDescent="0.3">
      <c r="A8365" t="s">
        <v>8392</v>
      </c>
      <c r="B8365">
        <v>5</v>
      </c>
      <c r="C8365" t="str">
        <f>VLOOKUP(Clinical_Trials[[#This Row],[SponsorID]],Sponsor!$A$2:$B$11,2,FALSE)</f>
        <v>GSK</v>
      </c>
      <c r="D8365">
        <v>2017</v>
      </c>
      <c r="E8365">
        <v>6</v>
      </c>
      <c r="F8365" t="s">
        <v>18</v>
      </c>
      <c r="G8365">
        <v>111</v>
      </c>
      <c r="H8365">
        <v>6</v>
      </c>
      <c r="I8365" t="str">
        <f>_xlfn.XLOOKUP(Clinical_Trials[[#This Row],[StatusID]],Status!$A$2:$A$10,Status!$B$2:$B$10,"Klíč nenalezen",0)</f>
        <v>Active, not recruiting</v>
      </c>
    </row>
    <row r="8366" spans="1:9" x14ac:dyDescent="0.3">
      <c r="A8366" t="s">
        <v>8393</v>
      </c>
      <c r="B8366">
        <v>5</v>
      </c>
      <c r="C8366" t="str">
        <f>VLOOKUP(Clinical_Trials[[#This Row],[SponsorID]],Sponsor!$A$2:$B$11,2,FALSE)</f>
        <v>GSK</v>
      </c>
      <c r="D8366">
        <v>2008</v>
      </c>
      <c r="E8366">
        <v>11</v>
      </c>
      <c r="F8366" t="s">
        <v>71</v>
      </c>
      <c r="G8366">
        <v>407</v>
      </c>
      <c r="H8366">
        <v>1</v>
      </c>
      <c r="I8366" t="str">
        <f>_xlfn.XLOOKUP(Clinical_Trials[[#This Row],[StatusID]],Status!$A$2:$A$10,Status!$B$2:$B$10,"Klíč nenalezen",0)</f>
        <v>Completed</v>
      </c>
    </row>
    <row r="8367" spans="1:9" x14ac:dyDescent="0.3">
      <c r="A8367" t="s">
        <v>8394</v>
      </c>
      <c r="B8367">
        <v>5</v>
      </c>
      <c r="C8367" t="str">
        <f>VLOOKUP(Clinical_Trials[[#This Row],[SponsorID]],Sponsor!$A$2:$B$11,2,FALSE)</f>
        <v>GSK</v>
      </c>
      <c r="D8367">
        <v>2006</v>
      </c>
      <c r="E8367">
        <v>5</v>
      </c>
      <c r="F8367" t="s">
        <v>55</v>
      </c>
      <c r="G8367">
        <v>0</v>
      </c>
      <c r="H8367">
        <v>2</v>
      </c>
      <c r="I8367" t="str">
        <f>_xlfn.XLOOKUP(Clinical_Trials[[#This Row],[StatusID]],Status!$A$2:$A$10,Status!$B$2:$B$10,"Klíč nenalezen",0)</f>
        <v>Withdrawn</v>
      </c>
    </row>
    <row r="8368" spans="1:9" x14ac:dyDescent="0.3">
      <c r="A8368" t="s">
        <v>8395</v>
      </c>
      <c r="B8368">
        <v>5</v>
      </c>
      <c r="C8368" t="str">
        <f>VLOOKUP(Clinical_Trials[[#This Row],[SponsorID]],Sponsor!$A$2:$B$11,2,FALSE)</f>
        <v>GSK</v>
      </c>
      <c r="D8368">
        <v>2007</v>
      </c>
      <c r="E8368">
        <v>4</v>
      </c>
      <c r="F8368" t="s">
        <v>80</v>
      </c>
      <c r="G8368">
        <v>28</v>
      </c>
      <c r="H8368">
        <v>1</v>
      </c>
      <c r="I8368" t="str">
        <f>_xlfn.XLOOKUP(Clinical_Trials[[#This Row],[StatusID]],Status!$A$2:$A$10,Status!$B$2:$B$10,"Klíč nenalezen",0)</f>
        <v>Completed</v>
      </c>
    </row>
    <row r="8369" spans="1:9" x14ac:dyDescent="0.3">
      <c r="A8369" t="s">
        <v>8396</v>
      </c>
      <c r="B8369">
        <v>5</v>
      </c>
      <c r="C8369" t="str">
        <f>VLOOKUP(Clinical_Trials[[#This Row],[SponsorID]],Sponsor!$A$2:$B$11,2,FALSE)</f>
        <v>GSK</v>
      </c>
      <c r="D8369">
        <v>2017</v>
      </c>
      <c r="E8369">
        <v>12</v>
      </c>
      <c r="F8369" t="s">
        <v>18</v>
      </c>
      <c r="G8369">
        <v>0</v>
      </c>
      <c r="H8369">
        <v>2</v>
      </c>
      <c r="I8369" t="str">
        <f>_xlfn.XLOOKUP(Clinical_Trials[[#This Row],[StatusID]],Status!$A$2:$A$10,Status!$B$2:$B$10,"Klíč nenalezen",0)</f>
        <v>Withdrawn</v>
      </c>
    </row>
    <row r="8370" spans="1:9" x14ac:dyDescent="0.3">
      <c r="A8370" t="s">
        <v>8397</v>
      </c>
      <c r="B8370">
        <v>5</v>
      </c>
      <c r="C8370" t="str">
        <f>VLOOKUP(Clinical_Trials[[#This Row],[SponsorID]],Sponsor!$A$2:$B$11,2,FALSE)</f>
        <v>GSK</v>
      </c>
      <c r="D8370">
        <v>2003</v>
      </c>
      <c r="E8370">
        <v>3</v>
      </c>
      <c r="F8370" t="s">
        <v>18</v>
      </c>
      <c r="G8370">
        <v>8231</v>
      </c>
      <c r="H8370">
        <v>1</v>
      </c>
      <c r="I8370" t="str">
        <f>_xlfn.XLOOKUP(Clinical_Trials[[#This Row],[StatusID]],Status!$A$2:$A$10,Status!$B$2:$B$10,"Klíč nenalezen",0)</f>
        <v>Completed</v>
      </c>
    </row>
    <row r="8371" spans="1:9" x14ac:dyDescent="0.3">
      <c r="A8371" t="s">
        <v>8398</v>
      </c>
      <c r="B8371">
        <v>5</v>
      </c>
      <c r="C8371" t="str">
        <f>VLOOKUP(Clinical_Trials[[#This Row],[SponsorID]],Sponsor!$A$2:$B$11,2,FALSE)</f>
        <v>GSK</v>
      </c>
      <c r="D8371">
        <v>2013</v>
      </c>
      <c r="E8371">
        <v>9</v>
      </c>
      <c r="F8371" t="s">
        <v>60</v>
      </c>
      <c r="G8371">
        <v>28</v>
      </c>
      <c r="H8371">
        <v>1</v>
      </c>
      <c r="I8371" t="str">
        <f>_xlfn.XLOOKUP(Clinical_Trials[[#This Row],[StatusID]],Status!$A$2:$A$10,Status!$B$2:$B$10,"Klíč nenalezen",0)</f>
        <v>Completed</v>
      </c>
    </row>
    <row r="8372" spans="1:9" x14ac:dyDescent="0.3">
      <c r="A8372" t="s">
        <v>8399</v>
      </c>
      <c r="B8372">
        <v>5</v>
      </c>
      <c r="C8372" t="str">
        <f>VLOOKUP(Clinical_Trials[[#This Row],[SponsorID]],Sponsor!$A$2:$B$11,2,FALSE)</f>
        <v>GSK</v>
      </c>
      <c r="D8372">
        <v>2007</v>
      </c>
      <c r="E8372">
        <v>8</v>
      </c>
      <c r="F8372" t="s">
        <v>80</v>
      </c>
      <c r="G8372">
        <v>12</v>
      </c>
      <c r="H8372">
        <v>1</v>
      </c>
      <c r="I8372" t="str">
        <f>_xlfn.XLOOKUP(Clinical_Trials[[#This Row],[StatusID]],Status!$A$2:$A$10,Status!$B$2:$B$10,"Klíč nenalezen",0)</f>
        <v>Completed</v>
      </c>
    </row>
    <row r="8373" spans="1:9" x14ac:dyDescent="0.3">
      <c r="A8373" t="s">
        <v>8400</v>
      </c>
      <c r="B8373">
        <v>5</v>
      </c>
      <c r="C8373" t="str">
        <f>VLOOKUP(Clinical_Trials[[#This Row],[SponsorID]],Sponsor!$A$2:$B$11,2,FALSE)</f>
        <v>GSK</v>
      </c>
      <c r="D8373">
        <v>2014</v>
      </c>
      <c r="E8373">
        <v>8</v>
      </c>
      <c r="F8373" t="s">
        <v>80</v>
      </c>
      <c r="G8373">
        <v>0</v>
      </c>
      <c r="H8373">
        <v>2</v>
      </c>
      <c r="I8373" t="str">
        <f>_xlfn.XLOOKUP(Clinical_Trials[[#This Row],[StatusID]],Status!$A$2:$A$10,Status!$B$2:$B$10,"Klíč nenalezen",0)</f>
        <v>Withdrawn</v>
      </c>
    </row>
    <row r="8374" spans="1:9" x14ac:dyDescent="0.3">
      <c r="A8374" t="s">
        <v>8401</v>
      </c>
      <c r="B8374">
        <v>5</v>
      </c>
      <c r="C8374" t="str">
        <f>VLOOKUP(Clinical_Trials[[#This Row],[SponsorID]],Sponsor!$A$2:$B$11,2,FALSE)</f>
        <v>GSK</v>
      </c>
      <c r="D8374">
        <v>2010</v>
      </c>
      <c r="E8374">
        <v>5</v>
      </c>
      <c r="F8374" t="s">
        <v>9</v>
      </c>
      <c r="G8374">
        <v>312</v>
      </c>
      <c r="H8374">
        <v>1</v>
      </c>
      <c r="I8374" t="str">
        <f>_xlfn.XLOOKUP(Clinical_Trials[[#This Row],[StatusID]],Status!$A$2:$A$10,Status!$B$2:$B$10,"Klíč nenalezen",0)</f>
        <v>Completed</v>
      </c>
    </row>
    <row r="8375" spans="1:9" x14ac:dyDescent="0.3">
      <c r="A8375" t="s">
        <v>8402</v>
      </c>
      <c r="B8375">
        <v>5</v>
      </c>
      <c r="C8375" t="str">
        <f>VLOOKUP(Clinical_Trials[[#This Row],[SponsorID]],Sponsor!$A$2:$B$11,2,FALSE)</f>
        <v>GSK</v>
      </c>
      <c r="D8375">
        <v>2009</v>
      </c>
      <c r="E8375">
        <v>10</v>
      </c>
      <c r="F8375" t="s">
        <v>80</v>
      </c>
      <c r="G8375">
        <v>24</v>
      </c>
      <c r="H8375">
        <v>1</v>
      </c>
      <c r="I8375" t="str">
        <f>_xlfn.XLOOKUP(Clinical_Trials[[#This Row],[StatusID]],Status!$A$2:$A$10,Status!$B$2:$B$10,"Klíč nenalezen",0)</f>
        <v>Completed</v>
      </c>
    </row>
    <row r="8376" spans="1:9" x14ac:dyDescent="0.3">
      <c r="A8376" t="s">
        <v>8403</v>
      </c>
      <c r="B8376">
        <v>5</v>
      </c>
      <c r="C8376" t="str">
        <f>VLOOKUP(Clinical_Trials[[#This Row],[SponsorID]],Sponsor!$A$2:$B$11,2,FALSE)</f>
        <v>GSK</v>
      </c>
      <c r="D8376">
        <v>2014</v>
      </c>
      <c r="E8376">
        <v>4</v>
      </c>
      <c r="F8376" t="s">
        <v>18</v>
      </c>
      <c r="G8376">
        <v>674</v>
      </c>
      <c r="H8376">
        <v>1</v>
      </c>
      <c r="I8376" t="str">
        <f>_xlfn.XLOOKUP(Clinical_Trials[[#This Row],[StatusID]],Status!$A$2:$A$10,Status!$B$2:$B$10,"Klíč nenalezen",0)</f>
        <v>Completed</v>
      </c>
    </row>
    <row r="8377" spans="1:9" x14ac:dyDescent="0.3">
      <c r="A8377" t="s">
        <v>8404</v>
      </c>
      <c r="B8377">
        <v>5</v>
      </c>
      <c r="C8377" t="str">
        <f>VLOOKUP(Clinical_Trials[[#This Row],[SponsorID]],Sponsor!$A$2:$B$11,2,FALSE)</f>
        <v>GSK</v>
      </c>
      <c r="D8377">
        <v>2009</v>
      </c>
      <c r="E8377">
        <v>6</v>
      </c>
      <c r="F8377" t="s">
        <v>18</v>
      </c>
      <c r="G8377">
        <v>752</v>
      </c>
      <c r="H8377">
        <v>1</v>
      </c>
      <c r="I8377" t="str">
        <f>_xlfn.XLOOKUP(Clinical_Trials[[#This Row],[StatusID]],Status!$A$2:$A$10,Status!$B$2:$B$10,"Klíč nenalezen",0)</f>
        <v>Completed</v>
      </c>
    </row>
    <row r="8378" spans="1:9" x14ac:dyDescent="0.3">
      <c r="A8378" t="s">
        <v>8405</v>
      </c>
      <c r="B8378">
        <v>5</v>
      </c>
      <c r="C8378" t="str">
        <f>VLOOKUP(Clinical_Trials[[#This Row],[SponsorID]],Sponsor!$A$2:$B$11,2,FALSE)</f>
        <v>GSK</v>
      </c>
      <c r="D8378">
        <v>2009</v>
      </c>
      <c r="E8378">
        <v>10</v>
      </c>
      <c r="F8378" t="s">
        <v>9</v>
      </c>
      <c r="G8378">
        <v>77</v>
      </c>
      <c r="H8378">
        <v>1</v>
      </c>
      <c r="I8378" t="str">
        <f>_xlfn.XLOOKUP(Clinical_Trials[[#This Row],[StatusID]],Status!$A$2:$A$10,Status!$B$2:$B$10,"Klíč nenalezen",0)</f>
        <v>Completed</v>
      </c>
    </row>
    <row r="8379" spans="1:9" x14ac:dyDescent="0.3">
      <c r="A8379" t="s">
        <v>8406</v>
      </c>
      <c r="B8379">
        <v>5</v>
      </c>
      <c r="C8379" t="str">
        <f>VLOOKUP(Clinical_Trials[[#This Row],[SponsorID]],Sponsor!$A$2:$B$11,2,FALSE)</f>
        <v>GSK</v>
      </c>
      <c r="D8379">
        <v>2002</v>
      </c>
      <c r="E8379">
        <v>12</v>
      </c>
      <c r="F8379" t="s">
        <v>9</v>
      </c>
      <c r="G8379">
        <v>75</v>
      </c>
      <c r="H8379">
        <v>1</v>
      </c>
      <c r="I8379" t="str">
        <f>_xlfn.XLOOKUP(Clinical_Trials[[#This Row],[StatusID]],Status!$A$2:$A$10,Status!$B$2:$B$10,"Klíč nenalezen",0)</f>
        <v>Completed</v>
      </c>
    </row>
    <row r="8380" spans="1:9" x14ac:dyDescent="0.3">
      <c r="A8380" t="s">
        <v>8407</v>
      </c>
      <c r="B8380">
        <v>5</v>
      </c>
      <c r="C8380" t="str">
        <f>VLOOKUP(Clinical_Trials[[#This Row],[SponsorID]],Sponsor!$A$2:$B$11,2,FALSE)</f>
        <v>GSK</v>
      </c>
      <c r="D8380">
        <v>2011</v>
      </c>
      <c r="E8380">
        <v>2</v>
      </c>
      <c r="F8380" t="s">
        <v>80</v>
      </c>
      <c r="G8380">
        <v>30</v>
      </c>
      <c r="H8380">
        <v>1</v>
      </c>
      <c r="I8380" t="str">
        <f>_xlfn.XLOOKUP(Clinical_Trials[[#This Row],[StatusID]],Status!$A$2:$A$10,Status!$B$2:$B$10,"Klíč nenalezen",0)</f>
        <v>Completed</v>
      </c>
    </row>
    <row r="8381" spans="1:9" x14ac:dyDescent="0.3">
      <c r="A8381" t="s">
        <v>8408</v>
      </c>
      <c r="B8381">
        <v>5</v>
      </c>
      <c r="C8381" t="str">
        <f>VLOOKUP(Clinical_Trials[[#This Row],[SponsorID]],Sponsor!$A$2:$B$11,2,FALSE)</f>
        <v>GSK</v>
      </c>
      <c r="D8381">
        <v>2004</v>
      </c>
      <c r="E8381">
        <v>5</v>
      </c>
      <c r="F8381" t="s">
        <v>18</v>
      </c>
      <c r="G8381">
        <v>209</v>
      </c>
      <c r="H8381">
        <v>1</v>
      </c>
      <c r="I8381" t="str">
        <f>_xlfn.XLOOKUP(Clinical_Trials[[#This Row],[StatusID]],Status!$A$2:$A$10,Status!$B$2:$B$10,"Klíč nenalezen",0)</f>
        <v>Completed</v>
      </c>
    </row>
    <row r="8382" spans="1:9" x14ac:dyDescent="0.3">
      <c r="A8382" t="s">
        <v>8409</v>
      </c>
      <c r="B8382">
        <v>5</v>
      </c>
      <c r="C8382" t="str">
        <f>VLOOKUP(Clinical_Trials[[#This Row],[SponsorID]],Sponsor!$A$2:$B$11,2,FALSE)</f>
        <v>GSK</v>
      </c>
      <c r="D8382">
        <v>2013</v>
      </c>
      <c r="E8382">
        <v>10</v>
      </c>
      <c r="F8382" t="s">
        <v>80</v>
      </c>
      <c r="G8382">
        <v>37</v>
      </c>
      <c r="H8382">
        <v>1</v>
      </c>
      <c r="I8382" t="str">
        <f>_xlfn.XLOOKUP(Clinical_Trials[[#This Row],[StatusID]],Status!$A$2:$A$10,Status!$B$2:$B$10,"Klíč nenalezen",0)</f>
        <v>Completed</v>
      </c>
    </row>
    <row r="8383" spans="1:9" x14ac:dyDescent="0.3">
      <c r="A8383" t="s">
        <v>8410</v>
      </c>
      <c r="B8383">
        <v>5</v>
      </c>
      <c r="C8383" t="str">
        <f>VLOOKUP(Clinical_Trials[[#This Row],[SponsorID]],Sponsor!$A$2:$B$11,2,FALSE)</f>
        <v>GSK</v>
      </c>
      <c r="D8383">
        <v>2006</v>
      </c>
      <c r="E8383">
        <v>4</v>
      </c>
      <c r="F8383" t="s">
        <v>9</v>
      </c>
      <c r="G8383">
        <v>180</v>
      </c>
      <c r="H8383">
        <v>1</v>
      </c>
      <c r="I8383" t="str">
        <f>_xlfn.XLOOKUP(Clinical_Trials[[#This Row],[StatusID]],Status!$A$2:$A$10,Status!$B$2:$B$10,"Klíč nenalezen",0)</f>
        <v>Completed</v>
      </c>
    </row>
    <row r="8384" spans="1:9" x14ac:dyDescent="0.3">
      <c r="A8384" t="s">
        <v>8411</v>
      </c>
      <c r="B8384">
        <v>5</v>
      </c>
      <c r="C8384" t="str">
        <f>VLOOKUP(Clinical_Trials[[#This Row],[SponsorID]],Sponsor!$A$2:$B$11,2,FALSE)</f>
        <v>GSK</v>
      </c>
      <c r="D8384">
        <v>2009</v>
      </c>
      <c r="E8384">
        <v>10</v>
      </c>
      <c r="F8384" t="s">
        <v>18</v>
      </c>
      <c r="G8384">
        <v>2116</v>
      </c>
      <c r="H8384">
        <v>1</v>
      </c>
      <c r="I8384" t="str">
        <f>_xlfn.XLOOKUP(Clinical_Trials[[#This Row],[StatusID]],Status!$A$2:$A$10,Status!$B$2:$B$10,"Klíč nenalezen",0)</f>
        <v>Completed</v>
      </c>
    </row>
    <row r="8385" spans="1:9" x14ac:dyDescent="0.3">
      <c r="A8385" t="s">
        <v>8412</v>
      </c>
      <c r="B8385">
        <v>5</v>
      </c>
      <c r="C8385" t="str">
        <f>VLOOKUP(Clinical_Trials[[#This Row],[SponsorID]],Sponsor!$A$2:$B$11,2,FALSE)</f>
        <v>GSK</v>
      </c>
      <c r="D8385">
        <v>2006</v>
      </c>
      <c r="E8385">
        <v>3</v>
      </c>
      <c r="F8385" t="s">
        <v>9</v>
      </c>
      <c r="G8385">
        <v>80</v>
      </c>
      <c r="H8385">
        <v>1</v>
      </c>
      <c r="I8385" t="str">
        <f>_xlfn.XLOOKUP(Clinical_Trials[[#This Row],[StatusID]],Status!$A$2:$A$10,Status!$B$2:$B$10,"Klíč nenalezen",0)</f>
        <v>Completed</v>
      </c>
    </row>
    <row r="8386" spans="1:9" x14ac:dyDescent="0.3">
      <c r="A8386" t="s">
        <v>8413</v>
      </c>
      <c r="B8386">
        <v>5</v>
      </c>
      <c r="C8386" t="str">
        <f>VLOOKUP(Clinical_Trials[[#This Row],[SponsorID]],Sponsor!$A$2:$B$11,2,FALSE)</f>
        <v>GSK</v>
      </c>
      <c r="D8386">
        <v>2010</v>
      </c>
      <c r="E8386">
        <v>5</v>
      </c>
      <c r="F8386" t="s">
        <v>80</v>
      </c>
      <c r="G8386">
        <v>6</v>
      </c>
      <c r="H8386">
        <v>1</v>
      </c>
      <c r="I8386" t="str">
        <f>_xlfn.XLOOKUP(Clinical_Trials[[#This Row],[StatusID]],Status!$A$2:$A$10,Status!$B$2:$B$10,"Klíč nenalezen",0)</f>
        <v>Completed</v>
      </c>
    </row>
    <row r="8387" spans="1:9" x14ac:dyDescent="0.3">
      <c r="A8387" t="s">
        <v>8414</v>
      </c>
      <c r="B8387">
        <v>5</v>
      </c>
      <c r="C8387" t="str">
        <f>VLOOKUP(Clinical_Trials[[#This Row],[SponsorID]],Sponsor!$A$2:$B$11,2,FALSE)</f>
        <v>GSK</v>
      </c>
      <c r="D8387">
        <v>2005</v>
      </c>
      <c r="E8387">
        <v>8</v>
      </c>
      <c r="F8387" t="s">
        <v>9</v>
      </c>
      <c r="G8387">
        <v>242</v>
      </c>
      <c r="H8387">
        <v>1</v>
      </c>
      <c r="I8387" t="str">
        <f>_xlfn.XLOOKUP(Clinical_Trials[[#This Row],[StatusID]],Status!$A$2:$A$10,Status!$B$2:$B$10,"Klíč nenalezen",0)</f>
        <v>Completed</v>
      </c>
    </row>
    <row r="8388" spans="1:9" x14ac:dyDescent="0.3">
      <c r="A8388" t="s">
        <v>8415</v>
      </c>
      <c r="B8388">
        <v>5</v>
      </c>
      <c r="C8388" t="str">
        <f>VLOOKUP(Clinical_Trials[[#This Row],[SponsorID]],Sponsor!$A$2:$B$11,2,FALSE)</f>
        <v>GSK</v>
      </c>
      <c r="D8388">
        <v>2013</v>
      </c>
      <c r="E8388">
        <v>6</v>
      </c>
      <c r="F8388" t="s">
        <v>18</v>
      </c>
      <c r="G8388">
        <v>96</v>
      </c>
      <c r="H8388">
        <v>1</v>
      </c>
      <c r="I8388" t="str">
        <f>_xlfn.XLOOKUP(Clinical_Trials[[#This Row],[StatusID]],Status!$A$2:$A$10,Status!$B$2:$B$10,"Klíč nenalezen",0)</f>
        <v>Completed</v>
      </c>
    </row>
    <row r="8389" spans="1:9" x14ac:dyDescent="0.3">
      <c r="A8389" t="s">
        <v>8416</v>
      </c>
      <c r="B8389">
        <v>5</v>
      </c>
      <c r="C8389" t="str">
        <f>VLOOKUP(Clinical_Trials[[#This Row],[SponsorID]],Sponsor!$A$2:$B$11,2,FALSE)</f>
        <v>GSK</v>
      </c>
      <c r="D8389">
        <v>2006</v>
      </c>
      <c r="E8389">
        <v>1</v>
      </c>
      <c r="F8389" t="s">
        <v>80</v>
      </c>
      <c r="G8389">
        <v>32</v>
      </c>
      <c r="H8389">
        <v>1</v>
      </c>
      <c r="I8389" t="str">
        <f>_xlfn.XLOOKUP(Clinical_Trials[[#This Row],[StatusID]],Status!$A$2:$A$10,Status!$B$2:$B$10,"Klíč nenalezen",0)</f>
        <v>Completed</v>
      </c>
    </row>
    <row r="8390" spans="1:9" x14ac:dyDescent="0.3">
      <c r="A8390" t="s">
        <v>8417</v>
      </c>
      <c r="B8390">
        <v>5</v>
      </c>
      <c r="C8390" t="str">
        <f>VLOOKUP(Clinical_Trials[[#This Row],[SponsorID]],Sponsor!$A$2:$B$11,2,FALSE)</f>
        <v>GSK</v>
      </c>
      <c r="D8390">
        <v>2005</v>
      </c>
      <c r="E8390">
        <v>9</v>
      </c>
      <c r="F8390" t="s">
        <v>80</v>
      </c>
      <c r="G8390">
        <v>30</v>
      </c>
      <c r="H8390">
        <v>1</v>
      </c>
      <c r="I8390" t="str">
        <f>_xlfn.XLOOKUP(Clinical_Trials[[#This Row],[StatusID]],Status!$A$2:$A$10,Status!$B$2:$B$10,"Klíč nenalezen",0)</f>
        <v>Completed</v>
      </c>
    </row>
    <row r="8391" spans="1:9" x14ac:dyDescent="0.3">
      <c r="A8391" t="s">
        <v>8418</v>
      </c>
      <c r="B8391">
        <v>5</v>
      </c>
      <c r="C8391" t="str">
        <f>VLOOKUP(Clinical_Trials[[#This Row],[SponsorID]],Sponsor!$A$2:$B$11,2,FALSE)</f>
        <v>GSK</v>
      </c>
      <c r="D8391">
        <v>2006</v>
      </c>
      <c r="E8391">
        <v>10</v>
      </c>
      <c r="F8391" t="s">
        <v>80</v>
      </c>
      <c r="G8391">
        <v>48</v>
      </c>
      <c r="H8391">
        <v>1</v>
      </c>
      <c r="I8391" t="str">
        <f>_xlfn.XLOOKUP(Clinical_Trials[[#This Row],[StatusID]],Status!$A$2:$A$10,Status!$B$2:$B$10,"Klíč nenalezen",0)</f>
        <v>Completed</v>
      </c>
    </row>
    <row r="8392" spans="1:9" x14ac:dyDescent="0.3">
      <c r="A8392" t="s">
        <v>8419</v>
      </c>
      <c r="B8392">
        <v>5</v>
      </c>
      <c r="C8392" t="str">
        <f>VLOOKUP(Clinical_Trials[[#This Row],[SponsorID]],Sponsor!$A$2:$B$11,2,FALSE)</f>
        <v>GSK</v>
      </c>
      <c r="D8392">
        <v>2010</v>
      </c>
      <c r="E8392">
        <v>5</v>
      </c>
      <c r="F8392" t="s">
        <v>18</v>
      </c>
      <c r="G8392">
        <v>0</v>
      </c>
      <c r="H8392">
        <v>2</v>
      </c>
      <c r="I8392" t="str">
        <f>_xlfn.XLOOKUP(Clinical_Trials[[#This Row],[StatusID]],Status!$A$2:$A$10,Status!$B$2:$B$10,"Klíč nenalezen",0)</f>
        <v>Withdrawn</v>
      </c>
    </row>
    <row r="8393" spans="1:9" x14ac:dyDescent="0.3">
      <c r="A8393" t="s">
        <v>8420</v>
      </c>
      <c r="B8393">
        <v>5</v>
      </c>
      <c r="C8393" t="str">
        <f>VLOOKUP(Clinical_Trials[[#This Row],[SponsorID]],Sponsor!$A$2:$B$11,2,FALSE)</f>
        <v>GSK</v>
      </c>
      <c r="D8393">
        <v>2014</v>
      </c>
      <c r="E8393">
        <v>7</v>
      </c>
      <c r="F8393" t="s">
        <v>80</v>
      </c>
      <c r="G8393">
        <v>29</v>
      </c>
      <c r="H8393">
        <v>1</v>
      </c>
      <c r="I8393" t="str">
        <f>_xlfn.XLOOKUP(Clinical_Trials[[#This Row],[StatusID]],Status!$A$2:$A$10,Status!$B$2:$B$10,"Klíč nenalezen",0)</f>
        <v>Completed</v>
      </c>
    </row>
    <row r="8394" spans="1:9" x14ac:dyDescent="0.3">
      <c r="A8394" t="s">
        <v>8421</v>
      </c>
      <c r="B8394">
        <v>5</v>
      </c>
      <c r="C8394" t="str">
        <f>VLOOKUP(Clinical_Trials[[#This Row],[SponsorID]],Sponsor!$A$2:$B$11,2,FALSE)</f>
        <v>GSK</v>
      </c>
      <c r="D8394">
        <v>2011</v>
      </c>
      <c r="E8394">
        <v>6</v>
      </c>
      <c r="F8394" t="s">
        <v>18</v>
      </c>
      <c r="G8394">
        <v>300</v>
      </c>
      <c r="H8394">
        <v>1</v>
      </c>
      <c r="I8394" t="str">
        <f>_xlfn.XLOOKUP(Clinical_Trials[[#This Row],[StatusID]],Status!$A$2:$A$10,Status!$B$2:$B$10,"Klíč nenalezen",0)</f>
        <v>Completed</v>
      </c>
    </row>
    <row r="8395" spans="1:9" x14ac:dyDescent="0.3">
      <c r="A8395" t="s">
        <v>8422</v>
      </c>
      <c r="B8395">
        <v>5</v>
      </c>
      <c r="C8395" t="str">
        <f>VLOOKUP(Clinical_Trials[[#This Row],[SponsorID]],Sponsor!$A$2:$B$11,2,FALSE)</f>
        <v>GSK</v>
      </c>
      <c r="D8395">
        <v>2002</v>
      </c>
      <c r="E8395">
        <v>2</v>
      </c>
      <c r="F8395" t="s">
        <v>71</v>
      </c>
      <c r="G8395">
        <v>100</v>
      </c>
      <c r="H8395">
        <v>3</v>
      </c>
      <c r="I8395" t="str">
        <f>_xlfn.XLOOKUP(Clinical_Trials[[#This Row],[StatusID]],Status!$A$2:$A$10,Status!$B$2:$B$10,"Klíč nenalezen",0)</f>
        <v>Unknown status</v>
      </c>
    </row>
    <row r="8396" spans="1:9" x14ac:dyDescent="0.3">
      <c r="A8396" t="s">
        <v>8423</v>
      </c>
      <c r="B8396">
        <v>5</v>
      </c>
      <c r="C8396" t="str">
        <f>VLOOKUP(Clinical_Trials[[#This Row],[SponsorID]],Sponsor!$A$2:$B$11,2,FALSE)</f>
        <v>GSK</v>
      </c>
      <c r="D8396">
        <v>2014</v>
      </c>
      <c r="E8396">
        <v>10</v>
      </c>
      <c r="F8396" t="s">
        <v>9</v>
      </c>
      <c r="G8396">
        <v>67</v>
      </c>
      <c r="H8396">
        <v>1</v>
      </c>
      <c r="I8396" t="str">
        <f>_xlfn.XLOOKUP(Clinical_Trials[[#This Row],[StatusID]],Status!$A$2:$A$10,Status!$B$2:$B$10,"Klíč nenalezen",0)</f>
        <v>Completed</v>
      </c>
    </row>
    <row r="8397" spans="1:9" x14ac:dyDescent="0.3">
      <c r="A8397" t="s">
        <v>8424</v>
      </c>
      <c r="B8397">
        <v>5</v>
      </c>
      <c r="C8397" t="str">
        <f>VLOOKUP(Clinical_Trials[[#This Row],[SponsorID]],Sponsor!$A$2:$B$11,2,FALSE)</f>
        <v>GSK</v>
      </c>
      <c r="D8397">
        <v>2011</v>
      </c>
      <c r="E8397">
        <v>1</v>
      </c>
      <c r="F8397" t="s">
        <v>9</v>
      </c>
      <c r="G8397">
        <v>240</v>
      </c>
      <c r="H8397">
        <v>1</v>
      </c>
      <c r="I8397" t="str">
        <f>_xlfn.XLOOKUP(Clinical_Trials[[#This Row],[StatusID]],Status!$A$2:$A$10,Status!$B$2:$B$10,"Klíč nenalezen",0)</f>
        <v>Completed</v>
      </c>
    </row>
    <row r="8398" spans="1:9" x14ac:dyDescent="0.3">
      <c r="A8398" t="s">
        <v>8425</v>
      </c>
      <c r="B8398">
        <v>5</v>
      </c>
      <c r="C8398" t="str">
        <f>VLOOKUP(Clinical_Trials[[#This Row],[SponsorID]],Sponsor!$A$2:$B$11,2,FALSE)</f>
        <v>GSK</v>
      </c>
      <c r="D8398">
        <v>2007</v>
      </c>
      <c r="E8398">
        <v>7</v>
      </c>
      <c r="F8398" t="s">
        <v>80</v>
      </c>
      <c r="G8398">
        <v>36</v>
      </c>
      <c r="H8398">
        <v>1</v>
      </c>
      <c r="I8398" t="str">
        <f>_xlfn.XLOOKUP(Clinical_Trials[[#This Row],[StatusID]],Status!$A$2:$A$10,Status!$B$2:$B$10,"Klíč nenalezen",0)</f>
        <v>Completed</v>
      </c>
    </row>
    <row r="8399" spans="1:9" x14ac:dyDescent="0.3">
      <c r="A8399" t="s">
        <v>8426</v>
      </c>
      <c r="B8399">
        <v>5</v>
      </c>
      <c r="C8399" t="str">
        <f>VLOOKUP(Clinical_Trials[[#This Row],[SponsorID]],Sponsor!$A$2:$B$11,2,FALSE)</f>
        <v>GSK</v>
      </c>
      <c r="D8399">
        <v>2008</v>
      </c>
      <c r="E8399">
        <v>9</v>
      </c>
      <c r="F8399" t="s">
        <v>9</v>
      </c>
      <c r="G8399">
        <v>53</v>
      </c>
      <c r="H8399">
        <v>1</v>
      </c>
      <c r="I8399" t="str">
        <f>_xlfn.XLOOKUP(Clinical_Trials[[#This Row],[StatusID]],Status!$A$2:$A$10,Status!$B$2:$B$10,"Klíč nenalezen",0)</f>
        <v>Completed</v>
      </c>
    </row>
    <row r="8400" spans="1:9" x14ac:dyDescent="0.3">
      <c r="A8400" t="s">
        <v>8427</v>
      </c>
      <c r="B8400">
        <v>5</v>
      </c>
      <c r="C8400" t="str">
        <f>VLOOKUP(Clinical_Trials[[#This Row],[SponsorID]],Sponsor!$A$2:$B$11,2,FALSE)</f>
        <v>GSK</v>
      </c>
      <c r="D8400">
        <v>2006</v>
      </c>
      <c r="E8400">
        <v>8</v>
      </c>
      <c r="F8400" t="s">
        <v>80</v>
      </c>
      <c r="G8400">
        <v>16</v>
      </c>
      <c r="H8400">
        <v>1</v>
      </c>
      <c r="I8400" t="str">
        <f>_xlfn.XLOOKUP(Clinical_Trials[[#This Row],[StatusID]],Status!$A$2:$A$10,Status!$B$2:$B$10,"Klíč nenalezen",0)</f>
        <v>Completed</v>
      </c>
    </row>
    <row r="8401" spans="1:9" x14ac:dyDescent="0.3">
      <c r="A8401" t="s">
        <v>8428</v>
      </c>
      <c r="B8401">
        <v>5</v>
      </c>
      <c r="C8401" t="str">
        <f>VLOOKUP(Clinical_Trials[[#This Row],[SponsorID]],Sponsor!$A$2:$B$11,2,FALSE)</f>
        <v>GSK</v>
      </c>
      <c r="D8401">
        <v>2008</v>
      </c>
      <c r="E8401">
        <v>12</v>
      </c>
      <c r="F8401" t="s">
        <v>71</v>
      </c>
      <c r="G8401">
        <v>195</v>
      </c>
      <c r="H8401">
        <v>1</v>
      </c>
      <c r="I8401" t="str">
        <f>_xlfn.XLOOKUP(Clinical_Trials[[#This Row],[StatusID]],Status!$A$2:$A$10,Status!$B$2:$B$10,"Klíč nenalezen",0)</f>
        <v>Completed</v>
      </c>
    </row>
    <row r="8402" spans="1:9" x14ac:dyDescent="0.3">
      <c r="A8402" t="s">
        <v>8429</v>
      </c>
      <c r="B8402">
        <v>5</v>
      </c>
      <c r="C8402" t="str">
        <f>VLOOKUP(Clinical_Trials[[#This Row],[SponsorID]],Sponsor!$A$2:$B$11,2,FALSE)</f>
        <v>GSK</v>
      </c>
      <c r="D8402">
        <v>2006</v>
      </c>
      <c r="E8402">
        <v>11</v>
      </c>
      <c r="F8402" t="s">
        <v>18</v>
      </c>
      <c r="G8402">
        <v>3327</v>
      </c>
      <c r="H8402">
        <v>1</v>
      </c>
      <c r="I8402" t="str">
        <f>_xlfn.XLOOKUP(Clinical_Trials[[#This Row],[StatusID]],Status!$A$2:$A$10,Status!$B$2:$B$10,"Klíč nenalezen",0)</f>
        <v>Completed</v>
      </c>
    </row>
    <row r="8403" spans="1:9" x14ac:dyDescent="0.3">
      <c r="A8403" t="s">
        <v>8430</v>
      </c>
      <c r="B8403">
        <v>5</v>
      </c>
      <c r="C8403" t="str">
        <f>VLOOKUP(Clinical_Trials[[#This Row],[SponsorID]],Sponsor!$A$2:$B$11,2,FALSE)</f>
        <v>GSK</v>
      </c>
      <c r="D8403">
        <v>2010</v>
      </c>
      <c r="E8403">
        <v>7</v>
      </c>
      <c r="F8403" t="s">
        <v>80</v>
      </c>
      <c r="G8403">
        <v>60</v>
      </c>
      <c r="H8403">
        <v>4</v>
      </c>
      <c r="I8403" t="str">
        <f>_xlfn.XLOOKUP(Clinical_Trials[[#This Row],[StatusID]],Status!$A$2:$A$10,Status!$B$2:$B$10,"Klíč nenalezen",0)</f>
        <v>Terminated</v>
      </c>
    </row>
    <row r="8404" spans="1:9" x14ac:dyDescent="0.3">
      <c r="A8404" t="s">
        <v>8431</v>
      </c>
      <c r="B8404">
        <v>5</v>
      </c>
      <c r="C8404" t="str">
        <f>VLOOKUP(Clinical_Trials[[#This Row],[SponsorID]],Sponsor!$A$2:$B$11,2,FALSE)</f>
        <v>GSK</v>
      </c>
      <c r="D8404">
        <v>2006</v>
      </c>
      <c r="E8404">
        <v>4</v>
      </c>
      <c r="F8404" t="s">
        <v>80</v>
      </c>
      <c r="G8404">
        <v>86</v>
      </c>
      <c r="H8404">
        <v>1</v>
      </c>
      <c r="I8404" t="str">
        <f>_xlfn.XLOOKUP(Clinical_Trials[[#This Row],[StatusID]],Status!$A$2:$A$10,Status!$B$2:$B$10,"Klíč nenalezen",0)</f>
        <v>Completed</v>
      </c>
    </row>
    <row r="8405" spans="1:9" x14ac:dyDescent="0.3">
      <c r="A8405" t="s">
        <v>8432</v>
      </c>
      <c r="B8405">
        <v>5</v>
      </c>
      <c r="C8405" t="str">
        <f>VLOOKUP(Clinical_Trials[[#This Row],[SponsorID]],Sponsor!$A$2:$B$11,2,FALSE)</f>
        <v>GSK</v>
      </c>
      <c r="D8405">
        <v>2011</v>
      </c>
      <c r="E8405">
        <v>1</v>
      </c>
      <c r="F8405" t="s">
        <v>80</v>
      </c>
      <c r="G8405">
        <v>0</v>
      </c>
      <c r="H8405">
        <v>2</v>
      </c>
      <c r="I8405" t="str">
        <f>_xlfn.XLOOKUP(Clinical_Trials[[#This Row],[StatusID]],Status!$A$2:$A$10,Status!$B$2:$B$10,"Klíč nenalezen",0)</f>
        <v>Withdrawn</v>
      </c>
    </row>
    <row r="8406" spans="1:9" x14ac:dyDescent="0.3">
      <c r="A8406" t="s">
        <v>8433</v>
      </c>
      <c r="B8406">
        <v>5</v>
      </c>
      <c r="C8406" t="str">
        <f>VLOOKUP(Clinical_Trials[[#This Row],[SponsorID]],Sponsor!$A$2:$B$11,2,FALSE)</f>
        <v>GSK</v>
      </c>
      <c r="D8406">
        <v>2016</v>
      </c>
      <c r="E8406">
        <v>2</v>
      </c>
      <c r="F8406" t="s">
        <v>80</v>
      </c>
      <c r="G8406">
        <v>46</v>
      </c>
      <c r="H8406">
        <v>1</v>
      </c>
      <c r="I8406" t="str">
        <f>_xlfn.XLOOKUP(Clinical_Trials[[#This Row],[StatusID]],Status!$A$2:$A$10,Status!$B$2:$B$10,"Klíč nenalezen",0)</f>
        <v>Completed</v>
      </c>
    </row>
    <row r="8407" spans="1:9" x14ac:dyDescent="0.3">
      <c r="A8407" t="s">
        <v>8434</v>
      </c>
      <c r="B8407">
        <v>5</v>
      </c>
      <c r="C8407" t="str">
        <f>VLOOKUP(Clinical_Trials[[#This Row],[SponsorID]],Sponsor!$A$2:$B$11,2,FALSE)</f>
        <v>GSK</v>
      </c>
      <c r="D8407">
        <v>2009</v>
      </c>
      <c r="E8407">
        <v>8</v>
      </c>
      <c r="F8407" t="s">
        <v>80</v>
      </c>
      <c r="G8407">
        <v>72</v>
      </c>
      <c r="H8407">
        <v>1</v>
      </c>
      <c r="I8407" t="str">
        <f>_xlfn.XLOOKUP(Clinical_Trials[[#This Row],[StatusID]],Status!$A$2:$A$10,Status!$B$2:$B$10,"Klíč nenalezen",0)</f>
        <v>Completed</v>
      </c>
    </row>
    <row r="8408" spans="1:9" x14ac:dyDescent="0.3">
      <c r="A8408" t="s">
        <v>8435</v>
      </c>
      <c r="B8408">
        <v>5</v>
      </c>
      <c r="C8408" t="str">
        <f>VLOOKUP(Clinical_Trials[[#This Row],[SponsorID]],Sponsor!$A$2:$B$11,2,FALSE)</f>
        <v>GSK</v>
      </c>
      <c r="D8408">
        <v>2009</v>
      </c>
      <c r="E8408">
        <v>1</v>
      </c>
      <c r="F8408" t="s">
        <v>71</v>
      </c>
      <c r="G8408">
        <v>65</v>
      </c>
      <c r="H8408">
        <v>1</v>
      </c>
      <c r="I8408" t="str">
        <f>_xlfn.XLOOKUP(Clinical_Trials[[#This Row],[StatusID]],Status!$A$2:$A$10,Status!$B$2:$B$10,"Klíč nenalezen",0)</f>
        <v>Completed</v>
      </c>
    </row>
    <row r="8409" spans="1:9" x14ac:dyDescent="0.3">
      <c r="A8409" t="s">
        <v>8436</v>
      </c>
      <c r="B8409">
        <v>5</v>
      </c>
      <c r="C8409" t="str">
        <f>VLOOKUP(Clinical_Trials[[#This Row],[SponsorID]],Sponsor!$A$2:$B$11,2,FALSE)</f>
        <v>GSK</v>
      </c>
      <c r="D8409">
        <v>2010</v>
      </c>
      <c r="E8409">
        <v>1</v>
      </c>
      <c r="F8409" t="s">
        <v>80</v>
      </c>
      <c r="G8409">
        <v>40</v>
      </c>
      <c r="H8409">
        <v>1</v>
      </c>
      <c r="I8409" t="str">
        <f>_xlfn.XLOOKUP(Clinical_Trials[[#This Row],[StatusID]],Status!$A$2:$A$10,Status!$B$2:$B$10,"Klíč nenalezen",0)</f>
        <v>Completed</v>
      </c>
    </row>
    <row r="8410" spans="1:9" x14ac:dyDescent="0.3">
      <c r="A8410" t="s">
        <v>8437</v>
      </c>
      <c r="B8410">
        <v>5</v>
      </c>
      <c r="C8410" t="str">
        <f>VLOOKUP(Clinical_Trials[[#This Row],[SponsorID]],Sponsor!$A$2:$B$11,2,FALSE)</f>
        <v>GSK</v>
      </c>
      <c r="D8410">
        <v>2012</v>
      </c>
      <c r="E8410">
        <v>10</v>
      </c>
      <c r="F8410" t="s">
        <v>71</v>
      </c>
      <c r="G8410">
        <v>324</v>
      </c>
      <c r="H8410">
        <v>1</v>
      </c>
      <c r="I8410" t="str">
        <f>_xlfn.XLOOKUP(Clinical_Trials[[#This Row],[StatusID]],Status!$A$2:$A$10,Status!$B$2:$B$10,"Klíč nenalezen",0)</f>
        <v>Completed</v>
      </c>
    </row>
    <row r="8411" spans="1:9" x14ac:dyDescent="0.3">
      <c r="A8411" t="s">
        <v>8438</v>
      </c>
      <c r="B8411">
        <v>5</v>
      </c>
      <c r="C8411" t="str">
        <f>VLOOKUP(Clinical_Trials[[#This Row],[SponsorID]],Sponsor!$A$2:$B$11,2,FALSE)</f>
        <v>GSK</v>
      </c>
      <c r="D8411">
        <v>2008</v>
      </c>
      <c r="E8411">
        <v>11</v>
      </c>
      <c r="F8411" t="s">
        <v>18</v>
      </c>
      <c r="G8411">
        <v>320</v>
      </c>
      <c r="H8411">
        <v>1</v>
      </c>
      <c r="I8411" t="str">
        <f>_xlfn.XLOOKUP(Clinical_Trials[[#This Row],[StatusID]],Status!$A$2:$A$10,Status!$B$2:$B$10,"Klíč nenalezen",0)</f>
        <v>Completed</v>
      </c>
    </row>
    <row r="8412" spans="1:9" x14ac:dyDescent="0.3">
      <c r="A8412" t="s">
        <v>8439</v>
      </c>
      <c r="B8412">
        <v>5</v>
      </c>
      <c r="C8412" t="str">
        <f>VLOOKUP(Clinical_Trials[[#This Row],[SponsorID]],Sponsor!$A$2:$B$11,2,FALSE)</f>
        <v>GSK</v>
      </c>
      <c r="D8412">
        <v>2011</v>
      </c>
      <c r="E8412">
        <v>7</v>
      </c>
      <c r="F8412" t="s">
        <v>80</v>
      </c>
      <c r="G8412">
        <v>24</v>
      </c>
      <c r="H8412">
        <v>1</v>
      </c>
      <c r="I8412" t="str">
        <f>_xlfn.XLOOKUP(Clinical_Trials[[#This Row],[StatusID]],Status!$A$2:$A$10,Status!$B$2:$B$10,"Klíč nenalezen",0)</f>
        <v>Completed</v>
      </c>
    </row>
    <row r="8413" spans="1:9" x14ac:dyDescent="0.3">
      <c r="A8413" t="s">
        <v>8440</v>
      </c>
      <c r="B8413">
        <v>5</v>
      </c>
      <c r="C8413" t="str">
        <f>VLOOKUP(Clinical_Trials[[#This Row],[SponsorID]],Sponsor!$A$2:$B$11,2,FALSE)</f>
        <v>GSK</v>
      </c>
      <c r="D8413">
        <v>2011</v>
      </c>
      <c r="E8413">
        <v>2</v>
      </c>
      <c r="F8413" t="s">
        <v>9</v>
      </c>
      <c r="G8413">
        <v>70</v>
      </c>
      <c r="H8413">
        <v>1</v>
      </c>
      <c r="I8413" t="str">
        <f>_xlfn.XLOOKUP(Clinical_Trials[[#This Row],[StatusID]],Status!$A$2:$A$10,Status!$B$2:$B$10,"Klíč nenalezen",0)</f>
        <v>Completed</v>
      </c>
    </row>
    <row r="8414" spans="1:9" x14ac:dyDescent="0.3">
      <c r="A8414" t="s">
        <v>8441</v>
      </c>
      <c r="B8414">
        <v>5</v>
      </c>
      <c r="C8414" t="str">
        <f>VLOOKUP(Clinical_Trials[[#This Row],[SponsorID]],Sponsor!$A$2:$B$11,2,FALSE)</f>
        <v>GSK</v>
      </c>
      <c r="D8414">
        <v>2014</v>
      </c>
      <c r="E8414">
        <v>2</v>
      </c>
      <c r="F8414" t="s">
        <v>80</v>
      </c>
      <c r="G8414">
        <v>9</v>
      </c>
      <c r="H8414">
        <v>1</v>
      </c>
      <c r="I8414" t="str">
        <f>_xlfn.XLOOKUP(Clinical_Trials[[#This Row],[StatusID]],Status!$A$2:$A$10,Status!$B$2:$B$10,"Klíč nenalezen",0)</f>
        <v>Completed</v>
      </c>
    </row>
    <row r="8415" spans="1:9" x14ac:dyDescent="0.3">
      <c r="A8415" t="s">
        <v>8442</v>
      </c>
      <c r="B8415">
        <v>5</v>
      </c>
      <c r="C8415" t="str">
        <f>VLOOKUP(Clinical_Trials[[#This Row],[SponsorID]],Sponsor!$A$2:$B$11,2,FALSE)</f>
        <v>GSK</v>
      </c>
      <c r="D8415">
        <v>2003</v>
      </c>
      <c r="E8415">
        <v>9</v>
      </c>
      <c r="F8415" t="s">
        <v>9</v>
      </c>
      <c r="G8415">
        <v>32</v>
      </c>
      <c r="H8415">
        <v>1</v>
      </c>
      <c r="I8415" t="str">
        <f>_xlfn.XLOOKUP(Clinical_Trials[[#This Row],[StatusID]],Status!$A$2:$A$10,Status!$B$2:$B$10,"Klíč nenalezen",0)</f>
        <v>Completed</v>
      </c>
    </row>
    <row r="8416" spans="1:9" x14ac:dyDescent="0.3">
      <c r="A8416" t="s">
        <v>8443</v>
      </c>
      <c r="B8416">
        <v>5</v>
      </c>
      <c r="C8416" t="str">
        <f>VLOOKUP(Clinical_Trials[[#This Row],[SponsorID]],Sponsor!$A$2:$B$11,2,FALSE)</f>
        <v>GSK</v>
      </c>
      <c r="D8416">
        <v>2008</v>
      </c>
      <c r="E8416">
        <v>12</v>
      </c>
      <c r="F8416" t="s">
        <v>9</v>
      </c>
      <c r="G8416">
        <v>17</v>
      </c>
      <c r="H8416">
        <v>1</v>
      </c>
      <c r="I8416" t="str">
        <f>_xlfn.XLOOKUP(Clinical_Trials[[#This Row],[StatusID]],Status!$A$2:$A$10,Status!$B$2:$B$10,"Klíč nenalezen",0)</f>
        <v>Completed</v>
      </c>
    </row>
    <row r="8417" spans="1:9" x14ac:dyDescent="0.3">
      <c r="A8417" t="s">
        <v>8444</v>
      </c>
      <c r="B8417">
        <v>5</v>
      </c>
      <c r="C8417" t="str">
        <f>VLOOKUP(Clinical_Trials[[#This Row],[SponsorID]],Sponsor!$A$2:$B$11,2,FALSE)</f>
        <v>GSK</v>
      </c>
      <c r="D8417">
        <v>2006</v>
      </c>
      <c r="E8417">
        <v>7</v>
      </c>
      <c r="F8417" t="s">
        <v>71</v>
      </c>
      <c r="G8417">
        <v>80</v>
      </c>
      <c r="H8417">
        <v>1</v>
      </c>
      <c r="I8417" t="str">
        <f>_xlfn.XLOOKUP(Clinical_Trials[[#This Row],[StatusID]],Status!$A$2:$A$10,Status!$B$2:$B$10,"Klíč nenalezen",0)</f>
        <v>Completed</v>
      </c>
    </row>
    <row r="8418" spans="1:9" x14ac:dyDescent="0.3">
      <c r="A8418" t="s">
        <v>8445</v>
      </c>
      <c r="B8418">
        <v>5</v>
      </c>
      <c r="C8418" t="str">
        <f>VLOOKUP(Clinical_Trials[[#This Row],[SponsorID]],Sponsor!$A$2:$B$11,2,FALSE)</f>
        <v>GSK</v>
      </c>
      <c r="D8418">
        <v>2006</v>
      </c>
      <c r="E8418">
        <v>8</v>
      </c>
      <c r="F8418" t="s">
        <v>18</v>
      </c>
      <c r="G8418">
        <v>806</v>
      </c>
      <c r="H8418">
        <v>1</v>
      </c>
      <c r="I8418" t="str">
        <f>_xlfn.XLOOKUP(Clinical_Trials[[#This Row],[StatusID]],Status!$A$2:$A$10,Status!$B$2:$B$10,"Klíč nenalezen",0)</f>
        <v>Completed</v>
      </c>
    </row>
    <row r="8419" spans="1:9" x14ac:dyDescent="0.3">
      <c r="A8419" t="s">
        <v>8446</v>
      </c>
      <c r="B8419">
        <v>5</v>
      </c>
      <c r="C8419" t="str">
        <f>VLOOKUP(Clinical_Trials[[#This Row],[SponsorID]],Sponsor!$A$2:$B$11,2,FALSE)</f>
        <v>GSK</v>
      </c>
      <c r="D8419">
        <v>1999</v>
      </c>
      <c r="E8419">
        <v>4</v>
      </c>
      <c r="F8419" t="s">
        <v>18</v>
      </c>
      <c r="G8419">
        <v>1303</v>
      </c>
      <c r="H8419">
        <v>1</v>
      </c>
      <c r="I8419" t="str">
        <f>_xlfn.XLOOKUP(Clinical_Trials[[#This Row],[StatusID]],Status!$A$2:$A$10,Status!$B$2:$B$10,"Klíč nenalezen",0)</f>
        <v>Completed</v>
      </c>
    </row>
    <row r="8420" spans="1:9" x14ac:dyDescent="0.3">
      <c r="A8420" t="s">
        <v>8447</v>
      </c>
      <c r="B8420">
        <v>5</v>
      </c>
      <c r="C8420" t="str">
        <f>VLOOKUP(Clinical_Trials[[#This Row],[SponsorID]],Sponsor!$A$2:$B$11,2,FALSE)</f>
        <v>GSK</v>
      </c>
      <c r="D8420">
        <v>2009</v>
      </c>
      <c r="E8420">
        <v>11</v>
      </c>
      <c r="F8420" t="s">
        <v>9</v>
      </c>
      <c r="G8420">
        <v>66</v>
      </c>
      <c r="H8420">
        <v>1</v>
      </c>
      <c r="I8420" t="str">
        <f>_xlfn.XLOOKUP(Clinical_Trials[[#This Row],[StatusID]],Status!$A$2:$A$10,Status!$B$2:$B$10,"Klíč nenalezen",0)</f>
        <v>Completed</v>
      </c>
    </row>
    <row r="8421" spans="1:9" x14ac:dyDescent="0.3">
      <c r="A8421" t="s">
        <v>8448</v>
      </c>
      <c r="B8421">
        <v>5</v>
      </c>
      <c r="C8421" t="str">
        <f>VLOOKUP(Clinical_Trials[[#This Row],[SponsorID]],Sponsor!$A$2:$B$11,2,FALSE)</f>
        <v>GSK</v>
      </c>
      <c r="D8421">
        <v>2008</v>
      </c>
      <c r="E8421">
        <v>6</v>
      </c>
      <c r="F8421" t="s">
        <v>80</v>
      </c>
      <c r="G8421">
        <v>157</v>
      </c>
      <c r="H8421">
        <v>1</v>
      </c>
      <c r="I8421" t="str">
        <f>_xlfn.XLOOKUP(Clinical_Trials[[#This Row],[StatusID]],Status!$A$2:$A$10,Status!$B$2:$B$10,"Klíč nenalezen",0)</f>
        <v>Completed</v>
      </c>
    </row>
    <row r="8422" spans="1:9" x14ac:dyDescent="0.3">
      <c r="A8422" t="s">
        <v>8449</v>
      </c>
      <c r="B8422">
        <v>5</v>
      </c>
      <c r="C8422" t="str">
        <f>VLOOKUP(Clinical_Trials[[#This Row],[SponsorID]],Sponsor!$A$2:$B$11,2,FALSE)</f>
        <v>GSK</v>
      </c>
      <c r="D8422">
        <v>2005</v>
      </c>
      <c r="E8422">
        <v>10</v>
      </c>
      <c r="F8422" t="s">
        <v>18</v>
      </c>
      <c r="G8422">
        <v>646</v>
      </c>
      <c r="H8422">
        <v>1</v>
      </c>
      <c r="I8422" t="str">
        <f>_xlfn.XLOOKUP(Clinical_Trials[[#This Row],[StatusID]],Status!$A$2:$A$10,Status!$B$2:$B$10,"Klíč nenalezen",0)</f>
        <v>Completed</v>
      </c>
    </row>
    <row r="8423" spans="1:9" x14ac:dyDescent="0.3">
      <c r="A8423" t="s">
        <v>8450</v>
      </c>
      <c r="B8423">
        <v>5</v>
      </c>
      <c r="C8423" t="str">
        <f>VLOOKUP(Clinical_Trials[[#This Row],[SponsorID]],Sponsor!$A$2:$B$11,2,FALSE)</f>
        <v>GSK</v>
      </c>
      <c r="D8423">
        <v>2013</v>
      </c>
      <c r="E8423">
        <v>10</v>
      </c>
      <c r="F8423" t="s">
        <v>9</v>
      </c>
      <c r="G8423">
        <v>252</v>
      </c>
      <c r="H8423">
        <v>1</v>
      </c>
      <c r="I8423" t="str">
        <f>_xlfn.XLOOKUP(Clinical_Trials[[#This Row],[StatusID]],Status!$A$2:$A$10,Status!$B$2:$B$10,"Klíč nenalezen",0)</f>
        <v>Completed</v>
      </c>
    </row>
    <row r="8424" spans="1:9" x14ac:dyDescent="0.3">
      <c r="A8424" t="s">
        <v>8451</v>
      </c>
      <c r="B8424">
        <v>5</v>
      </c>
      <c r="C8424" t="str">
        <f>VLOOKUP(Clinical_Trials[[#This Row],[SponsorID]],Sponsor!$A$2:$B$11,2,FALSE)</f>
        <v>GSK</v>
      </c>
      <c r="D8424">
        <v>1997</v>
      </c>
      <c r="E8424">
        <v>6</v>
      </c>
      <c r="F8424" t="s">
        <v>9</v>
      </c>
      <c r="G8424">
        <v>160</v>
      </c>
      <c r="H8424">
        <v>1</v>
      </c>
      <c r="I8424" t="str">
        <f>_xlfn.XLOOKUP(Clinical_Trials[[#This Row],[StatusID]],Status!$A$2:$A$10,Status!$B$2:$B$10,"Klíč nenalezen",0)</f>
        <v>Completed</v>
      </c>
    </row>
    <row r="8425" spans="1:9" x14ac:dyDescent="0.3">
      <c r="A8425" t="s">
        <v>8452</v>
      </c>
      <c r="B8425">
        <v>5</v>
      </c>
      <c r="C8425" t="str">
        <f>VLOOKUP(Clinical_Trials[[#This Row],[SponsorID]],Sponsor!$A$2:$B$11,2,FALSE)</f>
        <v>GSK</v>
      </c>
      <c r="D8425">
        <v>2007</v>
      </c>
      <c r="E8425">
        <v>11</v>
      </c>
      <c r="F8425" t="s">
        <v>80</v>
      </c>
      <c r="G8425">
        <v>36</v>
      </c>
      <c r="H8425">
        <v>1</v>
      </c>
      <c r="I8425" t="str">
        <f>_xlfn.XLOOKUP(Clinical_Trials[[#This Row],[StatusID]],Status!$A$2:$A$10,Status!$B$2:$B$10,"Klíč nenalezen",0)</f>
        <v>Completed</v>
      </c>
    </row>
    <row r="8426" spans="1:9" x14ac:dyDescent="0.3">
      <c r="A8426" t="s">
        <v>8453</v>
      </c>
      <c r="B8426">
        <v>5</v>
      </c>
      <c r="C8426" t="str">
        <f>VLOOKUP(Clinical_Trials[[#This Row],[SponsorID]],Sponsor!$A$2:$B$11,2,FALSE)</f>
        <v>GSK</v>
      </c>
      <c r="D8426">
        <v>2011</v>
      </c>
      <c r="E8426">
        <v>10</v>
      </c>
      <c r="F8426" t="s">
        <v>80</v>
      </c>
      <c r="G8426">
        <v>48</v>
      </c>
      <c r="H8426">
        <v>1</v>
      </c>
      <c r="I8426" t="str">
        <f>_xlfn.XLOOKUP(Clinical_Trials[[#This Row],[StatusID]],Status!$A$2:$A$10,Status!$B$2:$B$10,"Klíč nenalezen",0)</f>
        <v>Completed</v>
      </c>
    </row>
    <row r="8427" spans="1:9" x14ac:dyDescent="0.3">
      <c r="A8427" t="s">
        <v>8454</v>
      </c>
      <c r="B8427">
        <v>5</v>
      </c>
      <c r="C8427" t="str">
        <f>VLOOKUP(Clinical_Trials[[#This Row],[SponsorID]],Sponsor!$A$2:$B$11,2,FALSE)</f>
        <v>GSK</v>
      </c>
      <c r="D8427">
        <v>2003</v>
      </c>
      <c r="E8427">
        <v>9</v>
      </c>
      <c r="F8427" t="s">
        <v>18</v>
      </c>
      <c r="G8427">
        <v>480</v>
      </c>
      <c r="H8427">
        <v>1</v>
      </c>
      <c r="I8427" t="str">
        <f>_xlfn.XLOOKUP(Clinical_Trials[[#This Row],[StatusID]],Status!$A$2:$A$10,Status!$B$2:$B$10,"Klíč nenalezen",0)</f>
        <v>Completed</v>
      </c>
    </row>
    <row r="8428" spans="1:9" x14ac:dyDescent="0.3">
      <c r="A8428" t="s">
        <v>8455</v>
      </c>
      <c r="B8428">
        <v>5</v>
      </c>
      <c r="C8428" t="str">
        <f>VLOOKUP(Clinical_Trials[[#This Row],[SponsorID]],Sponsor!$A$2:$B$11,2,FALSE)</f>
        <v>GSK</v>
      </c>
      <c r="D8428">
        <v>2000</v>
      </c>
      <c r="E8428">
        <v>11</v>
      </c>
      <c r="F8428" t="s">
        <v>18</v>
      </c>
      <c r="G8428">
        <v>624</v>
      </c>
      <c r="H8428">
        <v>3</v>
      </c>
      <c r="I8428" t="str">
        <f>_xlfn.XLOOKUP(Clinical_Trials[[#This Row],[StatusID]],Status!$A$2:$A$10,Status!$B$2:$B$10,"Klíč nenalezen",0)</f>
        <v>Unknown status</v>
      </c>
    </row>
    <row r="8429" spans="1:9" x14ac:dyDescent="0.3">
      <c r="A8429" t="s">
        <v>8456</v>
      </c>
      <c r="B8429">
        <v>5</v>
      </c>
      <c r="C8429" t="str">
        <f>VLOOKUP(Clinical_Trials[[#This Row],[SponsorID]],Sponsor!$A$2:$B$11,2,FALSE)</f>
        <v>GSK</v>
      </c>
      <c r="D8429">
        <v>2005</v>
      </c>
      <c r="E8429">
        <v>2</v>
      </c>
      <c r="F8429" t="s">
        <v>9</v>
      </c>
      <c r="G8429">
        <v>201</v>
      </c>
      <c r="H8429">
        <v>1</v>
      </c>
      <c r="I8429" t="str">
        <f>_xlfn.XLOOKUP(Clinical_Trials[[#This Row],[StatusID]],Status!$A$2:$A$10,Status!$B$2:$B$10,"Klíč nenalezen",0)</f>
        <v>Completed</v>
      </c>
    </row>
    <row r="8430" spans="1:9" x14ac:dyDescent="0.3">
      <c r="A8430" t="s">
        <v>8457</v>
      </c>
      <c r="B8430">
        <v>5</v>
      </c>
      <c r="C8430" t="str">
        <f>VLOOKUP(Clinical_Trials[[#This Row],[SponsorID]],Sponsor!$A$2:$B$11,2,FALSE)</f>
        <v>GSK</v>
      </c>
      <c r="D8430">
        <v>2004</v>
      </c>
      <c r="E8430">
        <v>11</v>
      </c>
      <c r="F8430" t="s">
        <v>80</v>
      </c>
      <c r="G8430">
        <v>28</v>
      </c>
      <c r="H8430">
        <v>1</v>
      </c>
      <c r="I8430" t="str">
        <f>_xlfn.XLOOKUP(Clinical_Trials[[#This Row],[StatusID]],Status!$A$2:$A$10,Status!$B$2:$B$10,"Klíč nenalezen",0)</f>
        <v>Completed</v>
      </c>
    </row>
    <row r="8431" spans="1:9" x14ac:dyDescent="0.3">
      <c r="A8431" t="s">
        <v>8458</v>
      </c>
      <c r="B8431">
        <v>5</v>
      </c>
      <c r="C8431" t="str">
        <f>VLOOKUP(Clinical_Trials[[#This Row],[SponsorID]],Sponsor!$A$2:$B$11,2,FALSE)</f>
        <v>GSK</v>
      </c>
      <c r="D8431">
        <v>2008</v>
      </c>
      <c r="E8431">
        <v>4</v>
      </c>
      <c r="F8431" t="s">
        <v>71</v>
      </c>
      <c r="G8431">
        <v>226</v>
      </c>
      <c r="H8431">
        <v>1</v>
      </c>
      <c r="I8431" t="str">
        <f>_xlfn.XLOOKUP(Clinical_Trials[[#This Row],[StatusID]],Status!$A$2:$A$10,Status!$B$2:$B$10,"Klíč nenalezen",0)</f>
        <v>Completed</v>
      </c>
    </row>
    <row r="8432" spans="1:9" x14ac:dyDescent="0.3">
      <c r="A8432" t="s">
        <v>8459</v>
      </c>
      <c r="B8432">
        <v>5</v>
      </c>
      <c r="C8432" t="str">
        <f>VLOOKUP(Clinical_Trials[[#This Row],[SponsorID]],Sponsor!$A$2:$B$11,2,FALSE)</f>
        <v>GSK</v>
      </c>
      <c r="D8432">
        <v>2017</v>
      </c>
      <c r="E8432">
        <v>9</v>
      </c>
      <c r="F8432" t="s">
        <v>80</v>
      </c>
      <c r="G8432">
        <v>42</v>
      </c>
      <c r="H8432">
        <v>5</v>
      </c>
      <c r="I8432" t="str">
        <f>_xlfn.XLOOKUP(Clinical_Trials[[#This Row],[StatusID]],Status!$A$2:$A$10,Status!$B$2:$B$10,"Klíč nenalezen",0)</f>
        <v>Recruiting</v>
      </c>
    </row>
    <row r="8433" spans="1:9" x14ac:dyDescent="0.3">
      <c r="A8433" t="s">
        <v>8460</v>
      </c>
      <c r="B8433">
        <v>5</v>
      </c>
      <c r="C8433" t="str">
        <f>VLOOKUP(Clinical_Trials[[#This Row],[SponsorID]],Sponsor!$A$2:$B$11,2,FALSE)</f>
        <v>GSK</v>
      </c>
      <c r="D8433">
        <v>2016</v>
      </c>
      <c r="E8433">
        <v>3</v>
      </c>
      <c r="F8433" t="s">
        <v>18</v>
      </c>
      <c r="G8433">
        <v>308</v>
      </c>
      <c r="H8433">
        <v>1</v>
      </c>
      <c r="I8433" t="str">
        <f>_xlfn.XLOOKUP(Clinical_Trials[[#This Row],[StatusID]],Status!$A$2:$A$10,Status!$B$2:$B$10,"Klíč nenalezen",0)</f>
        <v>Completed</v>
      </c>
    </row>
    <row r="8434" spans="1:9" x14ac:dyDescent="0.3">
      <c r="A8434" t="s">
        <v>8461</v>
      </c>
      <c r="B8434">
        <v>5</v>
      </c>
      <c r="C8434" t="str">
        <f>VLOOKUP(Clinical_Trials[[#This Row],[SponsorID]],Sponsor!$A$2:$B$11,2,FALSE)</f>
        <v>GSK</v>
      </c>
      <c r="D8434">
        <v>2006</v>
      </c>
      <c r="E8434">
        <v>4</v>
      </c>
      <c r="F8434" t="s">
        <v>18</v>
      </c>
      <c r="G8434">
        <v>415</v>
      </c>
      <c r="H8434">
        <v>1</v>
      </c>
      <c r="I8434" t="str">
        <f>_xlfn.XLOOKUP(Clinical_Trials[[#This Row],[StatusID]],Status!$A$2:$A$10,Status!$B$2:$B$10,"Klíč nenalezen",0)</f>
        <v>Completed</v>
      </c>
    </row>
    <row r="8435" spans="1:9" x14ac:dyDescent="0.3">
      <c r="A8435" t="s">
        <v>8462</v>
      </c>
      <c r="B8435">
        <v>5</v>
      </c>
      <c r="C8435" t="str">
        <f>VLOOKUP(Clinical_Trials[[#This Row],[SponsorID]],Sponsor!$A$2:$B$11,2,FALSE)</f>
        <v>GSK</v>
      </c>
      <c r="D8435">
        <v>2015</v>
      </c>
      <c r="E8435">
        <v>11</v>
      </c>
      <c r="F8435" t="s">
        <v>80</v>
      </c>
      <c r="G8435">
        <v>10</v>
      </c>
      <c r="H8435">
        <v>1</v>
      </c>
      <c r="I8435" t="str">
        <f>_xlfn.XLOOKUP(Clinical_Trials[[#This Row],[StatusID]],Status!$A$2:$A$10,Status!$B$2:$B$10,"Klíč nenalezen",0)</f>
        <v>Completed</v>
      </c>
    </row>
    <row r="8436" spans="1:9" x14ac:dyDescent="0.3">
      <c r="A8436" t="s">
        <v>8463</v>
      </c>
      <c r="B8436">
        <v>5</v>
      </c>
      <c r="C8436" t="str">
        <f>VLOOKUP(Clinical_Trials[[#This Row],[SponsorID]],Sponsor!$A$2:$B$11,2,FALSE)</f>
        <v>GSK</v>
      </c>
      <c r="D8436">
        <v>2015</v>
      </c>
      <c r="E8436">
        <v>7</v>
      </c>
      <c r="F8436" t="s">
        <v>80</v>
      </c>
      <c r="G8436">
        <v>73</v>
      </c>
      <c r="H8436">
        <v>1</v>
      </c>
      <c r="I8436" t="str">
        <f>_xlfn.XLOOKUP(Clinical_Trials[[#This Row],[StatusID]],Status!$A$2:$A$10,Status!$B$2:$B$10,"Klíč nenalezen",0)</f>
        <v>Completed</v>
      </c>
    </row>
    <row r="8437" spans="1:9" x14ac:dyDescent="0.3">
      <c r="A8437" t="s">
        <v>8464</v>
      </c>
      <c r="B8437">
        <v>5</v>
      </c>
      <c r="C8437" t="str">
        <f>VLOOKUP(Clinical_Trials[[#This Row],[SponsorID]],Sponsor!$A$2:$B$11,2,FALSE)</f>
        <v>GSK</v>
      </c>
      <c r="D8437">
        <v>2015</v>
      </c>
      <c r="E8437">
        <v>4</v>
      </c>
      <c r="F8437" t="s">
        <v>80</v>
      </c>
      <c r="G8437">
        <v>41</v>
      </c>
      <c r="H8437">
        <v>1</v>
      </c>
      <c r="I8437" t="str">
        <f>_xlfn.XLOOKUP(Clinical_Trials[[#This Row],[StatusID]],Status!$A$2:$A$10,Status!$B$2:$B$10,"Klíč nenalezen",0)</f>
        <v>Completed</v>
      </c>
    </row>
    <row r="8438" spans="1:9" x14ac:dyDescent="0.3">
      <c r="A8438" t="s">
        <v>8465</v>
      </c>
      <c r="B8438">
        <v>5</v>
      </c>
      <c r="C8438" t="str">
        <f>VLOOKUP(Clinical_Trials[[#This Row],[SponsorID]],Sponsor!$A$2:$B$11,2,FALSE)</f>
        <v>GSK</v>
      </c>
      <c r="D8438">
        <v>2008</v>
      </c>
      <c r="E8438">
        <v>3</v>
      </c>
      <c r="F8438" t="s">
        <v>80</v>
      </c>
      <c r="G8438">
        <v>48</v>
      </c>
      <c r="H8438">
        <v>1</v>
      </c>
      <c r="I8438" t="str">
        <f>_xlfn.XLOOKUP(Clinical_Trials[[#This Row],[StatusID]],Status!$A$2:$A$10,Status!$B$2:$B$10,"Klíč nenalezen",0)</f>
        <v>Completed</v>
      </c>
    </row>
    <row r="8439" spans="1:9" x14ac:dyDescent="0.3">
      <c r="A8439" t="s">
        <v>8466</v>
      </c>
      <c r="B8439">
        <v>5</v>
      </c>
      <c r="C8439" t="str">
        <f>VLOOKUP(Clinical_Trials[[#This Row],[SponsorID]],Sponsor!$A$2:$B$11,2,FALSE)</f>
        <v>GSK</v>
      </c>
      <c r="D8439">
        <v>2017</v>
      </c>
      <c r="E8439">
        <v>2</v>
      </c>
      <c r="F8439" t="s">
        <v>9</v>
      </c>
      <c r="G8439">
        <v>294</v>
      </c>
      <c r="H8439">
        <v>5</v>
      </c>
      <c r="I8439" t="str">
        <f>_xlfn.XLOOKUP(Clinical_Trials[[#This Row],[StatusID]],Status!$A$2:$A$10,Status!$B$2:$B$10,"Klíč nenalezen",0)</f>
        <v>Recruiting</v>
      </c>
    </row>
    <row r="8440" spans="1:9" x14ac:dyDescent="0.3">
      <c r="A8440" t="s">
        <v>8467</v>
      </c>
      <c r="B8440">
        <v>5</v>
      </c>
      <c r="C8440" t="str">
        <f>VLOOKUP(Clinical_Trials[[#This Row],[SponsorID]],Sponsor!$A$2:$B$11,2,FALSE)</f>
        <v>GSK</v>
      </c>
      <c r="D8440">
        <v>2005</v>
      </c>
      <c r="E8440">
        <v>12</v>
      </c>
      <c r="F8440" t="s">
        <v>80</v>
      </c>
      <c r="G8440">
        <v>24</v>
      </c>
      <c r="H8440">
        <v>1</v>
      </c>
      <c r="I8440" t="str">
        <f>_xlfn.XLOOKUP(Clinical_Trials[[#This Row],[StatusID]],Status!$A$2:$A$10,Status!$B$2:$B$10,"Klíč nenalezen",0)</f>
        <v>Completed</v>
      </c>
    </row>
    <row r="8441" spans="1:9" x14ac:dyDescent="0.3">
      <c r="A8441" t="s">
        <v>8468</v>
      </c>
      <c r="B8441">
        <v>5</v>
      </c>
      <c r="C8441" t="str">
        <f>VLOOKUP(Clinical_Trials[[#This Row],[SponsorID]],Sponsor!$A$2:$B$11,2,FALSE)</f>
        <v>GSK</v>
      </c>
      <c r="D8441">
        <v>2011</v>
      </c>
      <c r="E8441">
        <v>3</v>
      </c>
      <c r="F8441" t="s">
        <v>80</v>
      </c>
      <c r="G8441">
        <v>35</v>
      </c>
      <c r="H8441">
        <v>1</v>
      </c>
      <c r="I8441" t="str">
        <f>_xlfn.XLOOKUP(Clinical_Trials[[#This Row],[StatusID]],Status!$A$2:$A$10,Status!$B$2:$B$10,"Klíč nenalezen",0)</f>
        <v>Completed</v>
      </c>
    </row>
    <row r="8442" spans="1:9" x14ac:dyDescent="0.3">
      <c r="A8442" t="s">
        <v>8469</v>
      </c>
      <c r="B8442">
        <v>5</v>
      </c>
      <c r="C8442" t="str">
        <f>VLOOKUP(Clinical_Trials[[#This Row],[SponsorID]],Sponsor!$A$2:$B$11,2,FALSE)</f>
        <v>GSK</v>
      </c>
      <c r="D8442">
        <v>2016</v>
      </c>
      <c r="E8442">
        <v>3</v>
      </c>
      <c r="F8442" t="s">
        <v>14</v>
      </c>
      <c r="G8442">
        <v>44</v>
      </c>
      <c r="H8442">
        <v>1</v>
      </c>
      <c r="I8442" t="str">
        <f>_xlfn.XLOOKUP(Clinical_Trials[[#This Row],[StatusID]],Status!$A$2:$A$10,Status!$B$2:$B$10,"Klíč nenalezen",0)</f>
        <v>Completed</v>
      </c>
    </row>
    <row r="8443" spans="1:9" x14ac:dyDescent="0.3">
      <c r="A8443" t="s">
        <v>8470</v>
      </c>
      <c r="B8443">
        <v>5</v>
      </c>
      <c r="C8443" t="str">
        <f>VLOOKUP(Clinical_Trials[[#This Row],[SponsorID]],Sponsor!$A$2:$B$11,2,FALSE)</f>
        <v>GSK</v>
      </c>
      <c r="D8443">
        <v>2006</v>
      </c>
      <c r="E8443">
        <v>9</v>
      </c>
      <c r="F8443" t="s">
        <v>18</v>
      </c>
      <c r="G8443">
        <v>20</v>
      </c>
      <c r="H8443">
        <v>1</v>
      </c>
      <c r="I8443" t="str">
        <f>_xlfn.XLOOKUP(Clinical_Trials[[#This Row],[StatusID]],Status!$A$2:$A$10,Status!$B$2:$B$10,"Klíč nenalezen",0)</f>
        <v>Completed</v>
      </c>
    </row>
    <row r="8444" spans="1:9" x14ac:dyDescent="0.3">
      <c r="A8444" t="s">
        <v>8471</v>
      </c>
      <c r="B8444">
        <v>5</v>
      </c>
      <c r="C8444" t="str">
        <f>VLOOKUP(Clinical_Trials[[#This Row],[SponsorID]],Sponsor!$A$2:$B$11,2,FALSE)</f>
        <v>GSK</v>
      </c>
      <c r="D8444">
        <v>2008</v>
      </c>
      <c r="E8444">
        <v>2</v>
      </c>
      <c r="F8444" t="s">
        <v>9</v>
      </c>
      <c r="G8444">
        <v>602</v>
      </c>
      <c r="H8444">
        <v>1</v>
      </c>
      <c r="I8444" t="str">
        <f>_xlfn.XLOOKUP(Clinical_Trials[[#This Row],[StatusID]],Status!$A$2:$A$10,Status!$B$2:$B$10,"Klíč nenalezen",0)</f>
        <v>Completed</v>
      </c>
    </row>
    <row r="8445" spans="1:9" x14ac:dyDescent="0.3">
      <c r="A8445" t="s">
        <v>8472</v>
      </c>
      <c r="B8445">
        <v>5</v>
      </c>
      <c r="C8445" t="str">
        <f>VLOOKUP(Clinical_Trials[[#This Row],[SponsorID]],Sponsor!$A$2:$B$11,2,FALSE)</f>
        <v>GSK</v>
      </c>
      <c r="D8445">
        <v>2007</v>
      </c>
      <c r="E8445">
        <v>7</v>
      </c>
      <c r="F8445" t="s">
        <v>18</v>
      </c>
      <c r="G8445">
        <v>110</v>
      </c>
      <c r="H8445">
        <v>1</v>
      </c>
      <c r="I8445" t="str">
        <f>_xlfn.XLOOKUP(Clinical_Trials[[#This Row],[StatusID]],Status!$A$2:$A$10,Status!$B$2:$B$10,"Klíč nenalezen",0)</f>
        <v>Completed</v>
      </c>
    </row>
    <row r="8446" spans="1:9" x14ac:dyDescent="0.3">
      <c r="A8446" t="s">
        <v>8473</v>
      </c>
      <c r="B8446">
        <v>5</v>
      </c>
      <c r="C8446" t="str">
        <f>VLOOKUP(Clinical_Trials[[#This Row],[SponsorID]],Sponsor!$A$2:$B$11,2,FALSE)</f>
        <v>GSK</v>
      </c>
      <c r="D8446">
        <v>2009</v>
      </c>
      <c r="E8446">
        <v>11</v>
      </c>
      <c r="F8446" t="s">
        <v>9</v>
      </c>
      <c r="G8446">
        <v>257</v>
      </c>
      <c r="H8446">
        <v>1</v>
      </c>
      <c r="I8446" t="str">
        <f>_xlfn.XLOOKUP(Clinical_Trials[[#This Row],[StatusID]],Status!$A$2:$A$10,Status!$B$2:$B$10,"Klíč nenalezen",0)</f>
        <v>Completed</v>
      </c>
    </row>
    <row r="8447" spans="1:9" x14ac:dyDescent="0.3">
      <c r="A8447" t="s">
        <v>8474</v>
      </c>
      <c r="B8447">
        <v>5</v>
      </c>
      <c r="C8447" t="str">
        <f>VLOOKUP(Clinical_Trials[[#This Row],[SponsorID]],Sponsor!$A$2:$B$11,2,FALSE)</f>
        <v>GSK</v>
      </c>
      <c r="D8447">
        <v>2006</v>
      </c>
      <c r="E8447">
        <v>10</v>
      </c>
      <c r="F8447" t="s">
        <v>9</v>
      </c>
      <c r="G8447">
        <v>450</v>
      </c>
      <c r="H8447">
        <v>1</v>
      </c>
      <c r="I8447" t="str">
        <f>_xlfn.XLOOKUP(Clinical_Trials[[#This Row],[StatusID]],Status!$A$2:$A$10,Status!$B$2:$B$10,"Klíč nenalezen",0)</f>
        <v>Completed</v>
      </c>
    </row>
    <row r="8448" spans="1:9" x14ac:dyDescent="0.3">
      <c r="A8448" t="s">
        <v>8475</v>
      </c>
      <c r="B8448">
        <v>5</v>
      </c>
      <c r="C8448" t="str">
        <f>VLOOKUP(Clinical_Trials[[#This Row],[SponsorID]],Sponsor!$A$2:$B$11,2,FALSE)</f>
        <v>GSK</v>
      </c>
      <c r="D8448">
        <v>2008</v>
      </c>
      <c r="E8448">
        <v>12</v>
      </c>
      <c r="F8448" t="s">
        <v>9</v>
      </c>
      <c r="G8448">
        <v>19</v>
      </c>
      <c r="H8448">
        <v>1</v>
      </c>
      <c r="I8448" t="str">
        <f>_xlfn.XLOOKUP(Clinical_Trials[[#This Row],[StatusID]],Status!$A$2:$A$10,Status!$B$2:$B$10,"Klíč nenalezen",0)</f>
        <v>Completed</v>
      </c>
    </row>
    <row r="8449" spans="1:9" x14ac:dyDescent="0.3">
      <c r="A8449" t="s">
        <v>8476</v>
      </c>
      <c r="B8449">
        <v>5</v>
      </c>
      <c r="C8449" t="str">
        <f>VLOOKUP(Clinical_Trials[[#This Row],[SponsorID]],Sponsor!$A$2:$B$11,2,FALSE)</f>
        <v>GSK</v>
      </c>
      <c r="D8449">
        <v>2006</v>
      </c>
      <c r="E8449">
        <v>6</v>
      </c>
      <c r="F8449" t="s">
        <v>9</v>
      </c>
      <c r="G8449">
        <v>10</v>
      </c>
      <c r="H8449">
        <v>1</v>
      </c>
      <c r="I8449" t="str">
        <f>_xlfn.XLOOKUP(Clinical_Trials[[#This Row],[StatusID]],Status!$A$2:$A$10,Status!$B$2:$B$10,"Klíč nenalezen",0)</f>
        <v>Completed</v>
      </c>
    </row>
    <row r="8450" spans="1:9" x14ac:dyDescent="0.3">
      <c r="A8450" t="s">
        <v>8477</v>
      </c>
      <c r="B8450">
        <v>5</v>
      </c>
      <c r="C8450" t="str">
        <f>VLOOKUP(Clinical_Trials[[#This Row],[SponsorID]],Sponsor!$A$2:$B$11,2,FALSE)</f>
        <v>GSK</v>
      </c>
      <c r="D8450">
        <v>2005</v>
      </c>
      <c r="E8450">
        <v>2</v>
      </c>
      <c r="F8450" t="s">
        <v>9</v>
      </c>
      <c r="G8450">
        <v>183</v>
      </c>
      <c r="H8450">
        <v>1</v>
      </c>
      <c r="I8450" t="str">
        <f>_xlfn.XLOOKUP(Clinical_Trials[[#This Row],[StatusID]],Status!$A$2:$A$10,Status!$B$2:$B$10,"Klíč nenalezen",0)</f>
        <v>Completed</v>
      </c>
    </row>
    <row r="8451" spans="1:9" x14ac:dyDescent="0.3">
      <c r="A8451" t="s">
        <v>8478</v>
      </c>
      <c r="B8451">
        <v>5</v>
      </c>
      <c r="C8451" t="str">
        <f>VLOOKUP(Clinical_Trials[[#This Row],[SponsorID]],Sponsor!$A$2:$B$11,2,FALSE)</f>
        <v>GSK</v>
      </c>
      <c r="D8451">
        <v>2009</v>
      </c>
      <c r="E8451">
        <v>10</v>
      </c>
      <c r="F8451" t="s">
        <v>18</v>
      </c>
      <c r="G8451">
        <v>1226</v>
      </c>
      <c r="H8451">
        <v>1</v>
      </c>
      <c r="I8451" t="str">
        <f>_xlfn.XLOOKUP(Clinical_Trials[[#This Row],[StatusID]],Status!$A$2:$A$10,Status!$B$2:$B$10,"Klíč nenalezen",0)</f>
        <v>Completed</v>
      </c>
    </row>
    <row r="8452" spans="1:9" x14ac:dyDescent="0.3">
      <c r="A8452" t="s">
        <v>8479</v>
      </c>
      <c r="B8452">
        <v>5</v>
      </c>
      <c r="C8452" t="str">
        <f>VLOOKUP(Clinical_Trials[[#This Row],[SponsorID]],Sponsor!$A$2:$B$11,2,FALSE)</f>
        <v>GSK</v>
      </c>
      <c r="D8452">
        <v>2012</v>
      </c>
      <c r="E8452">
        <v>4</v>
      </c>
      <c r="F8452" t="s">
        <v>9</v>
      </c>
      <c r="G8452">
        <v>463</v>
      </c>
      <c r="H8452">
        <v>1</v>
      </c>
      <c r="I8452" t="str">
        <f>_xlfn.XLOOKUP(Clinical_Trials[[#This Row],[StatusID]],Status!$A$2:$A$10,Status!$B$2:$B$10,"Klíč nenalezen",0)</f>
        <v>Completed</v>
      </c>
    </row>
    <row r="8453" spans="1:9" x14ac:dyDescent="0.3">
      <c r="A8453" t="s">
        <v>8480</v>
      </c>
      <c r="B8453">
        <v>5</v>
      </c>
      <c r="C8453" t="str">
        <f>VLOOKUP(Clinical_Trials[[#This Row],[SponsorID]],Sponsor!$A$2:$B$11,2,FALSE)</f>
        <v>GSK</v>
      </c>
      <c r="D8453">
        <v>2004</v>
      </c>
      <c r="E8453">
        <v>10</v>
      </c>
      <c r="F8453" t="s">
        <v>18</v>
      </c>
      <c r="G8453">
        <v>244</v>
      </c>
      <c r="H8453">
        <v>1</v>
      </c>
      <c r="I8453" t="str">
        <f>_xlfn.XLOOKUP(Clinical_Trials[[#This Row],[StatusID]],Status!$A$2:$A$10,Status!$B$2:$B$10,"Klíč nenalezen",0)</f>
        <v>Completed</v>
      </c>
    </row>
    <row r="8454" spans="1:9" x14ac:dyDescent="0.3">
      <c r="A8454" t="s">
        <v>8481</v>
      </c>
      <c r="B8454">
        <v>5</v>
      </c>
      <c r="C8454" t="str">
        <f>VLOOKUP(Clinical_Trials[[#This Row],[SponsorID]],Sponsor!$A$2:$B$11,2,FALSE)</f>
        <v>GSK</v>
      </c>
      <c r="D8454">
        <v>2008</v>
      </c>
      <c r="E8454">
        <v>11</v>
      </c>
      <c r="F8454" t="s">
        <v>80</v>
      </c>
      <c r="G8454">
        <v>50</v>
      </c>
      <c r="H8454">
        <v>1</v>
      </c>
      <c r="I8454" t="str">
        <f>_xlfn.XLOOKUP(Clinical_Trials[[#This Row],[StatusID]],Status!$A$2:$A$10,Status!$B$2:$B$10,"Klíč nenalezen",0)</f>
        <v>Completed</v>
      </c>
    </row>
    <row r="8455" spans="1:9" x14ac:dyDescent="0.3">
      <c r="A8455" t="s">
        <v>8482</v>
      </c>
      <c r="B8455">
        <v>5</v>
      </c>
      <c r="C8455" t="str">
        <f>VLOOKUP(Clinical_Trials[[#This Row],[SponsorID]],Sponsor!$A$2:$B$11,2,FALSE)</f>
        <v>GSK</v>
      </c>
      <c r="D8455">
        <v>1990</v>
      </c>
      <c r="E8455">
        <v>4</v>
      </c>
      <c r="F8455" t="s">
        <v>80</v>
      </c>
      <c r="G8455">
        <v>59</v>
      </c>
      <c r="H8455">
        <v>1</v>
      </c>
      <c r="I8455" t="str">
        <f>_xlfn.XLOOKUP(Clinical_Trials[[#This Row],[StatusID]],Status!$A$2:$A$10,Status!$B$2:$B$10,"Klíč nenalezen",0)</f>
        <v>Completed</v>
      </c>
    </row>
    <row r="8456" spans="1:9" x14ac:dyDescent="0.3">
      <c r="A8456" t="s">
        <v>8483</v>
      </c>
      <c r="B8456">
        <v>5</v>
      </c>
      <c r="C8456" t="str">
        <f>VLOOKUP(Clinical_Trials[[#This Row],[SponsorID]],Sponsor!$A$2:$B$11,2,FALSE)</f>
        <v>GSK</v>
      </c>
      <c r="D8456">
        <v>2013</v>
      </c>
      <c r="E8456">
        <v>6</v>
      </c>
      <c r="F8456" t="s">
        <v>80</v>
      </c>
      <c r="G8456">
        <v>26</v>
      </c>
      <c r="H8456">
        <v>1</v>
      </c>
      <c r="I8456" t="str">
        <f>_xlfn.XLOOKUP(Clinical_Trials[[#This Row],[StatusID]],Status!$A$2:$A$10,Status!$B$2:$B$10,"Klíč nenalezen",0)</f>
        <v>Completed</v>
      </c>
    </row>
    <row r="8457" spans="1:9" x14ac:dyDescent="0.3">
      <c r="A8457" t="s">
        <v>8484</v>
      </c>
      <c r="B8457">
        <v>5</v>
      </c>
      <c r="C8457" t="str">
        <f>VLOOKUP(Clinical_Trials[[#This Row],[SponsorID]],Sponsor!$A$2:$B$11,2,FALSE)</f>
        <v>GSK</v>
      </c>
      <c r="D8457">
        <v>2016</v>
      </c>
      <c r="E8457">
        <v>3</v>
      </c>
      <c r="F8457" t="s">
        <v>80</v>
      </c>
      <c r="G8457">
        <v>80</v>
      </c>
      <c r="H8457">
        <v>1</v>
      </c>
      <c r="I8457" t="str">
        <f>_xlfn.XLOOKUP(Clinical_Trials[[#This Row],[StatusID]],Status!$A$2:$A$10,Status!$B$2:$B$10,"Klíč nenalezen",0)</f>
        <v>Completed</v>
      </c>
    </row>
    <row r="8458" spans="1:9" x14ac:dyDescent="0.3">
      <c r="A8458" t="s">
        <v>8485</v>
      </c>
      <c r="B8458">
        <v>5</v>
      </c>
      <c r="C8458" t="str">
        <f>VLOOKUP(Clinical_Trials[[#This Row],[SponsorID]],Sponsor!$A$2:$B$11,2,FALSE)</f>
        <v>GSK</v>
      </c>
      <c r="D8458">
        <v>2007</v>
      </c>
      <c r="E8458">
        <v>4</v>
      </c>
      <c r="F8458" t="s">
        <v>71</v>
      </c>
      <c r="G8458">
        <v>76</v>
      </c>
      <c r="H8458">
        <v>1</v>
      </c>
      <c r="I8458" t="str">
        <f>_xlfn.XLOOKUP(Clinical_Trials[[#This Row],[StatusID]],Status!$A$2:$A$10,Status!$B$2:$B$10,"Klíč nenalezen",0)</f>
        <v>Completed</v>
      </c>
    </row>
    <row r="8459" spans="1:9" x14ac:dyDescent="0.3">
      <c r="A8459" t="s">
        <v>8486</v>
      </c>
      <c r="B8459">
        <v>5</v>
      </c>
      <c r="C8459" t="str">
        <f>VLOOKUP(Clinical_Trials[[#This Row],[SponsorID]],Sponsor!$A$2:$B$11,2,FALSE)</f>
        <v>GSK</v>
      </c>
      <c r="D8459">
        <v>2011</v>
      </c>
      <c r="E8459">
        <v>11</v>
      </c>
      <c r="F8459" t="s">
        <v>80</v>
      </c>
      <c r="G8459">
        <v>82</v>
      </c>
      <c r="H8459">
        <v>1</v>
      </c>
      <c r="I8459" t="str">
        <f>_xlfn.XLOOKUP(Clinical_Trials[[#This Row],[StatusID]],Status!$A$2:$A$10,Status!$B$2:$B$10,"Klíč nenalezen",0)</f>
        <v>Completed</v>
      </c>
    </row>
    <row r="8460" spans="1:9" x14ac:dyDescent="0.3">
      <c r="A8460" t="s">
        <v>8487</v>
      </c>
      <c r="B8460">
        <v>5</v>
      </c>
      <c r="C8460" t="str">
        <f>VLOOKUP(Clinical_Trials[[#This Row],[SponsorID]],Sponsor!$A$2:$B$11,2,FALSE)</f>
        <v>GSK</v>
      </c>
      <c r="D8460">
        <v>2010</v>
      </c>
      <c r="E8460">
        <v>6</v>
      </c>
      <c r="F8460" t="s">
        <v>80</v>
      </c>
      <c r="G8460">
        <v>24</v>
      </c>
      <c r="H8460">
        <v>1</v>
      </c>
      <c r="I8460" t="str">
        <f>_xlfn.XLOOKUP(Clinical_Trials[[#This Row],[StatusID]],Status!$A$2:$A$10,Status!$B$2:$B$10,"Klíč nenalezen",0)</f>
        <v>Completed</v>
      </c>
    </row>
    <row r="8461" spans="1:9" x14ac:dyDescent="0.3">
      <c r="A8461" t="s">
        <v>8488</v>
      </c>
      <c r="B8461">
        <v>5</v>
      </c>
      <c r="C8461" t="str">
        <f>VLOOKUP(Clinical_Trials[[#This Row],[SponsorID]],Sponsor!$A$2:$B$11,2,FALSE)</f>
        <v>GSK</v>
      </c>
      <c r="D8461">
        <v>2006</v>
      </c>
      <c r="E8461">
        <v>3</v>
      </c>
      <c r="F8461" t="s">
        <v>80</v>
      </c>
      <c r="G8461">
        <v>400</v>
      </c>
      <c r="H8461">
        <v>1</v>
      </c>
      <c r="I8461" t="str">
        <f>_xlfn.XLOOKUP(Clinical_Trials[[#This Row],[StatusID]],Status!$A$2:$A$10,Status!$B$2:$B$10,"Klíč nenalezen",0)</f>
        <v>Completed</v>
      </c>
    </row>
    <row r="8462" spans="1:9" x14ac:dyDescent="0.3">
      <c r="A8462" t="s">
        <v>8489</v>
      </c>
      <c r="B8462">
        <v>5</v>
      </c>
      <c r="C8462" t="str">
        <f>VLOOKUP(Clinical_Trials[[#This Row],[SponsorID]],Sponsor!$A$2:$B$11,2,FALSE)</f>
        <v>GSK</v>
      </c>
      <c r="D8462">
        <v>2017</v>
      </c>
      <c r="E8462">
        <v>11</v>
      </c>
      <c r="F8462" t="s">
        <v>18</v>
      </c>
      <c r="G8462">
        <v>80</v>
      </c>
      <c r="H8462">
        <v>5</v>
      </c>
      <c r="I8462" t="str">
        <f>_xlfn.XLOOKUP(Clinical_Trials[[#This Row],[StatusID]],Status!$A$2:$A$10,Status!$B$2:$B$10,"Klíč nenalezen",0)</f>
        <v>Recruiting</v>
      </c>
    </row>
    <row r="8463" spans="1:9" x14ac:dyDescent="0.3">
      <c r="A8463" t="s">
        <v>8490</v>
      </c>
      <c r="B8463">
        <v>5</v>
      </c>
      <c r="C8463" t="str">
        <f>VLOOKUP(Clinical_Trials[[#This Row],[SponsorID]],Sponsor!$A$2:$B$11,2,FALSE)</f>
        <v>GSK</v>
      </c>
      <c r="D8463">
        <v>2007</v>
      </c>
      <c r="E8463">
        <v>2</v>
      </c>
      <c r="F8463" t="s">
        <v>80</v>
      </c>
      <c r="G8463">
        <v>40</v>
      </c>
      <c r="H8463">
        <v>1</v>
      </c>
      <c r="I8463" t="str">
        <f>_xlfn.XLOOKUP(Clinical_Trials[[#This Row],[StatusID]],Status!$A$2:$A$10,Status!$B$2:$B$10,"Klíč nenalezen",0)</f>
        <v>Completed</v>
      </c>
    </row>
    <row r="8464" spans="1:9" x14ac:dyDescent="0.3">
      <c r="A8464" t="s">
        <v>8491</v>
      </c>
      <c r="B8464">
        <v>5</v>
      </c>
      <c r="C8464" t="str">
        <f>VLOOKUP(Clinical_Trials[[#This Row],[SponsorID]],Sponsor!$A$2:$B$11,2,FALSE)</f>
        <v>GSK</v>
      </c>
      <c r="D8464">
        <v>2006</v>
      </c>
      <c r="E8464">
        <v>9</v>
      </c>
      <c r="F8464" t="s">
        <v>18</v>
      </c>
      <c r="G8464">
        <v>600</v>
      </c>
      <c r="H8464">
        <v>1</v>
      </c>
      <c r="I8464" t="str">
        <f>_xlfn.XLOOKUP(Clinical_Trials[[#This Row],[StatusID]],Status!$A$2:$A$10,Status!$B$2:$B$10,"Klíč nenalezen",0)</f>
        <v>Completed</v>
      </c>
    </row>
    <row r="8465" spans="1:9" x14ac:dyDescent="0.3">
      <c r="A8465" t="s">
        <v>8492</v>
      </c>
      <c r="B8465">
        <v>5</v>
      </c>
      <c r="C8465" t="str">
        <f>VLOOKUP(Clinical_Trials[[#This Row],[SponsorID]],Sponsor!$A$2:$B$11,2,FALSE)</f>
        <v>GSK</v>
      </c>
      <c r="D8465">
        <v>2005</v>
      </c>
      <c r="E8465">
        <v>8</v>
      </c>
      <c r="F8465" t="s">
        <v>18</v>
      </c>
      <c r="G8465">
        <v>369</v>
      </c>
      <c r="H8465">
        <v>1</v>
      </c>
      <c r="I8465" t="str">
        <f>_xlfn.XLOOKUP(Clinical_Trials[[#This Row],[StatusID]],Status!$A$2:$A$10,Status!$B$2:$B$10,"Klíč nenalezen",0)</f>
        <v>Completed</v>
      </c>
    </row>
    <row r="8466" spans="1:9" x14ac:dyDescent="0.3">
      <c r="A8466" t="s">
        <v>8493</v>
      </c>
      <c r="B8466">
        <v>5</v>
      </c>
      <c r="C8466" t="str">
        <f>VLOOKUP(Clinical_Trials[[#This Row],[SponsorID]],Sponsor!$A$2:$B$11,2,FALSE)</f>
        <v>GSK</v>
      </c>
      <c r="D8466">
        <v>2010</v>
      </c>
      <c r="E8466">
        <v>9</v>
      </c>
      <c r="F8466" t="s">
        <v>9</v>
      </c>
      <c r="G8466">
        <v>82</v>
      </c>
      <c r="H8466">
        <v>1</v>
      </c>
      <c r="I8466" t="str">
        <f>_xlfn.XLOOKUP(Clinical_Trials[[#This Row],[StatusID]],Status!$A$2:$A$10,Status!$B$2:$B$10,"Klíč nenalezen",0)</f>
        <v>Completed</v>
      </c>
    </row>
    <row r="8467" spans="1:9" x14ac:dyDescent="0.3">
      <c r="A8467" t="s">
        <v>8494</v>
      </c>
      <c r="B8467">
        <v>5</v>
      </c>
      <c r="C8467" t="str">
        <f>VLOOKUP(Clinical_Trials[[#This Row],[SponsorID]],Sponsor!$A$2:$B$11,2,FALSE)</f>
        <v>GSK</v>
      </c>
      <c r="D8467">
        <v>2009</v>
      </c>
      <c r="E8467">
        <v>10</v>
      </c>
      <c r="F8467" t="s">
        <v>71</v>
      </c>
      <c r="G8467">
        <v>366</v>
      </c>
      <c r="H8467">
        <v>1</v>
      </c>
      <c r="I8467" t="str">
        <f>_xlfn.XLOOKUP(Clinical_Trials[[#This Row],[StatusID]],Status!$A$2:$A$10,Status!$B$2:$B$10,"Klíč nenalezen",0)</f>
        <v>Completed</v>
      </c>
    </row>
    <row r="8468" spans="1:9" x14ac:dyDescent="0.3">
      <c r="A8468" t="s">
        <v>8495</v>
      </c>
      <c r="B8468">
        <v>5</v>
      </c>
      <c r="C8468" t="str">
        <f>VLOOKUP(Clinical_Trials[[#This Row],[SponsorID]],Sponsor!$A$2:$B$11,2,FALSE)</f>
        <v>GSK</v>
      </c>
      <c r="D8468">
        <v>2007</v>
      </c>
      <c r="E8468">
        <v>9</v>
      </c>
      <c r="F8468" t="s">
        <v>80</v>
      </c>
      <c r="G8468">
        <v>78</v>
      </c>
      <c r="H8468">
        <v>1</v>
      </c>
      <c r="I8468" t="str">
        <f>_xlfn.XLOOKUP(Clinical_Trials[[#This Row],[StatusID]],Status!$A$2:$A$10,Status!$B$2:$B$10,"Klíč nenalezen",0)</f>
        <v>Completed</v>
      </c>
    </row>
    <row r="8469" spans="1:9" x14ac:dyDescent="0.3">
      <c r="A8469" t="s">
        <v>8496</v>
      </c>
      <c r="B8469">
        <v>5</v>
      </c>
      <c r="C8469" t="str">
        <f>VLOOKUP(Clinical_Trials[[#This Row],[SponsorID]],Sponsor!$A$2:$B$11,2,FALSE)</f>
        <v>GSK</v>
      </c>
      <c r="D8469">
        <v>2006</v>
      </c>
      <c r="E8469">
        <v>3</v>
      </c>
      <c r="F8469" t="s">
        <v>9</v>
      </c>
      <c r="G8469">
        <v>107</v>
      </c>
      <c r="H8469">
        <v>1</v>
      </c>
      <c r="I8469" t="str">
        <f>_xlfn.XLOOKUP(Clinical_Trials[[#This Row],[StatusID]],Status!$A$2:$A$10,Status!$B$2:$B$10,"Klíč nenalezen",0)</f>
        <v>Completed</v>
      </c>
    </row>
    <row r="8470" spans="1:9" x14ac:dyDescent="0.3">
      <c r="A8470" t="s">
        <v>8497</v>
      </c>
      <c r="B8470">
        <v>5</v>
      </c>
      <c r="C8470" t="str">
        <f>VLOOKUP(Clinical_Trials[[#This Row],[SponsorID]],Sponsor!$A$2:$B$11,2,FALSE)</f>
        <v>GSK</v>
      </c>
      <c r="D8470">
        <v>2011</v>
      </c>
      <c r="E8470">
        <v>4</v>
      </c>
      <c r="F8470" t="s">
        <v>18</v>
      </c>
      <c r="G8470">
        <v>957</v>
      </c>
      <c r="H8470">
        <v>1</v>
      </c>
      <c r="I8470" t="str">
        <f>_xlfn.XLOOKUP(Clinical_Trials[[#This Row],[StatusID]],Status!$A$2:$A$10,Status!$B$2:$B$10,"Klíč nenalezen",0)</f>
        <v>Completed</v>
      </c>
    </row>
    <row r="8471" spans="1:9" x14ac:dyDescent="0.3">
      <c r="A8471" t="s">
        <v>8498</v>
      </c>
      <c r="B8471">
        <v>5</v>
      </c>
      <c r="C8471" t="str">
        <f>VLOOKUP(Clinical_Trials[[#This Row],[SponsorID]],Sponsor!$A$2:$B$11,2,FALSE)</f>
        <v>GSK</v>
      </c>
      <c r="D8471">
        <v>2007</v>
      </c>
      <c r="E8471">
        <v>10</v>
      </c>
      <c r="F8471" t="s">
        <v>9</v>
      </c>
      <c r="G8471">
        <v>68</v>
      </c>
      <c r="H8471">
        <v>1</v>
      </c>
      <c r="I8471" t="str">
        <f>_xlfn.XLOOKUP(Clinical_Trials[[#This Row],[StatusID]],Status!$A$2:$A$10,Status!$B$2:$B$10,"Klíč nenalezen",0)</f>
        <v>Completed</v>
      </c>
    </row>
    <row r="8472" spans="1:9" x14ac:dyDescent="0.3">
      <c r="A8472" t="s">
        <v>8499</v>
      </c>
      <c r="B8472">
        <v>5</v>
      </c>
      <c r="C8472" t="str">
        <f>VLOOKUP(Clinical_Trials[[#This Row],[SponsorID]],Sponsor!$A$2:$B$11,2,FALSE)</f>
        <v>GSK</v>
      </c>
      <c r="D8472">
        <v>2016</v>
      </c>
      <c r="E8472">
        <v>8</v>
      </c>
      <c r="F8472" t="s">
        <v>60</v>
      </c>
      <c r="G8472">
        <v>56</v>
      </c>
      <c r="H8472">
        <v>1</v>
      </c>
      <c r="I8472" t="str">
        <f>_xlfn.XLOOKUP(Clinical_Trials[[#This Row],[StatusID]],Status!$A$2:$A$10,Status!$B$2:$B$10,"Klíč nenalezen",0)</f>
        <v>Completed</v>
      </c>
    </row>
    <row r="8473" spans="1:9" x14ac:dyDescent="0.3">
      <c r="A8473" t="s">
        <v>8500</v>
      </c>
      <c r="B8473">
        <v>5</v>
      </c>
      <c r="C8473" t="str">
        <f>VLOOKUP(Clinical_Trials[[#This Row],[SponsorID]],Sponsor!$A$2:$B$11,2,FALSE)</f>
        <v>GSK</v>
      </c>
      <c r="D8473">
        <v>2007</v>
      </c>
      <c r="E8473">
        <v>7</v>
      </c>
      <c r="F8473" t="s">
        <v>80</v>
      </c>
      <c r="G8473">
        <v>10</v>
      </c>
      <c r="H8473">
        <v>1</v>
      </c>
      <c r="I8473" t="str">
        <f>_xlfn.XLOOKUP(Clinical_Trials[[#This Row],[StatusID]],Status!$A$2:$A$10,Status!$B$2:$B$10,"Klíč nenalezen",0)</f>
        <v>Completed</v>
      </c>
    </row>
    <row r="8474" spans="1:9" x14ac:dyDescent="0.3">
      <c r="A8474" t="s">
        <v>8501</v>
      </c>
      <c r="B8474">
        <v>5</v>
      </c>
      <c r="C8474" t="str">
        <f>VLOOKUP(Clinical_Trials[[#This Row],[SponsorID]],Sponsor!$A$2:$B$11,2,FALSE)</f>
        <v>GSK</v>
      </c>
      <c r="D8474">
        <v>2013</v>
      </c>
      <c r="E8474">
        <v>2</v>
      </c>
      <c r="F8474" t="s">
        <v>9</v>
      </c>
      <c r="G8474">
        <v>131</v>
      </c>
      <c r="H8474">
        <v>1</v>
      </c>
      <c r="I8474" t="str">
        <f>_xlfn.XLOOKUP(Clinical_Trials[[#This Row],[StatusID]],Status!$A$2:$A$10,Status!$B$2:$B$10,"Klíč nenalezen",0)</f>
        <v>Completed</v>
      </c>
    </row>
    <row r="8475" spans="1:9" x14ac:dyDescent="0.3">
      <c r="A8475" t="s">
        <v>8502</v>
      </c>
      <c r="B8475">
        <v>5</v>
      </c>
      <c r="C8475" t="str">
        <f>VLOOKUP(Clinical_Trials[[#This Row],[SponsorID]],Sponsor!$A$2:$B$11,2,FALSE)</f>
        <v>GSK</v>
      </c>
      <c r="D8475">
        <v>2006</v>
      </c>
      <c r="E8475">
        <v>11</v>
      </c>
      <c r="F8475" t="s">
        <v>80</v>
      </c>
      <c r="G8475">
        <v>12</v>
      </c>
      <c r="H8475">
        <v>1</v>
      </c>
      <c r="I8475" t="str">
        <f>_xlfn.XLOOKUP(Clinical_Trials[[#This Row],[StatusID]],Status!$A$2:$A$10,Status!$B$2:$B$10,"Klíč nenalezen",0)</f>
        <v>Completed</v>
      </c>
    </row>
    <row r="8476" spans="1:9" x14ac:dyDescent="0.3">
      <c r="A8476" t="s">
        <v>8503</v>
      </c>
      <c r="B8476">
        <v>5</v>
      </c>
      <c r="C8476" t="str">
        <f>VLOOKUP(Clinical_Trials[[#This Row],[SponsorID]],Sponsor!$A$2:$B$11,2,FALSE)</f>
        <v>GSK</v>
      </c>
      <c r="D8476">
        <v>2004</v>
      </c>
      <c r="E8476">
        <v>3</v>
      </c>
      <c r="F8476" t="s">
        <v>80</v>
      </c>
      <c r="G8476">
        <v>200</v>
      </c>
      <c r="H8476">
        <v>1</v>
      </c>
      <c r="I8476" t="str">
        <f>_xlfn.XLOOKUP(Clinical_Trials[[#This Row],[StatusID]],Status!$A$2:$A$10,Status!$B$2:$B$10,"Klíč nenalezen",0)</f>
        <v>Completed</v>
      </c>
    </row>
    <row r="8477" spans="1:9" x14ac:dyDescent="0.3">
      <c r="A8477" t="s">
        <v>8504</v>
      </c>
      <c r="B8477">
        <v>5</v>
      </c>
      <c r="C8477" t="str">
        <f>VLOOKUP(Clinical_Trials[[#This Row],[SponsorID]],Sponsor!$A$2:$B$11,2,FALSE)</f>
        <v>GSK</v>
      </c>
      <c r="D8477">
        <v>2009</v>
      </c>
      <c r="E8477">
        <v>6</v>
      </c>
      <c r="F8477" t="s">
        <v>9</v>
      </c>
      <c r="G8477">
        <v>501</v>
      </c>
      <c r="H8477">
        <v>1</v>
      </c>
      <c r="I8477" t="str">
        <f>_xlfn.XLOOKUP(Clinical_Trials[[#This Row],[StatusID]],Status!$A$2:$A$10,Status!$B$2:$B$10,"Klíč nenalezen",0)</f>
        <v>Completed</v>
      </c>
    </row>
    <row r="8478" spans="1:9" x14ac:dyDescent="0.3">
      <c r="A8478" t="s">
        <v>8505</v>
      </c>
      <c r="B8478">
        <v>5</v>
      </c>
      <c r="C8478" t="str">
        <f>VLOOKUP(Clinical_Trials[[#This Row],[SponsorID]],Sponsor!$A$2:$B$11,2,FALSE)</f>
        <v>GSK</v>
      </c>
      <c r="D8478">
        <v>2016</v>
      </c>
      <c r="E8478">
        <v>4</v>
      </c>
      <c r="F8478" t="s">
        <v>9</v>
      </c>
      <c r="G8478">
        <v>102</v>
      </c>
      <c r="H8478">
        <v>1</v>
      </c>
      <c r="I8478" t="str">
        <f>_xlfn.XLOOKUP(Clinical_Trials[[#This Row],[StatusID]],Status!$A$2:$A$10,Status!$B$2:$B$10,"Klíč nenalezen",0)</f>
        <v>Completed</v>
      </c>
    </row>
    <row r="8479" spans="1:9" x14ac:dyDescent="0.3">
      <c r="A8479" t="s">
        <v>8506</v>
      </c>
      <c r="B8479">
        <v>5</v>
      </c>
      <c r="C8479" t="str">
        <f>VLOOKUP(Clinical_Trials[[#This Row],[SponsorID]],Sponsor!$A$2:$B$11,2,FALSE)</f>
        <v>GSK</v>
      </c>
      <c r="D8479">
        <v>2009</v>
      </c>
      <c r="E8479">
        <v>8</v>
      </c>
      <c r="F8479" t="s">
        <v>9</v>
      </c>
      <c r="G8479">
        <v>36</v>
      </c>
      <c r="H8479">
        <v>1</v>
      </c>
      <c r="I8479" t="str">
        <f>_xlfn.XLOOKUP(Clinical_Trials[[#This Row],[StatusID]],Status!$A$2:$A$10,Status!$B$2:$B$10,"Klíč nenalezen",0)</f>
        <v>Completed</v>
      </c>
    </row>
    <row r="8480" spans="1:9" x14ac:dyDescent="0.3">
      <c r="A8480" t="s">
        <v>8507</v>
      </c>
      <c r="B8480">
        <v>5</v>
      </c>
      <c r="C8480" t="str">
        <f>VLOOKUP(Clinical_Trials[[#This Row],[SponsorID]],Sponsor!$A$2:$B$11,2,FALSE)</f>
        <v>GSK</v>
      </c>
      <c r="D8480">
        <v>2007</v>
      </c>
      <c r="E8480">
        <v>1</v>
      </c>
      <c r="F8480" t="s">
        <v>18</v>
      </c>
      <c r="G8480">
        <v>30</v>
      </c>
      <c r="H8480">
        <v>1</v>
      </c>
      <c r="I8480" t="str">
        <f>_xlfn.XLOOKUP(Clinical_Trials[[#This Row],[StatusID]],Status!$A$2:$A$10,Status!$B$2:$B$10,"Klíč nenalezen",0)</f>
        <v>Completed</v>
      </c>
    </row>
    <row r="8481" spans="1:9" x14ac:dyDescent="0.3">
      <c r="A8481" t="s">
        <v>8508</v>
      </c>
      <c r="B8481">
        <v>5</v>
      </c>
      <c r="C8481" t="str">
        <f>VLOOKUP(Clinical_Trials[[#This Row],[SponsorID]],Sponsor!$A$2:$B$11,2,FALSE)</f>
        <v>GSK</v>
      </c>
      <c r="D8481">
        <v>2005</v>
      </c>
      <c r="E8481">
        <v>1</v>
      </c>
      <c r="F8481" t="s">
        <v>18</v>
      </c>
      <c r="G8481">
        <v>140</v>
      </c>
      <c r="H8481">
        <v>1</v>
      </c>
      <c r="I8481" t="str">
        <f>_xlfn.XLOOKUP(Clinical_Trials[[#This Row],[StatusID]],Status!$A$2:$A$10,Status!$B$2:$B$10,"Klíč nenalezen",0)</f>
        <v>Completed</v>
      </c>
    </row>
    <row r="8482" spans="1:9" x14ac:dyDescent="0.3">
      <c r="A8482" t="s">
        <v>8509</v>
      </c>
      <c r="B8482">
        <v>5</v>
      </c>
      <c r="C8482" t="str">
        <f>VLOOKUP(Clinical_Trials[[#This Row],[SponsorID]],Sponsor!$A$2:$B$11,2,FALSE)</f>
        <v>GSK</v>
      </c>
      <c r="D8482">
        <v>2008</v>
      </c>
      <c r="E8482">
        <v>5</v>
      </c>
      <c r="F8482" t="s">
        <v>80</v>
      </c>
      <c r="G8482">
        <v>60</v>
      </c>
      <c r="H8482">
        <v>1</v>
      </c>
      <c r="I8482" t="str">
        <f>_xlfn.XLOOKUP(Clinical_Trials[[#This Row],[StatusID]],Status!$A$2:$A$10,Status!$B$2:$B$10,"Klíč nenalezen",0)</f>
        <v>Completed</v>
      </c>
    </row>
    <row r="8483" spans="1:9" x14ac:dyDescent="0.3">
      <c r="A8483" t="s">
        <v>8510</v>
      </c>
      <c r="B8483">
        <v>5</v>
      </c>
      <c r="C8483" t="str">
        <f>VLOOKUP(Clinical_Trials[[#This Row],[SponsorID]],Sponsor!$A$2:$B$11,2,FALSE)</f>
        <v>GSK</v>
      </c>
      <c r="D8483">
        <v>2010</v>
      </c>
      <c r="E8483">
        <v>8</v>
      </c>
      <c r="F8483" t="s">
        <v>9</v>
      </c>
      <c r="G8483">
        <v>84</v>
      </c>
      <c r="H8483">
        <v>1</v>
      </c>
      <c r="I8483" t="str">
        <f>_xlfn.XLOOKUP(Clinical_Trials[[#This Row],[StatusID]],Status!$A$2:$A$10,Status!$B$2:$B$10,"Klíč nenalezen",0)</f>
        <v>Completed</v>
      </c>
    </row>
    <row r="8484" spans="1:9" x14ac:dyDescent="0.3">
      <c r="A8484" t="s">
        <v>8511</v>
      </c>
      <c r="B8484">
        <v>5</v>
      </c>
      <c r="C8484" t="str">
        <f>VLOOKUP(Clinical_Trials[[#This Row],[SponsorID]],Sponsor!$A$2:$B$11,2,FALSE)</f>
        <v>GSK</v>
      </c>
      <c r="D8484">
        <v>2005</v>
      </c>
      <c r="E8484">
        <v>10</v>
      </c>
      <c r="F8484" t="s">
        <v>9</v>
      </c>
      <c r="G8484">
        <v>70</v>
      </c>
      <c r="H8484">
        <v>1</v>
      </c>
      <c r="I8484" t="str">
        <f>_xlfn.XLOOKUP(Clinical_Trials[[#This Row],[StatusID]],Status!$A$2:$A$10,Status!$B$2:$B$10,"Klíč nenalezen",0)</f>
        <v>Completed</v>
      </c>
    </row>
    <row r="8485" spans="1:9" x14ac:dyDescent="0.3">
      <c r="A8485" t="s">
        <v>8512</v>
      </c>
      <c r="B8485">
        <v>5</v>
      </c>
      <c r="C8485" t="str">
        <f>VLOOKUP(Clinical_Trials[[#This Row],[SponsorID]],Sponsor!$A$2:$B$11,2,FALSE)</f>
        <v>GSK</v>
      </c>
      <c r="D8485">
        <v>2009</v>
      </c>
      <c r="E8485">
        <v>12</v>
      </c>
      <c r="F8485" t="s">
        <v>18</v>
      </c>
      <c r="G8485">
        <v>60</v>
      </c>
      <c r="H8485">
        <v>4</v>
      </c>
      <c r="I8485" t="str">
        <f>_xlfn.XLOOKUP(Clinical_Trials[[#This Row],[StatusID]],Status!$A$2:$A$10,Status!$B$2:$B$10,"Klíč nenalezen",0)</f>
        <v>Terminated</v>
      </c>
    </row>
    <row r="8486" spans="1:9" x14ac:dyDescent="0.3">
      <c r="A8486" t="s">
        <v>8513</v>
      </c>
      <c r="B8486">
        <v>5</v>
      </c>
      <c r="C8486" t="str">
        <f>VLOOKUP(Clinical_Trials[[#This Row],[SponsorID]],Sponsor!$A$2:$B$11,2,FALSE)</f>
        <v>GSK</v>
      </c>
      <c r="D8486">
        <v>2010</v>
      </c>
      <c r="E8486">
        <v>2</v>
      </c>
      <c r="F8486" t="s">
        <v>80</v>
      </c>
      <c r="G8486">
        <v>106</v>
      </c>
      <c r="H8486">
        <v>1</v>
      </c>
      <c r="I8486" t="str">
        <f>_xlfn.XLOOKUP(Clinical_Trials[[#This Row],[StatusID]],Status!$A$2:$A$10,Status!$B$2:$B$10,"Klíč nenalezen",0)</f>
        <v>Completed</v>
      </c>
    </row>
    <row r="8487" spans="1:9" x14ac:dyDescent="0.3">
      <c r="A8487" t="s">
        <v>8514</v>
      </c>
      <c r="B8487">
        <v>5</v>
      </c>
      <c r="C8487" t="str">
        <f>VLOOKUP(Clinical_Trials[[#This Row],[SponsorID]],Sponsor!$A$2:$B$11,2,FALSE)</f>
        <v>GSK</v>
      </c>
      <c r="D8487">
        <v>2003</v>
      </c>
      <c r="E8487">
        <v>12</v>
      </c>
      <c r="F8487" t="s">
        <v>71</v>
      </c>
      <c r="G8487">
        <v>100</v>
      </c>
      <c r="H8487">
        <v>1</v>
      </c>
      <c r="I8487" t="str">
        <f>_xlfn.XLOOKUP(Clinical_Trials[[#This Row],[StatusID]],Status!$A$2:$A$10,Status!$B$2:$B$10,"Klíč nenalezen",0)</f>
        <v>Completed</v>
      </c>
    </row>
    <row r="8488" spans="1:9" x14ac:dyDescent="0.3">
      <c r="A8488" t="s">
        <v>8515</v>
      </c>
      <c r="B8488">
        <v>5</v>
      </c>
      <c r="C8488" t="str">
        <f>VLOOKUP(Clinical_Trials[[#This Row],[SponsorID]],Sponsor!$A$2:$B$11,2,FALSE)</f>
        <v>GSK</v>
      </c>
      <c r="D8488">
        <v>2005</v>
      </c>
      <c r="E8488">
        <v>7</v>
      </c>
      <c r="F8488" t="s">
        <v>18</v>
      </c>
      <c r="G8488">
        <v>150</v>
      </c>
      <c r="H8488">
        <v>1</v>
      </c>
      <c r="I8488" t="str">
        <f>_xlfn.XLOOKUP(Clinical_Trials[[#This Row],[StatusID]],Status!$A$2:$A$10,Status!$B$2:$B$10,"Klíč nenalezen",0)</f>
        <v>Completed</v>
      </c>
    </row>
    <row r="8489" spans="1:9" x14ac:dyDescent="0.3">
      <c r="A8489" t="s">
        <v>8516</v>
      </c>
      <c r="B8489">
        <v>5</v>
      </c>
      <c r="C8489" t="str">
        <f>VLOOKUP(Clinical_Trials[[#This Row],[SponsorID]],Sponsor!$A$2:$B$11,2,FALSE)</f>
        <v>GSK</v>
      </c>
      <c r="D8489">
        <v>2012</v>
      </c>
      <c r="E8489">
        <v>9</v>
      </c>
      <c r="F8489" t="s">
        <v>9</v>
      </c>
      <c r="G8489">
        <v>44</v>
      </c>
      <c r="H8489">
        <v>1</v>
      </c>
      <c r="I8489" t="str">
        <f>_xlfn.XLOOKUP(Clinical_Trials[[#This Row],[StatusID]],Status!$A$2:$A$10,Status!$B$2:$B$10,"Klíč nenalezen",0)</f>
        <v>Completed</v>
      </c>
    </row>
    <row r="8490" spans="1:9" x14ac:dyDescent="0.3">
      <c r="A8490" t="s">
        <v>8517</v>
      </c>
      <c r="B8490">
        <v>5</v>
      </c>
      <c r="C8490" t="str">
        <f>VLOOKUP(Clinical_Trials[[#This Row],[SponsorID]],Sponsor!$A$2:$B$11,2,FALSE)</f>
        <v>GSK</v>
      </c>
      <c r="D8490">
        <v>2006</v>
      </c>
      <c r="E8490">
        <v>9</v>
      </c>
      <c r="F8490" t="s">
        <v>80</v>
      </c>
      <c r="G8490">
        <v>27</v>
      </c>
      <c r="H8490">
        <v>1</v>
      </c>
      <c r="I8490" t="str">
        <f>_xlfn.XLOOKUP(Clinical_Trials[[#This Row],[StatusID]],Status!$A$2:$A$10,Status!$B$2:$B$10,"Klíč nenalezen",0)</f>
        <v>Completed</v>
      </c>
    </row>
    <row r="8491" spans="1:9" x14ac:dyDescent="0.3">
      <c r="A8491" t="s">
        <v>8518</v>
      </c>
      <c r="B8491">
        <v>5</v>
      </c>
      <c r="C8491" t="str">
        <f>VLOOKUP(Clinical_Trials[[#This Row],[SponsorID]],Sponsor!$A$2:$B$11,2,FALSE)</f>
        <v>GSK</v>
      </c>
      <c r="D8491">
        <v>2012</v>
      </c>
      <c r="E8491">
        <v>11</v>
      </c>
      <c r="F8491" t="s">
        <v>80</v>
      </c>
      <c r="G8491">
        <v>116</v>
      </c>
      <c r="H8491">
        <v>1</v>
      </c>
      <c r="I8491" t="str">
        <f>_xlfn.XLOOKUP(Clinical_Trials[[#This Row],[StatusID]],Status!$A$2:$A$10,Status!$B$2:$B$10,"Klíč nenalezen",0)</f>
        <v>Completed</v>
      </c>
    </row>
    <row r="8492" spans="1:9" x14ac:dyDescent="0.3">
      <c r="A8492" t="s">
        <v>8519</v>
      </c>
      <c r="B8492">
        <v>5</v>
      </c>
      <c r="C8492" t="str">
        <f>VLOOKUP(Clinical_Trials[[#This Row],[SponsorID]],Sponsor!$A$2:$B$11,2,FALSE)</f>
        <v>GSK</v>
      </c>
      <c r="D8492">
        <v>2005</v>
      </c>
      <c r="E8492">
        <v>11</v>
      </c>
      <c r="F8492" t="s">
        <v>80</v>
      </c>
      <c r="G8492">
        <v>46</v>
      </c>
      <c r="H8492">
        <v>1</v>
      </c>
      <c r="I8492" t="str">
        <f>_xlfn.XLOOKUP(Clinical_Trials[[#This Row],[StatusID]],Status!$A$2:$A$10,Status!$B$2:$B$10,"Klíč nenalezen",0)</f>
        <v>Completed</v>
      </c>
    </row>
    <row r="8493" spans="1:9" x14ac:dyDescent="0.3">
      <c r="A8493" t="s">
        <v>8520</v>
      </c>
      <c r="B8493">
        <v>5</v>
      </c>
      <c r="C8493" t="str">
        <f>VLOOKUP(Clinical_Trials[[#This Row],[SponsorID]],Sponsor!$A$2:$B$11,2,FALSE)</f>
        <v>GSK</v>
      </c>
      <c r="D8493">
        <v>2017</v>
      </c>
      <c r="E8493">
        <v>8</v>
      </c>
      <c r="F8493" t="s">
        <v>80</v>
      </c>
      <c r="G8493">
        <v>26</v>
      </c>
      <c r="H8493">
        <v>1</v>
      </c>
      <c r="I8493" t="str">
        <f>_xlfn.XLOOKUP(Clinical_Trials[[#This Row],[StatusID]],Status!$A$2:$A$10,Status!$B$2:$B$10,"Klíč nenalezen",0)</f>
        <v>Completed</v>
      </c>
    </row>
    <row r="8494" spans="1:9" x14ac:dyDescent="0.3">
      <c r="A8494" t="s">
        <v>8521</v>
      </c>
      <c r="B8494">
        <v>5</v>
      </c>
      <c r="C8494" t="str">
        <f>VLOOKUP(Clinical_Trials[[#This Row],[SponsorID]],Sponsor!$A$2:$B$11,2,FALSE)</f>
        <v>GSK</v>
      </c>
      <c r="D8494">
        <v>2005</v>
      </c>
      <c r="E8494">
        <v>11</v>
      </c>
      <c r="F8494" t="s">
        <v>18</v>
      </c>
      <c r="G8494">
        <v>70</v>
      </c>
      <c r="H8494">
        <v>1</v>
      </c>
      <c r="I8494" t="str">
        <f>_xlfn.XLOOKUP(Clinical_Trials[[#This Row],[StatusID]],Status!$A$2:$A$10,Status!$B$2:$B$10,"Klíč nenalezen",0)</f>
        <v>Completed</v>
      </c>
    </row>
    <row r="8495" spans="1:9" x14ac:dyDescent="0.3">
      <c r="A8495" t="s">
        <v>8522</v>
      </c>
      <c r="B8495">
        <v>5</v>
      </c>
      <c r="C8495" t="str">
        <f>VLOOKUP(Clinical_Trials[[#This Row],[SponsorID]],Sponsor!$A$2:$B$11,2,FALSE)</f>
        <v>GSK</v>
      </c>
      <c r="D8495">
        <v>2004</v>
      </c>
      <c r="E8495">
        <v>7</v>
      </c>
      <c r="F8495" t="s">
        <v>18</v>
      </c>
      <c r="G8495">
        <v>398</v>
      </c>
      <c r="H8495">
        <v>1</v>
      </c>
      <c r="I8495" t="str">
        <f>_xlfn.XLOOKUP(Clinical_Trials[[#This Row],[StatusID]],Status!$A$2:$A$10,Status!$B$2:$B$10,"Klíč nenalezen",0)</f>
        <v>Completed</v>
      </c>
    </row>
    <row r="8496" spans="1:9" x14ac:dyDescent="0.3">
      <c r="A8496" t="s">
        <v>8523</v>
      </c>
      <c r="B8496">
        <v>5</v>
      </c>
      <c r="C8496" t="str">
        <f>VLOOKUP(Clinical_Trials[[#This Row],[SponsorID]],Sponsor!$A$2:$B$11,2,FALSE)</f>
        <v>GSK</v>
      </c>
      <c r="D8496">
        <v>2004</v>
      </c>
      <c r="E8496">
        <v>11</v>
      </c>
      <c r="F8496" t="s">
        <v>71</v>
      </c>
      <c r="G8496">
        <v>285</v>
      </c>
      <c r="H8496">
        <v>1</v>
      </c>
      <c r="I8496" t="str">
        <f>_xlfn.XLOOKUP(Clinical_Trials[[#This Row],[StatusID]],Status!$A$2:$A$10,Status!$B$2:$B$10,"Klíč nenalezen",0)</f>
        <v>Completed</v>
      </c>
    </row>
    <row r="8497" spans="1:9" x14ac:dyDescent="0.3">
      <c r="A8497" t="s">
        <v>8524</v>
      </c>
      <c r="B8497">
        <v>5</v>
      </c>
      <c r="C8497" t="str">
        <f>VLOOKUP(Clinical_Trials[[#This Row],[SponsorID]],Sponsor!$A$2:$B$11,2,FALSE)</f>
        <v>GSK</v>
      </c>
      <c r="D8497">
        <v>2016</v>
      </c>
      <c r="E8497">
        <v>7</v>
      </c>
      <c r="F8497" t="s">
        <v>60</v>
      </c>
      <c r="G8497">
        <v>22</v>
      </c>
      <c r="H8497">
        <v>1</v>
      </c>
      <c r="I8497" t="str">
        <f>_xlfn.XLOOKUP(Clinical_Trials[[#This Row],[StatusID]],Status!$A$2:$A$10,Status!$B$2:$B$10,"Klíč nenalezen",0)</f>
        <v>Completed</v>
      </c>
    </row>
    <row r="8498" spans="1:9" x14ac:dyDescent="0.3">
      <c r="A8498" t="s">
        <v>8525</v>
      </c>
      <c r="B8498">
        <v>5</v>
      </c>
      <c r="C8498" t="str">
        <f>VLOOKUP(Clinical_Trials[[#This Row],[SponsorID]],Sponsor!$A$2:$B$11,2,FALSE)</f>
        <v>GSK</v>
      </c>
      <c r="D8498">
        <v>2009</v>
      </c>
      <c r="E8498">
        <v>7</v>
      </c>
      <c r="F8498" t="s">
        <v>80</v>
      </c>
      <c r="G8498">
        <v>33</v>
      </c>
      <c r="H8498">
        <v>1</v>
      </c>
      <c r="I8498" t="str">
        <f>_xlfn.XLOOKUP(Clinical_Trials[[#This Row],[StatusID]],Status!$A$2:$A$10,Status!$B$2:$B$10,"Klíč nenalezen",0)</f>
        <v>Completed</v>
      </c>
    </row>
    <row r="8499" spans="1:9" x14ac:dyDescent="0.3">
      <c r="A8499" t="s">
        <v>8526</v>
      </c>
      <c r="B8499">
        <v>5</v>
      </c>
      <c r="C8499" t="str">
        <f>VLOOKUP(Clinical_Trials[[#This Row],[SponsorID]],Sponsor!$A$2:$B$11,2,FALSE)</f>
        <v>GSK</v>
      </c>
      <c r="D8499">
        <v>1992</v>
      </c>
      <c r="E8499">
        <v>9</v>
      </c>
      <c r="F8499" t="s">
        <v>9</v>
      </c>
      <c r="G8499">
        <v>99</v>
      </c>
      <c r="H8499">
        <v>1</v>
      </c>
      <c r="I8499" t="str">
        <f>_xlfn.XLOOKUP(Clinical_Trials[[#This Row],[StatusID]],Status!$A$2:$A$10,Status!$B$2:$B$10,"Klíč nenalezen",0)</f>
        <v>Completed</v>
      </c>
    </row>
    <row r="8500" spans="1:9" x14ac:dyDescent="0.3">
      <c r="A8500" t="s">
        <v>8527</v>
      </c>
      <c r="B8500">
        <v>5</v>
      </c>
      <c r="C8500" t="str">
        <f>VLOOKUP(Clinical_Trials[[#This Row],[SponsorID]],Sponsor!$A$2:$B$11,2,FALSE)</f>
        <v>GSK</v>
      </c>
      <c r="D8500">
        <v>1992</v>
      </c>
      <c r="E8500">
        <v>9</v>
      </c>
      <c r="F8500" t="s">
        <v>9</v>
      </c>
      <c r="G8500">
        <v>80</v>
      </c>
      <c r="H8500">
        <v>1</v>
      </c>
      <c r="I8500" t="str">
        <f>_xlfn.XLOOKUP(Clinical_Trials[[#This Row],[StatusID]],Status!$A$2:$A$10,Status!$B$2:$B$10,"Klíč nenalezen",0)</f>
        <v>Completed</v>
      </c>
    </row>
    <row r="8501" spans="1:9" x14ac:dyDescent="0.3">
      <c r="A8501" t="s">
        <v>8528</v>
      </c>
      <c r="B8501">
        <v>5</v>
      </c>
      <c r="C8501" t="str">
        <f>VLOOKUP(Clinical_Trials[[#This Row],[SponsorID]],Sponsor!$A$2:$B$11,2,FALSE)</f>
        <v>GSK</v>
      </c>
      <c r="D8501">
        <v>2012</v>
      </c>
      <c r="E8501">
        <v>10</v>
      </c>
      <c r="F8501" t="s">
        <v>18</v>
      </c>
      <c r="G8501">
        <v>4538</v>
      </c>
      <c r="H8501">
        <v>1</v>
      </c>
      <c r="I8501" t="str">
        <f>_xlfn.XLOOKUP(Clinical_Trials[[#This Row],[StatusID]],Status!$A$2:$A$10,Status!$B$2:$B$10,"Klíč nenalezen",0)</f>
        <v>Completed</v>
      </c>
    </row>
    <row r="8502" spans="1:9" x14ac:dyDescent="0.3">
      <c r="A8502" t="s">
        <v>8529</v>
      </c>
      <c r="B8502">
        <v>5</v>
      </c>
      <c r="C8502" t="str">
        <f>VLOOKUP(Clinical_Trials[[#This Row],[SponsorID]],Sponsor!$A$2:$B$11,2,FALSE)</f>
        <v>GSK</v>
      </c>
      <c r="D8502">
        <v>2007</v>
      </c>
      <c r="E8502">
        <v>9</v>
      </c>
      <c r="F8502" t="s">
        <v>80</v>
      </c>
      <c r="G8502">
        <v>50</v>
      </c>
      <c r="H8502">
        <v>1</v>
      </c>
      <c r="I8502" t="str">
        <f>_xlfn.XLOOKUP(Clinical_Trials[[#This Row],[StatusID]],Status!$A$2:$A$10,Status!$B$2:$B$10,"Klíč nenalezen",0)</f>
        <v>Completed</v>
      </c>
    </row>
    <row r="8503" spans="1:9" x14ac:dyDescent="0.3">
      <c r="A8503" t="s">
        <v>8530</v>
      </c>
      <c r="B8503">
        <v>5</v>
      </c>
      <c r="C8503" t="str">
        <f>VLOOKUP(Clinical_Trials[[#This Row],[SponsorID]],Sponsor!$A$2:$B$11,2,FALSE)</f>
        <v>GSK</v>
      </c>
      <c r="D8503">
        <v>2016</v>
      </c>
      <c r="E8503">
        <v>6</v>
      </c>
      <c r="F8503" t="s">
        <v>80</v>
      </c>
      <c r="G8503">
        <v>16</v>
      </c>
      <c r="H8503">
        <v>1</v>
      </c>
      <c r="I8503" t="str">
        <f>_xlfn.XLOOKUP(Clinical_Trials[[#This Row],[StatusID]],Status!$A$2:$A$10,Status!$B$2:$B$10,"Klíč nenalezen",0)</f>
        <v>Completed</v>
      </c>
    </row>
    <row r="8504" spans="1:9" x14ac:dyDescent="0.3">
      <c r="A8504" t="s">
        <v>8531</v>
      </c>
      <c r="B8504">
        <v>5</v>
      </c>
      <c r="C8504" t="str">
        <f>VLOOKUP(Clinical_Trials[[#This Row],[SponsorID]],Sponsor!$A$2:$B$11,2,FALSE)</f>
        <v>GSK</v>
      </c>
      <c r="D8504">
        <v>2013</v>
      </c>
      <c r="E8504">
        <v>4</v>
      </c>
      <c r="F8504" t="s">
        <v>80</v>
      </c>
      <c r="G8504">
        <v>15</v>
      </c>
      <c r="H8504">
        <v>1</v>
      </c>
      <c r="I8504" t="str">
        <f>_xlfn.XLOOKUP(Clinical_Trials[[#This Row],[StatusID]],Status!$A$2:$A$10,Status!$B$2:$B$10,"Klíč nenalezen",0)</f>
        <v>Completed</v>
      </c>
    </row>
    <row r="8505" spans="1:9" x14ac:dyDescent="0.3">
      <c r="A8505" t="s">
        <v>8532</v>
      </c>
      <c r="B8505">
        <v>5</v>
      </c>
      <c r="C8505" t="str">
        <f>VLOOKUP(Clinical_Trials[[#This Row],[SponsorID]],Sponsor!$A$2:$B$11,2,FALSE)</f>
        <v>GSK</v>
      </c>
      <c r="D8505">
        <v>2010</v>
      </c>
      <c r="E8505">
        <v>7</v>
      </c>
      <c r="F8505" t="s">
        <v>71</v>
      </c>
      <c r="G8505">
        <v>255</v>
      </c>
      <c r="H8505">
        <v>1</v>
      </c>
      <c r="I8505" t="str">
        <f>_xlfn.XLOOKUP(Clinical_Trials[[#This Row],[StatusID]],Status!$A$2:$A$10,Status!$B$2:$B$10,"Klíč nenalezen",0)</f>
        <v>Completed</v>
      </c>
    </row>
    <row r="8506" spans="1:9" x14ac:dyDescent="0.3">
      <c r="A8506" t="s">
        <v>8533</v>
      </c>
      <c r="B8506">
        <v>5</v>
      </c>
      <c r="C8506" t="str">
        <f>VLOOKUP(Clinical_Trials[[#This Row],[SponsorID]],Sponsor!$A$2:$B$11,2,FALSE)</f>
        <v>GSK</v>
      </c>
      <c r="D8506">
        <v>2017</v>
      </c>
      <c r="E8506">
        <v>10</v>
      </c>
      <c r="F8506" t="s">
        <v>80</v>
      </c>
      <c r="G8506">
        <v>0</v>
      </c>
      <c r="H8506">
        <v>2</v>
      </c>
      <c r="I8506" t="str">
        <f>_xlfn.XLOOKUP(Clinical_Trials[[#This Row],[StatusID]],Status!$A$2:$A$10,Status!$B$2:$B$10,"Klíč nenalezen",0)</f>
        <v>Withdrawn</v>
      </c>
    </row>
    <row r="8507" spans="1:9" x14ac:dyDescent="0.3">
      <c r="A8507" t="s">
        <v>8534</v>
      </c>
      <c r="B8507">
        <v>5</v>
      </c>
      <c r="C8507" t="str">
        <f>VLOOKUP(Clinical_Trials[[#This Row],[SponsorID]],Sponsor!$A$2:$B$11,2,FALSE)</f>
        <v>GSK</v>
      </c>
      <c r="D8507">
        <v>2018</v>
      </c>
      <c r="E8507">
        <v>2</v>
      </c>
      <c r="F8507" t="s">
        <v>9</v>
      </c>
      <c r="G8507">
        <v>24</v>
      </c>
      <c r="H8507">
        <v>5</v>
      </c>
      <c r="I8507" t="str">
        <f>_xlfn.XLOOKUP(Clinical_Trials[[#This Row],[StatusID]],Status!$A$2:$A$10,Status!$B$2:$B$10,"Klíč nenalezen",0)</f>
        <v>Recruiting</v>
      </c>
    </row>
    <row r="8508" spans="1:9" x14ac:dyDescent="0.3">
      <c r="A8508" t="s">
        <v>8535</v>
      </c>
      <c r="B8508">
        <v>5</v>
      </c>
      <c r="C8508" t="str">
        <f>VLOOKUP(Clinical_Trials[[#This Row],[SponsorID]],Sponsor!$A$2:$B$11,2,FALSE)</f>
        <v>GSK</v>
      </c>
      <c r="D8508">
        <v>2009</v>
      </c>
      <c r="E8508">
        <v>11</v>
      </c>
      <c r="F8508" t="s">
        <v>80</v>
      </c>
      <c r="G8508">
        <v>21</v>
      </c>
      <c r="H8508">
        <v>1</v>
      </c>
      <c r="I8508" t="str">
        <f>_xlfn.XLOOKUP(Clinical_Trials[[#This Row],[StatusID]],Status!$A$2:$A$10,Status!$B$2:$B$10,"Klíč nenalezen",0)</f>
        <v>Completed</v>
      </c>
    </row>
    <row r="8509" spans="1:9" x14ac:dyDescent="0.3">
      <c r="A8509" t="s">
        <v>8536</v>
      </c>
      <c r="B8509">
        <v>5</v>
      </c>
      <c r="C8509" t="str">
        <f>VLOOKUP(Clinical_Trials[[#This Row],[SponsorID]],Sponsor!$A$2:$B$11,2,FALSE)</f>
        <v>GSK</v>
      </c>
      <c r="D8509">
        <v>2010</v>
      </c>
      <c r="E8509">
        <v>12</v>
      </c>
      <c r="F8509" t="s">
        <v>80</v>
      </c>
      <c r="G8509">
        <v>28</v>
      </c>
      <c r="H8509">
        <v>1</v>
      </c>
      <c r="I8509" t="str">
        <f>_xlfn.XLOOKUP(Clinical_Trials[[#This Row],[StatusID]],Status!$A$2:$A$10,Status!$B$2:$B$10,"Klíč nenalezen",0)</f>
        <v>Completed</v>
      </c>
    </row>
    <row r="8510" spans="1:9" x14ac:dyDescent="0.3">
      <c r="A8510" t="s">
        <v>8537</v>
      </c>
      <c r="B8510">
        <v>5</v>
      </c>
      <c r="C8510" t="str">
        <f>VLOOKUP(Clinical_Trials[[#This Row],[SponsorID]],Sponsor!$A$2:$B$11,2,FALSE)</f>
        <v>GSK</v>
      </c>
      <c r="D8510">
        <v>2005</v>
      </c>
      <c r="E8510">
        <v>10</v>
      </c>
      <c r="F8510" t="s">
        <v>71</v>
      </c>
      <c r="G8510">
        <v>11</v>
      </c>
      <c r="H8510">
        <v>1</v>
      </c>
      <c r="I8510" t="str">
        <f>_xlfn.XLOOKUP(Clinical_Trials[[#This Row],[StatusID]],Status!$A$2:$A$10,Status!$B$2:$B$10,"Klíč nenalezen",0)</f>
        <v>Completed</v>
      </c>
    </row>
    <row r="8511" spans="1:9" x14ac:dyDescent="0.3">
      <c r="A8511" t="s">
        <v>8538</v>
      </c>
      <c r="B8511">
        <v>5</v>
      </c>
      <c r="C8511" t="str">
        <f>VLOOKUP(Clinical_Trials[[#This Row],[SponsorID]],Sponsor!$A$2:$B$11,2,FALSE)</f>
        <v>GSK</v>
      </c>
      <c r="D8511">
        <v>2010</v>
      </c>
      <c r="E8511">
        <v>9</v>
      </c>
      <c r="F8511" t="s">
        <v>18</v>
      </c>
      <c r="G8511">
        <v>295</v>
      </c>
      <c r="H8511">
        <v>1</v>
      </c>
      <c r="I8511" t="str">
        <f>_xlfn.XLOOKUP(Clinical_Trials[[#This Row],[StatusID]],Status!$A$2:$A$10,Status!$B$2:$B$10,"Klíč nenalezen",0)</f>
        <v>Completed</v>
      </c>
    </row>
    <row r="8512" spans="1:9" x14ac:dyDescent="0.3">
      <c r="A8512" t="s">
        <v>8539</v>
      </c>
      <c r="B8512">
        <v>5</v>
      </c>
      <c r="C8512" t="str">
        <f>VLOOKUP(Clinical_Trials[[#This Row],[SponsorID]],Sponsor!$A$2:$B$11,2,FALSE)</f>
        <v>GSK</v>
      </c>
      <c r="D8512">
        <v>2010</v>
      </c>
      <c r="E8512">
        <v>5</v>
      </c>
      <c r="F8512" t="s">
        <v>9</v>
      </c>
      <c r="G8512">
        <v>27</v>
      </c>
      <c r="H8512">
        <v>1</v>
      </c>
      <c r="I8512" t="str">
        <f>_xlfn.XLOOKUP(Clinical_Trials[[#This Row],[StatusID]],Status!$A$2:$A$10,Status!$B$2:$B$10,"Klíč nenalezen",0)</f>
        <v>Completed</v>
      </c>
    </row>
    <row r="8513" spans="1:9" x14ac:dyDescent="0.3">
      <c r="A8513" t="s">
        <v>8540</v>
      </c>
      <c r="B8513">
        <v>5</v>
      </c>
      <c r="C8513" t="str">
        <f>VLOOKUP(Clinical_Trials[[#This Row],[SponsorID]],Sponsor!$A$2:$B$11,2,FALSE)</f>
        <v>GSK</v>
      </c>
      <c r="D8513">
        <v>2011</v>
      </c>
      <c r="E8513">
        <v>7</v>
      </c>
      <c r="F8513" t="s">
        <v>9</v>
      </c>
      <c r="G8513">
        <v>92</v>
      </c>
      <c r="H8513">
        <v>1</v>
      </c>
      <c r="I8513" t="str">
        <f>_xlfn.XLOOKUP(Clinical_Trials[[#This Row],[StatusID]],Status!$A$2:$A$10,Status!$B$2:$B$10,"Klíč nenalezen",0)</f>
        <v>Completed</v>
      </c>
    </row>
    <row r="8514" spans="1:9" x14ac:dyDescent="0.3">
      <c r="A8514" t="s">
        <v>8541</v>
      </c>
      <c r="B8514">
        <v>5</v>
      </c>
      <c r="C8514" t="str">
        <f>VLOOKUP(Clinical_Trials[[#This Row],[SponsorID]],Sponsor!$A$2:$B$11,2,FALSE)</f>
        <v>GSK</v>
      </c>
      <c r="D8514">
        <v>1998</v>
      </c>
      <c r="E8514">
        <v>9</v>
      </c>
      <c r="F8514" t="s">
        <v>9</v>
      </c>
      <c r="G8514">
        <v>78</v>
      </c>
      <c r="H8514">
        <v>1</v>
      </c>
      <c r="I8514" t="str">
        <f>_xlfn.XLOOKUP(Clinical_Trials[[#This Row],[StatusID]],Status!$A$2:$A$10,Status!$B$2:$B$10,"Klíč nenalezen",0)</f>
        <v>Completed</v>
      </c>
    </row>
    <row r="8515" spans="1:9" x14ac:dyDescent="0.3">
      <c r="A8515" t="s">
        <v>8542</v>
      </c>
      <c r="B8515">
        <v>5</v>
      </c>
      <c r="C8515" t="str">
        <f>VLOOKUP(Clinical_Trials[[#This Row],[SponsorID]],Sponsor!$A$2:$B$11,2,FALSE)</f>
        <v>GSK</v>
      </c>
      <c r="D8515">
        <v>2007</v>
      </c>
      <c r="E8515">
        <v>4</v>
      </c>
      <c r="F8515" t="s">
        <v>80</v>
      </c>
      <c r="G8515">
        <v>6</v>
      </c>
      <c r="H8515">
        <v>1</v>
      </c>
      <c r="I8515" t="str">
        <f>_xlfn.XLOOKUP(Clinical_Trials[[#This Row],[StatusID]],Status!$A$2:$A$10,Status!$B$2:$B$10,"Klíč nenalezen",0)</f>
        <v>Completed</v>
      </c>
    </row>
    <row r="8516" spans="1:9" x14ac:dyDescent="0.3">
      <c r="A8516" t="s">
        <v>8543</v>
      </c>
      <c r="B8516">
        <v>5</v>
      </c>
      <c r="C8516" t="str">
        <f>VLOOKUP(Clinical_Trials[[#This Row],[SponsorID]],Sponsor!$A$2:$B$11,2,FALSE)</f>
        <v>GSK</v>
      </c>
      <c r="D8516">
        <v>2016</v>
      </c>
      <c r="E8516">
        <v>2</v>
      </c>
      <c r="F8516" t="s">
        <v>80</v>
      </c>
      <c r="G8516">
        <v>6</v>
      </c>
      <c r="H8516">
        <v>1</v>
      </c>
      <c r="I8516" t="str">
        <f>_xlfn.XLOOKUP(Clinical_Trials[[#This Row],[StatusID]],Status!$A$2:$A$10,Status!$B$2:$B$10,"Klíč nenalezen",0)</f>
        <v>Completed</v>
      </c>
    </row>
    <row r="8517" spans="1:9" x14ac:dyDescent="0.3">
      <c r="A8517" t="s">
        <v>8544</v>
      </c>
      <c r="B8517">
        <v>5</v>
      </c>
      <c r="C8517" t="str">
        <f>VLOOKUP(Clinical_Trials[[#This Row],[SponsorID]],Sponsor!$A$2:$B$11,2,FALSE)</f>
        <v>GSK</v>
      </c>
      <c r="D8517">
        <v>2014</v>
      </c>
      <c r="E8517">
        <v>11</v>
      </c>
      <c r="F8517" t="s">
        <v>80</v>
      </c>
      <c r="G8517">
        <v>39</v>
      </c>
      <c r="H8517">
        <v>1</v>
      </c>
      <c r="I8517" t="str">
        <f>_xlfn.XLOOKUP(Clinical_Trials[[#This Row],[StatusID]],Status!$A$2:$A$10,Status!$B$2:$B$10,"Klíč nenalezen",0)</f>
        <v>Completed</v>
      </c>
    </row>
    <row r="8518" spans="1:9" x14ac:dyDescent="0.3">
      <c r="A8518" t="s">
        <v>8545</v>
      </c>
      <c r="B8518">
        <v>5</v>
      </c>
      <c r="C8518" t="str">
        <f>VLOOKUP(Clinical_Trials[[#This Row],[SponsorID]],Sponsor!$A$2:$B$11,2,FALSE)</f>
        <v>GSK</v>
      </c>
      <c r="D8518">
        <v>2006</v>
      </c>
      <c r="E8518">
        <v>11</v>
      </c>
      <c r="F8518" t="s">
        <v>18</v>
      </c>
      <c r="G8518">
        <v>1200</v>
      </c>
      <c r="H8518">
        <v>1</v>
      </c>
      <c r="I8518" t="str">
        <f>_xlfn.XLOOKUP(Clinical_Trials[[#This Row],[StatusID]],Status!$A$2:$A$10,Status!$B$2:$B$10,"Klíč nenalezen",0)</f>
        <v>Completed</v>
      </c>
    </row>
    <row r="8519" spans="1:9" x14ac:dyDescent="0.3">
      <c r="A8519" t="s">
        <v>8546</v>
      </c>
      <c r="B8519">
        <v>5</v>
      </c>
      <c r="C8519" t="str">
        <f>VLOOKUP(Clinical_Trials[[#This Row],[SponsorID]],Sponsor!$A$2:$B$11,2,FALSE)</f>
        <v>GSK</v>
      </c>
      <c r="D8519">
        <v>2003</v>
      </c>
      <c r="E8519">
        <v>9</v>
      </c>
      <c r="F8519" t="s">
        <v>71</v>
      </c>
      <c r="G8519">
        <v>367</v>
      </c>
      <c r="H8519">
        <v>1</v>
      </c>
      <c r="I8519" t="str">
        <f>_xlfn.XLOOKUP(Clinical_Trials[[#This Row],[StatusID]],Status!$A$2:$A$10,Status!$B$2:$B$10,"Klíč nenalezen",0)</f>
        <v>Completed</v>
      </c>
    </row>
    <row r="8520" spans="1:9" x14ac:dyDescent="0.3">
      <c r="A8520" t="s">
        <v>8547</v>
      </c>
      <c r="B8520">
        <v>5</v>
      </c>
      <c r="C8520" t="str">
        <f>VLOOKUP(Clinical_Trials[[#This Row],[SponsorID]],Sponsor!$A$2:$B$11,2,FALSE)</f>
        <v>GSK</v>
      </c>
      <c r="D8520">
        <v>2002</v>
      </c>
      <c r="E8520">
        <v>9</v>
      </c>
      <c r="F8520" t="s">
        <v>18</v>
      </c>
      <c r="G8520">
        <v>239</v>
      </c>
      <c r="H8520">
        <v>1</v>
      </c>
      <c r="I8520" t="str">
        <f>_xlfn.XLOOKUP(Clinical_Trials[[#This Row],[StatusID]],Status!$A$2:$A$10,Status!$B$2:$B$10,"Klíč nenalezen",0)</f>
        <v>Completed</v>
      </c>
    </row>
    <row r="8521" spans="1:9" x14ac:dyDescent="0.3">
      <c r="A8521" t="s">
        <v>8548</v>
      </c>
      <c r="B8521">
        <v>5</v>
      </c>
      <c r="C8521" t="str">
        <f>VLOOKUP(Clinical_Trials[[#This Row],[SponsorID]],Sponsor!$A$2:$B$11,2,FALSE)</f>
        <v>GSK</v>
      </c>
      <c r="D8521">
        <v>2006</v>
      </c>
      <c r="E8521">
        <v>7</v>
      </c>
      <c r="F8521" t="s">
        <v>18</v>
      </c>
      <c r="G8521">
        <v>654</v>
      </c>
      <c r="H8521">
        <v>1</v>
      </c>
      <c r="I8521" t="str">
        <f>_xlfn.XLOOKUP(Clinical_Trials[[#This Row],[StatusID]],Status!$A$2:$A$10,Status!$B$2:$B$10,"Klíč nenalezen",0)</f>
        <v>Completed</v>
      </c>
    </row>
    <row r="8522" spans="1:9" x14ac:dyDescent="0.3">
      <c r="A8522" t="s">
        <v>8549</v>
      </c>
      <c r="B8522">
        <v>5</v>
      </c>
      <c r="C8522" t="str">
        <f>VLOOKUP(Clinical_Trials[[#This Row],[SponsorID]],Sponsor!$A$2:$B$11,2,FALSE)</f>
        <v>GSK</v>
      </c>
      <c r="D8522">
        <v>2009</v>
      </c>
      <c r="E8522">
        <v>4</v>
      </c>
      <c r="F8522" t="s">
        <v>18</v>
      </c>
      <c r="G8522">
        <v>303</v>
      </c>
      <c r="H8522">
        <v>1</v>
      </c>
      <c r="I8522" t="str">
        <f>_xlfn.XLOOKUP(Clinical_Trials[[#This Row],[StatusID]],Status!$A$2:$A$10,Status!$B$2:$B$10,"Klíč nenalezen",0)</f>
        <v>Completed</v>
      </c>
    </row>
    <row r="8523" spans="1:9" x14ac:dyDescent="0.3">
      <c r="A8523" t="s">
        <v>8550</v>
      </c>
      <c r="B8523">
        <v>5</v>
      </c>
      <c r="C8523" t="str">
        <f>VLOOKUP(Clinical_Trials[[#This Row],[SponsorID]],Sponsor!$A$2:$B$11,2,FALSE)</f>
        <v>GSK</v>
      </c>
      <c r="D8523">
        <v>2016</v>
      </c>
      <c r="E8523">
        <v>10</v>
      </c>
      <c r="F8523" t="s">
        <v>71</v>
      </c>
      <c r="G8523">
        <v>197</v>
      </c>
      <c r="H8523">
        <v>1</v>
      </c>
      <c r="I8523" t="str">
        <f>_xlfn.XLOOKUP(Clinical_Trials[[#This Row],[StatusID]],Status!$A$2:$A$10,Status!$B$2:$B$10,"Klíč nenalezen",0)</f>
        <v>Completed</v>
      </c>
    </row>
    <row r="8524" spans="1:9" x14ac:dyDescent="0.3">
      <c r="A8524" t="s">
        <v>8551</v>
      </c>
      <c r="B8524">
        <v>5</v>
      </c>
      <c r="C8524" t="str">
        <f>VLOOKUP(Clinical_Trials[[#This Row],[SponsorID]],Sponsor!$A$2:$B$11,2,FALSE)</f>
        <v>GSK</v>
      </c>
      <c r="D8524">
        <v>2007</v>
      </c>
      <c r="E8524">
        <v>3</v>
      </c>
      <c r="F8524" t="s">
        <v>9</v>
      </c>
      <c r="G8524">
        <v>74</v>
      </c>
      <c r="H8524">
        <v>1</v>
      </c>
      <c r="I8524" t="str">
        <f>_xlfn.XLOOKUP(Clinical_Trials[[#This Row],[StatusID]],Status!$A$2:$A$10,Status!$B$2:$B$10,"Klíč nenalezen",0)</f>
        <v>Completed</v>
      </c>
    </row>
    <row r="8525" spans="1:9" x14ac:dyDescent="0.3">
      <c r="A8525" t="s">
        <v>8552</v>
      </c>
      <c r="B8525">
        <v>5</v>
      </c>
      <c r="C8525" t="str">
        <f>VLOOKUP(Clinical_Trials[[#This Row],[SponsorID]],Sponsor!$A$2:$B$11,2,FALSE)</f>
        <v>GSK</v>
      </c>
      <c r="D8525">
        <v>2005</v>
      </c>
      <c r="E8525">
        <v>1</v>
      </c>
      <c r="F8525" t="s">
        <v>18</v>
      </c>
      <c r="G8525">
        <v>4087</v>
      </c>
      <c r="H8525">
        <v>1</v>
      </c>
      <c r="I8525" t="str">
        <f>_xlfn.XLOOKUP(Clinical_Trials[[#This Row],[StatusID]],Status!$A$2:$A$10,Status!$B$2:$B$10,"Klíč nenalezen",0)</f>
        <v>Completed</v>
      </c>
    </row>
    <row r="8526" spans="1:9" x14ac:dyDescent="0.3">
      <c r="A8526" t="s">
        <v>8553</v>
      </c>
      <c r="B8526">
        <v>5</v>
      </c>
      <c r="C8526" t="str">
        <f>VLOOKUP(Clinical_Trials[[#This Row],[SponsorID]],Sponsor!$A$2:$B$11,2,FALSE)</f>
        <v>GSK</v>
      </c>
      <c r="D8526">
        <v>2010</v>
      </c>
      <c r="E8526">
        <v>5</v>
      </c>
      <c r="F8526" t="s">
        <v>71</v>
      </c>
      <c r="G8526">
        <v>167</v>
      </c>
      <c r="H8526">
        <v>1</v>
      </c>
      <c r="I8526" t="str">
        <f>_xlfn.XLOOKUP(Clinical_Trials[[#This Row],[StatusID]],Status!$A$2:$A$10,Status!$B$2:$B$10,"Klíč nenalezen",0)</f>
        <v>Completed</v>
      </c>
    </row>
    <row r="8527" spans="1:9" x14ac:dyDescent="0.3">
      <c r="A8527" t="s">
        <v>8554</v>
      </c>
      <c r="B8527">
        <v>5</v>
      </c>
      <c r="C8527" t="str">
        <f>VLOOKUP(Clinical_Trials[[#This Row],[SponsorID]],Sponsor!$A$2:$B$11,2,FALSE)</f>
        <v>GSK</v>
      </c>
      <c r="D8527">
        <v>2017</v>
      </c>
      <c r="E8527">
        <v>10</v>
      </c>
      <c r="F8527" t="s">
        <v>71</v>
      </c>
      <c r="G8527">
        <v>65</v>
      </c>
      <c r="H8527">
        <v>6</v>
      </c>
      <c r="I8527" t="str">
        <f>_xlfn.XLOOKUP(Clinical_Trials[[#This Row],[StatusID]],Status!$A$2:$A$10,Status!$B$2:$B$10,"Klíč nenalezen",0)</f>
        <v>Active, not recruiting</v>
      </c>
    </row>
    <row r="8528" spans="1:9" x14ac:dyDescent="0.3">
      <c r="A8528" t="s">
        <v>8555</v>
      </c>
      <c r="B8528">
        <v>5</v>
      </c>
      <c r="C8528" t="str">
        <f>VLOOKUP(Clinical_Trials[[#This Row],[SponsorID]],Sponsor!$A$2:$B$11,2,FALSE)</f>
        <v>GSK</v>
      </c>
      <c r="D8528">
        <v>2012</v>
      </c>
      <c r="E8528">
        <v>10</v>
      </c>
      <c r="F8528" t="s">
        <v>60</v>
      </c>
      <c r="G8528">
        <v>370</v>
      </c>
      <c r="H8528">
        <v>1</v>
      </c>
      <c r="I8528" t="str">
        <f>_xlfn.XLOOKUP(Clinical_Trials[[#This Row],[StatusID]],Status!$A$2:$A$10,Status!$B$2:$B$10,"Klíč nenalezen",0)</f>
        <v>Completed</v>
      </c>
    </row>
    <row r="8529" spans="1:9" x14ac:dyDescent="0.3">
      <c r="A8529" t="s">
        <v>8556</v>
      </c>
      <c r="B8529">
        <v>5</v>
      </c>
      <c r="C8529" t="str">
        <f>VLOOKUP(Clinical_Trials[[#This Row],[SponsorID]],Sponsor!$A$2:$B$11,2,FALSE)</f>
        <v>GSK</v>
      </c>
      <c r="D8529">
        <v>2007</v>
      </c>
      <c r="E8529">
        <v>3</v>
      </c>
      <c r="F8529" t="s">
        <v>18</v>
      </c>
      <c r="G8529">
        <v>1206</v>
      </c>
      <c r="H8529">
        <v>1</v>
      </c>
      <c r="I8529" t="str">
        <f>_xlfn.XLOOKUP(Clinical_Trials[[#This Row],[StatusID]],Status!$A$2:$A$10,Status!$B$2:$B$10,"Klíč nenalezen",0)</f>
        <v>Completed</v>
      </c>
    </row>
    <row r="8530" spans="1:9" x14ac:dyDescent="0.3">
      <c r="A8530" t="s">
        <v>8557</v>
      </c>
      <c r="B8530">
        <v>5</v>
      </c>
      <c r="C8530" t="str">
        <f>VLOOKUP(Clinical_Trials[[#This Row],[SponsorID]],Sponsor!$A$2:$B$11,2,FALSE)</f>
        <v>GSK</v>
      </c>
      <c r="D8530">
        <v>2007</v>
      </c>
      <c r="E8530">
        <v>7</v>
      </c>
      <c r="F8530" t="s">
        <v>18</v>
      </c>
      <c r="G8530">
        <v>273</v>
      </c>
      <c r="H8530">
        <v>1</v>
      </c>
      <c r="I8530" t="str">
        <f>_xlfn.XLOOKUP(Clinical_Trials[[#This Row],[StatusID]],Status!$A$2:$A$10,Status!$B$2:$B$10,"Klíč nenalezen",0)</f>
        <v>Completed</v>
      </c>
    </row>
    <row r="8531" spans="1:9" x14ac:dyDescent="0.3">
      <c r="A8531" t="s">
        <v>8558</v>
      </c>
      <c r="B8531">
        <v>5</v>
      </c>
      <c r="C8531" t="str">
        <f>VLOOKUP(Clinical_Trials[[#This Row],[SponsorID]],Sponsor!$A$2:$B$11,2,FALSE)</f>
        <v>GSK</v>
      </c>
      <c r="D8531">
        <v>2014</v>
      </c>
      <c r="E8531">
        <v>7</v>
      </c>
      <c r="F8531" t="s">
        <v>80</v>
      </c>
      <c r="G8531">
        <v>79</v>
      </c>
      <c r="H8531">
        <v>6</v>
      </c>
      <c r="I8531" t="str">
        <f>_xlfn.XLOOKUP(Clinical_Trials[[#This Row],[StatusID]],Status!$A$2:$A$10,Status!$B$2:$B$10,"Klíč nenalezen",0)</f>
        <v>Active, not recruiting</v>
      </c>
    </row>
    <row r="8532" spans="1:9" x14ac:dyDescent="0.3">
      <c r="A8532" t="s">
        <v>8559</v>
      </c>
      <c r="B8532">
        <v>5</v>
      </c>
      <c r="C8532" t="str">
        <f>VLOOKUP(Clinical_Trials[[#This Row],[SponsorID]],Sponsor!$A$2:$B$11,2,FALSE)</f>
        <v>GSK</v>
      </c>
      <c r="D8532">
        <v>2004</v>
      </c>
      <c r="E8532">
        <v>11</v>
      </c>
      <c r="F8532" t="s">
        <v>9</v>
      </c>
      <c r="G8532">
        <v>204</v>
      </c>
      <c r="H8532">
        <v>1</v>
      </c>
      <c r="I8532" t="str">
        <f>_xlfn.XLOOKUP(Clinical_Trials[[#This Row],[StatusID]],Status!$A$2:$A$10,Status!$B$2:$B$10,"Klíč nenalezen",0)</f>
        <v>Completed</v>
      </c>
    </row>
    <row r="8533" spans="1:9" x14ac:dyDescent="0.3">
      <c r="A8533" t="s">
        <v>8560</v>
      </c>
      <c r="B8533">
        <v>5</v>
      </c>
      <c r="C8533" t="str">
        <f>VLOOKUP(Clinical_Trials[[#This Row],[SponsorID]],Sponsor!$A$2:$B$11,2,FALSE)</f>
        <v>GSK</v>
      </c>
      <c r="D8533">
        <v>2013</v>
      </c>
      <c r="E8533">
        <v>2</v>
      </c>
      <c r="F8533" t="s">
        <v>80</v>
      </c>
      <c r="G8533">
        <v>60</v>
      </c>
      <c r="H8533">
        <v>1</v>
      </c>
      <c r="I8533" t="str">
        <f>_xlfn.XLOOKUP(Clinical_Trials[[#This Row],[StatusID]],Status!$A$2:$A$10,Status!$B$2:$B$10,"Klíč nenalezen",0)</f>
        <v>Completed</v>
      </c>
    </row>
    <row r="8534" spans="1:9" x14ac:dyDescent="0.3">
      <c r="A8534" t="s">
        <v>8561</v>
      </c>
      <c r="B8534">
        <v>5</v>
      </c>
      <c r="C8534" t="str">
        <f>VLOOKUP(Clinical_Trials[[#This Row],[SponsorID]],Sponsor!$A$2:$B$11,2,FALSE)</f>
        <v>GSK</v>
      </c>
      <c r="D8534">
        <v>2014</v>
      </c>
      <c r="E8534">
        <v>5</v>
      </c>
      <c r="F8534" t="s">
        <v>18</v>
      </c>
      <c r="G8534">
        <v>339</v>
      </c>
      <c r="H8534">
        <v>1</v>
      </c>
      <c r="I8534" t="str">
        <f>_xlfn.XLOOKUP(Clinical_Trials[[#This Row],[StatusID]],Status!$A$2:$A$10,Status!$B$2:$B$10,"Klíč nenalezen",0)</f>
        <v>Completed</v>
      </c>
    </row>
    <row r="8535" spans="1:9" x14ac:dyDescent="0.3">
      <c r="A8535" t="s">
        <v>8562</v>
      </c>
      <c r="B8535">
        <v>5</v>
      </c>
      <c r="C8535" t="str">
        <f>VLOOKUP(Clinical_Trials[[#This Row],[SponsorID]],Sponsor!$A$2:$B$11,2,FALSE)</f>
        <v>GSK</v>
      </c>
      <c r="D8535">
        <v>2003</v>
      </c>
      <c r="E8535">
        <v>1</v>
      </c>
      <c r="F8535" t="s">
        <v>9</v>
      </c>
      <c r="G8535">
        <v>500</v>
      </c>
      <c r="H8535">
        <v>1</v>
      </c>
      <c r="I8535" t="str">
        <f>_xlfn.XLOOKUP(Clinical_Trials[[#This Row],[StatusID]],Status!$A$2:$A$10,Status!$B$2:$B$10,"Klíč nenalezen",0)</f>
        <v>Completed</v>
      </c>
    </row>
    <row r="8536" spans="1:9" x14ac:dyDescent="0.3">
      <c r="A8536" t="s">
        <v>8563</v>
      </c>
      <c r="B8536">
        <v>5</v>
      </c>
      <c r="C8536" t="str">
        <f>VLOOKUP(Clinical_Trials[[#This Row],[SponsorID]],Sponsor!$A$2:$B$11,2,FALSE)</f>
        <v>GSK</v>
      </c>
      <c r="D8536">
        <v>2012</v>
      </c>
      <c r="E8536">
        <v>3</v>
      </c>
      <c r="F8536" t="s">
        <v>18</v>
      </c>
      <c r="G8536">
        <v>92</v>
      </c>
      <c r="H8536">
        <v>1</v>
      </c>
      <c r="I8536" t="str">
        <f>_xlfn.XLOOKUP(Clinical_Trials[[#This Row],[StatusID]],Status!$A$2:$A$10,Status!$B$2:$B$10,"Klíč nenalezen",0)</f>
        <v>Completed</v>
      </c>
    </row>
    <row r="8537" spans="1:9" x14ac:dyDescent="0.3">
      <c r="A8537" t="s">
        <v>8564</v>
      </c>
      <c r="B8537">
        <v>5</v>
      </c>
      <c r="C8537" t="str">
        <f>VLOOKUP(Clinical_Trials[[#This Row],[SponsorID]],Sponsor!$A$2:$B$11,2,FALSE)</f>
        <v>GSK</v>
      </c>
      <c r="D8537">
        <v>2018</v>
      </c>
      <c r="E8537">
        <v>3</v>
      </c>
      <c r="F8537" t="s">
        <v>9</v>
      </c>
      <c r="G8537">
        <v>200</v>
      </c>
      <c r="H8537">
        <v>6</v>
      </c>
      <c r="I8537" t="str">
        <f>_xlfn.XLOOKUP(Clinical_Trials[[#This Row],[StatusID]],Status!$A$2:$A$10,Status!$B$2:$B$10,"Klíč nenalezen",0)</f>
        <v>Active, not recruiting</v>
      </c>
    </row>
    <row r="8538" spans="1:9" x14ac:dyDescent="0.3">
      <c r="A8538" t="s">
        <v>8565</v>
      </c>
      <c r="B8538">
        <v>5</v>
      </c>
      <c r="C8538" t="str">
        <f>VLOOKUP(Clinical_Trials[[#This Row],[SponsorID]],Sponsor!$A$2:$B$11,2,FALSE)</f>
        <v>GSK</v>
      </c>
      <c r="D8538">
        <v>2014</v>
      </c>
      <c r="E8538">
        <v>3</v>
      </c>
      <c r="F8538" t="s">
        <v>18</v>
      </c>
      <c r="G8538">
        <v>865</v>
      </c>
      <c r="H8538">
        <v>1</v>
      </c>
      <c r="I8538" t="str">
        <f>_xlfn.XLOOKUP(Clinical_Trials[[#This Row],[StatusID]],Status!$A$2:$A$10,Status!$B$2:$B$10,"Klíč nenalezen",0)</f>
        <v>Completed</v>
      </c>
    </row>
    <row r="8539" spans="1:9" x14ac:dyDescent="0.3">
      <c r="A8539" t="s">
        <v>8566</v>
      </c>
      <c r="B8539">
        <v>5</v>
      </c>
      <c r="C8539" t="str">
        <f>VLOOKUP(Clinical_Trials[[#This Row],[SponsorID]],Sponsor!$A$2:$B$11,2,FALSE)</f>
        <v>GSK</v>
      </c>
      <c r="D8539">
        <v>2008</v>
      </c>
      <c r="E8539">
        <v>2</v>
      </c>
      <c r="F8539" t="s">
        <v>9</v>
      </c>
      <c r="G8539">
        <v>14</v>
      </c>
      <c r="H8539">
        <v>4</v>
      </c>
      <c r="I8539" t="str">
        <f>_xlfn.XLOOKUP(Clinical_Trials[[#This Row],[StatusID]],Status!$A$2:$A$10,Status!$B$2:$B$10,"Klíč nenalezen",0)</f>
        <v>Terminated</v>
      </c>
    </row>
    <row r="8540" spans="1:9" x14ac:dyDescent="0.3">
      <c r="A8540" t="s">
        <v>8567</v>
      </c>
      <c r="B8540">
        <v>5</v>
      </c>
      <c r="C8540" t="str">
        <f>VLOOKUP(Clinical_Trials[[#This Row],[SponsorID]],Sponsor!$A$2:$B$11,2,FALSE)</f>
        <v>GSK</v>
      </c>
      <c r="D8540">
        <v>2017</v>
      </c>
      <c r="E8540">
        <v>4</v>
      </c>
      <c r="F8540" t="s">
        <v>80</v>
      </c>
      <c r="G8540">
        <v>31</v>
      </c>
      <c r="H8540">
        <v>1</v>
      </c>
      <c r="I8540" t="str">
        <f>_xlfn.XLOOKUP(Clinical_Trials[[#This Row],[StatusID]],Status!$A$2:$A$10,Status!$B$2:$B$10,"Klíč nenalezen",0)</f>
        <v>Completed</v>
      </c>
    </row>
    <row r="8541" spans="1:9" x14ac:dyDescent="0.3">
      <c r="A8541" t="s">
        <v>8568</v>
      </c>
      <c r="B8541">
        <v>5</v>
      </c>
      <c r="C8541" t="str">
        <f>VLOOKUP(Clinical_Trials[[#This Row],[SponsorID]],Sponsor!$A$2:$B$11,2,FALSE)</f>
        <v>GSK</v>
      </c>
      <c r="D8541">
        <v>2009</v>
      </c>
      <c r="E8541">
        <v>8</v>
      </c>
      <c r="F8541" t="s">
        <v>80</v>
      </c>
      <c r="G8541">
        <v>75</v>
      </c>
      <c r="H8541">
        <v>1</v>
      </c>
      <c r="I8541" t="str">
        <f>_xlfn.XLOOKUP(Clinical_Trials[[#This Row],[StatusID]],Status!$A$2:$A$10,Status!$B$2:$B$10,"Klíč nenalezen",0)</f>
        <v>Completed</v>
      </c>
    </row>
    <row r="8542" spans="1:9" x14ac:dyDescent="0.3">
      <c r="A8542" t="s">
        <v>8569</v>
      </c>
      <c r="B8542">
        <v>5</v>
      </c>
      <c r="C8542" t="str">
        <f>VLOOKUP(Clinical_Trials[[#This Row],[SponsorID]],Sponsor!$A$2:$B$11,2,FALSE)</f>
        <v>GSK</v>
      </c>
      <c r="D8542">
        <v>2004</v>
      </c>
      <c r="E8542">
        <v>2</v>
      </c>
      <c r="F8542" t="s">
        <v>18</v>
      </c>
      <c r="G8542">
        <v>419</v>
      </c>
      <c r="H8542">
        <v>1</v>
      </c>
      <c r="I8542" t="str">
        <f>_xlfn.XLOOKUP(Clinical_Trials[[#This Row],[StatusID]],Status!$A$2:$A$10,Status!$B$2:$B$10,"Klíč nenalezen",0)</f>
        <v>Completed</v>
      </c>
    </row>
    <row r="8543" spans="1:9" x14ac:dyDescent="0.3">
      <c r="A8543" t="s">
        <v>8570</v>
      </c>
      <c r="B8543">
        <v>5</v>
      </c>
      <c r="C8543" t="str">
        <f>VLOOKUP(Clinical_Trials[[#This Row],[SponsorID]],Sponsor!$A$2:$B$11,2,FALSE)</f>
        <v>GSK</v>
      </c>
      <c r="D8543">
        <v>2004</v>
      </c>
      <c r="E8543">
        <v>10</v>
      </c>
      <c r="F8543" t="s">
        <v>9</v>
      </c>
      <c r="G8543">
        <v>356</v>
      </c>
      <c r="H8543">
        <v>1</v>
      </c>
      <c r="I8543" t="str">
        <f>_xlfn.XLOOKUP(Clinical_Trials[[#This Row],[StatusID]],Status!$A$2:$A$10,Status!$B$2:$B$10,"Klíč nenalezen",0)</f>
        <v>Completed</v>
      </c>
    </row>
    <row r="8544" spans="1:9" x14ac:dyDescent="0.3">
      <c r="A8544" t="s">
        <v>8571</v>
      </c>
      <c r="B8544">
        <v>5</v>
      </c>
      <c r="C8544" t="str">
        <f>VLOOKUP(Clinical_Trials[[#This Row],[SponsorID]],Sponsor!$A$2:$B$11,2,FALSE)</f>
        <v>GSK</v>
      </c>
      <c r="D8544">
        <v>2017</v>
      </c>
      <c r="E8544">
        <v>10</v>
      </c>
      <c r="F8544" t="s">
        <v>9</v>
      </c>
      <c r="G8544">
        <v>100</v>
      </c>
      <c r="H8544">
        <v>5</v>
      </c>
      <c r="I8544" t="str">
        <f>_xlfn.XLOOKUP(Clinical_Trials[[#This Row],[StatusID]],Status!$A$2:$A$10,Status!$B$2:$B$10,"Klíč nenalezen",0)</f>
        <v>Recruiting</v>
      </c>
    </row>
    <row r="8545" spans="1:9" x14ac:dyDescent="0.3">
      <c r="A8545" t="s">
        <v>8572</v>
      </c>
      <c r="B8545">
        <v>5</v>
      </c>
      <c r="C8545" t="str">
        <f>VLOOKUP(Clinical_Trials[[#This Row],[SponsorID]],Sponsor!$A$2:$B$11,2,FALSE)</f>
        <v>GSK</v>
      </c>
      <c r="D8545">
        <v>2010</v>
      </c>
      <c r="E8545">
        <v>3</v>
      </c>
      <c r="F8545" t="s">
        <v>80</v>
      </c>
      <c r="G8545">
        <v>32</v>
      </c>
      <c r="H8545">
        <v>1</v>
      </c>
      <c r="I8545" t="str">
        <f>_xlfn.XLOOKUP(Clinical_Trials[[#This Row],[StatusID]],Status!$A$2:$A$10,Status!$B$2:$B$10,"Klíč nenalezen",0)</f>
        <v>Completed</v>
      </c>
    </row>
    <row r="8546" spans="1:9" x14ac:dyDescent="0.3">
      <c r="A8546" t="s">
        <v>8573</v>
      </c>
      <c r="B8546">
        <v>5</v>
      </c>
      <c r="C8546" t="str">
        <f>VLOOKUP(Clinical_Trials[[#This Row],[SponsorID]],Sponsor!$A$2:$B$11,2,FALSE)</f>
        <v>GSK</v>
      </c>
      <c r="D8546">
        <v>2005</v>
      </c>
      <c r="E8546">
        <v>6</v>
      </c>
      <c r="F8546" t="s">
        <v>71</v>
      </c>
      <c r="G8546">
        <v>176</v>
      </c>
      <c r="H8546">
        <v>1</v>
      </c>
      <c r="I8546" t="str">
        <f>_xlfn.XLOOKUP(Clinical_Trials[[#This Row],[StatusID]],Status!$A$2:$A$10,Status!$B$2:$B$10,"Klíč nenalezen",0)</f>
        <v>Completed</v>
      </c>
    </row>
    <row r="8547" spans="1:9" x14ac:dyDescent="0.3">
      <c r="A8547" t="s">
        <v>8574</v>
      </c>
      <c r="B8547">
        <v>5</v>
      </c>
      <c r="C8547" t="str">
        <f>VLOOKUP(Clinical_Trials[[#This Row],[SponsorID]],Sponsor!$A$2:$B$11,2,FALSE)</f>
        <v>GSK</v>
      </c>
      <c r="D8547">
        <v>2013</v>
      </c>
      <c r="E8547">
        <v>2</v>
      </c>
      <c r="F8547" t="s">
        <v>9</v>
      </c>
      <c r="G8547">
        <v>0</v>
      </c>
      <c r="H8547">
        <v>2</v>
      </c>
      <c r="I8547" t="str">
        <f>_xlfn.XLOOKUP(Clinical_Trials[[#This Row],[StatusID]],Status!$A$2:$A$10,Status!$B$2:$B$10,"Klíč nenalezen",0)</f>
        <v>Withdrawn</v>
      </c>
    </row>
    <row r="8548" spans="1:9" x14ac:dyDescent="0.3">
      <c r="A8548" t="s">
        <v>8575</v>
      </c>
      <c r="B8548">
        <v>5</v>
      </c>
      <c r="C8548" t="str">
        <f>VLOOKUP(Clinical_Trials[[#This Row],[SponsorID]],Sponsor!$A$2:$B$11,2,FALSE)</f>
        <v>GSK</v>
      </c>
      <c r="D8548">
        <v>2008</v>
      </c>
      <c r="E8548">
        <v>6</v>
      </c>
      <c r="F8548" t="s">
        <v>9</v>
      </c>
      <c r="G8548">
        <v>23</v>
      </c>
      <c r="H8548">
        <v>4</v>
      </c>
      <c r="I8548" t="str">
        <f>_xlfn.XLOOKUP(Clinical_Trials[[#This Row],[StatusID]],Status!$A$2:$A$10,Status!$B$2:$B$10,"Klíč nenalezen",0)</f>
        <v>Terminated</v>
      </c>
    </row>
    <row r="8549" spans="1:9" x14ac:dyDescent="0.3">
      <c r="A8549" t="s">
        <v>8576</v>
      </c>
      <c r="B8549">
        <v>5</v>
      </c>
      <c r="C8549" t="str">
        <f>VLOOKUP(Clinical_Trials[[#This Row],[SponsorID]],Sponsor!$A$2:$B$11,2,FALSE)</f>
        <v>GSK</v>
      </c>
      <c r="D8549">
        <v>2012</v>
      </c>
      <c r="E8549">
        <v>12</v>
      </c>
      <c r="F8549" t="s">
        <v>80</v>
      </c>
      <c r="G8549">
        <v>56</v>
      </c>
      <c r="H8549">
        <v>1</v>
      </c>
      <c r="I8549" t="str">
        <f>_xlfn.XLOOKUP(Clinical_Trials[[#This Row],[StatusID]],Status!$A$2:$A$10,Status!$B$2:$B$10,"Klíč nenalezen",0)</f>
        <v>Completed</v>
      </c>
    </row>
    <row r="8550" spans="1:9" x14ac:dyDescent="0.3">
      <c r="A8550" t="s">
        <v>8577</v>
      </c>
      <c r="B8550">
        <v>5</v>
      </c>
      <c r="C8550" t="str">
        <f>VLOOKUP(Clinical_Trials[[#This Row],[SponsorID]],Sponsor!$A$2:$B$11,2,FALSE)</f>
        <v>GSK</v>
      </c>
      <c r="D8550">
        <v>2016</v>
      </c>
      <c r="E8550">
        <v>1</v>
      </c>
      <c r="F8550" t="s">
        <v>80</v>
      </c>
      <c r="G8550">
        <v>48</v>
      </c>
      <c r="H8550">
        <v>1</v>
      </c>
      <c r="I8550" t="str">
        <f>_xlfn.XLOOKUP(Clinical_Trials[[#This Row],[StatusID]],Status!$A$2:$A$10,Status!$B$2:$B$10,"Klíč nenalezen",0)</f>
        <v>Completed</v>
      </c>
    </row>
    <row r="8551" spans="1:9" x14ac:dyDescent="0.3">
      <c r="A8551" t="s">
        <v>8578</v>
      </c>
      <c r="B8551">
        <v>5</v>
      </c>
      <c r="C8551" t="str">
        <f>VLOOKUP(Clinical_Trials[[#This Row],[SponsorID]],Sponsor!$A$2:$B$11,2,FALSE)</f>
        <v>GSK</v>
      </c>
      <c r="D8551">
        <v>2008</v>
      </c>
      <c r="E8551">
        <v>2</v>
      </c>
      <c r="F8551" t="s">
        <v>80</v>
      </c>
      <c r="G8551">
        <v>32</v>
      </c>
      <c r="H8551">
        <v>1</v>
      </c>
      <c r="I8551" t="str">
        <f>_xlfn.XLOOKUP(Clinical_Trials[[#This Row],[StatusID]],Status!$A$2:$A$10,Status!$B$2:$B$10,"Klíč nenalezen",0)</f>
        <v>Completed</v>
      </c>
    </row>
    <row r="8552" spans="1:9" x14ac:dyDescent="0.3">
      <c r="A8552" t="s">
        <v>8579</v>
      </c>
      <c r="B8552">
        <v>5</v>
      </c>
      <c r="C8552" t="str">
        <f>VLOOKUP(Clinical_Trials[[#This Row],[SponsorID]],Sponsor!$A$2:$B$11,2,FALSE)</f>
        <v>GSK</v>
      </c>
      <c r="D8552">
        <v>2011</v>
      </c>
      <c r="E8552">
        <v>8</v>
      </c>
      <c r="F8552" t="s">
        <v>9</v>
      </c>
      <c r="G8552">
        <v>67</v>
      </c>
      <c r="H8552">
        <v>1</v>
      </c>
      <c r="I8552" t="str">
        <f>_xlfn.XLOOKUP(Clinical_Trials[[#This Row],[StatusID]],Status!$A$2:$A$10,Status!$B$2:$B$10,"Klíč nenalezen",0)</f>
        <v>Completed</v>
      </c>
    </row>
    <row r="8553" spans="1:9" x14ac:dyDescent="0.3">
      <c r="A8553" t="s">
        <v>8580</v>
      </c>
      <c r="B8553">
        <v>5</v>
      </c>
      <c r="C8553" t="str">
        <f>VLOOKUP(Clinical_Trials[[#This Row],[SponsorID]],Sponsor!$A$2:$B$11,2,FALSE)</f>
        <v>GSK</v>
      </c>
      <c r="D8553">
        <v>2008</v>
      </c>
      <c r="E8553">
        <v>7</v>
      </c>
      <c r="F8553" t="s">
        <v>18</v>
      </c>
      <c r="G8553">
        <v>110</v>
      </c>
      <c r="H8553">
        <v>1</v>
      </c>
      <c r="I8553" t="str">
        <f>_xlfn.XLOOKUP(Clinical_Trials[[#This Row],[StatusID]],Status!$A$2:$A$10,Status!$B$2:$B$10,"Klíč nenalezen",0)</f>
        <v>Completed</v>
      </c>
    </row>
    <row r="8554" spans="1:9" x14ac:dyDescent="0.3">
      <c r="A8554" t="s">
        <v>8581</v>
      </c>
      <c r="B8554">
        <v>5</v>
      </c>
      <c r="C8554" t="str">
        <f>VLOOKUP(Clinical_Trials[[#This Row],[SponsorID]],Sponsor!$A$2:$B$11,2,FALSE)</f>
        <v>GSK</v>
      </c>
      <c r="D8554">
        <v>2006</v>
      </c>
      <c r="E8554">
        <v>3</v>
      </c>
      <c r="F8554" t="s">
        <v>9</v>
      </c>
      <c r="G8554">
        <v>44</v>
      </c>
      <c r="H8554">
        <v>1</v>
      </c>
      <c r="I8554" t="str">
        <f>_xlfn.XLOOKUP(Clinical_Trials[[#This Row],[StatusID]],Status!$A$2:$A$10,Status!$B$2:$B$10,"Klíč nenalezen",0)</f>
        <v>Completed</v>
      </c>
    </row>
    <row r="8555" spans="1:9" x14ac:dyDescent="0.3">
      <c r="A8555" t="s">
        <v>8582</v>
      </c>
      <c r="B8555">
        <v>5</v>
      </c>
      <c r="C8555" t="str">
        <f>VLOOKUP(Clinical_Trials[[#This Row],[SponsorID]],Sponsor!$A$2:$B$11,2,FALSE)</f>
        <v>GSK</v>
      </c>
      <c r="D8555">
        <v>2009</v>
      </c>
      <c r="E8555">
        <v>9</v>
      </c>
      <c r="F8555" t="s">
        <v>9</v>
      </c>
      <c r="G8555">
        <v>75</v>
      </c>
      <c r="H8555">
        <v>1</v>
      </c>
      <c r="I8555" t="str">
        <f>_xlfn.XLOOKUP(Clinical_Trials[[#This Row],[StatusID]],Status!$A$2:$A$10,Status!$B$2:$B$10,"Klíč nenalezen",0)</f>
        <v>Completed</v>
      </c>
    </row>
    <row r="8556" spans="1:9" x14ac:dyDescent="0.3">
      <c r="A8556" t="s">
        <v>8583</v>
      </c>
      <c r="B8556">
        <v>5</v>
      </c>
      <c r="C8556" t="str">
        <f>VLOOKUP(Clinical_Trials[[#This Row],[SponsorID]],Sponsor!$A$2:$B$11,2,FALSE)</f>
        <v>GSK</v>
      </c>
      <c r="D8556">
        <v>2014</v>
      </c>
      <c r="E8556">
        <v>5</v>
      </c>
      <c r="F8556" t="s">
        <v>18</v>
      </c>
      <c r="G8556">
        <v>163</v>
      </c>
      <c r="H8556">
        <v>6</v>
      </c>
      <c r="I8556" t="str">
        <f>_xlfn.XLOOKUP(Clinical_Trials[[#This Row],[StatusID]],Status!$A$2:$A$10,Status!$B$2:$B$10,"Klíč nenalezen",0)</f>
        <v>Active, not recruiting</v>
      </c>
    </row>
    <row r="8557" spans="1:9" x14ac:dyDescent="0.3">
      <c r="A8557" t="s">
        <v>8584</v>
      </c>
      <c r="B8557">
        <v>5</v>
      </c>
      <c r="C8557" t="str">
        <f>VLOOKUP(Clinical_Trials[[#This Row],[SponsorID]],Sponsor!$A$2:$B$11,2,FALSE)</f>
        <v>GSK</v>
      </c>
      <c r="D8557">
        <v>2012</v>
      </c>
      <c r="E8557">
        <v>8</v>
      </c>
      <c r="F8557" t="s">
        <v>80</v>
      </c>
      <c r="G8557">
        <v>48</v>
      </c>
      <c r="H8557">
        <v>1</v>
      </c>
      <c r="I8557" t="str">
        <f>_xlfn.XLOOKUP(Clinical_Trials[[#This Row],[StatusID]],Status!$A$2:$A$10,Status!$B$2:$B$10,"Klíč nenalezen",0)</f>
        <v>Completed</v>
      </c>
    </row>
    <row r="8558" spans="1:9" x14ac:dyDescent="0.3">
      <c r="A8558" t="s">
        <v>8585</v>
      </c>
      <c r="B8558">
        <v>5</v>
      </c>
      <c r="C8558" t="str">
        <f>VLOOKUP(Clinical_Trials[[#This Row],[SponsorID]],Sponsor!$A$2:$B$11,2,FALSE)</f>
        <v>GSK</v>
      </c>
      <c r="D8558">
        <v>2006</v>
      </c>
      <c r="E8558">
        <v>3</v>
      </c>
      <c r="F8558" t="s">
        <v>18</v>
      </c>
      <c r="G8558">
        <v>330</v>
      </c>
      <c r="H8558">
        <v>1</v>
      </c>
      <c r="I8558" t="str">
        <f>_xlfn.XLOOKUP(Clinical_Trials[[#This Row],[StatusID]],Status!$A$2:$A$10,Status!$B$2:$B$10,"Klíč nenalezen",0)</f>
        <v>Completed</v>
      </c>
    </row>
    <row r="8559" spans="1:9" x14ac:dyDescent="0.3">
      <c r="A8559" t="s">
        <v>8586</v>
      </c>
      <c r="B8559">
        <v>5</v>
      </c>
      <c r="C8559" t="str">
        <f>VLOOKUP(Clinical_Trials[[#This Row],[SponsorID]],Sponsor!$A$2:$B$11,2,FALSE)</f>
        <v>GSK</v>
      </c>
      <c r="D8559">
        <v>2006</v>
      </c>
      <c r="E8559">
        <v>9</v>
      </c>
      <c r="F8559" t="s">
        <v>18</v>
      </c>
      <c r="G8559">
        <v>375</v>
      </c>
      <c r="H8559">
        <v>1</v>
      </c>
      <c r="I8559" t="str">
        <f>_xlfn.XLOOKUP(Clinical_Trials[[#This Row],[StatusID]],Status!$A$2:$A$10,Status!$B$2:$B$10,"Klíč nenalezen",0)</f>
        <v>Completed</v>
      </c>
    </row>
    <row r="8560" spans="1:9" x14ac:dyDescent="0.3">
      <c r="A8560" t="s">
        <v>8587</v>
      </c>
      <c r="B8560">
        <v>5</v>
      </c>
      <c r="C8560" t="str">
        <f>VLOOKUP(Clinical_Trials[[#This Row],[SponsorID]],Sponsor!$A$2:$B$11,2,FALSE)</f>
        <v>GSK</v>
      </c>
      <c r="D8560">
        <v>2012</v>
      </c>
      <c r="E8560">
        <v>6</v>
      </c>
      <c r="F8560" t="s">
        <v>71</v>
      </c>
      <c r="G8560">
        <v>59</v>
      </c>
      <c r="H8560">
        <v>4</v>
      </c>
      <c r="I8560" t="str">
        <f>_xlfn.XLOOKUP(Clinical_Trials[[#This Row],[StatusID]],Status!$A$2:$A$10,Status!$B$2:$B$10,"Klíč nenalezen",0)</f>
        <v>Terminated</v>
      </c>
    </row>
    <row r="8561" spans="1:9" x14ac:dyDescent="0.3">
      <c r="A8561" t="s">
        <v>8588</v>
      </c>
      <c r="B8561">
        <v>5</v>
      </c>
      <c r="C8561" t="str">
        <f>VLOOKUP(Clinical_Trials[[#This Row],[SponsorID]],Sponsor!$A$2:$B$11,2,FALSE)</f>
        <v>GSK</v>
      </c>
      <c r="D8561">
        <v>2007</v>
      </c>
      <c r="E8561">
        <v>2</v>
      </c>
      <c r="F8561" t="s">
        <v>80</v>
      </c>
      <c r="G8561">
        <v>22</v>
      </c>
      <c r="H8561">
        <v>1</v>
      </c>
      <c r="I8561" t="str">
        <f>_xlfn.XLOOKUP(Clinical_Trials[[#This Row],[StatusID]],Status!$A$2:$A$10,Status!$B$2:$B$10,"Klíč nenalezen",0)</f>
        <v>Completed</v>
      </c>
    </row>
    <row r="8562" spans="1:9" x14ac:dyDescent="0.3">
      <c r="A8562" t="s">
        <v>8589</v>
      </c>
      <c r="B8562">
        <v>5</v>
      </c>
      <c r="C8562" t="str">
        <f>VLOOKUP(Clinical_Trials[[#This Row],[SponsorID]],Sponsor!$A$2:$B$11,2,FALSE)</f>
        <v>GSK</v>
      </c>
      <c r="D8562">
        <v>2006</v>
      </c>
      <c r="E8562">
        <v>10</v>
      </c>
      <c r="F8562" t="s">
        <v>80</v>
      </c>
      <c r="G8562">
        <v>32</v>
      </c>
      <c r="H8562">
        <v>1</v>
      </c>
      <c r="I8562" t="str">
        <f>_xlfn.XLOOKUP(Clinical_Trials[[#This Row],[StatusID]],Status!$A$2:$A$10,Status!$B$2:$B$10,"Klíč nenalezen",0)</f>
        <v>Completed</v>
      </c>
    </row>
    <row r="8563" spans="1:9" x14ac:dyDescent="0.3">
      <c r="A8563" t="s">
        <v>8590</v>
      </c>
      <c r="B8563">
        <v>5</v>
      </c>
      <c r="C8563" t="str">
        <f>VLOOKUP(Clinical_Trials[[#This Row],[SponsorID]],Sponsor!$A$2:$B$11,2,FALSE)</f>
        <v>GSK</v>
      </c>
      <c r="D8563">
        <v>2016</v>
      </c>
      <c r="E8563">
        <v>11</v>
      </c>
      <c r="F8563" t="s">
        <v>80</v>
      </c>
      <c r="G8563">
        <v>30</v>
      </c>
      <c r="H8563">
        <v>5</v>
      </c>
      <c r="I8563" t="str">
        <f>_xlfn.XLOOKUP(Clinical_Trials[[#This Row],[StatusID]],Status!$A$2:$A$10,Status!$B$2:$B$10,"Klíč nenalezen",0)</f>
        <v>Recruiting</v>
      </c>
    </row>
    <row r="8564" spans="1:9" x14ac:dyDescent="0.3">
      <c r="A8564" t="s">
        <v>8591</v>
      </c>
      <c r="B8564">
        <v>5</v>
      </c>
      <c r="C8564" t="str">
        <f>VLOOKUP(Clinical_Trials[[#This Row],[SponsorID]],Sponsor!$A$2:$B$11,2,FALSE)</f>
        <v>GSK</v>
      </c>
      <c r="D8564">
        <v>2008</v>
      </c>
      <c r="E8564">
        <v>6</v>
      </c>
      <c r="F8564" t="s">
        <v>80</v>
      </c>
      <c r="G8564">
        <v>15</v>
      </c>
      <c r="H8564">
        <v>1</v>
      </c>
      <c r="I8564" t="str">
        <f>_xlfn.XLOOKUP(Clinical_Trials[[#This Row],[StatusID]],Status!$A$2:$A$10,Status!$B$2:$B$10,"Klíč nenalezen",0)</f>
        <v>Completed</v>
      </c>
    </row>
    <row r="8565" spans="1:9" x14ac:dyDescent="0.3">
      <c r="A8565" t="s">
        <v>8592</v>
      </c>
      <c r="B8565">
        <v>5</v>
      </c>
      <c r="C8565" t="str">
        <f>VLOOKUP(Clinical_Trials[[#This Row],[SponsorID]],Sponsor!$A$2:$B$11,2,FALSE)</f>
        <v>GSK</v>
      </c>
      <c r="D8565">
        <v>2012</v>
      </c>
      <c r="E8565">
        <v>9</v>
      </c>
      <c r="F8565" t="s">
        <v>18</v>
      </c>
      <c r="G8565">
        <v>1040</v>
      </c>
      <c r="H8565">
        <v>1</v>
      </c>
      <c r="I8565" t="str">
        <f>_xlfn.XLOOKUP(Clinical_Trials[[#This Row],[StatusID]],Status!$A$2:$A$10,Status!$B$2:$B$10,"Klíč nenalezen",0)</f>
        <v>Completed</v>
      </c>
    </row>
    <row r="8566" spans="1:9" x14ac:dyDescent="0.3">
      <c r="A8566" t="s">
        <v>8593</v>
      </c>
      <c r="B8566">
        <v>5</v>
      </c>
      <c r="C8566" t="str">
        <f>VLOOKUP(Clinical_Trials[[#This Row],[SponsorID]],Sponsor!$A$2:$B$11,2,FALSE)</f>
        <v>GSK</v>
      </c>
      <c r="D8566">
        <v>2007</v>
      </c>
      <c r="E8566">
        <v>4</v>
      </c>
      <c r="F8566" t="s">
        <v>9</v>
      </c>
      <c r="G8566">
        <v>62</v>
      </c>
      <c r="H8566">
        <v>1</v>
      </c>
      <c r="I8566" t="str">
        <f>_xlfn.XLOOKUP(Clinical_Trials[[#This Row],[StatusID]],Status!$A$2:$A$10,Status!$B$2:$B$10,"Klíč nenalezen",0)</f>
        <v>Completed</v>
      </c>
    </row>
    <row r="8567" spans="1:9" x14ac:dyDescent="0.3">
      <c r="A8567" t="s">
        <v>8594</v>
      </c>
      <c r="B8567">
        <v>5</v>
      </c>
      <c r="C8567" t="str">
        <f>VLOOKUP(Clinical_Trials[[#This Row],[SponsorID]],Sponsor!$A$2:$B$11,2,FALSE)</f>
        <v>GSK</v>
      </c>
      <c r="D8567">
        <v>2009</v>
      </c>
      <c r="E8567">
        <v>3</v>
      </c>
      <c r="F8567" t="s">
        <v>80</v>
      </c>
      <c r="G8567">
        <v>2</v>
      </c>
      <c r="H8567">
        <v>1</v>
      </c>
      <c r="I8567" t="str">
        <f>_xlfn.XLOOKUP(Clinical_Trials[[#This Row],[StatusID]],Status!$A$2:$A$10,Status!$B$2:$B$10,"Klíč nenalezen",0)</f>
        <v>Completed</v>
      </c>
    </row>
    <row r="8568" spans="1:9" x14ac:dyDescent="0.3">
      <c r="A8568" t="s">
        <v>8595</v>
      </c>
      <c r="B8568">
        <v>5</v>
      </c>
      <c r="C8568" t="str">
        <f>VLOOKUP(Clinical_Trials[[#This Row],[SponsorID]],Sponsor!$A$2:$B$11,2,FALSE)</f>
        <v>GSK</v>
      </c>
      <c r="D8568">
        <v>2009</v>
      </c>
      <c r="E8568">
        <v>8</v>
      </c>
      <c r="F8568" t="s">
        <v>80</v>
      </c>
      <c r="G8568">
        <v>48</v>
      </c>
      <c r="H8568">
        <v>1</v>
      </c>
      <c r="I8568" t="str">
        <f>_xlfn.XLOOKUP(Clinical_Trials[[#This Row],[StatusID]],Status!$A$2:$A$10,Status!$B$2:$B$10,"Klíč nenalezen",0)</f>
        <v>Completed</v>
      </c>
    </row>
    <row r="8569" spans="1:9" x14ac:dyDescent="0.3">
      <c r="A8569" t="s">
        <v>8596</v>
      </c>
      <c r="B8569">
        <v>5</v>
      </c>
      <c r="C8569" t="str">
        <f>VLOOKUP(Clinical_Trials[[#This Row],[SponsorID]],Sponsor!$A$2:$B$11,2,FALSE)</f>
        <v>GSK</v>
      </c>
      <c r="D8569">
        <v>2010</v>
      </c>
      <c r="E8569">
        <v>4</v>
      </c>
      <c r="F8569" t="s">
        <v>18</v>
      </c>
      <c r="G8569">
        <v>86</v>
      </c>
      <c r="H8569">
        <v>4</v>
      </c>
      <c r="I8569" t="str">
        <f>_xlfn.XLOOKUP(Clinical_Trials[[#This Row],[StatusID]],Status!$A$2:$A$10,Status!$B$2:$B$10,"Klíč nenalezen",0)</f>
        <v>Terminated</v>
      </c>
    </row>
    <row r="8570" spans="1:9" x14ac:dyDescent="0.3">
      <c r="A8570" t="s">
        <v>8597</v>
      </c>
      <c r="B8570">
        <v>5</v>
      </c>
      <c r="C8570" t="str">
        <f>VLOOKUP(Clinical_Trials[[#This Row],[SponsorID]],Sponsor!$A$2:$B$11,2,FALSE)</f>
        <v>GSK</v>
      </c>
      <c r="D8570">
        <v>2011</v>
      </c>
      <c r="E8570">
        <v>3</v>
      </c>
      <c r="F8570" t="s">
        <v>18</v>
      </c>
      <c r="G8570">
        <v>454</v>
      </c>
      <c r="H8570">
        <v>1</v>
      </c>
      <c r="I8570" t="str">
        <f>_xlfn.XLOOKUP(Clinical_Trials[[#This Row],[StatusID]],Status!$A$2:$A$10,Status!$B$2:$B$10,"Klíč nenalezen",0)</f>
        <v>Completed</v>
      </c>
    </row>
    <row r="8571" spans="1:9" x14ac:dyDescent="0.3">
      <c r="A8571" t="s">
        <v>8598</v>
      </c>
      <c r="B8571">
        <v>5</v>
      </c>
      <c r="C8571" t="str">
        <f>VLOOKUP(Clinical_Trials[[#This Row],[SponsorID]],Sponsor!$A$2:$B$11,2,FALSE)</f>
        <v>GSK</v>
      </c>
      <c r="D8571">
        <v>2011</v>
      </c>
      <c r="E8571">
        <v>4</v>
      </c>
      <c r="F8571" t="s">
        <v>18</v>
      </c>
      <c r="G8571">
        <v>399</v>
      </c>
      <c r="H8571">
        <v>4</v>
      </c>
      <c r="I8571" t="str">
        <f>_xlfn.XLOOKUP(Clinical_Trials[[#This Row],[StatusID]],Status!$A$2:$A$10,Status!$B$2:$B$10,"Klíč nenalezen",0)</f>
        <v>Terminated</v>
      </c>
    </row>
    <row r="8572" spans="1:9" x14ac:dyDescent="0.3">
      <c r="A8572" t="s">
        <v>8599</v>
      </c>
      <c r="B8572">
        <v>5</v>
      </c>
      <c r="C8572" t="str">
        <f>VLOOKUP(Clinical_Trials[[#This Row],[SponsorID]],Sponsor!$A$2:$B$11,2,FALSE)</f>
        <v>GSK</v>
      </c>
      <c r="D8572">
        <v>2010</v>
      </c>
      <c r="E8572">
        <v>8</v>
      </c>
      <c r="F8572" t="s">
        <v>9</v>
      </c>
      <c r="G8572">
        <v>391</v>
      </c>
      <c r="H8572">
        <v>1</v>
      </c>
      <c r="I8572" t="str">
        <f>_xlfn.XLOOKUP(Clinical_Trials[[#This Row],[StatusID]],Status!$A$2:$A$10,Status!$B$2:$B$10,"Klíč nenalezen",0)</f>
        <v>Completed</v>
      </c>
    </row>
    <row r="8573" spans="1:9" x14ac:dyDescent="0.3">
      <c r="A8573" t="s">
        <v>8600</v>
      </c>
      <c r="B8573">
        <v>5</v>
      </c>
      <c r="C8573" t="str">
        <f>VLOOKUP(Clinical_Trials[[#This Row],[SponsorID]],Sponsor!$A$2:$B$11,2,FALSE)</f>
        <v>GSK</v>
      </c>
      <c r="D8573">
        <v>2006</v>
      </c>
      <c r="E8573">
        <v>4</v>
      </c>
      <c r="F8573" t="s">
        <v>80</v>
      </c>
      <c r="G8573">
        <v>48</v>
      </c>
      <c r="H8573">
        <v>1</v>
      </c>
      <c r="I8573" t="str">
        <f>_xlfn.XLOOKUP(Clinical_Trials[[#This Row],[StatusID]],Status!$A$2:$A$10,Status!$B$2:$B$10,"Klíč nenalezen",0)</f>
        <v>Completed</v>
      </c>
    </row>
    <row r="8574" spans="1:9" x14ac:dyDescent="0.3">
      <c r="A8574" t="s">
        <v>8601</v>
      </c>
      <c r="B8574">
        <v>5</v>
      </c>
      <c r="C8574" t="str">
        <f>VLOOKUP(Clinical_Trials[[#This Row],[SponsorID]],Sponsor!$A$2:$B$11,2,FALSE)</f>
        <v>GSK</v>
      </c>
      <c r="D8574">
        <v>2010</v>
      </c>
      <c r="E8574">
        <v>8</v>
      </c>
      <c r="F8574" t="s">
        <v>80</v>
      </c>
      <c r="G8574">
        <v>15</v>
      </c>
      <c r="H8574">
        <v>1</v>
      </c>
      <c r="I8574" t="str">
        <f>_xlfn.XLOOKUP(Clinical_Trials[[#This Row],[StatusID]],Status!$A$2:$A$10,Status!$B$2:$B$10,"Klíč nenalezen",0)</f>
        <v>Completed</v>
      </c>
    </row>
    <row r="8575" spans="1:9" x14ac:dyDescent="0.3">
      <c r="A8575" t="s">
        <v>8602</v>
      </c>
      <c r="B8575">
        <v>5</v>
      </c>
      <c r="C8575" t="str">
        <f>VLOOKUP(Clinical_Trials[[#This Row],[SponsorID]],Sponsor!$A$2:$B$11,2,FALSE)</f>
        <v>GSK</v>
      </c>
      <c r="D8575">
        <v>2003</v>
      </c>
      <c r="E8575">
        <v>8</v>
      </c>
      <c r="F8575" t="s">
        <v>9</v>
      </c>
      <c r="G8575">
        <v>408</v>
      </c>
      <c r="H8575">
        <v>1</v>
      </c>
      <c r="I8575" t="str">
        <f>_xlfn.XLOOKUP(Clinical_Trials[[#This Row],[StatusID]],Status!$A$2:$A$10,Status!$B$2:$B$10,"Klíč nenalezen",0)</f>
        <v>Completed</v>
      </c>
    </row>
    <row r="8576" spans="1:9" x14ac:dyDescent="0.3">
      <c r="A8576" t="s">
        <v>8603</v>
      </c>
      <c r="B8576">
        <v>5</v>
      </c>
      <c r="C8576" t="str">
        <f>VLOOKUP(Clinical_Trials[[#This Row],[SponsorID]],Sponsor!$A$2:$B$11,2,FALSE)</f>
        <v>GSK</v>
      </c>
      <c r="D8576">
        <v>2011</v>
      </c>
      <c r="E8576">
        <v>11</v>
      </c>
      <c r="F8576" t="s">
        <v>18</v>
      </c>
      <c r="G8576">
        <v>135</v>
      </c>
      <c r="H8576">
        <v>1</v>
      </c>
      <c r="I8576" t="str">
        <f>_xlfn.XLOOKUP(Clinical_Trials[[#This Row],[StatusID]],Status!$A$2:$A$10,Status!$B$2:$B$10,"Klíč nenalezen",0)</f>
        <v>Completed</v>
      </c>
    </row>
    <row r="8577" spans="1:9" x14ac:dyDescent="0.3">
      <c r="A8577" t="s">
        <v>8604</v>
      </c>
      <c r="B8577">
        <v>5</v>
      </c>
      <c r="C8577" t="str">
        <f>VLOOKUP(Clinical_Trials[[#This Row],[SponsorID]],Sponsor!$A$2:$B$11,2,FALSE)</f>
        <v>GSK</v>
      </c>
      <c r="D8577">
        <v>2010</v>
      </c>
      <c r="E8577">
        <v>6</v>
      </c>
      <c r="F8577" t="s">
        <v>9</v>
      </c>
      <c r="G8577">
        <v>700</v>
      </c>
      <c r="H8577">
        <v>1</v>
      </c>
      <c r="I8577" t="str">
        <f>_xlfn.XLOOKUP(Clinical_Trials[[#This Row],[StatusID]],Status!$A$2:$A$10,Status!$B$2:$B$10,"Klíč nenalezen",0)</f>
        <v>Completed</v>
      </c>
    </row>
    <row r="8578" spans="1:9" x14ac:dyDescent="0.3">
      <c r="A8578" t="s">
        <v>8605</v>
      </c>
      <c r="B8578">
        <v>5</v>
      </c>
      <c r="C8578" t="str">
        <f>VLOOKUP(Clinical_Trials[[#This Row],[SponsorID]],Sponsor!$A$2:$B$11,2,FALSE)</f>
        <v>GSK</v>
      </c>
      <c r="D8578">
        <v>2009</v>
      </c>
      <c r="E8578">
        <v>3</v>
      </c>
      <c r="F8578" t="s">
        <v>9</v>
      </c>
      <c r="G8578">
        <v>37</v>
      </c>
      <c r="H8578">
        <v>1</v>
      </c>
      <c r="I8578" t="str">
        <f>_xlfn.XLOOKUP(Clinical_Trials[[#This Row],[StatusID]],Status!$A$2:$A$10,Status!$B$2:$B$10,"Klíč nenalezen",0)</f>
        <v>Completed</v>
      </c>
    </row>
    <row r="8579" spans="1:9" x14ac:dyDescent="0.3">
      <c r="A8579" t="s">
        <v>8606</v>
      </c>
      <c r="B8579">
        <v>5</v>
      </c>
      <c r="C8579" t="str">
        <f>VLOOKUP(Clinical_Trials[[#This Row],[SponsorID]],Sponsor!$A$2:$B$11,2,FALSE)</f>
        <v>GSK</v>
      </c>
      <c r="D8579">
        <v>2000</v>
      </c>
      <c r="E8579">
        <v>3</v>
      </c>
      <c r="F8579" t="s">
        <v>14</v>
      </c>
      <c r="G8579">
        <v>200</v>
      </c>
      <c r="H8579">
        <v>1</v>
      </c>
      <c r="I8579" t="str">
        <f>_xlfn.XLOOKUP(Clinical_Trials[[#This Row],[StatusID]],Status!$A$2:$A$10,Status!$B$2:$B$10,"Klíč nenalezen",0)</f>
        <v>Completed</v>
      </c>
    </row>
    <row r="8580" spans="1:9" x14ac:dyDescent="0.3">
      <c r="A8580" t="s">
        <v>8607</v>
      </c>
      <c r="B8580">
        <v>5</v>
      </c>
      <c r="C8580" t="str">
        <f>VLOOKUP(Clinical_Trials[[#This Row],[SponsorID]],Sponsor!$A$2:$B$11,2,FALSE)</f>
        <v>GSK</v>
      </c>
      <c r="D8580">
        <v>2009</v>
      </c>
      <c r="E8580">
        <v>3</v>
      </c>
      <c r="F8580" t="s">
        <v>71</v>
      </c>
      <c r="G8580">
        <v>249</v>
      </c>
      <c r="H8580">
        <v>1</v>
      </c>
      <c r="I8580" t="str">
        <f>_xlfn.XLOOKUP(Clinical_Trials[[#This Row],[StatusID]],Status!$A$2:$A$10,Status!$B$2:$B$10,"Klíč nenalezen",0)</f>
        <v>Completed</v>
      </c>
    </row>
    <row r="8581" spans="1:9" x14ac:dyDescent="0.3">
      <c r="A8581" t="s">
        <v>8608</v>
      </c>
      <c r="B8581">
        <v>5</v>
      </c>
      <c r="C8581" t="str">
        <f>VLOOKUP(Clinical_Trials[[#This Row],[SponsorID]],Sponsor!$A$2:$B$11,2,FALSE)</f>
        <v>GSK</v>
      </c>
      <c r="D8581">
        <v>2008</v>
      </c>
      <c r="E8581">
        <v>7</v>
      </c>
      <c r="F8581" t="s">
        <v>80</v>
      </c>
      <c r="G8581">
        <v>420</v>
      </c>
      <c r="H8581">
        <v>1</v>
      </c>
      <c r="I8581" t="str">
        <f>_xlfn.XLOOKUP(Clinical_Trials[[#This Row],[StatusID]],Status!$A$2:$A$10,Status!$B$2:$B$10,"Klíč nenalezen",0)</f>
        <v>Completed</v>
      </c>
    </row>
    <row r="8582" spans="1:9" x14ac:dyDescent="0.3">
      <c r="A8582" t="s">
        <v>8609</v>
      </c>
      <c r="B8582">
        <v>5</v>
      </c>
      <c r="C8582" t="str">
        <f>VLOOKUP(Clinical_Trials[[#This Row],[SponsorID]],Sponsor!$A$2:$B$11,2,FALSE)</f>
        <v>GSK</v>
      </c>
      <c r="D8582">
        <v>2013</v>
      </c>
      <c r="E8582">
        <v>5</v>
      </c>
      <c r="F8582" t="s">
        <v>80</v>
      </c>
      <c r="G8582">
        <v>21</v>
      </c>
      <c r="H8582">
        <v>1</v>
      </c>
      <c r="I8582" t="str">
        <f>_xlfn.XLOOKUP(Clinical_Trials[[#This Row],[StatusID]],Status!$A$2:$A$10,Status!$B$2:$B$10,"Klíč nenalezen",0)</f>
        <v>Completed</v>
      </c>
    </row>
    <row r="8583" spans="1:9" x14ac:dyDescent="0.3">
      <c r="A8583" t="s">
        <v>8610</v>
      </c>
      <c r="B8583">
        <v>5</v>
      </c>
      <c r="C8583" t="str">
        <f>VLOOKUP(Clinical_Trials[[#This Row],[SponsorID]],Sponsor!$A$2:$B$11,2,FALSE)</f>
        <v>GSK</v>
      </c>
      <c r="D8583">
        <v>2008</v>
      </c>
      <c r="E8583">
        <v>2</v>
      </c>
      <c r="F8583" t="s">
        <v>18</v>
      </c>
      <c r="G8583">
        <v>21</v>
      </c>
      <c r="H8583">
        <v>1</v>
      </c>
      <c r="I8583" t="str">
        <f>_xlfn.XLOOKUP(Clinical_Trials[[#This Row],[StatusID]],Status!$A$2:$A$10,Status!$B$2:$B$10,"Klíč nenalezen",0)</f>
        <v>Completed</v>
      </c>
    </row>
    <row r="8584" spans="1:9" x14ac:dyDescent="0.3">
      <c r="A8584" t="s">
        <v>8611</v>
      </c>
      <c r="B8584">
        <v>5</v>
      </c>
      <c r="C8584" t="str">
        <f>VLOOKUP(Clinical_Trials[[#This Row],[SponsorID]],Sponsor!$A$2:$B$11,2,FALSE)</f>
        <v>GSK</v>
      </c>
      <c r="D8584">
        <v>2011</v>
      </c>
      <c r="E8584">
        <v>7</v>
      </c>
      <c r="F8584" t="s">
        <v>80</v>
      </c>
      <c r="G8584">
        <v>94</v>
      </c>
      <c r="H8584">
        <v>1</v>
      </c>
      <c r="I8584" t="str">
        <f>_xlfn.XLOOKUP(Clinical_Trials[[#This Row],[StatusID]],Status!$A$2:$A$10,Status!$B$2:$B$10,"Klíč nenalezen",0)</f>
        <v>Completed</v>
      </c>
    </row>
    <row r="8585" spans="1:9" x14ac:dyDescent="0.3">
      <c r="A8585" t="s">
        <v>8612</v>
      </c>
      <c r="B8585">
        <v>5</v>
      </c>
      <c r="C8585" t="str">
        <f>VLOOKUP(Clinical_Trials[[#This Row],[SponsorID]],Sponsor!$A$2:$B$11,2,FALSE)</f>
        <v>GSK</v>
      </c>
      <c r="D8585">
        <v>2010</v>
      </c>
      <c r="E8585">
        <v>12</v>
      </c>
      <c r="F8585" t="s">
        <v>18</v>
      </c>
      <c r="G8585">
        <v>186</v>
      </c>
      <c r="H8585">
        <v>1</v>
      </c>
      <c r="I8585" t="str">
        <f>_xlfn.XLOOKUP(Clinical_Trials[[#This Row],[StatusID]],Status!$A$2:$A$10,Status!$B$2:$B$10,"Klíč nenalezen",0)</f>
        <v>Completed</v>
      </c>
    </row>
    <row r="8586" spans="1:9" x14ac:dyDescent="0.3">
      <c r="A8586" t="s">
        <v>8613</v>
      </c>
      <c r="B8586">
        <v>5</v>
      </c>
      <c r="C8586" t="str">
        <f>VLOOKUP(Clinical_Trials[[#This Row],[SponsorID]],Sponsor!$A$2:$B$11,2,FALSE)</f>
        <v>GSK</v>
      </c>
      <c r="D8586">
        <v>2006</v>
      </c>
      <c r="E8586">
        <v>5</v>
      </c>
      <c r="F8586" t="s">
        <v>80</v>
      </c>
      <c r="G8586">
        <v>26</v>
      </c>
      <c r="H8586">
        <v>1</v>
      </c>
      <c r="I8586" t="str">
        <f>_xlfn.XLOOKUP(Clinical_Trials[[#This Row],[StatusID]],Status!$A$2:$A$10,Status!$B$2:$B$10,"Klíč nenalezen",0)</f>
        <v>Completed</v>
      </c>
    </row>
    <row r="8587" spans="1:9" x14ac:dyDescent="0.3">
      <c r="A8587" t="s">
        <v>8614</v>
      </c>
      <c r="B8587">
        <v>5</v>
      </c>
      <c r="C8587" t="str">
        <f>VLOOKUP(Clinical_Trials[[#This Row],[SponsorID]],Sponsor!$A$2:$B$11,2,FALSE)</f>
        <v>GSK</v>
      </c>
      <c r="D8587">
        <v>2005</v>
      </c>
      <c r="E8587">
        <v>3</v>
      </c>
      <c r="F8587" t="s">
        <v>9</v>
      </c>
      <c r="G8587">
        <v>125</v>
      </c>
      <c r="H8587">
        <v>1</v>
      </c>
      <c r="I8587" t="str">
        <f>_xlfn.XLOOKUP(Clinical_Trials[[#This Row],[StatusID]],Status!$A$2:$A$10,Status!$B$2:$B$10,"Klíč nenalezen",0)</f>
        <v>Completed</v>
      </c>
    </row>
    <row r="8588" spans="1:9" x14ac:dyDescent="0.3">
      <c r="A8588" t="s">
        <v>8615</v>
      </c>
      <c r="B8588">
        <v>5</v>
      </c>
      <c r="C8588" t="str">
        <f>VLOOKUP(Clinical_Trials[[#This Row],[SponsorID]],Sponsor!$A$2:$B$11,2,FALSE)</f>
        <v>GSK</v>
      </c>
      <c r="D8588">
        <v>2011</v>
      </c>
      <c r="E8588">
        <v>11</v>
      </c>
      <c r="F8588" t="s">
        <v>80</v>
      </c>
      <c r="G8588">
        <v>36</v>
      </c>
      <c r="H8588">
        <v>1</v>
      </c>
      <c r="I8588" t="str">
        <f>_xlfn.XLOOKUP(Clinical_Trials[[#This Row],[StatusID]],Status!$A$2:$A$10,Status!$B$2:$B$10,"Klíč nenalezen",0)</f>
        <v>Completed</v>
      </c>
    </row>
    <row r="8589" spans="1:9" x14ac:dyDescent="0.3">
      <c r="A8589" t="s">
        <v>8616</v>
      </c>
      <c r="B8589">
        <v>5</v>
      </c>
      <c r="C8589" t="str">
        <f>VLOOKUP(Clinical_Trials[[#This Row],[SponsorID]],Sponsor!$A$2:$B$11,2,FALSE)</f>
        <v>GSK</v>
      </c>
      <c r="D8589">
        <v>2013</v>
      </c>
      <c r="E8589">
        <v>1</v>
      </c>
      <c r="F8589" t="s">
        <v>80</v>
      </c>
      <c r="G8589">
        <v>56</v>
      </c>
      <c r="H8589">
        <v>1</v>
      </c>
      <c r="I8589" t="str">
        <f>_xlfn.XLOOKUP(Clinical_Trials[[#This Row],[StatusID]],Status!$A$2:$A$10,Status!$B$2:$B$10,"Klíč nenalezen",0)</f>
        <v>Completed</v>
      </c>
    </row>
    <row r="8590" spans="1:9" x14ac:dyDescent="0.3">
      <c r="A8590" t="s">
        <v>8617</v>
      </c>
      <c r="B8590">
        <v>5</v>
      </c>
      <c r="C8590" t="str">
        <f>VLOOKUP(Clinical_Trials[[#This Row],[SponsorID]],Sponsor!$A$2:$B$11,2,FALSE)</f>
        <v>GSK</v>
      </c>
      <c r="D8590">
        <v>2011</v>
      </c>
      <c r="E8590">
        <v>11</v>
      </c>
      <c r="F8590" t="s">
        <v>60</v>
      </c>
      <c r="G8590">
        <v>56</v>
      </c>
      <c r="H8590">
        <v>1</v>
      </c>
      <c r="I8590" t="str">
        <f>_xlfn.XLOOKUP(Clinical_Trials[[#This Row],[StatusID]],Status!$A$2:$A$10,Status!$B$2:$B$10,"Klíč nenalezen",0)</f>
        <v>Completed</v>
      </c>
    </row>
    <row r="8591" spans="1:9" x14ac:dyDescent="0.3">
      <c r="A8591" t="s">
        <v>8618</v>
      </c>
      <c r="B8591">
        <v>5</v>
      </c>
      <c r="C8591" t="str">
        <f>VLOOKUP(Clinical_Trials[[#This Row],[SponsorID]],Sponsor!$A$2:$B$11,2,FALSE)</f>
        <v>GSK</v>
      </c>
      <c r="D8591">
        <v>2006</v>
      </c>
      <c r="E8591">
        <v>6</v>
      </c>
      <c r="F8591" t="s">
        <v>9</v>
      </c>
      <c r="G8591">
        <v>223</v>
      </c>
      <c r="H8591">
        <v>1</v>
      </c>
      <c r="I8591" t="str">
        <f>_xlfn.XLOOKUP(Clinical_Trials[[#This Row],[StatusID]],Status!$A$2:$A$10,Status!$B$2:$B$10,"Klíč nenalezen",0)</f>
        <v>Completed</v>
      </c>
    </row>
    <row r="8592" spans="1:9" x14ac:dyDescent="0.3">
      <c r="A8592" t="s">
        <v>8619</v>
      </c>
      <c r="B8592">
        <v>5</v>
      </c>
      <c r="C8592" t="str">
        <f>VLOOKUP(Clinical_Trials[[#This Row],[SponsorID]],Sponsor!$A$2:$B$11,2,FALSE)</f>
        <v>GSK</v>
      </c>
      <c r="D8592">
        <v>1996</v>
      </c>
      <c r="E8592">
        <v>3</v>
      </c>
      <c r="F8592" t="s">
        <v>18</v>
      </c>
      <c r="G8592">
        <v>2491</v>
      </c>
      <c r="H8592">
        <v>1</v>
      </c>
      <c r="I8592" t="str">
        <f>_xlfn.XLOOKUP(Clinical_Trials[[#This Row],[StatusID]],Status!$A$2:$A$10,Status!$B$2:$B$10,"Klíč nenalezen",0)</f>
        <v>Completed</v>
      </c>
    </row>
    <row r="8593" spans="1:9" x14ac:dyDescent="0.3">
      <c r="A8593" t="s">
        <v>8620</v>
      </c>
      <c r="B8593">
        <v>5</v>
      </c>
      <c r="C8593" t="str">
        <f>VLOOKUP(Clinical_Trials[[#This Row],[SponsorID]],Sponsor!$A$2:$B$11,2,FALSE)</f>
        <v>GSK</v>
      </c>
      <c r="D8593">
        <v>2000</v>
      </c>
      <c r="E8593">
        <v>11</v>
      </c>
      <c r="F8593" t="s">
        <v>18</v>
      </c>
      <c r="G8593">
        <v>210</v>
      </c>
      <c r="H8593">
        <v>3</v>
      </c>
      <c r="I8593" t="str">
        <f>_xlfn.XLOOKUP(Clinical_Trials[[#This Row],[StatusID]],Status!$A$2:$A$10,Status!$B$2:$B$10,"Klíč nenalezen",0)</f>
        <v>Unknown status</v>
      </c>
    </row>
    <row r="8594" spans="1:9" x14ac:dyDescent="0.3">
      <c r="A8594" t="s">
        <v>8621</v>
      </c>
      <c r="B8594">
        <v>5</v>
      </c>
      <c r="C8594" t="str">
        <f>VLOOKUP(Clinical_Trials[[#This Row],[SponsorID]],Sponsor!$A$2:$B$11,2,FALSE)</f>
        <v>GSK</v>
      </c>
      <c r="D8594">
        <v>1999</v>
      </c>
      <c r="E8594">
        <v>4</v>
      </c>
      <c r="F8594" t="s">
        <v>18</v>
      </c>
      <c r="G8594">
        <v>230</v>
      </c>
      <c r="H8594">
        <v>1</v>
      </c>
      <c r="I8594" t="str">
        <f>_xlfn.XLOOKUP(Clinical_Trials[[#This Row],[StatusID]],Status!$A$2:$A$10,Status!$B$2:$B$10,"Klíč nenalezen",0)</f>
        <v>Completed</v>
      </c>
    </row>
    <row r="8595" spans="1:9" x14ac:dyDescent="0.3">
      <c r="A8595" t="s">
        <v>8622</v>
      </c>
      <c r="B8595">
        <v>5</v>
      </c>
      <c r="C8595" t="str">
        <f>VLOOKUP(Clinical_Trials[[#This Row],[SponsorID]],Sponsor!$A$2:$B$11,2,FALSE)</f>
        <v>GSK</v>
      </c>
      <c r="D8595">
        <v>2006</v>
      </c>
      <c r="E8595">
        <v>11</v>
      </c>
      <c r="F8595" t="s">
        <v>18</v>
      </c>
      <c r="G8595">
        <v>197</v>
      </c>
      <c r="H8595">
        <v>1</v>
      </c>
      <c r="I8595" t="str">
        <f>_xlfn.XLOOKUP(Clinical_Trials[[#This Row],[StatusID]],Status!$A$2:$A$10,Status!$B$2:$B$10,"Klíč nenalezen",0)</f>
        <v>Completed</v>
      </c>
    </row>
    <row r="8596" spans="1:9" x14ac:dyDescent="0.3">
      <c r="A8596" t="s">
        <v>8623</v>
      </c>
      <c r="B8596">
        <v>5</v>
      </c>
      <c r="C8596" t="str">
        <f>VLOOKUP(Clinical_Trials[[#This Row],[SponsorID]],Sponsor!$A$2:$B$11,2,FALSE)</f>
        <v>GSK</v>
      </c>
      <c r="D8596">
        <v>2013</v>
      </c>
      <c r="E8596">
        <v>11</v>
      </c>
      <c r="F8596" t="s">
        <v>80</v>
      </c>
      <c r="G8596">
        <v>6</v>
      </c>
      <c r="H8596">
        <v>1</v>
      </c>
      <c r="I8596" t="str">
        <f>_xlfn.XLOOKUP(Clinical_Trials[[#This Row],[StatusID]],Status!$A$2:$A$10,Status!$B$2:$B$10,"Klíč nenalezen",0)</f>
        <v>Completed</v>
      </c>
    </row>
    <row r="8597" spans="1:9" x14ac:dyDescent="0.3">
      <c r="A8597" t="s">
        <v>8624</v>
      </c>
      <c r="B8597">
        <v>5</v>
      </c>
      <c r="C8597" t="str">
        <f>VLOOKUP(Clinical_Trials[[#This Row],[SponsorID]],Sponsor!$A$2:$B$11,2,FALSE)</f>
        <v>GSK</v>
      </c>
      <c r="D8597">
        <v>2012</v>
      </c>
      <c r="E8597">
        <v>3</v>
      </c>
      <c r="F8597" t="s">
        <v>80</v>
      </c>
      <c r="G8597">
        <v>53</v>
      </c>
      <c r="H8597">
        <v>1</v>
      </c>
      <c r="I8597" t="str">
        <f>_xlfn.XLOOKUP(Clinical_Trials[[#This Row],[StatusID]],Status!$A$2:$A$10,Status!$B$2:$B$10,"Klíč nenalezen",0)</f>
        <v>Completed</v>
      </c>
    </row>
    <row r="8598" spans="1:9" x14ac:dyDescent="0.3">
      <c r="A8598" t="s">
        <v>8625</v>
      </c>
      <c r="B8598">
        <v>5</v>
      </c>
      <c r="C8598" t="str">
        <f>VLOOKUP(Clinical_Trials[[#This Row],[SponsorID]],Sponsor!$A$2:$B$11,2,FALSE)</f>
        <v>GSK</v>
      </c>
      <c r="D8598">
        <v>2006</v>
      </c>
      <c r="E8598">
        <v>8</v>
      </c>
      <c r="F8598" t="s">
        <v>80</v>
      </c>
      <c r="G8598">
        <v>32</v>
      </c>
      <c r="H8598">
        <v>1</v>
      </c>
      <c r="I8598" t="str">
        <f>_xlfn.XLOOKUP(Clinical_Trials[[#This Row],[StatusID]],Status!$A$2:$A$10,Status!$B$2:$B$10,"Klíč nenalezen",0)</f>
        <v>Completed</v>
      </c>
    </row>
    <row r="8599" spans="1:9" x14ac:dyDescent="0.3">
      <c r="A8599" t="s">
        <v>8626</v>
      </c>
      <c r="B8599">
        <v>5</v>
      </c>
      <c r="C8599" t="str">
        <f>VLOOKUP(Clinical_Trials[[#This Row],[SponsorID]],Sponsor!$A$2:$B$11,2,FALSE)</f>
        <v>GSK</v>
      </c>
      <c r="D8599">
        <v>2006</v>
      </c>
      <c r="E8599">
        <v>10</v>
      </c>
      <c r="F8599" t="s">
        <v>9</v>
      </c>
      <c r="G8599">
        <v>60</v>
      </c>
      <c r="H8599">
        <v>1</v>
      </c>
      <c r="I8599" t="str">
        <f>_xlfn.XLOOKUP(Clinical_Trials[[#This Row],[StatusID]],Status!$A$2:$A$10,Status!$B$2:$B$10,"Klíč nenalezen",0)</f>
        <v>Completed</v>
      </c>
    </row>
    <row r="8600" spans="1:9" x14ac:dyDescent="0.3">
      <c r="A8600" t="s">
        <v>8627</v>
      </c>
      <c r="B8600">
        <v>5</v>
      </c>
      <c r="C8600" t="str">
        <f>VLOOKUP(Clinical_Trials[[#This Row],[SponsorID]],Sponsor!$A$2:$B$11,2,FALSE)</f>
        <v>GSK</v>
      </c>
      <c r="D8600">
        <v>2012</v>
      </c>
      <c r="E8600">
        <v>5</v>
      </c>
      <c r="F8600" t="s">
        <v>9</v>
      </c>
      <c r="G8600">
        <v>32</v>
      </c>
      <c r="H8600">
        <v>1</v>
      </c>
      <c r="I8600" t="str">
        <f>_xlfn.XLOOKUP(Clinical_Trials[[#This Row],[StatusID]],Status!$A$2:$A$10,Status!$B$2:$B$10,"Klíč nenalezen",0)</f>
        <v>Completed</v>
      </c>
    </row>
    <row r="8601" spans="1:9" x14ac:dyDescent="0.3">
      <c r="A8601" t="s">
        <v>8628</v>
      </c>
      <c r="B8601">
        <v>5</v>
      </c>
      <c r="C8601" t="str">
        <f>VLOOKUP(Clinical_Trials[[#This Row],[SponsorID]],Sponsor!$A$2:$B$11,2,FALSE)</f>
        <v>GSK</v>
      </c>
      <c r="D8601">
        <v>1998</v>
      </c>
      <c r="E8601">
        <v>3</v>
      </c>
      <c r="F8601" t="s">
        <v>9</v>
      </c>
      <c r="G8601">
        <v>200</v>
      </c>
      <c r="H8601">
        <v>1</v>
      </c>
      <c r="I8601" t="str">
        <f>_xlfn.XLOOKUP(Clinical_Trials[[#This Row],[StatusID]],Status!$A$2:$A$10,Status!$B$2:$B$10,"Klíč nenalezen",0)</f>
        <v>Completed</v>
      </c>
    </row>
    <row r="8602" spans="1:9" x14ac:dyDescent="0.3">
      <c r="A8602" t="s">
        <v>8629</v>
      </c>
      <c r="B8602">
        <v>5</v>
      </c>
      <c r="C8602" t="str">
        <f>VLOOKUP(Clinical_Trials[[#This Row],[SponsorID]],Sponsor!$A$2:$B$11,2,FALSE)</f>
        <v>GSK</v>
      </c>
      <c r="D8602">
        <v>2008</v>
      </c>
      <c r="E8602">
        <v>2</v>
      </c>
      <c r="F8602" t="s">
        <v>9</v>
      </c>
      <c r="G8602">
        <v>306</v>
      </c>
      <c r="H8602">
        <v>1</v>
      </c>
      <c r="I8602" t="str">
        <f>_xlfn.XLOOKUP(Clinical_Trials[[#This Row],[StatusID]],Status!$A$2:$A$10,Status!$B$2:$B$10,"Klíč nenalezen",0)</f>
        <v>Completed</v>
      </c>
    </row>
    <row r="8603" spans="1:9" x14ac:dyDescent="0.3">
      <c r="A8603" t="s">
        <v>8630</v>
      </c>
      <c r="B8603">
        <v>5</v>
      </c>
      <c r="C8603" t="str">
        <f>VLOOKUP(Clinical_Trials[[#This Row],[SponsorID]],Sponsor!$A$2:$B$11,2,FALSE)</f>
        <v>GSK</v>
      </c>
      <c r="D8603">
        <v>2008</v>
      </c>
      <c r="E8603">
        <v>1</v>
      </c>
      <c r="F8603" t="s">
        <v>71</v>
      </c>
      <c r="G8603">
        <v>82</v>
      </c>
      <c r="H8603">
        <v>1</v>
      </c>
      <c r="I8603" t="str">
        <f>_xlfn.XLOOKUP(Clinical_Trials[[#This Row],[StatusID]],Status!$A$2:$A$10,Status!$B$2:$B$10,"Klíč nenalezen",0)</f>
        <v>Completed</v>
      </c>
    </row>
    <row r="8604" spans="1:9" x14ac:dyDescent="0.3">
      <c r="A8604" t="s">
        <v>8631</v>
      </c>
      <c r="B8604">
        <v>5</v>
      </c>
      <c r="C8604" t="str">
        <f>VLOOKUP(Clinical_Trials[[#This Row],[SponsorID]],Sponsor!$A$2:$B$11,2,FALSE)</f>
        <v>GSK</v>
      </c>
      <c r="D8604">
        <v>2005</v>
      </c>
      <c r="E8604">
        <v>9</v>
      </c>
      <c r="F8604" t="s">
        <v>9</v>
      </c>
      <c r="G8604">
        <v>961</v>
      </c>
      <c r="H8604">
        <v>1</v>
      </c>
      <c r="I8604" t="str">
        <f>_xlfn.XLOOKUP(Clinical_Trials[[#This Row],[StatusID]],Status!$A$2:$A$10,Status!$B$2:$B$10,"Klíč nenalezen",0)</f>
        <v>Completed</v>
      </c>
    </row>
    <row r="8605" spans="1:9" x14ac:dyDescent="0.3">
      <c r="A8605" t="s">
        <v>8632</v>
      </c>
      <c r="B8605">
        <v>5</v>
      </c>
      <c r="C8605" t="str">
        <f>VLOOKUP(Clinical_Trials[[#This Row],[SponsorID]],Sponsor!$A$2:$B$11,2,FALSE)</f>
        <v>GSK</v>
      </c>
      <c r="D8605">
        <v>2009</v>
      </c>
      <c r="E8605">
        <v>9</v>
      </c>
      <c r="F8605" t="s">
        <v>18</v>
      </c>
      <c r="G8605">
        <v>1635</v>
      </c>
      <c r="H8605">
        <v>1</v>
      </c>
      <c r="I8605" t="str">
        <f>_xlfn.XLOOKUP(Clinical_Trials[[#This Row],[StatusID]],Status!$A$2:$A$10,Status!$B$2:$B$10,"Klíč nenalezen",0)</f>
        <v>Completed</v>
      </c>
    </row>
    <row r="8606" spans="1:9" x14ac:dyDescent="0.3">
      <c r="A8606" t="s">
        <v>8633</v>
      </c>
      <c r="B8606">
        <v>5</v>
      </c>
      <c r="C8606" t="str">
        <f>VLOOKUP(Clinical_Trials[[#This Row],[SponsorID]],Sponsor!$A$2:$B$11,2,FALSE)</f>
        <v>GSK</v>
      </c>
      <c r="D8606">
        <v>2004</v>
      </c>
      <c r="E8606">
        <v>1</v>
      </c>
      <c r="F8606" t="s">
        <v>71</v>
      </c>
      <c r="G8606">
        <v>78</v>
      </c>
      <c r="H8606">
        <v>1</v>
      </c>
      <c r="I8606" t="str">
        <f>_xlfn.XLOOKUP(Clinical_Trials[[#This Row],[StatusID]],Status!$A$2:$A$10,Status!$B$2:$B$10,"Klíč nenalezen",0)</f>
        <v>Completed</v>
      </c>
    </row>
    <row r="8607" spans="1:9" x14ac:dyDescent="0.3">
      <c r="A8607" t="s">
        <v>8634</v>
      </c>
      <c r="B8607">
        <v>5</v>
      </c>
      <c r="C8607" t="str">
        <f>VLOOKUP(Clinical_Trials[[#This Row],[SponsorID]],Sponsor!$A$2:$B$11,2,FALSE)</f>
        <v>GSK</v>
      </c>
      <c r="D8607">
        <v>2017</v>
      </c>
      <c r="E8607">
        <v>8</v>
      </c>
      <c r="F8607" t="s">
        <v>80</v>
      </c>
      <c r="G8607">
        <v>8</v>
      </c>
      <c r="H8607">
        <v>4</v>
      </c>
      <c r="I8607" t="str">
        <f>_xlfn.XLOOKUP(Clinical_Trials[[#This Row],[StatusID]],Status!$A$2:$A$10,Status!$B$2:$B$10,"Klíč nenalezen",0)</f>
        <v>Terminated</v>
      </c>
    </row>
    <row r="8608" spans="1:9" x14ac:dyDescent="0.3">
      <c r="A8608" t="s">
        <v>8635</v>
      </c>
      <c r="B8608">
        <v>5</v>
      </c>
      <c r="C8608" t="str">
        <f>VLOOKUP(Clinical_Trials[[#This Row],[SponsorID]],Sponsor!$A$2:$B$11,2,FALSE)</f>
        <v>GSK</v>
      </c>
      <c r="D8608">
        <v>2009</v>
      </c>
      <c r="E8608">
        <v>9</v>
      </c>
      <c r="F8608" t="s">
        <v>9</v>
      </c>
      <c r="G8608">
        <v>120</v>
      </c>
      <c r="H8608">
        <v>1</v>
      </c>
      <c r="I8608" t="str">
        <f>_xlfn.XLOOKUP(Clinical_Trials[[#This Row],[StatusID]],Status!$A$2:$A$10,Status!$B$2:$B$10,"Klíč nenalezen",0)</f>
        <v>Completed</v>
      </c>
    </row>
    <row r="8609" spans="1:9" x14ac:dyDescent="0.3">
      <c r="A8609" t="s">
        <v>8636</v>
      </c>
      <c r="B8609">
        <v>5</v>
      </c>
      <c r="C8609" t="str">
        <f>VLOOKUP(Clinical_Trials[[#This Row],[SponsorID]],Sponsor!$A$2:$B$11,2,FALSE)</f>
        <v>GSK</v>
      </c>
      <c r="D8609">
        <v>2006</v>
      </c>
      <c r="E8609">
        <v>2</v>
      </c>
      <c r="F8609" t="s">
        <v>9</v>
      </c>
      <c r="G8609">
        <v>60</v>
      </c>
      <c r="H8609">
        <v>1</v>
      </c>
      <c r="I8609" t="str">
        <f>_xlfn.XLOOKUP(Clinical_Trials[[#This Row],[StatusID]],Status!$A$2:$A$10,Status!$B$2:$B$10,"Klíč nenalezen",0)</f>
        <v>Completed</v>
      </c>
    </row>
    <row r="8610" spans="1:9" x14ac:dyDescent="0.3">
      <c r="A8610" t="s">
        <v>8637</v>
      </c>
      <c r="B8610">
        <v>5</v>
      </c>
      <c r="C8610" t="str">
        <f>VLOOKUP(Clinical_Trials[[#This Row],[SponsorID]],Sponsor!$A$2:$B$11,2,FALSE)</f>
        <v>GSK</v>
      </c>
      <c r="D8610">
        <v>2009</v>
      </c>
      <c r="E8610">
        <v>8</v>
      </c>
      <c r="F8610" t="s">
        <v>9</v>
      </c>
      <c r="G8610">
        <v>168</v>
      </c>
      <c r="H8610">
        <v>1</v>
      </c>
      <c r="I8610" t="str">
        <f>_xlfn.XLOOKUP(Clinical_Trials[[#This Row],[StatusID]],Status!$A$2:$A$10,Status!$B$2:$B$10,"Klíč nenalezen",0)</f>
        <v>Completed</v>
      </c>
    </row>
    <row r="8611" spans="1:9" x14ac:dyDescent="0.3">
      <c r="A8611" t="s">
        <v>8638</v>
      </c>
      <c r="B8611">
        <v>5</v>
      </c>
      <c r="C8611" t="str">
        <f>VLOOKUP(Clinical_Trials[[#This Row],[SponsorID]],Sponsor!$A$2:$B$11,2,FALSE)</f>
        <v>GSK</v>
      </c>
      <c r="D8611">
        <v>2017</v>
      </c>
      <c r="E8611">
        <v>2</v>
      </c>
      <c r="F8611" t="s">
        <v>18</v>
      </c>
      <c r="G8611">
        <v>0</v>
      </c>
      <c r="H8611">
        <v>2</v>
      </c>
      <c r="I8611" t="str">
        <f>_xlfn.XLOOKUP(Clinical_Trials[[#This Row],[StatusID]],Status!$A$2:$A$10,Status!$B$2:$B$10,"Klíč nenalezen",0)</f>
        <v>Withdrawn</v>
      </c>
    </row>
    <row r="8612" spans="1:9" x14ac:dyDescent="0.3">
      <c r="A8612" t="s">
        <v>8639</v>
      </c>
      <c r="B8612">
        <v>5</v>
      </c>
      <c r="C8612" t="str">
        <f>VLOOKUP(Clinical_Trials[[#This Row],[SponsorID]],Sponsor!$A$2:$B$11,2,FALSE)</f>
        <v>GSK</v>
      </c>
      <c r="D8612">
        <v>2010</v>
      </c>
      <c r="E8612">
        <v>7</v>
      </c>
      <c r="F8612" t="s">
        <v>80</v>
      </c>
      <c r="G8612">
        <v>74</v>
      </c>
      <c r="H8612">
        <v>1</v>
      </c>
      <c r="I8612" t="str">
        <f>_xlfn.XLOOKUP(Clinical_Trials[[#This Row],[StatusID]],Status!$A$2:$A$10,Status!$B$2:$B$10,"Klíč nenalezen",0)</f>
        <v>Completed</v>
      </c>
    </row>
    <row r="8613" spans="1:9" x14ac:dyDescent="0.3">
      <c r="A8613" t="s">
        <v>8640</v>
      </c>
      <c r="B8613">
        <v>5</v>
      </c>
      <c r="C8613" t="str">
        <f>VLOOKUP(Clinical_Trials[[#This Row],[SponsorID]],Sponsor!$A$2:$B$11,2,FALSE)</f>
        <v>GSK</v>
      </c>
      <c r="D8613">
        <v>2006</v>
      </c>
      <c r="E8613">
        <v>3</v>
      </c>
      <c r="F8613" t="s">
        <v>80</v>
      </c>
      <c r="G8613">
        <v>6</v>
      </c>
      <c r="H8613">
        <v>1</v>
      </c>
      <c r="I8613" t="str">
        <f>_xlfn.XLOOKUP(Clinical_Trials[[#This Row],[StatusID]],Status!$A$2:$A$10,Status!$B$2:$B$10,"Klíč nenalezen",0)</f>
        <v>Completed</v>
      </c>
    </row>
    <row r="8614" spans="1:9" x14ac:dyDescent="0.3">
      <c r="A8614" t="s">
        <v>8641</v>
      </c>
      <c r="B8614">
        <v>5</v>
      </c>
      <c r="C8614" t="str">
        <f>VLOOKUP(Clinical_Trials[[#This Row],[SponsorID]],Sponsor!$A$2:$B$11,2,FALSE)</f>
        <v>GSK</v>
      </c>
      <c r="D8614">
        <v>2014</v>
      </c>
      <c r="E8614">
        <v>6</v>
      </c>
      <c r="F8614" t="s">
        <v>9</v>
      </c>
      <c r="G8614">
        <v>15</v>
      </c>
      <c r="H8614">
        <v>4</v>
      </c>
      <c r="I8614" t="str">
        <f>_xlfn.XLOOKUP(Clinical_Trials[[#This Row],[StatusID]],Status!$A$2:$A$10,Status!$B$2:$B$10,"Klíč nenalezen",0)</f>
        <v>Terminated</v>
      </c>
    </row>
    <row r="8615" spans="1:9" x14ac:dyDescent="0.3">
      <c r="A8615" t="s">
        <v>8642</v>
      </c>
      <c r="B8615">
        <v>5</v>
      </c>
      <c r="C8615" t="str">
        <f>VLOOKUP(Clinical_Trials[[#This Row],[SponsorID]],Sponsor!$A$2:$B$11,2,FALSE)</f>
        <v>GSK</v>
      </c>
      <c r="D8615">
        <v>2012</v>
      </c>
      <c r="E8615">
        <v>3</v>
      </c>
      <c r="F8615" t="s">
        <v>9</v>
      </c>
      <c r="G8615">
        <v>597</v>
      </c>
      <c r="H8615">
        <v>1</v>
      </c>
      <c r="I8615" t="str">
        <f>_xlfn.XLOOKUP(Clinical_Trials[[#This Row],[StatusID]],Status!$A$2:$A$10,Status!$B$2:$B$10,"Klíč nenalezen",0)</f>
        <v>Completed</v>
      </c>
    </row>
    <row r="8616" spans="1:9" x14ac:dyDescent="0.3">
      <c r="A8616" t="s">
        <v>8643</v>
      </c>
      <c r="B8616">
        <v>5</v>
      </c>
      <c r="C8616" t="str">
        <f>VLOOKUP(Clinical_Trials[[#This Row],[SponsorID]],Sponsor!$A$2:$B$11,2,FALSE)</f>
        <v>GSK</v>
      </c>
      <c r="D8616">
        <v>2016</v>
      </c>
      <c r="E8616">
        <v>9</v>
      </c>
      <c r="F8616" t="s">
        <v>71</v>
      </c>
      <c r="G8616">
        <v>4</v>
      </c>
      <c r="H8616">
        <v>4</v>
      </c>
      <c r="I8616" t="str">
        <f>_xlfn.XLOOKUP(Clinical_Trials[[#This Row],[StatusID]],Status!$A$2:$A$10,Status!$B$2:$B$10,"Klíč nenalezen",0)</f>
        <v>Terminated</v>
      </c>
    </row>
    <row r="8617" spans="1:9" x14ac:dyDescent="0.3">
      <c r="A8617" t="s">
        <v>8644</v>
      </c>
      <c r="B8617">
        <v>5</v>
      </c>
      <c r="C8617" t="str">
        <f>VLOOKUP(Clinical_Trials[[#This Row],[SponsorID]],Sponsor!$A$2:$B$11,2,FALSE)</f>
        <v>GSK</v>
      </c>
      <c r="D8617">
        <v>2014</v>
      </c>
      <c r="E8617">
        <v>4</v>
      </c>
      <c r="F8617" t="s">
        <v>18</v>
      </c>
      <c r="G8617">
        <v>585</v>
      </c>
      <c r="H8617">
        <v>1</v>
      </c>
      <c r="I8617" t="str">
        <f>_xlfn.XLOOKUP(Clinical_Trials[[#This Row],[StatusID]],Status!$A$2:$A$10,Status!$B$2:$B$10,"Klíč nenalezen",0)</f>
        <v>Completed</v>
      </c>
    </row>
    <row r="8618" spans="1:9" x14ac:dyDescent="0.3">
      <c r="A8618" t="s">
        <v>8645</v>
      </c>
      <c r="B8618">
        <v>5</v>
      </c>
      <c r="C8618" t="str">
        <f>VLOOKUP(Clinical_Trials[[#This Row],[SponsorID]],Sponsor!$A$2:$B$11,2,FALSE)</f>
        <v>GSK</v>
      </c>
      <c r="D8618">
        <v>2005</v>
      </c>
      <c r="E8618">
        <v>12</v>
      </c>
      <c r="F8618" t="s">
        <v>9</v>
      </c>
      <c r="G8618">
        <v>145</v>
      </c>
      <c r="H8618">
        <v>1</v>
      </c>
      <c r="I8618" t="str">
        <f>_xlfn.XLOOKUP(Clinical_Trials[[#This Row],[StatusID]],Status!$A$2:$A$10,Status!$B$2:$B$10,"Klíč nenalezen",0)</f>
        <v>Completed</v>
      </c>
    </row>
    <row r="8619" spans="1:9" x14ac:dyDescent="0.3">
      <c r="A8619" t="s">
        <v>8646</v>
      </c>
      <c r="B8619">
        <v>5</v>
      </c>
      <c r="C8619" t="str">
        <f>VLOOKUP(Clinical_Trials[[#This Row],[SponsorID]],Sponsor!$A$2:$B$11,2,FALSE)</f>
        <v>GSK</v>
      </c>
      <c r="D8619">
        <v>2010</v>
      </c>
      <c r="E8619">
        <v>12</v>
      </c>
      <c r="F8619" t="s">
        <v>9</v>
      </c>
      <c r="G8619">
        <v>145</v>
      </c>
      <c r="H8619">
        <v>1</v>
      </c>
      <c r="I8619" t="str">
        <f>_xlfn.XLOOKUP(Clinical_Trials[[#This Row],[StatusID]],Status!$A$2:$A$10,Status!$B$2:$B$10,"Klíč nenalezen",0)</f>
        <v>Completed</v>
      </c>
    </row>
    <row r="8620" spans="1:9" x14ac:dyDescent="0.3">
      <c r="A8620" t="s">
        <v>8647</v>
      </c>
      <c r="B8620">
        <v>5</v>
      </c>
      <c r="C8620" t="str">
        <f>VLOOKUP(Clinical_Trials[[#This Row],[SponsorID]],Sponsor!$A$2:$B$11,2,FALSE)</f>
        <v>GSK</v>
      </c>
      <c r="D8620">
        <v>1999</v>
      </c>
      <c r="E8620">
        <v>5</v>
      </c>
      <c r="F8620" t="s">
        <v>80</v>
      </c>
      <c r="G8620">
        <v>11</v>
      </c>
      <c r="H8620">
        <v>1</v>
      </c>
      <c r="I8620" t="str">
        <f>_xlfn.XLOOKUP(Clinical_Trials[[#This Row],[StatusID]],Status!$A$2:$A$10,Status!$B$2:$B$10,"Klíč nenalezen",0)</f>
        <v>Completed</v>
      </c>
    </row>
    <row r="8621" spans="1:9" x14ac:dyDescent="0.3">
      <c r="A8621" t="s">
        <v>8648</v>
      </c>
      <c r="B8621">
        <v>5</v>
      </c>
      <c r="C8621" t="str">
        <f>VLOOKUP(Clinical_Trials[[#This Row],[SponsorID]],Sponsor!$A$2:$B$11,2,FALSE)</f>
        <v>GSK</v>
      </c>
      <c r="D8621">
        <v>2005</v>
      </c>
      <c r="E8621">
        <v>6</v>
      </c>
      <c r="F8621" t="s">
        <v>80</v>
      </c>
      <c r="G8621">
        <v>9</v>
      </c>
      <c r="H8621">
        <v>1</v>
      </c>
      <c r="I8621" t="str">
        <f>_xlfn.XLOOKUP(Clinical_Trials[[#This Row],[StatusID]],Status!$A$2:$A$10,Status!$B$2:$B$10,"Klíč nenalezen",0)</f>
        <v>Completed</v>
      </c>
    </row>
    <row r="8622" spans="1:9" x14ac:dyDescent="0.3">
      <c r="A8622" t="s">
        <v>8649</v>
      </c>
      <c r="B8622">
        <v>5</v>
      </c>
      <c r="C8622" t="str">
        <f>VLOOKUP(Clinical_Trials[[#This Row],[SponsorID]],Sponsor!$A$2:$B$11,2,FALSE)</f>
        <v>GSK</v>
      </c>
      <c r="D8622">
        <v>2017</v>
      </c>
      <c r="E8622">
        <v>8</v>
      </c>
      <c r="F8622" t="s">
        <v>18</v>
      </c>
      <c r="G8622">
        <v>0</v>
      </c>
      <c r="H8622">
        <v>2</v>
      </c>
      <c r="I8622" t="str">
        <f>_xlfn.XLOOKUP(Clinical_Trials[[#This Row],[StatusID]],Status!$A$2:$A$10,Status!$B$2:$B$10,"Klíč nenalezen",0)</f>
        <v>Withdrawn</v>
      </c>
    </row>
    <row r="8623" spans="1:9" x14ac:dyDescent="0.3">
      <c r="A8623" t="s">
        <v>8650</v>
      </c>
      <c r="B8623">
        <v>5</v>
      </c>
      <c r="C8623" t="str">
        <f>VLOOKUP(Clinical_Trials[[#This Row],[SponsorID]],Sponsor!$A$2:$B$11,2,FALSE)</f>
        <v>GSK</v>
      </c>
      <c r="D8623">
        <v>2008</v>
      </c>
      <c r="E8623">
        <v>1</v>
      </c>
      <c r="F8623" t="s">
        <v>80</v>
      </c>
      <c r="G8623">
        <v>23</v>
      </c>
      <c r="H8623">
        <v>1</v>
      </c>
      <c r="I8623" t="str">
        <f>_xlfn.XLOOKUP(Clinical_Trials[[#This Row],[StatusID]],Status!$A$2:$A$10,Status!$B$2:$B$10,"Klíč nenalezen",0)</f>
        <v>Completed</v>
      </c>
    </row>
    <row r="8624" spans="1:9" x14ac:dyDescent="0.3">
      <c r="A8624" t="s">
        <v>8651</v>
      </c>
      <c r="B8624">
        <v>5</v>
      </c>
      <c r="C8624" t="str">
        <f>VLOOKUP(Clinical_Trials[[#This Row],[SponsorID]],Sponsor!$A$2:$B$11,2,FALSE)</f>
        <v>GSK</v>
      </c>
      <c r="D8624">
        <v>2006</v>
      </c>
      <c r="E8624">
        <v>10</v>
      </c>
      <c r="F8624" t="s">
        <v>71</v>
      </c>
      <c r="G8624">
        <v>688</v>
      </c>
      <c r="H8624">
        <v>1</v>
      </c>
      <c r="I8624" t="str">
        <f>_xlfn.XLOOKUP(Clinical_Trials[[#This Row],[StatusID]],Status!$A$2:$A$10,Status!$B$2:$B$10,"Klíč nenalezen",0)</f>
        <v>Completed</v>
      </c>
    </row>
    <row r="8625" spans="1:9" x14ac:dyDescent="0.3">
      <c r="A8625" t="s">
        <v>8652</v>
      </c>
      <c r="B8625">
        <v>5</v>
      </c>
      <c r="C8625" t="str">
        <f>VLOOKUP(Clinical_Trials[[#This Row],[SponsorID]],Sponsor!$A$2:$B$11,2,FALSE)</f>
        <v>GSK</v>
      </c>
      <c r="D8625">
        <v>2006</v>
      </c>
      <c r="E8625">
        <v>5</v>
      </c>
      <c r="F8625" t="s">
        <v>18</v>
      </c>
      <c r="G8625">
        <v>503</v>
      </c>
      <c r="H8625">
        <v>1</v>
      </c>
      <c r="I8625" t="str">
        <f>_xlfn.XLOOKUP(Clinical_Trials[[#This Row],[StatusID]],Status!$A$2:$A$10,Status!$B$2:$B$10,"Klíč nenalezen",0)</f>
        <v>Completed</v>
      </c>
    </row>
    <row r="8626" spans="1:9" x14ac:dyDescent="0.3">
      <c r="A8626" t="s">
        <v>8653</v>
      </c>
      <c r="B8626">
        <v>5</v>
      </c>
      <c r="C8626" t="str">
        <f>VLOOKUP(Clinical_Trials[[#This Row],[SponsorID]],Sponsor!$A$2:$B$11,2,FALSE)</f>
        <v>GSK</v>
      </c>
      <c r="D8626">
        <v>2005</v>
      </c>
      <c r="E8626">
        <v>1</v>
      </c>
      <c r="F8626" t="s">
        <v>9</v>
      </c>
      <c r="G8626">
        <v>175</v>
      </c>
      <c r="H8626">
        <v>1</v>
      </c>
      <c r="I8626" t="str">
        <f>_xlfn.XLOOKUP(Clinical_Trials[[#This Row],[StatusID]],Status!$A$2:$A$10,Status!$B$2:$B$10,"Klíč nenalezen",0)</f>
        <v>Completed</v>
      </c>
    </row>
    <row r="8627" spans="1:9" x14ac:dyDescent="0.3">
      <c r="A8627" t="s">
        <v>8654</v>
      </c>
      <c r="B8627">
        <v>5</v>
      </c>
      <c r="C8627" t="str">
        <f>VLOOKUP(Clinical_Trials[[#This Row],[SponsorID]],Sponsor!$A$2:$B$11,2,FALSE)</f>
        <v>GSK</v>
      </c>
      <c r="D8627">
        <v>2008</v>
      </c>
      <c r="E8627">
        <v>1</v>
      </c>
      <c r="F8627" t="s">
        <v>18</v>
      </c>
      <c r="G8627">
        <v>4561</v>
      </c>
      <c r="H8627">
        <v>1</v>
      </c>
      <c r="I8627" t="str">
        <f>_xlfn.XLOOKUP(Clinical_Trials[[#This Row],[StatusID]],Status!$A$2:$A$10,Status!$B$2:$B$10,"Klíč nenalezen",0)</f>
        <v>Completed</v>
      </c>
    </row>
    <row r="8628" spans="1:9" x14ac:dyDescent="0.3">
      <c r="A8628" t="s">
        <v>8655</v>
      </c>
      <c r="B8628">
        <v>5</v>
      </c>
      <c r="C8628" t="str">
        <f>VLOOKUP(Clinical_Trials[[#This Row],[SponsorID]],Sponsor!$A$2:$B$11,2,FALSE)</f>
        <v>GSK</v>
      </c>
      <c r="D8628">
        <v>2010</v>
      </c>
      <c r="E8628">
        <v>11</v>
      </c>
      <c r="F8628" t="s">
        <v>71</v>
      </c>
      <c r="G8628">
        <v>850</v>
      </c>
      <c r="H8628">
        <v>1</v>
      </c>
      <c r="I8628" t="str">
        <f>_xlfn.XLOOKUP(Clinical_Trials[[#This Row],[StatusID]],Status!$A$2:$A$10,Status!$B$2:$B$10,"Klíč nenalezen",0)</f>
        <v>Completed</v>
      </c>
    </row>
    <row r="8629" spans="1:9" x14ac:dyDescent="0.3">
      <c r="A8629" t="s">
        <v>8656</v>
      </c>
      <c r="B8629">
        <v>5</v>
      </c>
      <c r="C8629" t="str">
        <f>VLOOKUP(Clinical_Trials[[#This Row],[SponsorID]],Sponsor!$A$2:$B$11,2,FALSE)</f>
        <v>GSK</v>
      </c>
      <c r="D8629">
        <v>2006</v>
      </c>
      <c r="E8629">
        <v>7</v>
      </c>
      <c r="F8629" t="s">
        <v>60</v>
      </c>
      <c r="G8629">
        <v>1496</v>
      </c>
      <c r="H8629">
        <v>1</v>
      </c>
      <c r="I8629" t="str">
        <f>_xlfn.XLOOKUP(Clinical_Trials[[#This Row],[StatusID]],Status!$A$2:$A$10,Status!$B$2:$B$10,"Klíč nenalezen",0)</f>
        <v>Completed</v>
      </c>
    </row>
    <row r="8630" spans="1:9" x14ac:dyDescent="0.3">
      <c r="A8630" t="s">
        <v>8657</v>
      </c>
      <c r="B8630">
        <v>5</v>
      </c>
      <c r="C8630" t="str">
        <f>VLOOKUP(Clinical_Trials[[#This Row],[SponsorID]],Sponsor!$A$2:$B$11,2,FALSE)</f>
        <v>GSK</v>
      </c>
      <c r="D8630">
        <v>2012</v>
      </c>
      <c r="E8630">
        <v>12</v>
      </c>
      <c r="F8630" t="s">
        <v>71</v>
      </c>
      <c r="G8630">
        <v>131</v>
      </c>
      <c r="H8630">
        <v>1</v>
      </c>
      <c r="I8630" t="str">
        <f>_xlfn.XLOOKUP(Clinical_Trials[[#This Row],[StatusID]],Status!$A$2:$A$10,Status!$B$2:$B$10,"Klíč nenalezen",0)</f>
        <v>Completed</v>
      </c>
    </row>
    <row r="8631" spans="1:9" x14ac:dyDescent="0.3">
      <c r="A8631" t="s">
        <v>8658</v>
      </c>
      <c r="B8631">
        <v>5</v>
      </c>
      <c r="C8631" t="str">
        <f>VLOOKUP(Clinical_Trials[[#This Row],[SponsorID]],Sponsor!$A$2:$B$11,2,FALSE)</f>
        <v>GSK</v>
      </c>
      <c r="D8631">
        <v>2005</v>
      </c>
      <c r="E8631">
        <v>11</v>
      </c>
      <c r="F8631" t="s">
        <v>18</v>
      </c>
      <c r="G8631">
        <v>0</v>
      </c>
      <c r="H8631">
        <v>1</v>
      </c>
      <c r="I8631" t="str">
        <f>_xlfn.XLOOKUP(Clinical_Trials[[#This Row],[StatusID]],Status!$A$2:$A$10,Status!$B$2:$B$10,"Klíč nenalezen",0)</f>
        <v>Completed</v>
      </c>
    </row>
    <row r="8632" spans="1:9" x14ac:dyDescent="0.3">
      <c r="A8632" t="s">
        <v>8659</v>
      </c>
      <c r="B8632">
        <v>5</v>
      </c>
      <c r="C8632" t="str">
        <f>VLOOKUP(Clinical_Trials[[#This Row],[SponsorID]],Sponsor!$A$2:$B$11,2,FALSE)</f>
        <v>GSK</v>
      </c>
      <c r="D8632">
        <v>2010</v>
      </c>
      <c r="E8632">
        <v>1</v>
      </c>
      <c r="F8632" t="s">
        <v>9</v>
      </c>
      <c r="G8632">
        <v>51</v>
      </c>
      <c r="H8632">
        <v>1</v>
      </c>
      <c r="I8632" t="str">
        <f>_xlfn.XLOOKUP(Clinical_Trials[[#This Row],[StatusID]],Status!$A$2:$A$10,Status!$B$2:$B$10,"Klíč nenalezen",0)</f>
        <v>Completed</v>
      </c>
    </row>
    <row r="8633" spans="1:9" x14ac:dyDescent="0.3">
      <c r="A8633" t="s">
        <v>8660</v>
      </c>
      <c r="B8633">
        <v>5</v>
      </c>
      <c r="C8633" t="str">
        <f>VLOOKUP(Clinical_Trials[[#This Row],[SponsorID]],Sponsor!$A$2:$B$11,2,FALSE)</f>
        <v>GSK</v>
      </c>
      <c r="D8633">
        <v>1999</v>
      </c>
      <c r="E8633">
        <v>11</v>
      </c>
      <c r="F8633" t="s">
        <v>18</v>
      </c>
      <c r="G8633">
        <v>200</v>
      </c>
      <c r="H8633">
        <v>1</v>
      </c>
      <c r="I8633" t="str">
        <f>_xlfn.XLOOKUP(Clinical_Trials[[#This Row],[StatusID]],Status!$A$2:$A$10,Status!$B$2:$B$10,"Klíč nenalezen",0)</f>
        <v>Completed</v>
      </c>
    </row>
    <row r="8634" spans="1:9" x14ac:dyDescent="0.3">
      <c r="A8634" t="s">
        <v>8661</v>
      </c>
      <c r="B8634">
        <v>5</v>
      </c>
      <c r="C8634" t="str">
        <f>VLOOKUP(Clinical_Trials[[#This Row],[SponsorID]],Sponsor!$A$2:$B$11,2,FALSE)</f>
        <v>GSK</v>
      </c>
      <c r="D8634">
        <v>2011</v>
      </c>
      <c r="E8634">
        <v>11</v>
      </c>
      <c r="F8634" t="s">
        <v>80</v>
      </c>
      <c r="G8634">
        <v>63</v>
      </c>
      <c r="H8634">
        <v>1</v>
      </c>
      <c r="I8634" t="str">
        <f>_xlfn.XLOOKUP(Clinical_Trials[[#This Row],[StatusID]],Status!$A$2:$A$10,Status!$B$2:$B$10,"Klíč nenalezen",0)</f>
        <v>Completed</v>
      </c>
    </row>
    <row r="8635" spans="1:9" x14ac:dyDescent="0.3">
      <c r="A8635" t="s">
        <v>8662</v>
      </c>
      <c r="B8635">
        <v>5</v>
      </c>
      <c r="C8635" t="str">
        <f>VLOOKUP(Clinical_Trials[[#This Row],[SponsorID]],Sponsor!$A$2:$B$11,2,FALSE)</f>
        <v>GSK</v>
      </c>
      <c r="D8635">
        <v>2010</v>
      </c>
      <c r="E8635">
        <v>3</v>
      </c>
      <c r="F8635" t="s">
        <v>9</v>
      </c>
      <c r="G8635">
        <v>107</v>
      </c>
      <c r="H8635">
        <v>1</v>
      </c>
      <c r="I8635" t="str">
        <f>_xlfn.XLOOKUP(Clinical_Trials[[#This Row],[StatusID]],Status!$A$2:$A$10,Status!$B$2:$B$10,"Klíč nenalezen",0)</f>
        <v>Completed</v>
      </c>
    </row>
    <row r="8636" spans="1:9" x14ac:dyDescent="0.3">
      <c r="A8636" t="s">
        <v>8663</v>
      </c>
      <c r="B8636">
        <v>5</v>
      </c>
      <c r="C8636" t="str">
        <f>VLOOKUP(Clinical_Trials[[#This Row],[SponsorID]],Sponsor!$A$2:$B$11,2,FALSE)</f>
        <v>GSK</v>
      </c>
      <c r="D8636">
        <v>2003</v>
      </c>
      <c r="E8636">
        <v>4</v>
      </c>
      <c r="F8636" t="s">
        <v>71</v>
      </c>
      <c r="G8636">
        <v>460</v>
      </c>
      <c r="H8636">
        <v>1</v>
      </c>
      <c r="I8636" t="str">
        <f>_xlfn.XLOOKUP(Clinical_Trials[[#This Row],[StatusID]],Status!$A$2:$A$10,Status!$B$2:$B$10,"Klíč nenalezen",0)</f>
        <v>Completed</v>
      </c>
    </row>
    <row r="8637" spans="1:9" x14ac:dyDescent="0.3">
      <c r="A8637" t="s">
        <v>8664</v>
      </c>
      <c r="B8637">
        <v>5</v>
      </c>
      <c r="C8637" t="str">
        <f>VLOOKUP(Clinical_Trials[[#This Row],[SponsorID]],Sponsor!$A$2:$B$11,2,FALSE)</f>
        <v>GSK</v>
      </c>
      <c r="D8637">
        <v>2010</v>
      </c>
      <c r="E8637">
        <v>11</v>
      </c>
      <c r="F8637" t="s">
        <v>18</v>
      </c>
      <c r="G8637">
        <v>400</v>
      </c>
      <c r="H8637">
        <v>1</v>
      </c>
      <c r="I8637" t="str">
        <f>_xlfn.XLOOKUP(Clinical_Trials[[#This Row],[StatusID]],Status!$A$2:$A$10,Status!$B$2:$B$10,"Klíč nenalezen",0)</f>
        <v>Completed</v>
      </c>
    </row>
    <row r="8638" spans="1:9" x14ac:dyDescent="0.3">
      <c r="A8638" t="s">
        <v>8665</v>
      </c>
      <c r="B8638">
        <v>5</v>
      </c>
      <c r="C8638" t="str">
        <f>VLOOKUP(Clinical_Trials[[#This Row],[SponsorID]],Sponsor!$A$2:$B$11,2,FALSE)</f>
        <v>GSK</v>
      </c>
      <c r="D8638">
        <v>2007</v>
      </c>
      <c r="E8638">
        <v>8</v>
      </c>
      <c r="F8638" t="s">
        <v>9</v>
      </c>
      <c r="G8638">
        <v>250</v>
      </c>
      <c r="H8638">
        <v>1</v>
      </c>
      <c r="I8638" t="str">
        <f>_xlfn.XLOOKUP(Clinical_Trials[[#This Row],[StatusID]],Status!$A$2:$A$10,Status!$B$2:$B$10,"Klíč nenalezen",0)</f>
        <v>Completed</v>
      </c>
    </row>
    <row r="8639" spans="1:9" x14ac:dyDescent="0.3">
      <c r="A8639" t="s">
        <v>8666</v>
      </c>
      <c r="B8639">
        <v>5</v>
      </c>
      <c r="C8639" t="str">
        <f>VLOOKUP(Clinical_Trials[[#This Row],[SponsorID]],Sponsor!$A$2:$B$11,2,FALSE)</f>
        <v>GSK</v>
      </c>
      <c r="D8639">
        <v>2011</v>
      </c>
      <c r="E8639">
        <v>9</v>
      </c>
      <c r="F8639" t="s">
        <v>80</v>
      </c>
      <c r="G8639">
        <v>28</v>
      </c>
      <c r="H8639">
        <v>1</v>
      </c>
      <c r="I8639" t="str">
        <f>_xlfn.XLOOKUP(Clinical_Trials[[#This Row],[StatusID]],Status!$A$2:$A$10,Status!$B$2:$B$10,"Klíč nenalezen",0)</f>
        <v>Completed</v>
      </c>
    </row>
    <row r="8640" spans="1:9" x14ac:dyDescent="0.3">
      <c r="A8640" t="s">
        <v>8667</v>
      </c>
      <c r="B8640">
        <v>5</v>
      </c>
      <c r="C8640" t="str">
        <f>VLOOKUP(Clinical_Trials[[#This Row],[SponsorID]],Sponsor!$A$2:$B$11,2,FALSE)</f>
        <v>GSK</v>
      </c>
      <c r="D8640">
        <v>2007</v>
      </c>
      <c r="E8640">
        <v>10</v>
      </c>
      <c r="F8640" t="s">
        <v>18</v>
      </c>
      <c r="G8640">
        <v>756</v>
      </c>
      <c r="H8640">
        <v>1</v>
      </c>
      <c r="I8640" t="str">
        <f>_xlfn.XLOOKUP(Clinical_Trials[[#This Row],[StatusID]],Status!$A$2:$A$10,Status!$B$2:$B$10,"Klíč nenalezen",0)</f>
        <v>Completed</v>
      </c>
    </row>
    <row r="8641" spans="1:9" x14ac:dyDescent="0.3">
      <c r="A8641" t="s">
        <v>8668</v>
      </c>
      <c r="B8641">
        <v>5</v>
      </c>
      <c r="C8641" t="str">
        <f>VLOOKUP(Clinical_Trials[[#This Row],[SponsorID]],Sponsor!$A$2:$B$11,2,FALSE)</f>
        <v>GSK</v>
      </c>
      <c r="D8641">
        <v>2008</v>
      </c>
      <c r="E8641">
        <v>3</v>
      </c>
      <c r="F8641" t="s">
        <v>71</v>
      </c>
      <c r="G8641">
        <v>247</v>
      </c>
      <c r="H8641">
        <v>1</v>
      </c>
      <c r="I8641" t="str">
        <f>_xlfn.XLOOKUP(Clinical_Trials[[#This Row],[StatusID]],Status!$A$2:$A$10,Status!$B$2:$B$10,"Klíč nenalezen",0)</f>
        <v>Completed</v>
      </c>
    </row>
    <row r="8642" spans="1:9" x14ac:dyDescent="0.3">
      <c r="A8642" t="s">
        <v>8669</v>
      </c>
      <c r="B8642">
        <v>5</v>
      </c>
      <c r="C8642" t="str">
        <f>VLOOKUP(Clinical_Trials[[#This Row],[SponsorID]],Sponsor!$A$2:$B$11,2,FALSE)</f>
        <v>GSK</v>
      </c>
      <c r="D8642">
        <v>2007</v>
      </c>
      <c r="E8642">
        <v>9</v>
      </c>
      <c r="F8642" t="s">
        <v>80</v>
      </c>
      <c r="G8642">
        <v>37</v>
      </c>
      <c r="H8642">
        <v>1</v>
      </c>
      <c r="I8642" t="str">
        <f>_xlfn.XLOOKUP(Clinical_Trials[[#This Row],[StatusID]],Status!$A$2:$A$10,Status!$B$2:$B$10,"Klíč nenalezen",0)</f>
        <v>Completed</v>
      </c>
    </row>
    <row r="8643" spans="1:9" x14ac:dyDescent="0.3">
      <c r="A8643" t="s">
        <v>8670</v>
      </c>
      <c r="B8643">
        <v>5</v>
      </c>
      <c r="C8643" t="str">
        <f>VLOOKUP(Clinical_Trials[[#This Row],[SponsorID]],Sponsor!$A$2:$B$11,2,FALSE)</f>
        <v>GSK</v>
      </c>
      <c r="D8643">
        <v>2016</v>
      </c>
      <c r="E8643">
        <v>12</v>
      </c>
      <c r="F8643" t="s">
        <v>60</v>
      </c>
      <c r="G8643">
        <v>75</v>
      </c>
      <c r="H8643">
        <v>1</v>
      </c>
      <c r="I8643" t="str">
        <f>_xlfn.XLOOKUP(Clinical_Trials[[#This Row],[StatusID]],Status!$A$2:$A$10,Status!$B$2:$B$10,"Klíč nenalezen",0)</f>
        <v>Completed</v>
      </c>
    </row>
    <row r="8644" spans="1:9" x14ac:dyDescent="0.3">
      <c r="A8644" t="s">
        <v>8671</v>
      </c>
      <c r="B8644">
        <v>5</v>
      </c>
      <c r="C8644" t="str">
        <f>VLOOKUP(Clinical_Trials[[#This Row],[SponsorID]],Sponsor!$A$2:$B$11,2,FALSE)</f>
        <v>GSK</v>
      </c>
      <c r="D8644">
        <v>2006</v>
      </c>
      <c r="E8644">
        <v>3</v>
      </c>
      <c r="F8644" t="s">
        <v>71</v>
      </c>
      <c r="G8644">
        <v>93</v>
      </c>
      <c r="H8644">
        <v>1</v>
      </c>
      <c r="I8644" t="str">
        <f>_xlfn.XLOOKUP(Clinical_Trials[[#This Row],[StatusID]],Status!$A$2:$A$10,Status!$B$2:$B$10,"Klíč nenalezen",0)</f>
        <v>Completed</v>
      </c>
    </row>
    <row r="8645" spans="1:9" x14ac:dyDescent="0.3">
      <c r="A8645" t="s">
        <v>8672</v>
      </c>
      <c r="B8645">
        <v>5</v>
      </c>
      <c r="C8645" t="str">
        <f>VLOOKUP(Clinical_Trials[[#This Row],[SponsorID]],Sponsor!$A$2:$B$11,2,FALSE)</f>
        <v>GSK</v>
      </c>
      <c r="D8645">
        <v>2008</v>
      </c>
      <c r="E8645">
        <v>5</v>
      </c>
      <c r="F8645" t="s">
        <v>80</v>
      </c>
      <c r="G8645">
        <v>24</v>
      </c>
      <c r="H8645">
        <v>1</v>
      </c>
      <c r="I8645" t="str">
        <f>_xlfn.XLOOKUP(Clinical_Trials[[#This Row],[StatusID]],Status!$A$2:$A$10,Status!$B$2:$B$10,"Klíč nenalezen",0)</f>
        <v>Completed</v>
      </c>
    </row>
    <row r="8646" spans="1:9" x14ac:dyDescent="0.3">
      <c r="A8646" t="s">
        <v>8673</v>
      </c>
      <c r="B8646">
        <v>5</v>
      </c>
      <c r="C8646" t="str">
        <f>VLOOKUP(Clinical_Trials[[#This Row],[SponsorID]],Sponsor!$A$2:$B$11,2,FALSE)</f>
        <v>GSK</v>
      </c>
      <c r="D8646">
        <v>2008</v>
      </c>
      <c r="E8646">
        <v>2</v>
      </c>
      <c r="F8646" t="s">
        <v>71</v>
      </c>
      <c r="G8646">
        <v>415</v>
      </c>
      <c r="H8646">
        <v>1</v>
      </c>
      <c r="I8646" t="str">
        <f>_xlfn.XLOOKUP(Clinical_Trials[[#This Row],[StatusID]],Status!$A$2:$A$10,Status!$B$2:$B$10,"Klíč nenalezen",0)</f>
        <v>Completed</v>
      </c>
    </row>
    <row r="8647" spans="1:9" x14ac:dyDescent="0.3">
      <c r="A8647" t="s">
        <v>8674</v>
      </c>
      <c r="B8647">
        <v>5</v>
      </c>
      <c r="C8647" t="str">
        <f>VLOOKUP(Clinical_Trials[[#This Row],[SponsorID]],Sponsor!$A$2:$B$11,2,FALSE)</f>
        <v>GSK</v>
      </c>
      <c r="D8647">
        <v>2011</v>
      </c>
      <c r="E8647">
        <v>12</v>
      </c>
      <c r="F8647" t="s">
        <v>18</v>
      </c>
      <c r="G8647">
        <v>34</v>
      </c>
      <c r="H8647">
        <v>1</v>
      </c>
      <c r="I8647" t="str">
        <f>_xlfn.XLOOKUP(Clinical_Trials[[#This Row],[StatusID]],Status!$A$2:$A$10,Status!$B$2:$B$10,"Klíč nenalezen",0)</f>
        <v>Completed</v>
      </c>
    </row>
    <row r="8648" spans="1:9" x14ac:dyDescent="0.3">
      <c r="A8648" t="s">
        <v>8675</v>
      </c>
      <c r="B8648">
        <v>5</v>
      </c>
      <c r="C8648" t="str">
        <f>VLOOKUP(Clinical_Trials[[#This Row],[SponsorID]],Sponsor!$A$2:$B$11,2,FALSE)</f>
        <v>GSK</v>
      </c>
      <c r="D8648">
        <v>2011</v>
      </c>
      <c r="E8648">
        <v>1</v>
      </c>
      <c r="F8648" t="s">
        <v>80</v>
      </c>
      <c r="G8648">
        <v>25</v>
      </c>
      <c r="H8648">
        <v>1</v>
      </c>
      <c r="I8648" t="str">
        <f>_xlfn.XLOOKUP(Clinical_Trials[[#This Row],[StatusID]],Status!$A$2:$A$10,Status!$B$2:$B$10,"Klíč nenalezen",0)</f>
        <v>Completed</v>
      </c>
    </row>
    <row r="8649" spans="1:9" x14ac:dyDescent="0.3">
      <c r="A8649" t="s">
        <v>8676</v>
      </c>
      <c r="B8649">
        <v>5</v>
      </c>
      <c r="C8649" t="str">
        <f>VLOOKUP(Clinical_Trials[[#This Row],[SponsorID]],Sponsor!$A$2:$B$11,2,FALSE)</f>
        <v>GSK</v>
      </c>
      <c r="D8649">
        <v>2014</v>
      </c>
      <c r="E8649">
        <v>11</v>
      </c>
      <c r="F8649" t="s">
        <v>9</v>
      </c>
      <c r="G8649">
        <v>1053</v>
      </c>
      <c r="H8649">
        <v>1</v>
      </c>
      <c r="I8649" t="str">
        <f>_xlfn.XLOOKUP(Clinical_Trials[[#This Row],[StatusID]],Status!$A$2:$A$10,Status!$B$2:$B$10,"Klíč nenalezen",0)</f>
        <v>Completed</v>
      </c>
    </row>
    <row r="8650" spans="1:9" x14ac:dyDescent="0.3">
      <c r="A8650" t="s">
        <v>8677</v>
      </c>
      <c r="B8650">
        <v>5</v>
      </c>
      <c r="C8650" t="str">
        <f>VLOOKUP(Clinical_Trials[[#This Row],[SponsorID]],Sponsor!$A$2:$B$11,2,FALSE)</f>
        <v>GSK</v>
      </c>
      <c r="D8650">
        <v>2016</v>
      </c>
      <c r="E8650">
        <v>11</v>
      </c>
      <c r="F8650" t="s">
        <v>14</v>
      </c>
      <c r="G8650">
        <v>406</v>
      </c>
      <c r="H8650">
        <v>1</v>
      </c>
      <c r="I8650" t="str">
        <f>_xlfn.XLOOKUP(Clinical_Trials[[#This Row],[StatusID]],Status!$A$2:$A$10,Status!$B$2:$B$10,"Klíč nenalezen",0)</f>
        <v>Completed</v>
      </c>
    </row>
    <row r="8651" spans="1:9" x14ac:dyDescent="0.3">
      <c r="A8651" t="s">
        <v>8678</v>
      </c>
      <c r="B8651">
        <v>5</v>
      </c>
      <c r="C8651" t="str">
        <f>VLOOKUP(Clinical_Trials[[#This Row],[SponsorID]],Sponsor!$A$2:$B$11,2,FALSE)</f>
        <v>GSK</v>
      </c>
      <c r="D8651">
        <v>2009</v>
      </c>
      <c r="E8651">
        <v>6</v>
      </c>
      <c r="F8651" t="s">
        <v>9</v>
      </c>
      <c r="G8651">
        <v>11</v>
      </c>
      <c r="H8651">
        <v>1</v>
      </c>
      <c r="I8651" t="str">
        <f>_xlfn.XLOOKUP(Clinical_Trials[[#This Row],[StatusID]],Status!$A$2:$A$10,Status!$B$2:$B$10,"Klíč nenalezen",0)</f>
        <v>Completed</v>
      </c>
    </row>
    <row r="8652" spans="1:9" x14ac:dyDescent="0.3">
      <c r="A8652" t="s">
        <v>8679</v>
      </c>
      <c r="B8652">
        <v>5</v>
      </c>
      <c r="C8652" t="str">
        <f>VLOOKUP(Clinical_Trials[[#This Row],[SponsorID]],Sponsor!$A$2:$B$11,2,FALSE)</f>
        <v>GSK</v>
      </c>
      <c r="D8652">
        <v>2012</v>
      </c>
      <c r="E8652">
        <v>5</v>
      </c>
      <c r="F8652" t="s">
        <v>18</v>
      </c>
      <c r="G8652">
        <v>41</v>
      </c>
      <c r="H8652">
        <v>1</v>
      </c>
      <c r="I8652" t="str">
        <f>_xlfn.XLOOKUP(Clinical_Trials[[#This Row],[StatusID]],Status!$A$2:$A$10,Status!$B$2:$B$10,"Klíč nenalezen",0)</f>
        <v>Completed</v>
      </c>
    </row>
    <row r="8653" spans="1:9" x14ac:dyDescent="0.3">
      <c r="A8653" t="s">
        <v>8680</v>
      </c>
      <c r="B8653">
        <v>5</v>
      </c>
      <c r="C8653" t="str">
        <f>VLOOKUP(Clinical_Trials[[#This Row],[SponsorID]],Sponsor!$A$2:$B$11,2,FALSE)</f>
        <v>GSK</v>
      </c>
      <c r="D8653">
        <v>2007</v>
      </c>
      <c r="E8653">
        <v>3</v>
      </c>
      <c r="F8653" t="s">
        <v>18</v>
      </c>
      <c r="G8653">
        <v>660</v>
      </c>
      <c r="H8653">
        <v>1</v>
      </c>
      <c r="I8653" t="str">
        <f>_xlfn.XLOOKUP(Clinical_Trials[[#This Row],[StatusID]],Status!$A$2:$A$10,Status!$B$2:$B$10,"Klíč nenalezen",0)</f>
        <v>Completed</v>
      </c>
    </row>
    <row r="8654" spans="1:9" x14ac:dyDescent="0.3">
      <c r="A8654" t="s">
        <v>8681</v>
      </c>
      <c r="B8654">
        <v>5</v>
      </c>
      <c r="C8654" t="str">
        <f>VLOOKUP(Clinical_Trials[[#This Row],[SponsorID]],Sponsor!$A$2:$B$11,2,FALSE)</f>
        <v>GSK</v>
      </c>
      <c r="D8654">
        <v>2006</v>
      </c>
      <c r="E8654">
        <v>10</v>
      </c>
      <c r="F8654" t="s">
        <v>9</v>
      </c>
      <c r="G8654">
        <v>200</v>
      </c>
      <c r="H8654">
        <v>1</v>
      </c>
      <c r="I8654" t="str">
        <f>_xlfn.XLOOKUP(Clinical_Trials[[#This Row],[StatusID]],Status!$A$2:$A$10,Status!$B$2:$B$10,"Klíč nenalezen",0)</f>
        <v>Completed</v>
      </c>
    </row>
    <row r="8655" spans="1:9" x14ac:dyDescent="0.3">
      <c r="A8655" t="s">
        <v>8682</v>
      </c>
      <c r="B8655">
        <v>5</v>
      </c>
      <c r="C8655" t="str">
        <f>VLOOKUP(Clinical_Trials[[#This Row],[SponsorID]],Sponsor!$A$2:$B$11,2,FALSE)</f>
        <v>GSK</v>
      </c>
      <c r="D8655">
        <v>2012</v>
      </c>
      <c r="E8655">
        <v>8</v>
      </c>
      <c r="F8655" t="s">
        <v>9</v>
      </c>
      <c r="G8655">
        <v>140</v>
      </c>
      <c r="H8655">
        <v>1</v>
      </c>
      <c r="I8655" t="str">
        <f>_xlfn.XLOOKUP(Clinical_Trials[[#This Row],[StatusID]],Status!$A$2:$A$10,Status!$B$2:$B$10,"Klíč nenalezen",0)</f>
        <v>Completed</v>
      </c>
    </row>
    <row r="8656" spans="1:9" x14ac:dyDescent="0.3">
      <c r="A8656" t="s">
        <v>8683</v>
      </c>
      <c r="B8656">
        <v>5</v>
      </c>
      <c r="C8656" t="str">
        <f>VLOOKUP(Clinical_Trials[[#This Row],[SponsorID]],Sponsor!$A$2:$B$11,2,FALSE)</f>
        <v>GSK</v>
      </c>
      <c r="D8656">
        <v>2009</v>
      </c>
      <c r="E8656">
        <v>9</v>
      </c>
      <c r="F8656" t="s">
        <v>18</v>
      </c>
      <c r="G8656">
        <v>586</v>
      </c>
      <c r="H8656">
        <v>1</v>
      </c>
      <c r="I8656" t="str">
        <f>_xlfn.XLOOKUP(Clinical_Trials[[#This Row],[StatusID]],Status!$A$2:$A$10,Status!$B$2:$B$10,"Klíč nenalezen",0)</f>
        <v>Completed</v>
      </c>
    </row>
    <row r="8657" spans="1:9" x14ac:dyDescent="0.3">
      <c r="A8657" t="s">
        <v>8684</v>
      </c>
      <c r="B8657">
        <v>5</v>
      </c>
      <c r="C8657" t="str">
        <f>VLOOKUP(Clinical_Trials[[#This Row],[SponsorID]],Sponsor!$A$2:$B$11,2,FALSE)</f>
        <v>GSK</v>
      </c>
      <c r="D8657">
        <v>2009</v>
      </c>
      <c r="E8657">
        <v>4</v>
      </c>
      <c r="F8657" t="s">
        <v>80</v>
      </c>
      <c r="G8657">
        <v>26</v>
      </c>
      <c r="H8657">
        <v>1</v>
      </c>
      <c r="I8657" t="str">
        <f>_xlfn.XLOOKUP(Clinical_Trials[[#This Row],[StatusID]],Status!$A$2:$A$10,Status!$B$2:$B$10,"Klíč nenalezen",0)</f>
        <v>Completed</v>
      </c>
    </row>
    <row r="8658" spans="1:9" x14ac:dyDescent="0.3">
      <c r="A8658" t="s">
        <v>8685</v>
      </c>
      <c r="B8658">
        <v>5</v>
      </c>
      <c r="C8658" t="str">
        <f>VLOOKUP(Clinical_Trials[[#This Row],[SponsorID]],Sponsor!$A$2:$B$11,2,FALSE)</f>
        <v>GSK</v>
      </c>
      <c r="D8658">
        <v>2012</v>
      </c>
      <c r="E8658">
        <v>3</v>
      </c>
      <c r="F8658" t="s">
        <v>71</v>
      </c>
      <c r="G8658">
        <v>206</v>
      </c>
      <c r="H8658">
        <v>1</v>
      </c>
      <c r="I8658" t="str">
        <f>_xlfn.XLOOKUP(Clinical_Trials[[#This Row],[StatusID]],Status!$A$2:$A$10,Status!$B$2:$B$10,"Klíč nenalezen",0)</f>
        <v>Completed</v>
      </c>
    </row>
    <row r="8659" spans="1:9" x14ac:dyDescent="0.3">
      <c r="A8659" t="s">
        <v>8686</v>
      </c>
      <c r="B8659">
        <v>5</v>
      </c>
      <c r="C8659" t="str">
        <f>VLOOKUP(Clinical_Trials[[#This Row],[SponsorID]],Sponsor!$A$2:$B$11,2,FALSE)</f>
        <v>GSK</v>
      </c>
      <c r="D8659">
        <v>2009</v>
      </c>
      <c r="E8659">
        <v>8</v>
      </c>
      <c r="F8659" t="s">
        <v>71</v>
      </c>
      <c r="G8659">
        <v>60</v>
      </c>
      <c r="H8659">
        <v>1</v>
      </c>
      <c r="I8659" t="str">
        <f>_xlfn.XLOOKUP(Clinical_Trials[[#This Row],[StatusID]],Status!$A$2:$A$10,Status!$B$2:$B$10,"Klíč nenalezen",0)</f>
        <v>Completed</v>
      </c>
    </row>
    <row r="8660" spans="1:9" x14ac:dyDescent="0.3">
      <c r="A8660" t="s">
        <v>8687</v>
      </c>
      <c r="B8660">
        <v>5</v>
      </c>
      <c r="C8660" t="str">
        <f>VLOOKUP(Clinical_Trials[[#This Row],[SponsorID]],Sponsor!$A$2:$B$11,2,FALSE)</f>
        <v>GSK</v>
      </c>
      <c r="D8660">
        <v>2018</v>
      </c>
      <c r="E8660">
        <v>3</v>
      </c>
      <c r="F8660" t="s">
        <v>71</v>
      </c>
      <c r="G8660">
        <v>0</v>
      </c>
      <c r="H8660">
        <v>2</v>
      </c>
      <c r="I8660" t="str">
        <f>_xlfn.XLOOKUP(Clinical_Trials[[#This Row],[StatusID]],Status!$A$2:$A$10,Status!$B$2:$B$10,"Klíč nenalezen",0)</f>
        <v>Withdrawn</v>
      </c>
    </row>
    <row r="8661" spans="1:9" x14ac:dyDescent="0.3">
      <c r="A8661" t="s">
        <v>8688</v>
      </c>
      <c r="B8661">
        <v>5</v>
      </c>
      <c r="C8661" t="str">
        <f>VLOOKUP(Clinical_Trials[[#This Row],[SponsorID]],Sponsor!$A$2:$B$11,2,FALSE)</f>
        <v>GSK</v>
      </c>
      <c r="D8661">
        <v>1995</v>
      </c>
      <c r="E8661">
        <v>8</v>
      </c>
      <c r="F8661" t="s">
        <v>14</v>
      </c>
      <c r="G8661">
        <v>130</v>
      </c>
      <c r="H8661">
        <v>1</v>
      </c>
      <c r="I8661" t="str">
        <f>_xlfn.XLOOKUP(Clinical_Trials[[#This Row],[StatusID]],Status!$A$2:$A$10,Status!$B$2:$B$10,"Klíč nenalezen",0)</f>
        <v>Completed</v>
      </c>
    </row>
    <row r="8662" spans="1:9" x14ac:dyDescent="0.3">
      <c r="A8662" t="s">
        <v>8689</v>
      </c>
      <c r="B8662">
        <v>5</v>
      </c>
      <c r="C8662" t="str">
        <f>VLOOKUP(Clinical_Trials[[#This Row],[SponsorID]],Sponsor!$A$2:$B$11,2,FALSE)</f>
        <v>GSK</v>
      </c>
      <c r="D8662">
        <v>2018</v>
      </c>
      <c r="E8662">
        <v>3</v>
      </c>
      <c r="F8662" t="s">
        <v>18</v>
      </c>
      <c r="G8662">
        <v>600</v>
      </c>
      <c r="H8662">
        <v>5</v>
      </c>
      <c r="I8662" t="str">
        <f>_xlfn.XLOOKUP(Clinical_Trials[[#This Row],[StatusID]],Status!$A$2:$A$10,Status!$B$2:$B$10,"Klíč nenalezen",0)</f>
        <v>Recruiting</v>
      </c>
    </row>
    <row r="8663" spans="1:9" x14ac:dyDescent="0.3">
      <c r="A8663" t="s">
        <v>8690</v>
      </c>
      <c r="B8663">
        <v>5</v>
      </c>
      <c r="C8663" t="str">
        <f>VLOOKUP(Clinical_Trials[[#This Row],[SponsorID]],Sponsor!$A$2:$B$11,2,FALSE)</f>
        <v>GSK</v>
      </c>
      <c r="D8663">
        <v>2011</v>
      </c>
      <c r="E8663">
        <v>9</v>
      </c>
      <c r="F8663" t="s">
        <v>60</v>
      </c>
      <c r="G8663">
        <v>118</v>
      </c>
      <c r="H8663">
        <v>1</v>
      </c>
      <c r="I8663" t="str">
        <f>_xlfn.XLOOKUP(Clinical_Trials[[#This Row],[StatusID]],Status!$A$2:$A$10,Status!$B$2:$B$10,"Klíč nenalezen",0)</f>
        <v>Completed</v>
      </c>
    </row>
    <row r="8664" spans="1:9" x14ac:dyDescent="0.3">
      <c r="A8664" t="s">
        <v>8691</v>
      </c>
      <c r="B8664">
        <v>5</v>
      </c>
      <c r="C8664" t="str">
        <f>VLOOKUP(Clinical_Trials[[#This Row],[SponsorID]],Sponsor!$A$2:$B$11,2,FALSE)</f>
        <v>GSK</v>
      </c>
      <c r="D8664">
        <v>2012</v>
      </c>
      <c r="E8664">
        <v>6</v>
      </c>
      <c r="F8664" t="s">
        <v>18</v>
      </c>
      <c r="G8664">
        <v>61</v>
      </c>
      <c r="H8664">
        <v>1</v>
      </c>
      <c r="I8664" t="str">
        <f>_xlfn.XLOOKUP(Clinical_Trials[[#This Row],[StatusID]],Status!$A$2:$A$10,Status!$B$2:$B$10,"Klíč nenalezen",0)</f>
        <v>Completed</v>
      </c>
    </row>
    <row r="8665" spans="1:9" x14ac:dyDescent="0.3">
      <c r="A8665" t="s">
        <v>8692</v>
      </c>
      <c r="B8665">
        <v>5</v>
      </c>
      <c r="C8665" t="str">
        <f>VLOOKUP(Clinical_Trials[[#This Row],[SponsorID]],Sponsor!$A$2:$B$11,2,FALSE)</f>
        <v>GSK</v>
      </c>
      <c r="D8665">
        <v>2011</v>
      </c>
      <c r="E8665">
        <v>4</v>
      </c>
      <c r="F8665" t="s">
        <v>18</v>
      </c>
      <c r="G8665">
        <v>387</v>
      </c>
      <c r="H8665">
        <v>1</v>
      </c>
      <c r="I8665" t="str">
        <f>_xlfn.XLOOKUP(Clinical_Trials[[#This Row],[StatusID]],Status!$A$2:$A$10,Status!$B$2:$B$10,"Klíč nenalezen",0)</f>
        <v>Completed</v>
      </c>
    </row>
    <row r="8666" spans="1:9" x14ac:dyDescent="0.3">
      <c r="A8666" t="s">
        <v>8693</v>
      </c>
      <c r="B8666">
        <v>5</v>
      </c>
      <c r="C8666" t="str">
        <f>VLOOKUP(Clinical_Trials[[#This Row],[SponsorID]],Sponsor!$A$2:$B$11,2,FALSE)</f>
        <v>GSK</v>
      </c>
      <c r="D8666">
        <v>2002</v>
      </c>
      <c r="E8666">
        <v>9</v>
      </c>
      <c r="F8666" t="s">
        <v>18</v>
      </c>
      <c r="G8666">
        <v>60</v>
      </c>
      <c r="H8666">
        <v>1</v>
      </c>
      <c r="I8666" t="str">
        <f>_xlfn.XLOOKUP(Clinical_Trials[[#This Row],[StatusID]],Status!$A$2:$A$10,Status!$B$2:$B$10,"Klíč nenalezen",0)</f>
        <v>Completed</v>
      </c>
    </row>
    <row r="8667" spans="1:9" x14ac:dyDescent="0.3">
      <c r="A8667" t="s">
        <v>8694</v>
      </c>
      <c r="B8667">
        <v>5</v>
      </c>
      <c r="C8667" t="str">
        <f>VLOOKUP(Clinical_Trials[[#This Row],[SponsorID]],Sponsor!$A$2:$B$11,2,FALSE)</f>
        <v>GSK</v>
      </c>
      <c r="D8667">
        <v>2006</v>
      </c>
      <c r="E8667">
        <v>5</v>
      </c>
      <c r="F8667" t="s">
        <v>18</v>
      </c>
      <c r="G8667">
        <v>181</v>
      </c>
      <c r="H8667">
        <v>1</v>
      </c>
      <c r="I8667" t="str">
        <f>_xlfn.XLOOKUP(Clinical_Trials[[#This Row],[StatusID]],Status!$A$2:$A$10,Status!$B$2:$B$10,"Klíč nenalezen",0)</f>
        <v>Completed</v>
      </c>
    </row>
    <row r="8668" spans="1:9" x14ac:dyDescent="0.3">
      <c r="A8668" t="s">
        <v>8695</v>
      </c>
      <c r="B8668">
        <v>5</v>
      </c>
      <c r="C8668" t="str">
        <f>VLOOKUP(Clinical_Trials[[#This Row],[SponsorID]],Sponsor!$A$2:$B$11,2,FALSE)</f>
        <v>GSK</v>
      </c>
      <c r="D8668">
        <v>2010</v>
      </c>
      <c r="E8668">
        <v>9</v>
      </c>
      <c r="F8668" t="s">
        <v>18</v>
      </c>
      <c r="G8668">
        <v>109</v>
      </c>
      <c r="H8668">
        <v>1</v>
      </c>
      <c r="I8668" t="str">
        <f>_xlfn.XLOOKUP(Clinical_Trials[[#This Row],[StatusID]],Status!$A$2:$A$10,Status!$B$2:$B$10,"Klíč nenalezen",0)</f>
        <v>Completed</v>
      </c>
    </row>
    <row r="8669" spans="1:9" x14ac:dyDescent="0.3">
      <c r="A8669" t="s">
        <v>8696</v>
      </c>
      <c r="B8669">
        <v>5</v>
      </c>
      <c r="C8669" t="str">
        <f>VLOOKUP(Clinical_Trials[[#This Row],[SponsorID]],Sponsor!$A$2:$B$11,2,FALSE)</f>
        <v>GSK</v>
      </c>
      <c r="D8669">
        <v>2009</v>
      </c>
      <c r="E8669">
        <v>7</v>
      </c>
      <c r="F8669" t="s">
        <v>80</v>
      </c>
      <c r="G8669">
        <v>16</v>
      </c>
      <c r="H8669">
        <v>1</v>
      </c>
      <c r="I8669" t="str">
        <f>_xlfn.XLOOKUP(Clinical_Trials[[#This Row],[StatusID]],Status!$A$2:$A$10,Status!$B$2:$B$10,"Klíč nenalezen",0)</f>
        <v>Completed</v>
      </c>
    </row>
    <row r="8670" spans="1:9" x14ac:dyDescent="0.3">
      <c r="A8670" t="s">
        <v>8697</v>
      </c>
      <c r="B8670">
        <v>5</v>
      </c>
      <c r="C8670" t="str">
        <f>VLOOKUP(Clinical_Trials[[#This Row],[SponsorID]],Sponsor!$A$2:$B$11,2,FALSE)</f>
        <v>GSK</v>
      </c>
      <c r="D8670">
        <v>2017</v>
      </c>
      <c r="E8670">
        <v>7</v>
      </c>
      <c r="F8670" t="s">
        <v>9</v>
      </c>
      <c r="G8670">
        <v>0</v>
      </c>
      <c r="H8670">
        <v>2</v>
      </c>
      <c r="I8670" t="str">
        <f>_xlfn.XLOOKUP(Clinical_Trials[[#This Row],[StatusID]],Status!$A$2:$A$10,Status!$B$2:$B$10,"Klíč nenalezen",0)</f>
        <v>Withdrawn</v>
      </c>
    </row>
    <row r="8671" spans="1:9" x14ac:dyDescent="0.3">
      <c r="A8671" t="s">
        <v>8698</v>
      </c>
      <c r="B8671">
        <v>5</v>
      </c>
      <c r="C8671" t="str">
        <f>VLOOKUP(Clinical_Trials[[#This Row],[SponsorID]],Sponsor!$A$2:$B$11,2,FALSE)</f>
        <v>GSK</v>
      </c>
      <c r="D8671">
        <v>2006</v>
      </c>
      <c r="E8671">
        <v>9</v>
      </c>
      <c r="F8671" t="s">
        <v>18</v>
      </c>
      <c r="G8671">
        <v>400</v>
      </c>
      <c r="H8671">
        <v>1</v>
      </c>
      <c r="I8671" t="str">
        <f>_xlfn.XLOOKUP(Clinical_Trials[[#This Row],[StatusID]],Status!$A$2:$A$10,Status!$B$2:$B$10,"Klíč nenalezen",0)</f>
        <v>Completed</v>
      </c>
    </row>
    <row r="8672" spans="1:9" x14ac:dyDescent="0.3">
      <c r="A8672" t="s">
        <v>8699</v>
      </c>
      <c r="B8672">
        <v>5</v>
      </c>
      <c r="C8672" t="str">
        <f>VLOOKUP(Clinical_Trials[[#This Row],[SponsorID]],Sponsor!$A$2:$B$11,2,FALSE)</f>
        <v>GSK</v>
      </c>
      <c r="D8672">
        <v>2002</v>
      </c>
      <c r="E8672">
        <v>5</v>
      </c>
      <c r="F8672" t="s">
        <v>18</v>
      </c>
      <c r="G8672">
        <v>1034</v>
      </c>
      <c r="H8672">
        <v>1</v>
      </c>
      <c r="I8672" t="str">
        <f>_xlfn.XLOOKUP(Clinical_Trials[[#This Row],[StatusID]],Status!$A$2:$A$10,Status!$B$2:$B$10,"Klíč nenalezen",0)</f>
        <v>Completed</v>
      </c>
    </row>
    <row r="8673" spans="1:9" x14ac:dyDescent="0.3">
      <c r="A8673" t="s">
        <v>8700</v>
      </c>
      <c r="B8673">
        <v>5</v>
      </c>
      <c r="C8673" t="str">
        <f>VLOOKUP(Clinical_Trials[[#This Row],[SponsorID]],Sponsor!$A$2:$B$11,2,FALSE)</f>
        <v>GSK</v>
      </c>
      <c r="D8673">
        <v>2014</v>
      </c>
      <c r="E8673">
        <v>1</v>
      </c>
      <c r="F8673" t="s">
        <v>71</v>
      </c>
      <c r="G8673">
        <v>0</v>
      </c>
      <c r="H8673">
        <v>2</v>
      </c>
      <c r="I8673" t="str">
        <f>_xlfn.XLOOKUP(Clinical_Trials[[#This Row],[StatusID]],Status!$A$2:$A$10,Status!$B$2:$B$10,"Klíč nenalezen",0)</f>
        <v>Withdrawn</v>
      </c>
    </row>
    <row r="8674" spans="1:9" x14ac:dyDescent="0.3">
      <c r="A8674" t="s">
        <v>8701</v>
      </c>
      <c r="B8674">
        <v>5</v>
      </c>
      <c r="C8674" t="str">
        <f>VLOOKUP(Clinical_Trials[[#This Row],[SponsorID]],Sponsor!$A$2:$B$11,2,FALSE)</f>
        <v>GSK</v>
      </c>
      <c r="D8674">
        <v>2017</v>
      </c>
      <c r="E8674">
        <v>1</v>
      </c>
      <c r="F8674" t="s">
        <v>9</v>
      </c>
      <c r="G8674">
        <v>425</v>
      </c>
      <c r="H8674">
        <v>1</v>
      </c>
      <c r="I8674" t="str">
        <f>_xlfn.XLOOKUP(Clinical_Trials[[#This Row],[StatusID]],Status!$A$2:$A$10,Status!$B$2:$B$10,"Klíč nenalezen",0)</f>
        <v>Completed</v>
      </c>
    </row>
    <row r="8675" spans="1:9" x14ac:dyDescent="0.3">
      <c r="A8675" t="s">
        <v>8702</v>
      </c>
      <c r="B8675">
        <v>5</v>
      </c>
      <c r="C8675" t="str">
        <f>VLOOKUP(Clinical_Trials[[#This Row],[SponsorID]],Sponsor!$A$2:$B$11,2,FALSE)</f>
        <v>GSK</v>
      </c>
      <c r="D8675">
        <v>2006</v>
      </c>
      <c r="E8675">
        <v>2</v>
      </c>
      <c r="F8675" t="s">
        <v>18</v>
      </c>
      <c r="G8675">
        <v>800</v>
      </c>
      <c r="H8675">
        <v>1</v>
      </c>
      <c r="I8675" t="str">
        <f>_xlfn.XLOOKUP(Clinical_Trials[[#This Row],[StatusID]],Status!$A$2:$A$10,Status!$B$2:$B$10,"Klíč nenalezen",0)</f>
        <v>Completed</v>
      </c>
    </row>
    <row r="8676" spans="1:9" x14ac:dyDescent="0.3">
      <c r="A8676" t="s">
        <v>8703</v>
      </c>
      <c r="B8676">
        <v>5</v>
      </c>
      <c r="C8676" t="str">
        <f>VLOOKUP(Clinical_Trials[[#This Row],[SponsorID]],Sponsor!$A$2:$B$11,2,FALSE)</f>
        <v>GSK</v>
      </c>
      <c r="D8676">
        <v>2008</v>
      </c>
      <c r="E8676">
        <v>4</v>
      </c>
      <c r="F8676" t="s">
        <v>80</v>
      </c>
      <c r="G8676">
        <v>24</v>
      </c>
      <c r="H8676">
        <v>1</v>
      </c>
      <c r="I8676" t="str">
        <f>_xlfn.XLOOKUP(Clinical_Trials[[#This Row],[StatusID]],Status!$A$2:$A$10,Status!$B$2:$B$10,"Klíč nenalezen",0)</f>
        <v>Completed</v>
      </c>
    </row>
    <row r="8677" spans="1:9" x14ac:dyDescent="0.3">
      <c r="A8677" t="s">
        <v>8704</v>
      </c>
      <c r="B8677">
        <v>5</v>
      </c>
      <c r="C8677" t="str">
        <f>VLOOKUP(Clinical_Trials[[#This Row],[SponsorID]],Sponsor!$A$2:$B$11,2,FALSE)</f>
        <v>GSK</v>
      </c>
      <c r="D8677">
        <v>2017</v>
      </c>
      <c r="E8677">
        <v>8</v>
      </c>
      <c r="F8677" t="s">
        <v>80</v>
      </c>
      <c r="G8677">
        <v>26</v>
      </c>
      <c r="H8677">
        <v>1</v>
      </c>
      <c r="I8677" t="str">
        <f>_xlfn.XLOOKUP(Clinical_Trials[[#This Row],[StatusID]],Status!$A$2:$A$10,Status!$B$2:$B$10,"Klíč nenalezen",0)</f>
        <v>Completed</v>
      </c>
    </row>
    <row r="8678" spans="1:9" x14ac:dyDescent="0.3">
      <c r="A8678" t="s">
        <v>8705</v>
      </c>
      <c r="B8678">
        <v>5</v>
      </c>
      <c r="C8678" t="str">
        <f>VLOOKUP(Clinical_Trials[[#This Row],[SponsorID]],Sponsor!$A$2:$B$11,2,FALSE)</f>
        <v>GSK</v>
      </c>
      <c r="D8678">
        <v>2014</v>
      </c>
      <c r="E8678">
        <v>4</v>
      </c>
      <c r="F8678" t="s">
        <v>80</v>
      </c>
      <c r="G8678">
        <v>16</v>
      </c>
      <c r="H8678">
        <v>1</v>
      </c>
      <c r="I8678" t="str">
        <f>_xlfn.XLOOKUP(Clinical_Trials[[#This Row],[StatusID]],Status!$A$2:$A$10,Status!$B$2:$B$10,"Klíč nenalezen",0)</f>
        <v>Completed</v>
      </c>
    </row>
    <row r="8679" spans="1:9" x14ac:dyDescent="0.3">
      <c r="A8679" t="s">
        <v>8706</v>
      </c>
      <c r="B8679">
        <v>5</v>
      </c>
      <c r="C8679" t="str">
        <f>VLOOKUP(Clinical_Trials[[#This Row],[SponsorID]],Sponsor!$A$2:$B$11,2,FALSE)</f>
        <v>GSK</v>
      </c>
      <c r="D8679">
        <v>2014</v>
      </c>
      <c r="E8679">
        <v>7</v>
      </c>
      <c r="F8679" t="s">
        <v>80</v>
      </c>
      <c r="G8679">
        <v>64</v>
      </c>
      <c r="H8679">
        <v>1</v>
      </c>
      <c r="I8679" t="str">
        <f>_xlfn.XLOOKUP(Clinical_Trials[[#This Row],[StatusID]],Status!$A$2:$A$10,Status!$B$2:$B$10,"Klíč nenalezen",0)</f>
        <v>Completed</v>
      </c>
    </row>
    <row r="8680" spans="1:9" x14ac:dyDescent="0.3">
      <c r="A8680" t="s">
        <v>8707</v>
      </c>
      <c r="B8680">
        <v>5</v>
      </c>
      <c r="C8680" t="str">
        <f>VLOOKUP(Clinical_Trials[[#This Row],[SponsorID]],Sponsor!$A$2:$B$11,2,FALSE)</f>
        <v>GSK</v>
      </c>
      <c r="D8680">
        <v>2010</v>
      </c>
      <c r="E8680">
        <v>11</v>
      </c>
      <c r="F8680" t="s">
        <v>80</v>
      </c>
      <c r="G8680">
        <v>17</v>
      </c>
      <c r="H8680">
        <v>1</v>
      </c>
      <c r="I8680" t="str">
        <f>_xlfn.XLOOKUP(Clinical_Trials[[#This Row],[StatusID]],Status!$A$2:$A$10,Status!$B$2:$B$10,"Klíč nenalezen",0)</f>
        <v>Completed</v>
      </c>
    </row>
    <row r="8681" spans="1:9" x14ac:dyDescent="0.3">
      <c r="A8681" t="s">
        <v>8708</v>
      </c>
      <c r="B8681">
        <v>5</v>
      </c>
      <c r="C8681" t="str">
        <f>VLOOKUP(Clinical_Trials[[#This Row],[SponsorID]],Sponsor!$A$2:$B$11,2,FALSE)</f>
        <v>GSK</v>
      </c>
      <c r="D8681">
        <v>2006</v>
      </c>
      <c r="E8681">
        <v>12</v>
      </c>
      <c r="F8681" t="s">
        <v>18</v>
      </c>
      <c r="G8681">
        <v>169</v>
      </c>
      <c r="H8681">
        <v>1</v>
      </c>
      <c r="I8681" t="str">
        <f>_xlfn.XLOOKUP(Clinical_Trials[[#This Row],[StatusID]],Status!$A$2:$A$10,Status!$B$2:$B$10,"Klíč nenalezen",0)</f>
        <v>Completed</v>
      </c>
    </row>
    <row r="8682" spans="1:9" x14ac:dyDescent="0.3">
      <c r="A8682" t="s">
        <v>8709</v>
      </c>
      <c r="B8682">
        <v>5</v>
      </c>
      <c r="C8682" t="str">
        <f>VLOOKUP(Clinical_Trials[[#This Row],[SponsorID]],Sponsor!$A$2:$B$11,2,FALSE)</f>
        <v>GSK</v>
      </c>
      <c r="D8682">
        <v>2010</v>
      </c>
      <c r="E8682">
        <v>8</v>
      </c>
      <c r="F8682" t="s">
        <v>18</v>
      </c>
      <c r="G8682">
        <v>1170</v>
      </c>
      <c r="H8682">
        <v>1</v>
      </c>
      <c r="I8682" t="str">
        <f>_xlfn.XLOOKUP(Clinical_Trials[[#This Row],[StatusID]],Status!$A$2:$A$10,Status!$B$2:$B$10,"Klíč nenalezen",0)</f>
        <v>Completed</v>
      </c>
    </row>
    <row r="8683" spans="1:9" x14ac:dyDescent="0.3">
      <c r="A8683" t="s">
        <v>8710</v>
      </c>
      <c r="B8683">
        <v>5</v>
      </c>
      <c r="C8683" t="str">
        <f>VLOOKUP(Clinical_Trials[[#This Row],[SponsorID]],Sponsor!$A$2:$B$11,2,FALSE)</f>
        <v>GSK</v>
      </c>
      <c r="D8683">
        <v>2011</v>
      </c>
      <c r="E8683">
        <v>6</v>
      </c>
      <c r="F8683" t="s">
        <v>18</v>
      </c>
      <c r="G8683">
        <v>260</v>
      </c>
      <c r="H8683">
        <v>1</v>
      </c>
      <c r="I8683" t="str">
        <f>_xlfn.XLOOKUP(Clinical_Trials[[#This Row],[StatusID]],Status!$A$2:$A$10,Status!$B$2:$B$10,"Klíč nenalezen",0)</f>
        <v>Completed</v>
      </c>
    </row>
    <row r="8684" spans="1:9" x14ac:dyDescent="0.3">
      <c r="A8684" t="s">
        <v>8711</v>
      </c>
      <c r="B8684">
        <v>5</v>
      </c>
      <c r="C8684" t="str">
        <f>VLOOKUP(Clinical_Trials[[#This Row],[SponsorID]],Sponsor!$A$2:$B$11,2,FALSE)</f>
        <v>GSK</v>
      </c>
      <c r="D8684">
        <v>2004</v>
      </c>
      <c r="E8684">
        <v>6</v>
      </c>
      <c r="F8684" t="s">
        <v>80</v>
      </c>
      <c r="G8684">
        <v>9</v>
      </c>
      <c r="H8684">
        <v>1</v>
      </c>
      <c r="I8684" t="str">
        <f>_xlfn.XLOOKUP(Clinical_Trials[[#This Row],[StatusID]],Status!$A$2:$A$10,Status!$B$2:$B$10,"Klíč nenalezen",0)</f>
        <v>Completed</v>
      </c>
    </row>
    <row r="8685" spans="1:9" x14ac:dyDescent="0.3">
      <c r="A8685" t="s">
        <v>8712</v>
      </c>
      <c r="B8685">
        <v>5</v>
      </c>
      <c r="C8685" t="str">
        <f>VLOOKUP(Clinical_Trials[[#This Row],[SponsorID]],Sponsor!$A$2:$B$11,2,FALSE)</f>
        <v>GSK</v>
      </c>
      <c r="D8685">
        <v>2005</v>
      </c>
      <c r="E8685">
        <v>3</v>
      </c>
      <c r="F8685" t="s">
        <v>9</v>
      </c>
      <c r="G8685">
        <v>461</v>
      </c>
      <c r="H8685">
        <v>1</v>
      </c>
      <c r="I8685" t="str">
        <f>_xlfn.XLOOKUP(Clinical_Trials[[#This Row],[StatusID]],Status!$A$2:$A$10,Status!$B$2:$B$10,"Klíč nenalezen",0)</f>
        <v>Completed</v>
      </c>
    </row>
    <row r="8686" spans="1:9" x14ac:dyDescent="0.3">
      <c r="A8686" t="s">
        <v>8713</v>
      </c>
      <c r="B8686">
        <v>5</v>
      </c>
      <c r="C8686" t="str">
        <f>VLOOKUP(Clinical_Trials[[#This Row],[SponsorID]],Sponsor!$A$2:$B$11,2,FALSE)</f>
        <v>GSK</v>
      </c>
      <c r="D8686">
        <v>2005</v>
      </c>
      <c r="E8686">
        <v>9</v>
      </c>
      <c r="F8686" t="s">
        <v>9</v>
      </c>
      <c r="G8686">
        <v>448</v>
      </c>
      <c r="H8686">
        <v>1</v>
      </c>
      <c r="I8686" t="str">
        <f>_xlfn.XLOOKUP(Clinical_Trials[[#This Row],[StatusID]],Status!$A$2:$A$10,Status!$B$2:$B$10,"Klíč nenalezen",0)</f>
        <v>Completed</v>
      </c>
    </row>
    <row r="8687" spans="1:9" x14ac:dyDescent="0.3">
      <c r="A8687" t="s">
        <v>8714</v>
      </c>
      <c r="B8687">
        <v>5</v>
      </c>
      <c r="C8687" t="str">
        <f>VLOOKUP(Clinical_Trials[[#This Row],[SponsorID]],Sponsor!$A$2:$B$11,2,FALSE)</f>
        <v>GSK</v>
      </c>
      <c r="D8687">
        <v>2017</v>
      </c>
      <c r="E8687">
        <v>7</v>
      </c>
      <c r="F8687" t="s">
        <v>9</v>
      </c>
      <c r="G8687">
        <v>30</v>
      </c>
      <c r="H8687">
        <v>9</v>
      </c>
      <c r="I8687" t="str">
        <f>_xlfn.XLOOKUP(Clinical_Trials[[#This Row],[StatusID]],Status!$A$2:$A$10,Status!$B$2:$B$10,"Klíč nenalezen",0)</f>
        <v>Suspended</v>
      </c>
    </row>
    <row r="8688" spans="1:9" x14ac:dyDescent="0.3">
      <c r="A8688" t="s">
        <v>8715</v>
      </c>
      <c r="B8688">
        <v>5</v>
      </c>
      <c r="C8688" t="str">
        <f>VLOOKUP(Clinical_Trials[[#This Row],[SponsorID]],Sponsor!$A$2:$B$11,2,FALSE)</f>
        <v>GSK</v>
      </c>
      <c r="D8688">
        <v>2018</v>
      </c>
      <c r="E8688">
        <v>2</v>
      </c>
      <c r="F8688" t="s">
        <v>80</v>
      </c>
      <c r="G8688">
        <v>28</v>
      </c>
      <c r="H8688">
        <v>1</v>
      </c>
      <c r="I8688" t="str">
        <f>_xlfn.XLOOKUP(Clinical_Trials[[#This Row],[StatusID]],Status!$A$2:$A$10,Status!$B$2:$B$10,"Klíč nenalezen",0)</f>
        <v>Completed</v>
      </c>
    </row>
    <row r="8689" spans="1:9" x14ac:dyDescent="0.3">
      <c r="A8689" t="s">
        <v>8716</v>
      </c>
      <c r="B8689">
        <v>5</v>
      </c>
      <c r="C8689" t="str">
        <f>VLOOKUP(Clinical_Trials[[#This Row],[SponsorID]],Sponsor!$A$2:$B$11,2,FALSE)</f>
        <v>GSK</v>
      </c>
      <c r="D8689">
        <v>2015</v>
      </c>
      <c r="E8689">
        <v>8</v>
      </c>
      <c r="F8689" t="s">
        <v>80</v>
      </c>
      <c r="G8689">
        <v>120</v>
      </c>
      <c r="H8689">
        <v>1</v>
      </c>
      <c r="I8689" t="str">
        <f>_xlfn.XLOOKUP(Clinical_Trials[[#This Row],[StatusID]],Status!$A$2:$A$10,Status!$B$2:$B$10,"Klíč nenalezen",0)</f>
        <v>Completed</v>
      </c>
    </row>
    <row r="8690" spans="1:9" x14ac:dyDescent="0.3">
      <c r="A8690" t="s">
        <v>8717</v>
      </c>
      <c r="B8690">
        <v>5</v>
      </c>
      <c r="C8690" t="str">
        <f>VLOOKUP(Clinical_Trials[[#This Row],[SponsorID]],Sponsor!$A$2:$B$11,2,FALSE)</f>
        <v>GSK</v>
      </c>
      <c r="D8690">
        <v>1999</v>
      </c>
      <c r="E8690">
        <v>6</v>
      </c>
      <c r="F8690" t="s">
        <v>18</v>
      </c>
      <c r="G8690">
        <v>0</v>
      </c>
      <c r="H8690">
        <v>3</v>
      </c>
      <c r="I8690" t="str">
        <f>_xlfn.XLOOKUP(Clinical_Trials[[#This Row],[StatusID]],Status!$A$2:$A$10,Status!$B$2:$B$10,"Klíč nenalezen",0)</f>
        <v>Unknown status</v>
      </c>
    </row>
    <row r="8691" spans="1:9" x14ac:dyDescent="0.3">
      <c r="A8691" t="s">
        <v>8718</v>
      </c>
      <c r="B8691">
        <v>5</v>
      </c>
      <c r="C8691" t="str">
        <f>VLOOKUP(Clinical_Trials[[#This Row],[SponsorID]],Sponsor!$A$2:$B$11,2,FALSE)</f>
        <v>GSK</v>
      </c>
      <c r="D8691">
        <v>2008</v>
      </c>
      <c r="E8691">
        <v>4</v>
      </c>
      <c r="F8691" t="s">
        <v>18</v>
      </c>
      <c r="G8691">
        <v>780</v>
      </c>
      <c r="H8691">
        <v>1</v>
      </c>
      <c r="I8691" t="str">
        <f>_xlfn.XLOOKUP(Clinical_Trials[[#This Row],[StatusID]],Status!$A$2:$A$10,Status!$B$2:$B$10,"Klíč nenalezen",0)</f>
        <v>Completed</v>
      </c>
    </row>
    <row r="8692" spans="1:9" x14ac:dyDescent="0.3">
      <c r="A8692" t="s">
        <v>8719</v>
      </c>
      <c r="B8692">
        <v>5</v>
      </c>
      <c r="C8692" t="str">
        <f>VLOOKUP(Clinical_Trials[[#This Row],[SponsorID]],Sponsor!$A$2:$B$11,2,FALSE)</f>
        <v>GSK</v>
      </c>
      <c r="D8692">
        <v>2011</v>
      </c>
      <c r="E8692">
        <v>10</v>
      </c>
      <c r="F8692" t="s">
        <v>80</v>
      </c>
      <c r="G8692">
        <v>15</v>
      </c>
      <c r="H8692">
        <v>1</v>
      </c>
      <c r="I8692" t="str">
        <f>_xlfn.XLOOKUP(Clinical_Trials[[#This Row],[StatusID]],Status!$A$2:$A$10,Status!$B$2:$B$10,"Klíč nenalezen",0)</f>
        <v>Completed</v>
      </c>
    </row>
    <row r="8693" spans="1:9" x14ac:dyDescent="0.3">
      <c r="A8693" t="s">
        <v>8720</v>
      </c>
      <c r="B8693">
        <v>5</v>
      </c>
      <c r="C8693" t="str">
        <f>VLOOKUP(Clinical_Trials[[#This Row],[SponsorID]],Sponsor!$A$2:$B$11,2,FALSE)</f>
        <v>GSK</v>
      </c>
      <c r="D8693">
        <v>2007</v>
      </c>
      <c r="E8693">
        <v>4</v>
      </c>
      <c r="F8693" t="s">
        <v>80</v>
      </c>
      <c r="G8693">
        <v>37</v>
      </c>
      <c r="H8693">
        <v>1</v>
      </c>
      <c r="I8693" t="str">
        <f>_xlfn.XLOOKUP(Clinical_Trials[[#This Row],[StatusID]],Status!$A$2:$A$10,Status!$B$2:$B$10,"Klíč nenalezen",0)</f>
        <v>Completed</v>
      </c>
    </row>
    <row r="8694" spans="1:9" x14ac:dyDescent="0.3">
      <c r="A8694" t="s">
        <v>8721</v>
      </c>
      <c r="B8694">
        <v>5</v>
      </c>
      <c r="C8694" t="str">
        <f>VLOOKUP(Clinical_Trials[[#This Row],[SponsorID]],Sponsor!$A$2:$B$11,2,FALSE)</f>
        <v>GSK</v>
      </c>
      <c r="D8694">
        <v>2007</v>
      </c>
      <c r="E8694">
        <v>6</v>
      </c>
      <c r="F8694" t="s">
        <v>71</v>
      </c>
      <c r="G8694">
        <v>123</v>
      </c>
      <c r="H8694">
        <v>1</v>
      </c>
      <c r="I8694" t="str">
        <f>_xlfn.XLOOKUP(Clinical_Trials[[#This Row],[StatusID]],Status!$A$2:$A$10,Status!$B$2:$B$10,"Klíč nenalezen",0)</f>
        <v>Completed</v>
      </c>
    </row>
    <row r="8695" spans="1:9" x14ac:dyDescent="0.3">
      <c r="A8695" t="s">
        <v>8722</v>
      </c>
      <c r="B8695">
        <v>5</v>
      </c>
      <c r="C8695" t="str">
        <f>VLOOKUP(Clinical_Trials[[#This Row],[SponsorID]],Sponsor!$A$2:$B$11,2,FALSE)</f>
        <v>GSK</v>
      </c>
      <c r="D8695">
        <v>2000</v>
      </c>
      <c r="E8695">
        <v>2</v>
      </c>
      <c r="F8695" t="s">
        <v>18</v>
      </c>
      <c r="G8695">
        <v>80</v>
      </c>
      <c r="H8695">
        <v>1</v>
      </c>
      <c r="I8695" t="str">
        <f>_xlfn.XLOOKUP(Clinical_Trials[[#This Row],[StatusID]],Status!$A$2:$A$10,Status!$B$2:$B$10,"Klíč nenalezen",0)</f>
        <v>Completed</v>
      </c>
    </row>
    <row r="8696" spans="1:9" x14ac:dyDescent="0.3">
      <c r="A8696" t="s">
        <v>8723</v>
      </c>
      <c r="B8696">
        <v>5</v>
      </c>
      <c r="C8696" t="str">
        <f>VLOOKUP(Clinical_Trials[[#This Row],[SponsorID]],Sponsor!$A$2:$B$11,2,FALSE)</f>
        <v>GSK</v>
      </c>
      <c r="D8696">
        <v>2007</v>
      </c>
      <c r="E8696">
        <v>7</v>
      </c>
      <c r="F8696" t="s">
        <v>18</v>
      </c>
      <c r="G8696">
        <v>750</v>
      </c>
      <c r="H8696">
        <v>1</v>
      </c>
      <c r="I8696" t="str">
        <f>_xlfn.XLOOKUP(Clinical_Trials[[#This Row],[StatusID]],Status!$A$2:$A$10,Status!$B$2:$B$10,"Klíč nenalezen",0)</f>
        <v>Completed</v>
      </c>
    </row>
    <row r="8697" spans="1:9" x14ac:dyDescent="0.3">
      <c r="A8697" t="s">
        <v>8724</v>
      </c>
      <c r="B8697">
        <v>5</v>
      </c>
      <c r="C8697" t="str">
        <f>VLOOKUP(Clinical_Trials[[#This Row],[SponsorID]],Sponsor!$A$2:$B$11,2,FALSE)</f>
        <v>GSK</v>
      </c>
      <c r="D8697">
        <v>2005</v>
      </c>
      <c r="E8697">
        <v>6</v>
      </c>
      <c r="F8697" t="s">
        <v>9</v>
      </c>
      <c r="G8697">
        <v>348</v>
      </c>
      <c r="H8697">
        <v>1</v>
      </c>
      <c r="I8697" t="str">
        <f>_xlfn.XLOOKUP(Clinical_Trials[[#This Row],[StatusID]],Status!$A$2:$A$10,Status!$B$2:$B$10,"Klíč nenalezen",0)</f>
        <v>Completed</v>
      </c>
    </row>
    <row r="8698" spans="1:9" x14ac:dyDescent="0.3">
      <c r="A8698" t="s">
        <v>8725</v>
      </c>
      <c r="B8698">
        <v>5</v>
      </c>
      <c r="C8698" t="str">
        <f>VLOOKUP(Clinical_Trials[[#This Row],[SponsorID]],Sponsor!$A$2:$B$11,2,FALSE)</f>
        <v>GSK</v>
      </c>
      <c r="D8698">
        <v>2011</v>
      </c>
      <c r="E8698">
        <v>2</v>
      </c>
      <c r="F8698" t="s">
        <v>9</v>
      </c>
      <c r="G8698">
        <v>129</v>
      </c>
      <c r="H8698">
        <v>1</v>
      </c>
      <c r="I8698" t="str">
        <f>_xlfn.XLOOKUP(Clinical_Trials[[#This Row],[StatusID]],Status!$A$2:$A$10,Status!$B$2:$B$10,"Klíč nenalezen",0)</f>
        <v>Completed</v>
      </c>
    </row>
    <row r="8699" spans="1:9" x14ac:dyDescent="0.3">
      <c r="A8699" t="s">
        <v>8726</v>
      </c>
      <c r="B8699">
        <v>5</v>
      </c>
      <c r="C8699" t="str">
        <f>VLOOKUP(Clinical_Trials[[#This Row],[SponsorID]],Sponsor!$A$2:$B$11,2,FALSE)</f>
        <v>GSK</v>
      </c>
      <c r="D8699">
        <v>2008</v>
      </c>
      <c r="E8699">
        <v>9</v>
      </c>
      <c r="F8699" t="s">
        <v>80</v>
      </c>
      <c r="G8699">
        <v>20</v>
      </c>
      <c r="H8699">
        <v>1</v>
      </c>
      <c r="I8699" t="str">
        <f>_xlfn.XLOOKUP(Clinical_Trials[[#This Row],[StatusID]],Status!$A$2:$A$10,Status!$B$2:$B$10,"Klíč nenalezen",0)</f>
        <v>Completed</v>
      </c>
    </row>
    <row r="8700" spans="1:9" x14ac:dyDescent="0.3">
      <c r="A8700" t="s">
        <v>8727</v>
      </c>
      <c r="B8700">
        <v>5</v>
      </c>
      <c r="C8700" t="str">
        <f>VLOOKUP(Clinical_Trials[[#This Row],[SponsorID]],Sponsor!$A$2:$B$11,2,FALSE)</f>
        <v>GSK</v>
      </c>
      <c r="D8700">
        <v>2008</v>
      </c>
      <c r="E8700">
        <v>2</v>
      </c>
      <c r="F8700" t="s">
        <v>9</v>
      </c>
      <c r="G8700">
        <v>403</v>
      </c>
      <c r="H8700">
        <v>1</v>
      </c>
      <c r="I8700" t="str">
        <f>_xlfn.XLOOKUP(Clinical_Trials[[#This Row],[StatusID]],Status!$A$2:$A$10,Status!$B$2:$B$10,"Klíč nenalezen",0)</f>
        <v>Completed</v>
      </c>
    </row>
    <row r="8701" spans="1:9" x14ac:dyDescent="0.3">
      <c r="A8701" t="s">
        <v>8728</v>
      </c>
      <c r="B8701">
        <v>5</v>
      </c>
      <c r="C8701" t="str">
        <f>VLOOKUP(Clinical_Trials[[#This Row],[SponsorID]],Sponsor!$A$2:$B$11,2,FALSE)</f>
        <v>GSK</v>
      </c>
      <c r="D8701">
        <v>2007</v>
      </c>
      <c r="E8701">
        <v>9</v>
      </c>
      <c r="F8701" t="s">
        <v>80</v>
      </c>
      <c r="G8701">
        <v>62</v>
      </c>
      <c r="H8701">
        <v>1</v>
      </c>
      <c r="I8701" t="str">
        <f>_xlfn.XLOOKUP(Clinical_Trials[[#This Row],[StatusID]],Status!$A$2:$A$10,Status!$B$2:$B$10,"Klíč nenalezen",0)</f>
        <v>Completed</v>
      </c>
    </row>
    <row r="8702" spans="1:9" x14ac:dyDescent="0.3">
      <c r="A8702" t="s">
        <v>8729</v>
      </c>
      <c r="B8702">
        <v>5</v>
      </c>
      <c r="C8702" t="str">
        <f>VLOOKUP(Clinical_Trials[[#This Row],[SponsorID]],Sponsor!$A$2:$B$11,2,FALSE)</f>
        <v>GSK</v>
      </c>
      <c r="D8702">
        <v>2011</v>
      </c>
      <c r="E8702">
        <v>3</v>
      </c>
      <c r="F8702" t="s">
        <v>18</v>
      </c>
      <c r="G8702">
        <v>1493</v>
      </c>
      <c r="H8702">
        <v>1</v>
      </c>
      <c r="I8702" t="str">
        <f>_xlfn.XLOOKUP(Clinical_Trials[[#This Row],[StatusID]],Status!$A$2:$A$10,Status!$B$2:$B$10,"Klíč nenalezen",0)</f>
        <v>Completed</v>
      </c>
    </row>
    <row r="8703" spans="1:9" x14ac:dyDescent="0.3">
      <c r="A8703" t="s">
        <v>8730</v>
      </c>
      <c r="B8703">
        <v>5</v>
      </c>
      <c r="C8703" t="str">
        <f>VLOOKUP(Clinical_Trials[[#This Row],[SponsorID]],Sponsor!$A$2:$B$11,2,FALSE)</f>
        <v>GSK</v>
      </c>
      <c r="D8703">
        <v>2017</v>
      </c>
      <c r="E8703">
        <v>10</v>
      </c>
      <c r="F8703" t="s">
        <v>71</v>
      </c>
      <c r="G8703">
        <v>200</v>
      </c>
      <c r="H8703">
        <v>6</v>
      </c>
      <c r="I8703" t="str">
        <f>_xlfn.XLOOKUP(Clinical_Trials[[#This Row],[StatusID]],Status!$A$2:$A$10,Status!$B$2:$B$10,"Klíč nenalezen",0)</f>
        <v>Active, not recruiting</v>
      </c>
    </row>
    <row r="8704" spans="1:9" x14ac:dyDescent="0.3">
      <c r="A8704" t="s">
        <v>8731</v>
      </c>
      <c r="B8704">
        <v>5</v>
      </c>
      <c r="C8704" t="str">
        <f>VLOOKUP(Clinical_Trials[[#This Row],[SponsorID]],Sponsor!$A$2:$B$11,2,FALSE)</f>
        <v>GSK</v>
      </c>
      <c r="D8704">
        <v>2018</v>
      </c>
      <c r="E8704">
        <v>1</v>
      </c>
      <c r="F8704" t="s">
        <v>18</v>
      </c>
      <c r="G8704">
        <v>448</v>
      </c>
      <c r="H8704">
        <v>1</v>
      </c>
      <c r="I8704" t="str">
        <f>_xlfn.XLOOKUP(Clinical_Trials[[#This Row],[StatusID]],Status!$A$2:$A$10,Status!$B$2:$B$10,"Klíč nenalezen",0)</f>
        <v>Completed</v>
      </c>
    </row>
    <row r="8705" spans="1:9" x14ac:dyDescent="0.3">
      <c r="A8705" t="s">
        <v>8732</v>
      </c>
      <c r="B8705">
        <v>5</v>
      </c>
      <c r="C8705" t="str">
        <f>VLOOKUP(Clinical_Trials[[#This Row],[SponsorID]],Sponsor!$A$2:$B$11,2,FALSE)</f>
        <v>GSK</v>
      </c>
      <c r="D8705">
        <v>2005</v>
      </c>
      <c r="E8705">
        <v>5</v>
      </c>
      <c r="F8705" t="s">
        <v>71</v>
      </c>
      <c r="G8705">
        <v>100</v>
      </c>
      <c r="H8705">
        <v>1</v>
      </c>
      <c r="I8705" t="str">
        <f>_xlfn.XLOOKUP(Clinical_Trials[[#This Row],[StatusID]],Status!$A$2:$A$10,Status!$B$2:$B$10,"Klíč nenalezen",0)</f>
        <v>Completed</v>
      </c>
    </row>
    <row r="8706" spans="1:9" x14ac:dyDescent="0.3">
      <c r="A8706" t="s">
        <v>8733</v>
      </c>
      <c r="B8706">
        <v>5</v>
      </c>
      <c r="C8706" t="str">
        <f>VLOOKUP(Clinical_Trials[[#This Row],[SponsorID]],Sponsor!$A$2:$B$11,2,FALSE)</f>
        <v>GSK</v>
      </c>
      <c r="D8706">
        <v>2003</v>
      </c>
      <c r="E8706">
        <v>8</v>
      </c>
      <c r="F8706" t="s">
        <v>18</v>
      </c>
      <c r="G8706">
        <v>63227</v>
      </c>
      <c r="H8706">
        <v>1</v>
      </c>
      <c r="I8706" t="str">
        <f>_xlfn.XLOOKUP(Clinical_Trials[[#This Row],[StatusID]],Status!$A$2:$A$10,Status!$B$2:$B$10,"Klíč nenalezen",0)</f>
        <v>Completed</v>
      </c>
    </row>
    <row r="8707" spans="1:9" x14ac:dyDescent="0.3">
      <c r="A8707" t="s">
        <v>8734</v>
      </c>
      <c r="B8707">
        <v>5</v>
      </c>
      <c r="C8707" t="str">
        <f>VLOOKUP(Clinical_Trials[[#This Row],[SponsorID]],Sponsor!$A$2:$B$11,2,FALSE)</f>
        <v>GSK</v>
      </c>
      <c r="D8707">
        <v>2015</v>
      </c>
      <c r="E8707">
        <v>8</v>
      </c>
      <c r="F8707" t="s">
        <v>80</v>
      </c>
      <c r="G8707">
        <v>32</v>
      </c>
      <c r="H8707">
        <v>1</v>
      </c>
      <c r="I8707" t="str">
        <f>_xlfn.XLOOKUP(Clinical_Trials[[#This Row],[StatusID]],Status!$A$2:$A$10,Status!$B$2:$B$10,"Klíč nenalezen",0)</f>
        <v>Completed</v>
      </c>
    </row>
    <row r="8708" spans="1:9" x14ac:dyDescent="0.3">
      <c r="A8708" t="s">
        <v>8735</v>
      </c>
      <c r="B8708">
        <v>5</v>
      </c>
      <c r="C8708" t="str">
        <f>VLOOKUP(Clinical_Trials[[#This Row],[SponsorID]],Sponsor!$A$2:$B$11,2,FALSE)</f>
        <v>GSK</v>
      </c>
      <c r="D8708">
        <v>2014</v>
      </c>
      <c r="E8708">
        <v>1</v>
      </c>
      <c r="F8708" t="s">
        <v>18</v>
      </c>
      <c r="G8708">
        <v>486</v>
      </c>
      <c r="H8708">
        <v>1</v>
      </c>
      <c r="I8708" t="str">
        <f>_xlfn.XLOOKUP(Clinical_Trials[[#This Row],[StatusID]],Status!$A$2:$A$10,Status!$B$2:$B$10,"Klíč nenalezen",0)</f>
        <v>Completed</v>
      </c>
    </row>
    <row r="8709" spans="1:9" x14ac:dyDescent="0.3">
      <c r="A8709" t="s">
        <v>8736</v>
      </c>
      <c r="B8709">
        <v>5</v>
      </c>
      <c r="C8709" t="str">
        <f>VLOOKUP(Clinical_Trials[[#This Row],[SponsorID]],Sponsor!$A$2:$B$11,2,FALSE)</f>
        <v>GSK</v>
      </c>
      <c r="D8709">
        <v>2007</v>
      </c>
      <c r="E8709">
        <v>1</v>
      </c>
      <c r="F8709" t="s">
        <v>71</v>
      </c>
      <c r="G8709">
        <v>164</v>
      </c>
      <c r="H8709">
        <v>4</v>
      </c>
      <c r="I8709" t="str">
        <f>_xlfn.XLOOKUP(Clinical_Trials[[#This Row],[StatusID]],Status!$A$2:$A$10,Status!$B$2:$B$10,"Klíč nenalezen",0)</f>
        <v>Terminated</v>
      </c>
    </row>
    <row r="8710" spans="1:9" x14ac:dyDescent="0.3">
      <c r="A8710" t="s">
        <v>8737</v>
      </c>
      <c r="B8710">
        <v>5</v>
      </c>
      <c r="C8710" t="str">
        <f>VLOOKUP(Clinical_Trials[[#This Row],[SponsorID]],Sponsor!$A$2:$B$11,2,FALSE)</f>
        <v>GSK</v>
      </c>
      <c r="D8710">
        <v>2010</v>
      </c>
      <c r="E8710">
        <v>8</v>
      </c>
      <c r="F8710" t="s">
        <v>18</v>
      </c>
      <c r="G8710">
        <v>3340</v>
      </c>
      <c r="H8710">
        <v>1</v>
      </c>
      <c r="I8710" t="str">
        <f>_xlfn.XLOOKUP(Clinical_Trials[[#This Row],[StatusID]],Status!$A$2:$A$10,Status!$B$2:$B$10,"Klíč nenalezen",0)</f>
        <v>Completed</v>
      </c>
    </row>
    <row r="8711" spans="1:9" x14ac:dyDescent="0.3">
      <c r="A8711" t="s">
        <v>8738</v>
      </c>
      <c r="B8711">
        <v>5</v>
      </c>
      <c r="C8711" t="str">
        <f>VLOOKUP(Clinical_Trials[[#This Row],[SponsorID]],Sponsor!$A$2:$B$11,2,FALSE)</f>
        <v>GSK</v>
      </c>
      <c r="D8711">
        <v>2007</v>
      </c>
      <c r="E8711">
        <v>11</v>
      </c>
      <c r="F8711" t="s">
        <v>9</v>
      </c>
      <c r="G8711">
        <v>244</v>
      </c>
      <c r="H8711">
        <v>1</v>
      </c>
      <c r="I8711" t="str">
        <f>_xlfn.XLOOKUP(Clinical_Trials[[#This Row],[StatusID]],Status!$A$2:$A$10,Status!$B$2:$B$10,"Klíč nenalezen",0)</f>
        <v>Completed</v>
      </c>
    </row>
    <row r="8712" spans="1:9" x14ac:dyDescent="0.3">
      <c r="A8712" t="s">
        <v>8739</v>
      </c>
      <c r="B8712">
        <v>5</v>
      </c>
      <c r="C8712" t="str">
        <f>VLOOKUP(Clinical_Trials[[#This Row],[SponsorID]],Sponsor!$A$2:$B$11,2,FALSE)</f>
        <v>GSK</v>
      </c>
      <c r="D8712">
        <v>2018</v>
      </c>
      <c r="E8712">
        <v>8</v>
      </c>
      <c r="F8712" t="s">
        <v>55</v>
      </c>
      <c r="G8712">
        <v>72</v>
      </c>
      <c r="H8712">
        <v>5</v>
      </c>
      <c r="I8712" t="str">
        <f>_xlfn.XLOOKUP(Clinical_Trials[[#This Row],[StatusID]],Status!$A$2:$A$10,Status!$B$2:$B$10,"Klíč nenalezen",0)</f>
        <v>Recruiting</v>
      </c>
    </row>
    <row r="8713" spans="1:9" x14ac:dyDescent="0.3">
      <c r="A8713" t="s">
        <v>8740</v>
      </c>
      <c r="B8713">
        <v>5</v>
      </c>
      <c r="C8713" t="str">
        <f>VLOOKUP(Clinical_Trials[[#This Row],[SponsorID]],Sponsor!$A$2:$B$11,2,FALSE)</f>
        <v>GSK</v>
      </c>
      <c r="D8713">
        <v>2007</v>
      </c>
      <c r="E8713">
        <v>3</v>
      </c>
      <c r="F8713" t="s">
        <v>80</v>
      </c>
      <c r="G8713">
        <v>104</v>
      </c>
      <c r="H8713">
        <v>1</v>
      </c>
      <c r="I8713" t="str">
        <f>_xlfn.XLOOKUP(Clinical_Trials[[#This Row],[StatusID]],Status!$A$2:$A$10,Status!$B$2:$B$10,"Klíč nenalezen",0)</f>
        <v>Completed</v>
      </c>
    </row>
    <row r="8714" spans="1:9" x14ac:dyDescent="0.3">
      <c r="A8714" t="s">
        <v>8741</v>
      </c>
      <c r="B8714">
        <v>5</v>
      </c>
      <c r="C8714" t="str">
        <f>VLOOKUP(Clinical_Trials[[#This Row],[SponsorID]],Sponsor!$A$2:$B$11,2,FALSE)</f>
        <v>GSK</v>
      </c>
      <c r="D8714">
        <v>2009</v>
      </c>
      <c r="E8714">
        <v>9</v>
      </c>
      <c r="F8714" t="s">
        <v>80</v>
      </c>
      <c r="G8714">
        <v>12</v>
      </c>
      <c r="H8714">
        <v>1</v>
      </c>
      <c r="I8714" t="str">
        <f>_xlfn.XLOOKUP(Clinical_Trials[[#This Row],[StatusID]],Status!$A$2:$A$10,Status!$B$2:$B$10,"Klíč nenalezen",0)</f>
        <v>Completed</v>
      </c>
    </row>
    <row r="8715" spans="1:9" x14ac:dyDescent="0.3">
      <c r="A8715" t="s">
        <v>8742</v>
      </c>
      <c r="B8715">
        <v>5</v>
      </c>
      <c r="C8715" t="str">
        <f>VLOOKUP(Clinical_Trials[[#This Row],[SponsorID]],Sponsor!$A$2:$B$11,2,FALSE)</f>
        <v>GSK</v>
      </c>
      <c r="D8715">
        <v>2008</v>
      </c>
      <c r="E8715">
        <v>7</v>
      </c>
      <c r="F8715" t="s">
        <v>80</v>
      </c>
      <c r="G8715">
        <v>111</v>
      </c>
      <c r="H8715">
        <v>1</v>
      </c>
      <c r="I8715" t="str">
        <f>_xlfn.XLOOKUP(Clinical_Trials[[#This Row],[StatusID]],Status!$A$2:$A$10,Status!$B$2:$B$10,"Klíč nenalezen",0)</f>
        <v>Completed</v>
      </c>
    </row>
    <row r="8716" spans="1:9" x14ac:dyDescent="0.3">
      <c r="A8716" t="s">
        <v>8743</v>
      </c>
      <c r="B8716">
        <v>5</v>
      </c>
      <c r="C8716" t="str">
        <f>VLOOKUP(Clinical_Trials[[#This Row],[SponsorID]],Sponsor!$A$2:$B$11,2,FALSE)</f>
        <v>GSK</v>
      </c>
      <c r="D8716">
        <v>2010</v>
      </c>
      <c r="E8716">
        <v>11</v>
      </c>
      <c r="F8716" t="s">
        <v>9</v>
      </c>
      <c r="G8716">
        <v>0</v>
      </c>
      <c r="H8716">
        <v>2</v>
      </c>
      <c r="I8716" t="str">
        <f>_xlfn.XLOOKUP(Clinical_Trials[[#This Row],[StatusID]],Status!$A$2:$A$10,Status!$B$2:$B$10,"Klíč nenalezen",0)</f>
        <v>Withdrawn</v>
      </c>
    </row>
    <row r="8717" spans="1:9" x14ac:dyDescent="0.3">
      <c r="A8717" t="s">
        <v>8744</v>
      </c>
      <c r="B8717">
        <v>5</v>
      </c>
      <c r="C8717" t="str">
        <f>VLOOKUP(Clinical_Trials[[#This Row],[SponsorID]],Sponsor!$A$2:$B$11,2,FALSE)</f>
        <v>GSK</v>
      </c>
      <c r="D8717">
        <v>2009</v>
      </c>
      <c r="E8717">
        <v>1</v>
      </c>
      <c r="F8717" t="s">
        <v>18</v>
      </c>
      <c r="G8717">
        <v>309</v>
      </c>
      <c r="H8717">
        <v>1</v>
      </c>
      <c r="I8717" t="str">
        <f>_xlfn.XLOOKUP(Clinical_Trials[[#This Row],[StatusID]],Status!$A$2:$A$10,Status!$B$2:$B$10,"Klíč nenalezen",0)</f>
        <v>Completed</v>
      </c>
    </row>
    <row r="8718" spans="1:9" x14ac:dyDescent="0.3">
      <c r="A8718" t="s">
        <v>8745</v>
      </c>
      <c r="B8718">
        <v>5</v>
      </c>
      <c r="C8718" t="str">
        <f>VLOOKUP(Clinical_Trials[[#This Row],[SponsorID]],Sponsor!$A$2:$B$11,2,FALSE)</f>
        <v>GSK</v>
      </c>
      <c r="D8718">
        <v>1999</v>
      </c>
      <c r="E8718">
        <v>6</v>
      </c>
      <c r="F8718" t="s">
        <v>9</v>
      </c>
      <c r="G8718">
        <v>0</v>
      </c>
      <c r="H8718">
        <v>1</v>
      </c>
      <c r="I8718" t="str">
        <f>_xlfn.XLOOKUP(Clinical_Trials[[#This Row],[StatusID]],Status!$A$2:$A$10,Status!$B$2:$B$10,"Klíč nenalezen",0)</f>
        <v>Completed</v>
      </c>
    </row>
    <row r="8719" spans="1:9" x14ac:dyDescent="0.3">
      <c r="A8719" t="s">
        <v>8746</v>
      </c>
      <c r="B8719">
        <v>5</v>
      </c>
      <c r="C8719" t="str">
        <f>VLOOKUP(Clinical_Trials[[#This Row],[SponsorID]],Sponsor!$A$2:$B$11,2,FALSE)</f>
        <v>GSK</v>
      </c>
      <c r="D8719">
        <v>2005</v>
      </c>
      <c r="E8719">
        <v>3</v>
      </c>
      <c r="F8719" t="s">
        <v>18</v>
      </c>
      <c r="G8719">
        <v>240</v>
      </c>
      <c r="H8719">
        <v>1</v>
      </c>
      <c r="I8719" t="str">
        <f>_xlfn.XLOOKUP(Clinical_Trials[[#This Row],[StatusID]],Status!$A$2:$A$10,Status!$B$2:$B$10,"Klíč nenalezen",0)</f>
        <v>Completed</v>
      </c>
    </row>
    <row r="8720" spans="1:9" x14ac:dyDescent="0.3">
      <c r="A8720" t="s">
        <v>8747</v>
      </c>
      <c r="B8720">
        <v>5</v>
      </c>
      <c r="C8720" t="str">
        <f>VLOOKUP(Clinical_Trials[[#This Row],[SponsorID]],Sponsor!$A$2:$B$11,2,FALSE)</f>
        <v>GSK</v>
      </c>
      <c r="D8720">
        <v>2009</v>
      </c>
      <c r="E8720">
        <v>2</v>
      </c>
      <c r="F8720" t="s">
        <v>18</v>
      </c>
      <c r="G8720">
        <v>685</v>
      </c>
      <c r="H8720">
        <v>1</v>
      </c>
      <c r="I8720" t="str">
        <f>_xlfn.XLOOKUP(Clinical_Trials[[#This Row],[StatusID]],Status!$A$2:$A$10,Status!$B$2:$B$10,"Klíč nenalezen",0)</f>
        <v>Completed</v>
      </c>
    </row>
    <row r="8721" spans="1:9" x14ac:dyDescent="0.3">
      <c r="A8721" t="s">
        <v>8748</v>
      </c>
      <c r="B8721">
        <v>5</v>
      </c>
      <c r="C8721" t="str">
        <f>VLOOKUP(Clinical_Trials[[#This Row],[SponsorID]],Sponsor!$A$2:$B$11,2,FALSE)</f>
        <v>GSK</v>
      </c>
      <c r="D8721">
        <v>2015</v>
      </c>
      <c r="E8721">
        <v>9</v>
      </c>
      <c r="F8721" t="s">
        <v>80</v>
      </c>
      <c r="G8721">
        <v>36</v>
      </c>
      <c r="H8721">
        <v>1</v>
      </c>
      <c r="I8721" t="str">
        <f>_xlfn.XLOOKUP(Clinical_Trials[[#This Row],[StatusID]],Status!$A$2:$A$10,Status!$B$2:$B$10,"Klíč nenalezen",0)</f>
        <v>Completed</v>
      </c>
    </row>
    <row r="8722" spans="1:9" x14ac:dyDescent="0.3">
      <c r="A8722" t="s">
        <v>8749</v>
      </c>
      <c r="B8722">
        <v>5</v>
      </c>
      <c r="C8722" t="str">
        <f>VLOOKUP(Clinical_Trials[[#This Row],[SponsorID]],Sponsor!$A$2:$B$11,2,FALSE)</f>
        <v>GSK</v>
      </c>
      <c r="D8722">
        <v>2013</v>
      </c>
      <c r="E8722">
        <v>5</v>
      </c>
      <c r="F8722" t="s">
        <v>9</v>
      </c>
      <c r="G8722">
        <v>64</v>
      </c>
      <c r="H8722">
        <v>1</v>
      </c>
      <c r="I8722" t="str">
        <f>_xlfn.XLOOKUP(Clinical_Trials[[#This Row],[StatusID]],Status!$A$2:$A$10,Status!$B$2:$B$10,"Klíč nenalezen",0)</f>
        <v>Completed</v>
      </c>
    </row>
    <row r="8723" spans="1:9" x14ac:dyDescent="0.3">
      <c r="A8723" t="s">
        <v>8750</v>
      </c>
      <c r="B8723">
        <v>5</v>
      </c>
      <c r="C8723" t="str">
        <f>VLOOKUP(Clinical_Trials[[#This Row],[SponsorID]],Sponsor!$A$2:$B$11,2,FALSE)</f>
        <v>GSK</v>
      </c>
      <c r="D8723">
        <v>2004</v>
      </c>
      <c r="E8723">
        <v>1</v>
      </c>
      <c r="F8723" t="s">
        <v>71</v>
      </c>
      <c r="G8723">
        <v>424</v>
      </c>
      <c r="H8723">
        <v>1</v>
      </c>
      <c r="I8723" t="str">
        <f>_xlfn.XLOOKUP(Clinical_Trials[[#This Row],[StatusID]],Status!$A$2:$A$10,Status!$B$2:$B$10,"Klíč nenalezen",0)</f>
        <v>Completed</v>
      </c>
    </row>
    <row r="8724" spans="1:9" x14ac:dyDescent="0.3">
      <c r="A8724" t="s">
        <v>8751</v>
      </c>
      <c r="B8724">
        <v>5</v>
      </c>
      <c r="C8724" t="str">
        <f>VLOOKUP(Clinical_Trials[[#This Row],[SponsorID]],Sponsor!$A$2:$B$11,2,FALSE)</f>
        <v>GSK</v>
      </c>
      <c r="D8724">
        <v>2012</v>
      </c>
      <c r="E8724">
        <v>3</v>
      </c>
      <c r="F8724" t="s">
        <v>60</v>
      </c>
      <c r="G8724">
        <v>56</v>
      </c>
      <c r="H8724">
        <v>1</v>
      </c>
      <c r="I8724" t="str">
        <f>_xlfn.XLOOKUP(Clinical_Trials[[#This Row],[StatusID]],Status!$A$2:$A$10,Status!$B$2:$B$10,"Klíč nenalezen",0)</f>
        <v>Completed</v>
      </c>
    </row>
    <row r="8725" spans="1:9" x14ac:dyDescent="0.3">
      <c r="A8725" t="s">
        <v>8752</v>
      </c>
      <c r="B8725">
        <v>5</v>
      </c>
      <c r="C8725" t="str">
        <f>VLOOKUP(Clinical_Trials[[#This Row],[SponsorID]],Sponsor!$A$2:$B$11,2,FALSE)</f>
        <v>GSK</v>
      </c>
      <c r="D8725">
        <v>2008</v>
      </c>
      <c r="E8725">
        <v>10</v>
      </c>
      <c r="F8725" t="s">
        <v>80</v>
      </c>
      <c r="G8725">
        <v>21</v>
      </c>
      <c r="H8725">
        <v>1</v>
      </c>
      <c r="I8725" t="str">
        <f>_xlfn.XLOOKUP(Clinical_Trials[[#This Row],[StatusID]],Status!$A$2:$A$10,Status!$B$2:$B$10,"Klíč nenalezen",0)</f>
        <v>Completed</v>
      </c>
    </row>
    <row r="8726" spans="1:9" x14ac:dyDescent="0.3">
      <c r="A8726" t="s">
        <v>8753</v>
      </c>
      <c r="B8726">
        <v>5</v>
      </c>
      <c r="C8726" t="str">
        <f>VLOOKUP(Clinical_Trials[[#This Row],[SponsorID]],Sponsor!$A$2:$B$11,2,FALSE)</f>
        <v>GSK</v>
      </c>
      <c r="D8726">
        <v>2006</v>
      </c>
      <c r="E8726">
        <v>5</v>
      </c>
      <c r="F8726" t="s">
        <v>9</v>
      </c>
      <c r="G8726">
        <v>92</v>
      </c>
      <c r="H8726">
        <v>1</v>
      </c>
      <c r="I8726" t="str">
        <f>_xlfn.XLOOKUP(Clinical_Trials[[#This Row],[StatusID]],Status!$A$2:$A$10,Status!$B$2:$B$10,"Klíč nenalezen",0)</f>
        <v>Completed</v>
      </c>
    </row>
    <row r="8727" spans="1:9" x14ac:dyDescent="0.3">
      <c r="A8727" t="s">
        <v>8754</v>
      </c>
      <c r="B8727">
        <v>5</v>
      </c>
      <c r="C8727" t="str">
        <f>VLOOKUP(Clinical_Trials[[#This Row],[SponsorID]],Sponsor!$A$2:$B$11,2,FALSE)</f>
        <v>GSK</v>
      </c>
      <c r="D8727">
        <v>2009</v>
      </c>
      <c r="E8727">
        <v>1</v>
      </c>
      <c r="F8727" t="s">
        <v>80</v>
      </c>
      <c r="G8727">
        <v>40</v>
      </c>
      <c r="H8727">
        <v>1</v>
      </c>
      <c r="I8727" t="str">
        <f>_xlfn.XLOOKUP(Clinical_Trials[[#This Row],[StatusID]],Status!$A$2:$A$10,Status!$B$2:$B$10,"Klíč nenalezen",0)</f>
        <v>Completed</v>
      </c>
    </row>
    <row r="8728" spans="1:9" x14ac:dyDescent="0.3">
      <c r="A8728" t="s">
        <v>8755</v>
      </c>
      <c r="B8728">
        <v>5</v>
      </c>
      <c r="C8728" t="str">
        <f>VLOOKUP(Clinical_Trials[[#This Row],[SponsorID]],Sponsor!$A$2:$B$11,2,FALSE)</f>
        <v>GSK</v>
      </c>
      <c r="D8728">
        <v>2005</v>
      </c>
      <c r="E8728">
        <v>10</v>
      </c>
      <c r="F8728" t="s">
        <v>18</v>
      </c>
      <c r="G8728">
        <v>120</v>
      </c>
      <c r="H8728">
        <v>1</v>
      </c>
      <c r="I8728" t="str">
        <f>_xlfn.XLOOKUP(Clinical_Trials[[#This Row],[StatusID]],Status!$A$2:$A$10,Status!$B$2:$B$10,"Klíč nenalezen",0)</f>
        <v>Completed</v>
      </c>
    </row>
    <row r="8729" spans="1:9" x14ac:dyDescent="0.3">
      <c r="A8729" t="s">
        <v>8756</v>
      </c>
      <c r="B8729">
        <v>5</v>
      </c>
      <c r="C8729" t="str">
        <f>VLOOKUP(Clinical_Trials[[#This Row],[SponsorID]],Sponsor!$A$2:$B$11,2,FALSE)</f>
        <v>GSK</v>
      </c>
      <c r="D8729">
        <v>2007</v>
      </c>
      <c r="E8729">
        <v>1</v>
      </c>
      <c r="F8729" t="s">
        <v>80</v>
      </c>
      <c r="G8729">
        <v>52</v>
      </c>
      <c r="H8729">
        <v>1</v>
      </c>
      <c r="I8729" t="str">
        <f>_xlfn.XLOOKUP(Clinical_Trials[[#This Row],[StatusID]],Status!$A$2:$A$10,Status!$B$2:$B$10,"Klíč nenalezen",0)</f>
        <v>Completed</v>
      </c>
    </row>
    <row r="8730" spans="1:9" x14ac:dyDescent="0.3">
      <c r="A8730" t="s">
        <v>8757</v>
      </c>
      <c r="B8730">
        <v>5</v>
      </c>
      <c r="C8730" t="str">
        <f>VLOOKUP(Clinical_Trials[[#This Row],[SponsorID]],Sponsor!$A$2:$B$11,2,FALSE)</f>
        <v>GSK</v>
      </c>
      <c r="D8730">
        <v>2013</v>
      </c>
      <c r="E8730">
        <v>6</v>
      </c>
      <c r="F8730" t="s">
        <v>80</v>
      </c>
      <c r="G8730">
        <v>18</v>
      </c>
      <c r="H8730">
        <v>1</v>
      </c>
      <c r="I8730" t="str">
        <f>_xlfn.XLOOKUP(Clinical_Trials[[#This Row],[StatusID]],Status!$A$2:$A$10,Status!$B$2:$B$10,"Klíč nenalezen",0)</f>
        <v>Completed</v>
      </c>
    </row>
    <row r="8731" spans="1:9" x14ac:dyDescent="0.3">
      <c r="A8731" t="s">
        <v>8758</v>
      </c>
      <c r="B8731">
        <v>5</v>
      </c>
      <c r="C8731" t="str">
        <f>VLOOKUP(Clinical_Trials[[#This Row],[SponsorID]],Sponsor!$A$2:$B$11,2,FALSE)</f>
        <v>GSK</v>
      </c>
      <c r="D8731">
        <v>2013</v>
      </c>
      <c r="E8731">
        <v>5</v>
      </c>
      <c r="F8731" t="s">
        <v>80</v>
      </c>
      <c r="G8731">
        <v>102</v>
      </c>
      <c r="H8731">
        <v>1</v>
      </c>
      <c r="I8731" t="str">
        <f>_xlfn.XLOOKUP(Clinical_Trials[[#This Row],[StatusID]],Status!$A$2:$A$10,Status!$B$2:$B$10,"Klíč nenalezen",0)</f>
        <v>Completed</v>
      </c>
    </row>
    <row r="8732" spans="1:9" x14ac:dyDescent="0.3">
      <c r="A8732" t="s">
        <v>8759</v>
      </c>
      <c r="B8732">
        <v>5</v>
      </c>
      <c r="C8732" t="str">
        <f>VLOOKUP(Clinical_Trials[[#This Row],[SponsorID]],Sponsor!$A$2:$B$11,2,FALSE)</f>
        <v>GSK</v>
      </c>
      <c r="D8732">
        <v>2009</v>
      </c>
      <c r="E8732">
        <v>10</v>
      </c>
      <c r="F8732" t="s">
        <v>9</v>
      </c>
      <c r="G8732">
        <v>61</v>
      </c>
      <c r="H8732">
        <v>1</v>
      </c>
      <c r="I8732" t="str">
        <f>_xlfn.XLOOKUP(Clinical_Trials[[#This Row],[StatusID]],Status!$A$2:$A$10,Status!$B$2:$B$10,"Klíč nenalezen",0)</f>
        <v>Completed</v>
      </c>
    </row>
    <row r="8733" spans="1:9" x14ac:dyDescent="0.3">
      <c r="A8733" t="s">
        <v>8760</v>
      </c>
      <c r="B8733">
        <v>5</v>
      </c>
      <c r="C8733" t="str">
        <f>VLOOKUP(Clinical_Trials[[#This Row],[SponsorID]],Sponsor!$A$2:$B$11,2,FALSE)</f>
        <v>GSK</v>
      </c>
      <c r="D8733">
        <v>2006</v>
      </c>
      <c r="E8733">
        <v>9</v>
      </c>
      <c r="F8733" t="s">
        <v>9</v>
      </c>
      <c r="G8733">
        <v>340</v>
      </c>
      <c r="H8733">
        <v>1</v>
      </c>
      <c r="I8733" t="str">
        <f>_xlfn.XLOOKUP(Clinical_Trials[[#This Row],[StatusID]],Status!$A$2:$A$10,Status!$B$2:$B$10,"Klíč nenalezen",0)</f>
        <v>Completed</v>
      </c>
    </row>
    <row r="8734" spans="1:9" x14ac:dyDescent="0.3">
      <c r="A8734" t="s">
        <v>8761</v>
      </c>
      <c r="B8734">
        <v>5</v>
      </c>
      <c r="C8734" t="str">
        <f>VLOOKUP(Clinical_Trials[[#This Row],[SponsorID]],Sponsor!$A$2:$B$11,2,FALSE)</f>
        <v>GSK</v>
      </c>
      <c r="D8734">
        <v>2007</v>
      </c>
      <c r="E8734">
        <v>1</v>
      </c>
      <c r="F8734" t="s">
        <v>18</v>
      </c>
      <c r="G8734">
        <v>660</v>
      </c>
      <c r="H8734">
        <v>1</v>
      </c>
      <c r="I8734" t="str">
        <f>_xlfn.XLOOKUP(Clinical_Trials[[#This Row],[StatusID]],Status!$A$2:$A$10,Status!$B$2:$B$10,"Klíč nenalezen",0)</f>
        <v>Completed</v>
      </c>
    </row>
    <row r="8735" spans="1:9" x14ac:dyDescent="0.3">
      <c r="A8735" t="s">
        <v>8762</v>
      </c>
      <c r="B8735">
        <v>5</v>
      </c>
      <c r="C8735" t="str">
        <f>VLOOKUP(Clinical_Trials[[#This Row],[SponsorID]],Sponsor!$A$2:$B$11,2,FALSE)</f>
        <v>GSK</v>
      </c>
      <c r="D8735">
        <v>2018</v>
      </c>
      <c r="E8735">
        <v>9</v>
      </c>
      <c r="F8735" t="s">
        <v>80</v>
      </c>
      <c r="G8735">
        <v>32</v>
      </c>
      <c r="H8735">
        <v>5</v>
      </c>
      <c r="I8735" t="str">
        <f>_xlfn.XLOOKUP(Clinical_Trials[[#This Row],[StatusID]],Status!$A$2:$A$10,Status!$B$2:$B$10,"Klíč nenalezen",0)</f>
        <v>Recruiting</v>
      </c>
    </row>
    <row r="8736" spans="1:9" x14ac:dyDescent="0.3">
      <c r="A8736" t="s">
        <v>8763</v>
      </c>
      <c r="B8736">
        <v>5</v>
      </c>
      <c r="C8736" t="str">
        <f>VLOOKUP(Clinical_Trials[[#This Row],[SponsorID]],Sponsor!$A$2:$B$11,2,FALSE)</f>
        <v>GSK</v>
      </c>
      <c r="D8736">
        <v>2015</v>
      </c>
      <c r="E8736">
        <v>2</v>
      </c>
      <c r="F8736" t="s">
        <v>18</v>
      </c>
      <c r="G8736">
        <v>0</v>
      </c>
      <c r="H8736">
        <v>2</v>
      </c>
      <c r="I8736" t="str">
        <f>_xlfn.XLOOKUP(Clinical_Trials[[#This Row],[StatusID]],Status!$A$2:$A$10,Status!$B$2:$B$10,"Klíč nenalezen",0)</f>
        <v>Withdrawn</v>
      </c>
    </row>
    <row r="8737" spans="1:9" x14ac:dyDescent="0.3">
      <c r="A8737" t="s">
        <v>8764</v>
      </c>
      <c r="B8737">
        <v>5</v>
      </c>
      <c r="C8737" t="str">
        <f>VLOOKUP(Clinical_Trials[[#This Row],[SponsorID]],Sponsor!$A$2:$B$11,2,FALSE)</f>
        <v>GSK</v>
      </c>
      <c r="D8737">
        <v>2008</v>
      </c>
      <c r="E8737">
        <v>3</v>
      </c>
      <c r="F8737" t="s">
        <v>9</v>
      </c>
      <c r="G8737">
        <v>10</v>
      </c>
      <c r="H8737">
        <v>1</v>
      </c>
      <c r="I8737" t="str">
        <f>_xlfn.XLOOKUP(Clinical_Trials[[#This Row],[StatusID]],Status!$A$2:$A$10,Status!$B$2:$B$10,"Klíč nenalezen",0)</f>
        <v>Completed</v>
      </c>
    </row>
    <row r="8738" spans="1:9" x14ac:dyDescent="0.3">
      <c r="A8738" t="s">
        <v>8765</v>
      </c>
      <c r="B8738">
        <v>5</v>
      </c>
      <c r="C8738" t="str">
        <f>VLOOKUP(Clinical_Trials[[#This Row],[SponsorID]],Sponsor!$A$2:$B$11,2,FALSE)</f>
        <v>GSK</v>
      </c>
      <c r="D8738">
        <v>2014</v>
      </c>
      <c r="E8738">
        <v>5</v>
      </c>
      <c r="F8738" t="s">
        <v>9</v>
      </c>
      <c r="G8738">
        <v>95</v>
      </c>
      <c r="H8738">
        <v>1</v>
      </c>
      <c r="I8738" t="str">
        <f>_xlfn.XLOOKUP(Clinical_Trials[[#This Row],[StatusID]],Status!$A$2:$A$10,Status!$B$2:$B$10,"Klíč nenalezen",0)</f>
        <v>Completed</v>
      </c>
    </row>
    <row r="8739" spans="1:9" x14ac:dyDescent="0.3">
      <c r="A8739" t="s">
        <v>8766</v>
      </c>
      <c r="B8739">
        <v>5</v>
      </c>
      <c r="C8739" t="str">
        <f>VLOOKUP(Clinical_Trials[[#This Row],[SponsorID]],Sponsor!$A$2:$B$11,2,FALSE)</f>
        <v>GSK</v>
      </c>
      <c r="D8739">
        <v>2005</v>
      </c>
      <c r="E8739">
        <v>4</v>
      </c>
      <c r="F8739" t="s">
        <v>9</v>
      </c>
      <c r="G8739">
        <v>1737</v>
      </c>
      <c r="H8739">
        <v>1</v>
      </c>
      <c r="I8739" t="str">
        <f>_xlfn.XLOOKUP(Clinical_Trials[[#This Row],[StatusID]],Status!$A$2:$A$10,Status!$B$2:$B$10,"Klíč nenalezen",0)</f>
        <v>Completed</v>
      </c>
    </row>
    <row r="8740" spans="1:9" x14ac:dyDescent="0.3">
      <c r="A8740" t="s">
        <v>8767</v>
      </c>
      <c r="B8740">
        <v>5</v>
      </c>
      <c r="C8740" t="str">
        <f>VLOOKUP(Clinical_Trials[[#This Row],[SponsorID]],Sponsor!$A$2:$B$11,2,FALSE)</f>
        <v>GSK</v>
      </c>
      <c r="D8740">
        <v>2010</v>
      </c>
      <c r="E8740">
        <v>9</v>
      </c>
      <c r="F8740" t="s">
        <v>9</v>
      </c>
      <c r="G8740">
        <v>287</v>
      </c>
      <c r="H8740">
        <v>1</v>
      </c>
      <c r="I8740" t="str">
        <f>_xlfn.XLOOKUP(Clinical_Trials[[#This Row],[StatusID]],Status!$A$2:$A$10,Status!$B$2:$B$10,"Klíč nenalezen",0)</f>
        <v>Completed</v>
      </c>
    </row>
    <row r="8741" spans="1:9" x14ac:dyDescent="0.3">
      <c r="A8741" t="s">
        <v>8768</v>
      </c>
      <c r="B8741">
        <v>5</v>
      </c>
      <c r="C8741" t="str">
        <f>VLOOKUP(Clinical_Trials[[#This Row],[SponsorID]],Sponsor!$A$2:$B$11,2,FALSE)</f>
        <v>GSK</v>
      </c>
      <c r="D8741">
        <v>2010</v>
      </c>
      <c r="E8741">
        <v>8</v>
      </c>
      <c r="F8741" t="s">
        <v>18</v>
      </c>
      <c r="G8741">
        <v>187</v>
      </c>
      <c r="H8741">
        <v>1</v>
      </c>
      <c r="I8741" t="str">
        <f>_xlfn.XLOOKUP(Clinical_Trials[[#This Row],[StatusID]],Status!$A$2:$A$10,Status!$B$2:$B$10,"Klíč nenalezen",0)</f>
        <v>Completed</v>
      </c>
    </row>
    <row r="8742" spans="1:9" x14ac:dyDescent="0.3">
      <c r="A8742" t="s">
        <v>8769</v>
      </c>
      <c r="B8742">
        <v>5</v>
      </c>
      <c r="C8742" t="str">
        <f>VLOOKUP(Clinical_Trials[[#This Row],[SponsorID]],Sponsor!$A$2:$B$11,2,FALSE)</f>
        <v>GSK</v>
      </c>
      <c r="D8742">
        <v>2010</v>
      </c>
      <c r="E8742">
        <v>6</v>
      </c>
      <c r="F8742" t="s">
        <v>18</v>
      </c>
      <c r="G8742">
        <v>114</v>
      </c>
      <c r="H8742">
        <v>1</v>
      </c>
      <c r="I8742" t="str">
        <f>_xlfn.XLOOKUP(Clinical_Trials[[#This Row],[StatusID]],Status!$A$2:$A$10,Status!$B$2:$B$10,"Klíč nenalezen",0)</f>
        <v>Completed</v>
      </c>
    </row>
    <row r="8743" spans="1:9" x14ac:dyDescent="0.3">
      <c r="A8743" t="s">
        <v>8770</v>
      </c>
      <c r="B8743">
        <v>5</v>
      </c>
      <c r="C8743" t="str">
        <f>VLOOKUP(Clinical_Trials[[#This Row],[SponsorID]],Sponsor!$A$2:$B$11,2,FALSE)</f>
        <v>GSK</v>
      </c>
      <c r="D8743">
        <v>2015</v>
      </c>
      <c r="E8743">
        <v>1</v>
      </c>
      <c r="F8743" t="s">
        <v>71</v>
      </c>
      <c r="G8743">
        <v>53</v>
      </c>
      <c r="H8743">
        <v>1</v>
      </c>
      <c r="I8743" t="str">
        <f>_xlfn.XLOOKUP(Clinical_Trials[[#This Row],[StatusID]],Status!$A$2:$A$10,Status!$B$2:$B$10,"Klíč nenalezen",0)</f>
        <v>Completed</v>
      </c>
    </row>
    <row r="8744" spans="1:9" x14ac:dyDescent="0.3">
      <c r="A8744" t="s">
        <v>8771</v>
      </c>
      <c r="B8744">
        <v>5</v>
      </c>
      <c r="C8744" t="str">
        <f>VLOOKUP(Clinical_Trials[[#This Row],[SponsorID]],Sponsor!$A$2:$B$11,2,FALSE)</f>
        <v>GSK</v>
      </c>
      <c r="D8744">
        <v>2010</v>
      </c>
      <c r="E8744">
        <v>5</v>
      </c>
      <c r="F8744" t="s">
        <v>80</v>
      </c>
      <c r="G8744">
        <v>12</v>
      </c>
      <c r="H8744">
        <v>1</v>
      </c>
      <c r="I8744" t="str">
        <f>_xlfn.XLOOKUP(Clinical_Trials[[#This Row],[StatusID]],Status!$A$2:$A$10,Status!$B$2:$B$10,"Klíč nenalezen",0)</f>
        <v>Completed</v>
      </c>
    </row>
    <row r="8745" spans="1:9" x14ac:dyDescent="0.3">
      <c r="A8745" t="s">
        <v>8772</v>
      </c>
      <c r="B8745">
        <v>5</v>
      </c>
      <c r="C8745" t="str">
        <f>VLOOKUP(Clinical_Trials[[#This Row],[SponsorID]],Sponsor!$A$2:$B$11,2,FALSE)</f>
        <v>GSK</v>
      </c>
      <c r="D8745">
        <v>2009</v>
      </c>
      <c r="E8745">
        <v>12</v>
      </c>
      <c r="F8745" t="s">
        <v>18</v>
      </c>
      <c r="G8745">
        <v>360</v>
      </c>
      <c r="H8745">
        <v>1</v>
      </c>
      <c r="I8745" t="str">
        <f>_xlfn.XLOOKUP(Clinical_Trials[[#This Row],[StatusID]],Status!$A$2:$A$10,Status!$B$2:$B$10,"Klíč nenalezen",0)</f>
        <v>Completed</v>
      </c>
    </row>
    <row r="8746" spans="1:9" x14ac:dyDescent="0.3">
      <c r="A8746" t="s">
        <v>8773</v>
      </c>
      <c r="B8746">
        <v>5</v>
      </c>
      <c r="C8746" t="str">
        <f>VLOOKUP(Clinical_Trials[[#This Row],[SponsorID]],Sponsor!$A$2:$B$11,2,FALSE)</f>
        <v>GSK</v>
      </c>
      <c r="D8746">
        <v>2014</v>
      </c>
      <c r="E8746">
        <v>2</v>
      </c>
      <c r="F8746" t="s">
        <v>71</v>
      </c>
      <c r="G8746">
        <v>90</v>
      </c>
      <c r="H8746">
        <v>1</v>
      </c>
      <c r="I8746" t="str">
        <f>_xlfn.XLOOKUP(Clinical_Trials[[#This Row],[StatusID]],Status!$A$2:$A$10,Status!$B$2:$B$10,"Klíč nenalezen",0)</f>
        <v>Completed</v>
      </c>
    </row>
    <row r="8747" spans="1:9" x14ac:dyDescent="0.3">
      <c r="A8747" t="s">
        <v>8774</v>
      </c>
      <c r="B8747">
        <v>5</v>
      </c>
      <c r="C8747" t="str">
        <f>VLOOKUP(Clinical_Trials[[#This Row],[SponsorID]],Sponsor!$A$2:$B$11,2,FALSE)</f>
        <v>GSK</v>
      </c>
      <c r="D8747">
        <v>2006</v>
      </c>
      <c r="E8747">
        <v>2</v>
      </c>
      <c r="F8747" t="s">
        <v>18</v>
      </c>
      <c r="G8747">
        <v>4441</v>
      </c>
      <c r="H8747">
        <v>1</v>
      </c>
      <c r="I8747" t="str">
        <f>_xlfn.XLOOKUP(Clinical_Trials[[#This Row],[StatusID]],Status!$A$2:$A$10,Status!$B$2:$B$10,"Klíč nenalezen",0)</f>
        <v>Completed</v>
      </c>
    </row>
    <row r="8748" spans="1:9" x14ac:dyDescent="0.3">
      <c r="A8748" t="s">
        <v>8775</v>
      </c>
      <c r="B8748">
        <v>5</v>
      </c>
      <c r="C8748" t="str">
        <f>VLOOKUP(Clinical_Trials[[#This Row],[SponsorID]],Sponsor!$A$2:$B$11,2,FALSE)</f>
        <v>GSK</v>
      </c>
      <c r="D8748">
        <v>2006</v>
      </c>
      <c r="E8748">
        <v>9</v>
      </c>
      <c r="F8748" t="s">
        <v>80</v>
      </c>
      <c r="G8748">
        <v>29</v>
      </c>
      <c r="H8748">
        <v>1</v>
      </c>
      <c r="I8748" t="str">
        <f>_xlfn.XLOOKUP(Clinical_Trials[[#This Row],[StatusID]],Status!$A$2:$A$10,Status!$B$2:$B$10,"Klíč nenalezen",0)</f>
        <v>Completed</v>
      </c>
    </row>
    <row r="8749" spans="1:9" x14ac:dyDescent="0.3">
      <c r="A8749" t="s">
        <v>8776</v>
      </c>
      <c r="B8749">
        <v>5</v>
      </c>
      <c r="C8749" t="str">
        <f>VLOOKUP(Clinical_Trials[[#This Row],[SponsorID]],Sponsor!$A$2:$B$11,2,FALSE)</f>
        <v>GSK</v>
      </c>
      <c r="D8749">
        <v>2006</v>
      </c>
      <c r="E8749">
        <v>7</v>
      </c>
      <c r="F8749" t="s">
        <v>18</v>
      </c>
      <c r="G8749">
        <v>376</v>
      </c>
      <c r="H8749">
        <v>4</v>
      </c>
      <c r="I8749" t="str">
        <f>_xlfn.XLOOKUP(Clinical_Trials[[#This Row],[StatusID]],Status!$A$2:$A$10,Status!$B$2:$B$10,"Klíč nenalezen",0)</f>
        <v>Terminated</v>
      </c>
    </row>
    <row r="8750" spans="1:9" x14ac:dyDescent="0.3">
      <c r="A8750" t="s">
        <v>8777</v>
      </c>
      <c r="B8750">
        <v>5</v>
      </c>
      <c r="C8750" t="str">
        <f>VLOOKUP(Clinical_Trials[[#This Row],[SponsorID]],Sponsor!$A$2:$B$11,2,FALSE)</f>
        <v>GSK</v>
      </c>
      <c r="D8750">
        <v>2002</v>
      </c>
      <c r="E8750">
        <v>8</v>
      </c>
      <c r="F8750" t="s">
        <v>18</v>
      </c>
      <c r="G8750">
        <v>240</v>
      </c>
      <c r="H8750">
        <v>1</v>
      </c>
      <c r="I8750" t="str">
        <f>_xlfn.XLOOKUP(Clinical_Trials[[#This Row],[StatusID]],Status!$A$2:$A$10,Status!$B$2:$B$10,"Klíč nenalezen",0)</f>
        <v>Completed</v>
      </c>
    </row>
    <row r="8751" spans="1:9" x14ac:dyDescent="0.3">
      <c r="A8751" t="s">
        <v>8778</v>
      </c>
      <c r="B8751">
        <v>5</v>
      </c>
      <c r="C8751" t="str">
        <f>VLOOKUP(Clinical_Trials[[#This Row],[SponsorID]],Sponsor!$A$2:$B$11,2,FALSE)</f>
        <v>GSK</v>
      </c>
      <c r="D8751">
        <v>2017</v>
      </c>
      <c r="E8751">
        <v>3</v>
      </c>
      <c r="F8751" t="s">
        <v>18</v>
      </c>
      <c r="G8751">
        <v>120</v>
      </c>
      <c r="H8751">
        <v>5</v>
      </c>
      <c r="I8751" t="str">
        <f>_xlfn.XLOOKUP(Clinical_Trials[[#This Row],[StatusID]],Status!$A$2:$A$10,Status!$B$2:$B$10,"Klíč nenalezen",0)</f>
        <v>Recruiting</v>
      </c>
    </row>
    <row r="8752" spans="1:9" x14ac:dyDescent="0.3">
      <c r="A8752" t="s">
        <v>8779</v>
      </c>
      <c r="B8752">
        <v>5</v>
      </c>
      <c r="C8752" t="str">
        <f>VLOOKUP(Clinical_Trials[[#This Row],[SponsorID]],Sponsor!$A$2:$B$11,2,FALSE)</f>
        <v>GSK</v>
      </c>
      <c r="D8752">
        <v>2005</v>
      </c>
      <c r="E8752">
        <v>10</v>
      </c>
      <c r="F8752" t="s">
        <v>18</v>
      </c>
      <c r="G8752">
        <v>1245</v>
      </c>
      <c r="H8752">
        <v>1</v>
      </c>
      <c r="I8752" t="str">
        <f>_xlfn.XLOOKUP(Clinical_Trials[[#This Row],[StatusID]],Status!$A$2:$A$10,Status!$B$2:$B$10,"Klíč nenalezen",0)</f>
        <v>Completed</v>
      </c>
    </row>
    <row r="8753" spans="1:9" x14ac:dyDescent="0.3">
      <c r="A8753" t="s">
        <v>8780</v>
      </c>
      <c r="B8753">
        <v>5</v>
      </c>
      <c r="C8753" t="str">
        <f>VLOOKUP(Clinical_Trials[[#This Row],[SponsorID]],Sponsor!$A$2:$B$11,2,FALSE)</f>
        <v>GSK</v>
      </c>
      <c r="D8753">
        <v>2003</v>
      </c>
      <c r="E8753">
        <v>8</v>
      </c>
      <c r="F8753" t="s">
        <v>9</v>
      </c>
      <c r="G8753">
        <v>121</v>
      </c>
      <c r="H8753">
        <v>1</v>
      </c>
      <c r="I8753" t="str">
        <f>_xlfn.XLOOKUP(Clinical_Trials[[#This Row],[StatusID]],Status!$A$2:$A$10,Status!$B$2:$B$10,"Klíč nenalezen",0)</f>
        <v>Completed</v>
      </c>
    </row>
    <row r="8754" spans="1:9" x14ac:dyDescent="0.3">
      <c r="A8754" t="s">
        <v>8781</v>
      </c>
      <c r="B8754">
        <v>5</v>
      </c>
      <c r="C8754" t="str">
        <f>VLOOKUP(Clinical_Trials[[#This Row],[SponsorID]],Sponsor!$A$2:$B$11,2,FALSE)</f>
        <v>GSK</v>
      </c>
      <c r="D8754">
        <v>2007</v>
      </c>
      <c r="E8754">
        <v>4</v>
      </c>
      <c r="F8754" t="s">
        <v>18</v>
      </c>
      <c r="G8754">
        <v>51</v>
      </c>
      <c r="H8754">
        <v>1</v>
      </c>
      <c r="I8754" t="str">
        <f>_xlfn.XLOOKUP(Clinical_Trials[[#This Row],[StatusID]],Status!$A$2:$A$10,Status!$B$2:$B$10,"Klíč nenalezen",0)</f>
        <v>Completed</v>
      </c>
    </row>
    <row r="8755" spans="1:9" x14ac:dyDescent="0.3">
      <c r="A8755" t="s">
        <v>8782</v>
      </c>
      <c r="B8755">
        <v>5</v>
      </c>
      <c r="C8755" t="str">
        <f>VLOOKUP(Clinical_Trials[[#This Row],[SponsorID]],Sponsor!$A$2:$B$11,2,FALSE)</f>
        <v>GSK</v>
      </c>
      <c r="D8755">
        <v>2014</v>
      </c>
      <c r="E8755">
        <v>11</v>
      </c>
      <c r="F8755" t="s">
        <v>80</v>
      </c>
      <c r="G8755">
        <v>18</v>
      </c>
      <c r="H8755">
        <v>1</v>
      </c>
      <c r="I8755" t="str">
        <f>_xlfn.XLOOKUP(Clinical_Trials[[#This Row],[StatusID]],Status!$A$2:$A$10,Status!$B$2:$B$10,"Klíč nenalezen",0)</f>
        <v>Completed</v>
      </c>
    </row>
    <row r="8756" spans="1:9" x14ac:dyDescent="0.3">
      <c r="A8756" t="s">
        <v>8783</v>
      </c>
      <c r="B8756">
        <v>5</v>
      </c>
      <c r="C8756" t="str">
        <f>VLOOKUP(Clinical_Trials[[#This Row],[SponsorID]],Sponsor!$A$2:$B$11,2,FALSE)</f>
        <v>GSK</v>
      </c>
      <c r="D8756">
        <v>2005</v>
      </c>
      <c r="E8756">
        <v>11</v>
      </c>
      <c r="F8756" t="s">
        <v>9</v>
      </c>
      <c r="G8756">
        <v>24</v>
      </c>
      <c r="H8756">
        <v>1</v>
      </c>
      <c r="I8756" t="str">
        <f>_xlfn.XLOOKUP(Clinical_Trials[[#This Row],[StatusID]],Status!$A$2:$A$10,Status!$B$2:$B$10,"Klíč nenalezen",0)</f>
        <v>Completed</v>
      </c>
    </row>
    <row r="8757" spans="1:9" x14ac:dyDescent="0.3">
      <c r="A8757" t="s">
        <v>8784</v>
      </c>
      <c r="B8757">
        <v>5</v>
      </c>
      <c r="C8757" t="str">
        <f>VLOOKUP(Clinical_Trials[[#This Row],[SponsorID]],Sponsor!$A$2:$B$11,2,FALSE)</f>
        <v>GSK</v>
      </c>
      <c r="D8757">
        <v>2014</v>
      </c>
      <c r="E8757">
        <v>8</v>
      </c>
      <c r="F8757" t="s">
        <v>9</v>
      </c>
      <c r="G8757">
        <v>1063</v>
      </c>
      <c r="H8757">
        <v>1</v>
      </c>
      <c r="I8757" t="str">
        <f>_xlfn.XLOOKUP(Clinical_Trials[[#This Row],[StatusID]],Status!$A$2:$A$10,Status!$B$2:$B$10,"Klíč nenalezen",0)</f>
        <v>Completed</v>
      </c>
    </row>
    <row r="8758" spans="1:9" x14ac:dyDescent="0.3">
      <c r="A8758" t="s">
        <v>8785</v>
      </c>
      <c r="B8758">
        <v>5</v>
      </c>
      <c r="C8758" t="str">
        <f>VLOOKUP(Clinical_Trials[[#This Row],[SponsorID]],Sponsor!$A$2:$B$11,2,FALSE)</f>
        <v>GSK</v>
      </c>
      <c r="D8758">
        <v>2018</v>
      </c>
      <c r="E8758">
        <v>10</v>
      </c>
      <c r="F8758" t="s">
        <v>9</v>
      </c>
      <c r="G8758">
        <v>50</v>
      </c>
      <c r="H8758">
        <v>8</v>
      </c>
      <c r="I8758" t="str">
        <f>_xlfn.XLOOKUP(Clinical_Trials[[#This Row],[StatusID]],Status!$A$2:$A$10,Status!$B$2:$B$10,"Klíč nenalezen",0)</f>
        <v>Not yet recruiting</v>
      </c>
    </row>
    <row r="8759" spans="1:9" x14ac:dyDescent="0.3">
      <c r="A8759" t="s">
        <v>8786</v>
      </c>
      <c r="B8759">
        <v>5</v>
      </c>
      <c r="C8759" t="str">
        <f>VLOOKUP(Clinical_Trials[[#This Row],[SponsorID]],Sponsor!$A$2:$B$11,2,FALSE)</f>
        <v>GSK</v>
      </c>
      <c r="D8759">
        <v>2005</v>
      </c>
      <c r="E8759">
        <v>10</v>
      </c>
      <c r="F8759" t="s">
        <v>18</v>
      </c>
      <c r="G8759">
        <v>1847</v>
      </c>
      <c r="H8759">
        <v>1</v>
      </c>
      <c r="I8759" t="str">
        <f>_xlfn.XLOOKUP(Clinical_Trials[[#This Row],[StatusID]],Status!$A$2:$A$10,Status!$B$2:$B$10,"Klíč nenalezen",0)</f>
        <v>Completed</v>
      </c>
    </row>
    <row r="8760" spans="1:9" x14ac:dyDescent="0.3">
      <c r="A8760" t="s">
        <v>8787</v>
      </c>
      <c r="B8760">
        <v>5</v>
      </c>
      <c r="C8760" t="str">
        <f>VLOOKUP(Clinical_Trials[[#This Row],[SponsorID]],Sponsor!$A$2:$B$11,2,FALSE)</f>
        <v>GSK</v>
      </c>
      <c r="D8760">
        <v>2010</v>
      </c>
      <c r="E8760">
        <v>7</v>
      </c>
      <c r="F8760" t="s">
        <v>18</v>
      </c>
      <c r="G8760">
        <v>120</v>
      </c>
      <c r="H8760">
        <v>1</v>
      </c>
      <c r="I8760" t="str">
        <f>_xlfn.XLOOKUP(Clinical_Trials[[#This Row],[StatusID]],Status!$A$2:$A$10,Status!$B$2:$B$10,"Klíč nenalezen",0)</f>
        <v>Completed</v>
      </c>
    </row>
    <row r="8761" spans="1:9" x14ac:dyDescent="0.3">
      <c r="A8761" t="s">
        <v>8788</v>
      </c>
      <c r="B8761">
        <v>5</v>
      </c>
      <c r="C8761" t="str">
        <f>VLOOKUP(Clinical_Trials[[#This Row],[SponsorID]],Sponsor!$A$2:$B$11,2,FALSE)</f>
        <v>GSK</v>
      </c>
      <c r="D8761">
        <v>2004</v>
      </c>
      <c r="E8761">
        <v>11</v>
      </c>
      <c r="F8761" t="s">
        <v>9</v>
      </c>
      <c r="G8761">
        <v>72</v>
      </c>
      <c r="H8761">
        <v>1</v>
      </c>
      <c r="I8761" t="str">
        <f>_xlfn.XLOOKUP(Clinical_Trials[[#This Row],[StatusID]],Status!$A$2:$A$10,Status!$B$2:$B$10,"Klíč nenalezen",0)</f>
        <v>Completed</v>
      </c>
    </row>
    <row r="8762" spans="1:9" x14ac:dyDescent="0.3">
      <c r="A8762" t="s">
        <v>8789</v>
      </c>
      <c r="B8762">
        <v>5</v>
      </c>
      <c r="C8762" t="str">
        <f>VLOOKUP(Clinical_Trials[[#This Row],[SponsorID]],Sponsor!$A$2:$B$11,2,FALSE)</f>
        <v>GSK</v>
      </c>
      <c r="D8762">
        <v>2007</v>
      </c>
      <c r="E8762">
        <v>3</v>
      </c>
      <c r="F8762" t="s">
        <v>71</v>
      </c>
      <c r="G8762">
        <v>81</v>
      </c>
      <c r="H8762">
        <v>1</v>
      </c>
      <c r="I8762" t="str">
        <f>_xlfn.XLOOKUP(Clinical_Trials[[#This Row],[StatusID]],Status!$A$2:$A$10,Status!$B$2:$B$10,"Klíč nenalezen",0)</f>
        <v>Completed</v>
      </c>
    </row>
    <row r="8763" spans="1:9" x14ac:dyDescent="0.3">
      <c r="A8763" t="s">
        <v>8790</v>
      </c>
      <c r="B8763">
        <v>5</v>
      </c>
      <c r="C8763" t="str">
        <f>VLOOKUP(Clinical_Trials[[#This Row],[SponsorID]],Sponsor!$A$2:$B$11,2,FALSE)</f>
        <v>GSK</v>
      </c>
      <c r="D8763">
        <v>2010</v>
      </c>
      <c r="E8763">
        <v>4</v>
      </c>
      <c r="F8763" t="s">
        <v>80</v>
      </c>
      <c r="G8763">
        <v>40</v>
      </c>
      <c r="H8763">
        <v>1</v>
      </c>
      <c r="I8763" t="str">
        <f>_xlfn.XLOOKUP(Clinical_Trials[[#This Row],[StatusID]],Status!$A$2:$A$10,Status!$B$2:$B$10,"Klíč nenalezen",0)</f>
        <v>Completed</v>
      </c>
    </row>
    <row r="8764" spans="1:9" x14ac:dyDescent="0.3">
      <c r="A8764" t="s">
        <v>8791</v>
      </c>
      <c r="B8764">
        <v>5</v>
      </c>
      <c r="C8764" t="str">
        <f>VLOOKUP(Clinical_Trials[[#This Row],[SponsorID]],Sponsor!$A$2:$B$11,2,FALSE)</f>
        <v>GSK</v>
      </c>
      <c r="D8764">
        <v>2013</v>
      </c>
      <c r="E8764">
        <v>8</v>
      </c>
      <c r="F8764" t="s">
        <v>80</v>
      </c>
      <c r="G8764">
        <v>12</v>
      </c>
      <c r="H8764">
        <v>4</v>
      </c>
      <c r="I8764" t="str">
        <f>_xlfn.XLOOKUP(Clinical_Trials[[#This Row],[StatusID]],Status!$A$2:$A$10,Status!$B$2:$B$10,"Klíč nenalezen",0)</f>
        <v>Terminated</v>
      </c>
    </row>
    <row r="8765" spans="1:9" x14ac:dyDescent="0.3">
      <c r="A8765" t="s">
        <v>8792</v>
      </c>
      <c r="B8765">
        <v>5</v>
      </c>
      <c r="C8765" t="str">
        <f>VLOOKUP(Clinical_Trials[[#This Row],[SponsorID]],Sponsor!$A$2:$B$11,2,FALSE)</f>
        <v>GSK</v>
      </c>
      <c r="D8765">
        <v>2015</v>
      </c>
      <c r="E8765">
        <v>10</v>
      </c>
      <c r="F8765" t="s">
        <v>9</v>
      </c>
      <c r="G8765">
        <v>50</v>
      </c>
      <c r="H8765">
        <v>1</v>
      </c>
      <c r="I8765" t="str">
        <f>_xlfn.XLOOKUP(Clinical_Trials[[#This Row],[StatusID]],Status!$A$2:$A$10,Status!$B$2:$B$10,"Klíč nenalezen",0)</f>
        <v>Completed</v>
      </c>
    </row>
    <row r="8766" spans="1:9" x14ac:dyDescent="0.3">
      <c r="A8766" t="s">
        <v>8793</v>
      </c>
      <c r="B8766">
        <v>5</v>
      </c>
      <c r="C8766" t="str">
        <f>VLOOKUP(Clinical_Trials[[#This Row],[SponsorID]],Sponsor!$A$2:$B$11,2,FALSE)</f>
        <v>GSK</v>
      </c>
      <c r="D8766">
        <v>2015</v>
      </c>
      <c r="E8766">
        <v>9</v>
      </c>
      <c r="F8766" t="s">
        <v>80</v>
      </c>
      <c r="G8766">
        <v>18</v>
      </c>
      <c r="H8766">
        <v>1</v>
      </c>
      <c r="I8766" t="str">
        <f>_xlfn.XLOOKUP(Clinical_Trials[[#This Row],[StatusID]],Status!$A$2:$A$10,Status!$B$2:$B$10,"Klíč nenalezen",0)</f>
        <v>Completed</v>
      </c>
    </row>
    <row r="8767" spans="1:9" x14ac:dyDescent="0.3">
      <c r="A8767" t="s">
        <v>8794</v>
      </c>
      <c r="B8767">
        <v>5</v>
      </c>
      <c r="C8767" t="str">
        <f>VLOOKUP(Clinical_Trials[[#This Row],[SponsorID]],Sponsor!$A$2:$B$11,2,FALSE)</f>
        <v>GSK</v>
      </c>
      <c r="D8767">
        <v>2008</v>
      </c>
      <c r="E8767">
        <v>6</v>
      </c>
      <c r="F8767" t="s">
        <v>80</v>
      </c>
      <c r="G8767">
        <v>200</v>
      </c>
      <c r="H8767">
        <v>1</v>
      </c>
      <c r="I8767" t="str">
        <f>_xlfn.XLOOKUP(Clinical_Trials[[#This Row],[StatusID]],Status!$A$2:$A$10,Status!$B$2:$B$10,"Klíč nenalezen",0)</f>
        <v>Completed</v>
      </c>
    </row>
    <row r="8768" spans="1:9" x14ac:dyDescent="0.3">
      <c r="A8768" t="s">
        <v>8795</v>
      </c>
      <c r="B8768">
        <v>5</v>
      </c>
      <c r="C8768" t="str">
        <f>VLOOKUP(Clinical_Trials[[#This Row],[SponsorID]],Sponsor!$A$2:$B$11,2,FALSE)</f>
        <v>GSK</v>
      </c>
      <c r="D8768">
        <v>2009</v>
      </c>
      <c r="E8768">
        <v>10</v>
      </c>
      <c r="F8768" t="s">
        <v>71</v>
      </c>
      <c r="G8768">
        <v>306</v>
      </c>
      <c r="H8768">
        <v>1</v>
      </c>
      <c r="I8768" t="str">
        <f>_xlfn.XLOOKUP(Clinical_Trials[[#This Row],[StatusID]],Status!$A$2:$A$10,Status!$B$2:$B$10,"Klíč nenalezen",0)</f>
        <v>Completed</v>
      </c>
    </row>
    <row r="8769" spans="1:9" x14ac:dyDescent="0.3">
      <c r="A8769" t="s">
        <v>8796</v>
      </c>
      <c r="B8769">
        <v>5</v>
      </c>
      <c r="C8769" t="str">
        <f>VLOOKUP(Clinical_Trials[[#This Row],[SponsorID]],Sponsor!$A$2:$B$11,2,FALSE)</f>
        <v>GSK</v>
      </c>
      <c r="D8769">
        <v>2006</v>
      </c>
      <c r="E8769">
        <v>5</v>
      </c>
      <c r="F8769" t="s">
        <v>18</v>
      </c>
      <c r="G8769">
        <v>127</v>
      </c>
      <c r="H8769">
        <v>1</v>
      </c>
      <c r="I8769" t="str">
        <f>_xlfn.XLOOKUP(Clinical_Trials[[#This Row],[StatusID]],Status!$A$2:$A$10,Status!$B$2:$B$10,"Klíč nenalezen",0)</f>
        <v>Completed</v>
      </c>
    </row>
    <row r="8770" spans="1:9" x14ac:dyDescent="0.3">
      <c r="A8770" t="s">
        <v>8797</v>
      </c>
      <c r="B8770">
        <v>5</v>
      </c>
      <c r="C8770" t="str">
        <f>VLOOKUP(Clinical_Trials[[#This Row],[SponsorID]],Sponsor!$A$2:$B$11,2,FALSE)</f>
        <v>GSK</v>
      </c>
      <c r="D8770">
        <v>2002</v>
      </c>
      <c r="E8770">
        <v>7</v>
      </c>
      <c r="F8770" t="s">
        <v>18</v>
      </c>
      <c r="G8770">
        <v>166</v>
      </c>
      <c r="H8770">
        <v>1</v>
      </c>
      <c r="I8770" t="str">
        <f>_xlfn.XLOOKUP(Clinical_Trials[[#This Row],[StatusID]],Status!$A$2:$A$10,Status!$B$2:$B$10,"Klíč nenalezen",0)</f>
        <v>Completed</v>
      </c>
    </row>
    <row r="8771" spans="1:9" x14ac:dyDescent="0.3">
      <c r="A8771" t="s">
        <v>8798</v>
      </c>
      <c r="B8771">
        <v>5</v>
      </c>
      <c r="C8771" t="str">
        <f>VLOOKUP(Clinical_Trials[[#This Row],[SponsorID]],Sponsor!$A$2:$B$11,2,FALSE)</f>
        <v>GSK</v>
      </c>
      <c r="D8771">
        <v>2015</v>
      </c>
      <c r="E8771">
        <v>3</v>
      </c>
      <c r="F8771" t="s">
        <v>71</v>
      </c>
      <c r="G8771">
        <v>240</v>
      </c>
      <c r="H8771">
        <v>6</v>
      </c>
      <c r="I8771" t="str">
        <f>_xlfn.XLOOKUP(Clinical_Trials[[#This Row],[StatusID]],Status!$A$2:$A$10,Status!$B$2:$B$10,"Klíč nenalezen",0)</f>
        <v>Active, not recruiting</v>
      </c>
    </row>
    <row r="8772" spans="1:9" x14ac:dyDescent="0.3">
      <c r="A8772" t="s">
        <v>8799</v>
      </c>
      <c r="B8772">
        <v>5</v>
      </c>
      <c r="C8772" t="str">
        <f>VLOOKUP(Clinical_Trials[[#This Row],[SponsorID]],Sponsor!$A$2:$B$11,2,FALSE)</f>
        <v>GSK</v>
      </c>
      <c r="D8772">
        <v>2007</v>
      </c>
      <c r="E8772">
        <v>1</v>
      </c>
      <c r="F8772" t="s">
        <v>80</v>
      </c>
      <c r="G8772">
        <v>18</v>
      </c>
      <c r="H8772">
        <v>1</v>
      </c>
      <c r="I8772" t="str">
        <f>_xlfn.XLOOKUP(Clinical_Trials[[#This Row],[StatusID]],Status!$A$2:$A$10,Status!$B$2:$B$10,"Klíč nenalezen",0)</f>
        <v>Completed</v>
      </c>
    </row>
    <row r="8773" spans="1:9" x14ac:dyDescent="0.3">
      <c r="A8773" t="s">
        <v>8800</v>
      </c>
      <c r="B8773">
        <v>5</v>
      </c>
      <c r="C8773" t="str">
        <f>VLOOKUP(Clinical_Trials[[#This Row],[SponsorID]],Sponsor!$A$2:$B$11,2,FALSE)</f>
        <v>GSK</v>
      </c>
      <c r="D8773">
        <v>2018</v>
      </c>
      <c r="E8773">
        <v>10</v>
      </c>
      <c r="F8773" t="s">
        <v>80</v>
      </c>
      <c r="G8773">
        <v>215</v>
      </c>
      <c r="H8773">
        <v>5</v>
      </c>
      <c r="I8773" t="str">
        <f>_xlfn.XLOOKUP(Clinical_Trials[[#This Row],[StatusID]],Status!$A$2:$A$10,Status!$B$2:$B$10,"Klíč nenalezen",0)</f>
        <v>Recruiting</v>
      </c>
    </row>
    <row r="8774" spans="1:9" x14ac:dyDescent="0.3">
      <c r="A8774" t="s">
        <v>8801</v>
      </c>
      <c r="B8774">
        <v>5</v>
      </c>
      <c r="C8774" t="str">
        <f>VLOOKUP(Clinical_Trials[[#This Row],[SponsorID]],Sponsor!$A$2:$B$11,2,FALSE)</f>
        <v>GSK</v>
      </c>
      <c r="D8774">
        <v>2011</v>
      </c>
      <c r="E8774">
        <v>9</v>
      </c>
      <c r="F8774" t="s">
        <v>18</v>
      </c>
      <c r="G8774">
        <v>70</v>
      </c>
      <c r="H8774">
        <v>1</v>
      </c>
      <c r="I8774" t="str">
        <f>_xlfn.XLOOKUP(Clinical_Trials[[#This Row],[StatusID]],Status!$A$2:$A$10,Status!$B$2:$B$10,"Klíč nenalezen",0)</f>
        <v>Completed</v>
      </c>
    </row>
    <row r="8775" spans="1:9" x14ac:dyDescent="0.3">
      <c r="A8775" t="s">
        <v>8802</v>
      </c>
      <c r="B8775">
        <v>5</v>
      </c>
      <c r="C8775" t="str">
        <f>VLOOKUP(Clinical_Trials[[#This Row],[SponsorID]],Sponsor!$A$2:$B$11,2,FALSE)</f>
        <v>GSK</v>
      </c>
      <c r="D8775">
        <v>2008</v>
      </c>
      <c r="E8775">
        <v>4</v>
      </c>
      <c r="F8775" t="s">
        <v>80</v>
      </c>
      <c r="G8775">
        <v>21</v>
      </c>
      <c r="H8775">
        <v>1</v>
      </c>
      <c r="I8775" t="str">
        <f>_xlfn.XLOOKUP(Clinical_Trials[[#This Row],[StatusID]],Status!$A$2:$A$10,Status!$B$2:$B$10,"Klíč nenalezen",0)</f>
        <v>Completed</v>
      </c>
    </row>
    <row r="8776" spans="1:9" x14ac:dyDescent="0.3">
      <c r="A8776" t="s">
        <v>8803</v>
      </c>
      <c r="B8776">
        <v>5</v>
      </c>
      <c r="C8776" t="str">
        <f>VLOOKUP(Clinical_Trials[[#This Row],[SponsorID]],Sponsor!$A$2:$B$11,2,FALSE)</f>
        <v>GSK</v>
      </c>
      <c r="D8776">
        <v>2017</v>
      </c>
      <c r="E8776">
        <v>10</v>
      </c>
      <c r="F8776" t="s">
        <v>18</v>
      </c>
      <c r="G8776">
        <v>870</v>
      </c>
      <c r="H8776">
        <v>5</v>
      </c>
      <c r="I8776" t="str">
        <f>_xlfn.XLOOKUP(Clinical_Trials[[#This Row],[StatusID]],Status!$A$2:$A$10,Status!$B$2:$B$10,"Klíč nenalezen",0)</f>
        <v>Recruiting</v>
      </c>
    </row>
    <row r="8777" spans="1:9" x14ac:dyDescent="0.3">
      <c r="A8777" t="s">
        <v>8804</v>
      </c>
      <c r="B8777">
        <v>5</v>
      </c>
      <c r="C8777" t="str">
        <f>VLOOKUP(Clinical_Trials[[#This Row],[SponsorID]],Sponsor!$A$2:$B$11,2,FALSE)</f>
        <v>GSK</v>
      </c>
      <c r="D8777">
        <v>2007</v>
      </c>
      <c r="E8777">
        <v>7</v>
      </c>
      <c r="F8777" t="s">
        <v>9</v>
      </c>
      <c r="G8777">
        <v>66</v>
      </c>
      <c r="H8777">
        <v>1</v>
      </c>
      <c r="I8777" t="str">
        <f>_xlfn.XLOOKUP(Clinical_Trials[[#This Row],[StatusID]],Status!$A$2:$A$10,Status!$B$2:$B$10,"Klíč nenalezen",0)</f>
        <v>Completed</v>
      </c>
    </row>
    <row r="8778" spans="1:9" x14ac:dyDescent="0.3">
      <c r="A8778" t="s">
        <v>8805</v>
      </c>
      <c r="B8778">
        <v>5</v>
      </c>
      <c r="C8778" t="str">
        <f>VLOOKUP(Clinical_Trials[[#This Row],[SponsorID]],Sponsor!$A$2:$B$11,2,FALSE)</f>
        <v>GSK</v>
      </c>
      <c r="D8778">
        <v>2017</v>
      </c>
      <c r="E8778">
        <v>5</v>
      </c>
      <c r="F8778" t="s">
        <v>18</v>
      </c>
      <c r="G8778">
        <v>300</v>
      </c>
      <c r="H8778">
        <v>5</v>
      </c>
      <c r="I8778" t="str">
        <f>_xlfn.XLOOKUP(Clinical_Trials[[#This Row],[StatusID]],Status!$A$2:$A$10,Status!$B$2:$B$10,"Klíč nenalezen",0)</f>
        <v>Recruiting</v>
      </c>
    </row>
    <row r="8779" spans="1:9" x14ac:dyDescent="0.3">
      <c r="A8779" t="s">
        <v>8806</v>
      </c>
      <c r="B8779">
        <v>5</v>
      </c>
      <c r="C8779" t="str">
        <f>VLOOKUP(Clinical_Trials[[#This Row],[SponsorID]],Sponsor!$A$2:$B$11,2,FALSE)</f>
        <v>GSK</v>
      </c>
      <c r="D8779">
        <v>2005</v>
      </c>
      <c r="E8779">
        <v>7</v>
      </c>
      <c r="F8779" t="s">
        <v>18</v>
      </c>
      <c r="G8779">
        <v>286</v>
      </c>
      <c r="H8779">
        <v>1</v>
      </c>
      <c r="I8779" t="str">
        <f>_xlfn.XLOOKUP(Clinical_Trials[[#This Row],[StatusID]],Status!$A$2:$A$10,Status!$B$2:$B$10,"Klíč nenalezen",0)</f>
        <v>Completed</v>
      </c>
    </row>
    <row r="8780" spans="1:9" x14ac:dyDescent="0.3">
      <c r="A8780" t="s">
        <v>8807</v>
      </c>
      <c r="B8780">
        <v>5</v>
      </c>
      <c r="C8780" t="str">
        <f>VLOOKUP(Clinical_Trials[[#This Row],[SponsorID]],Sponsor!$A$2:$B$11,2,FALSE)</f>
        <v>GSK</v>
      </c>
      <c r="D8780">
        <v>2009</v>
      </c>
      <c r="E8780">
        <v>3</v>
      </c>
      <c r="F8780" t="s">
        <v>18</v>
      </c>
      <c r="G8780">
        <v>15459</v>
      </c>
      <c r="H8780">
        <v>1</v>
      </c>
      <c r="I8780" t="str">
        <f>_xlfn.XLOOKUP(Clinical_Trials[[#This Row],[StatusID]],Status!$A$2:$A$10,Status!$B$2:$B$10,"Klíč nenalezen",0)</f>
        <v>Completed</v>
      </c>
    </row>
    <row r="8781" spans="1:9" x14ac:dyDescent="0.3">
      <c r="A8781" t="s">
        <v>8808</v>
      </c>
      <c r="B8781">
        <v>5</v>
      </c>
      <c r="C8781" t="str">
        <f>VLOOKUP(Clinical_Trials[[#This Row],[SponsorID]],Sponsor!$A$2:$B$11,2,FALSE)</f>
        <v>GSK</v>
      </c>
      <c r="D8781">
        <v>2012</v>
      </c>
      <c r="E8781">
        <v>2</v>
      </c>
      <c r="F8781" t="s">
        <v>9</v>
      </c>
      <c r="G8781">
        <v>54</v>
      </c>
      <c r="H8781">
        <v>1</v>
      </c>
      <c r="I8781" t="str">
        <f>_xlfn.XLOOKUP(Clinical_Trials[[#This Row],[StatusID]],Status!$A$2:$A$10,Status!$B$2:$B$10,"Klíč nenalezen",0)</f>
        <v>Completed</v>
      </c>
    </row>
    <row r="8782" spans="1:9" x14ac:dyDescent="0.3">
      <c r="A8782" t="s">
        <v>8809</v>
      </c>
      <c r="B8782">
        <v>5</v>
      </c>
      <c r="C8782" t="str">
        <f>VLOOKUP(Clinical_Trials[[#This Row],[SponsorID]],Sponsor!$A$2:$B$11,2,FALSE)</f>
        <v>GSK</v>
      </c>
      <c r="D8782">
        <v>2013</v>
      </c>
      <c r="E8782">
        <v>6</v>
      </c>
      <c r="F8782" t="s">
        <v>18</v>
      </c>
      <c r="G8782">
        <v>700</v>
      </c>
      <c r="H8782">
        <v>1</v>
      </c>
      <c r="I8782" t="str">
        <f>_xlfn.XLOOKUP(Clinical_Trials[[#This Row],[StatusID]],Status!$A$2:$A$10,Status!$B$2:$B$10,"Klíč nenalezen",0)</f>
        <v>Completed</v>
      </c>
    </row>
    <row r="8783" spans="1:9" x14ac:dyDescent="0.3">
      <c r="A8783" t="s">
        <v>8810</v>
      </c>
      <c r="B8783">
        <v>5</v>
      </c>
      <c r="C8783" t="str">
        <f>VLOOKUP(Clinical_Trials[[#This Row],[SponsorID]],Sponsor!$A$2:$B$11,2,FALSE)</f>
        <v>GSK</v>
      </c>
      <c r="D8783">
        <v>2010</v>
      </c>
      <c r="E8783">
        <v>4</v>
      </c>
      <c r="F8783" t="s">
        <v>80</v>
      </c>
      <c r="G8783">
        <v>12</v>
      </c>
      <c r="H8783">
        <v>4</v>
      </c>
      <c r="I8783" t="str">
        <f>_xlfn.XLOOKUP(Clinical_Trials[[#This Row],[StatusID]],Status!$A$2:$A$10,Status!$B$2:$B$10,"Klíč nenalezen",0)</f>
        <v>Terminated</v>
      </c>
    </row>
    <row r="8784" spans="1:9" x14ac:dyDescent="0.3">
      <c r="A8784" t="s">
        <v>8811</v>
      </c>
      <c r="B8784">
        <v>5</v>
      </c>
      <c r="C8784" t="str">
        <f>VLOOKUP(Clinical_Trials[[#This Row],[SponsorID]],Sponsor!$A$2:$B$11,2,FALSE)</f>
        <v>GSK</v>
      </c>
      <c r="D8784">
        <v>2016</v>
      </c>
      <c r="E8784">
        <v>10</v>
      </c>
      <c r="F8784" t="s">
        <v>71</v>
      </c>
      <c r="G8784">
        <v>106</v>
      </c>
      <c r="H8784">
        <v>1</v>
      </c>
      <c r="I8784" t="str">
        <f>_xlfn.XLOOKUP(Clinical_Trials[[#This Row],[StatusID]],Status!$A$2:$A$10,Status!$B$2:$B$10,"Klíč nenalezen",0)</f>
        <v>Completed</v>
      </c>
    </row>
    <row r="8785" spans="1:9" x14ac:dyDescent="0.3">
      <c r="A8785" t="s">
        <v>8812</v>
      </c>
      <c r="B8785">
        <v>5</v>
      </c>
      <c r="C8785" t="str">
        <f>VLOOKUP(Clinical_Trials[[#This Row],[SponsorID]],Sponsor!$A$2:$B$11,2,FALSE)</f>
        <v>GSK</v>
      </c>
      <c r="D8785">
        <v>2009</v>
      </c>
      <c r="E8785">
        <v>7</v>
      </c>
      <c r="F8785" t="s">
        <v>9</v>
      </c>
      <c r="G8785">
        <v>107</v>
      </c>
      <c r="H8785">
        <v>1</v>
      </c>
      <c r="I8785" t="str">
        <f>_xlfn.XLOOKUP(Clinical_Trials[[#This Row],[StatusID]],Status!$A$2:$A$10,Status!$B$2:$B$10,"Klíč nenalezen",0)</f>
        <v>Completed</v>
      </c>
    </row>
    <row r="8786" spans="1:9" x14ac:dyDescent="0.3">
      <c r="A8786" t="s">
        <v>8813</v>
      </c>
      <c r="B8786">
        <v>5</v>
      </c>
      <c r="C8786" t="str">
        <f>VLOOKUP(Clinical_Trials[[#This Row],[SponsorID]],Sponsor!$A$2:$B$11,2,FALSE)</f>
        <v>GSK</v>
      </c>
      <c r="D8786">
        <v>2010</v>
      </c>
      <c r="E8786">
        <v>1</v>
      </c>
      <c r="F8786" t="s">
        <v>71</v>
      </c>
      <c r="G8786">
        <v>50</v>
      </c>
      <c r="H8786">
        <v>1</v>
      </c>
      <c r="I8786" t="str">
        <f>_xlfn.XLOOKUP(Clinical_Trials[[#This Row],[StatusID]],Status!$A$2:$A$10,Status!$B$2:$B$10,"Klíč nenalezen",0)</f>
        <v>Completed</v>
      </c>
    </row>
    <row r="8787" spans="1:9" x14ac:dyDescent="0.3">
      <c r="A8787" t="s">
        <v>8814</v>
      </c>
      <c r="B8787">
        <v>5</v>
      </c>
      <c r="C8787" t="str">
        <f>VLOOKUP(Clinical_Trials[[#This Row],[SponsorID]],Sponsor!$A$2:$B$11,2,FALSE)</f>
        <v>GSK</v>
      </c>
      <c r="D8787">
        <v>2018</v>
      </c>
      <c r="E8787">
        <v>10</v>
      </c>
      <c r="F8787" t="s">
        <v>71</v>
      </c>
      <c r="G8787">
        <v>15</v>
      </c>
      <c r="H8787">
        <v>8</v>
      </c>
      <c r="I8787" t="str">
        <f>_xlfn.XLOOKUP(Clinical_Trials[[#This Row],[StatusID]],Status!$A$2:$A$10,Status!$B$2:$B$10,"Klíč nenalezen",0)</f>
        <v>Not yet recruiting</v>
      </c>
    </row>
    <row r="8788" spans="1:9" x14ac:dyDescent="0.3">
      <c r="A8788" t="s">
        <v>8815</v>
      </c>
      <c r="B8788">
        <v>5</v>
      </c>
      <c r="C8788" t="str">
        <f>VLOOKUP(Clinical_Trials[[#This Row],[SponsorID]],Sponsor!$A$2:$B$11,2,FALSE)</f>
        <v>GSK</v>
      </c>
      <c r="D8788">
        <v>2006</v>
      </c>
      <c r="E8788">
        <v>10</v>
      </c>
      <c r="F8788" t="s">
        <v>80</v>
      </c>
      <c r="G8788">
        <v>48</v>
      </c>
      <c r="H8788">
        <v>4</v>
      </c>
      <c r="I8788" t="str">
        <f>_xlfn.XLOOKUP(Clinical_Trials[[#This Row],[StatusID]],Status!$A$2:$A$10,Status!$B$2:$B$10,"Klíč nenalezen",0)</f>
        <v>Terminated</v>
      </c>
    </row>
    <row r="8789" spans="1:9" x14ac:dyDescent="0.3">
      <c r="A8789" t="s">
        <v>8816</v>
      </c>
      <c r="B8789">
        <v>5</v>
      </c>
      <c r="C8789" t="str">
        <f>VLOOKUP(Clinical_Trials[[#This Row],[SponsorID]],Sponsor!$A$2:$B$11,2,FALSE)</f>
        <v>GSK</v>
      </c>
      <c r="D8789">
        <v>2015</v>
      </c>
      <c r="E8789">
        <v>6</v>
      </c>
      <c r="F8789" t="s">
        <v>18</v>
      </c>
      <c r="G8789">
        <v>320</v>
      </c>
      <c r="H8789">
        <v>1</v>
      </c>
      <c r="I8789" t="str">
        <f>_xlfn.XLOOKUP(Clinical_Trials[[#This Row],[StatusID]],Status!$A$2:$A$10,Status!$B$2:$B$10,"Klíč nenalezen",0)</f>
        <v>Completed</v>
      </c>
    </row>
    <row r="8790" spans="1:9" x14ac:dyDescent="0.3">
      <c r="A8790" t="s">
        <v>8817</v>
      </c>
      <c r="B8790">
        <v>5</v>
      </c>
      <c r="C8790" t="str">
        <f>VLOOKUP(Clinical_Trials[[#This Row],[SponsorID]],Sponsor!$A$2:$B$11,2,FALSE)</f>
        <v>GSK</v>
      </c>
      <c r="D8790">
        <v>2008</v>
      </c>
      <c r="E8790">
        <v>7</v>
      </c>
      <c r="F8790" t="s">
        <v>80</v>
      </c>
      <c r="G8790">
        <v>17</v>
      </c>
      <c r="H8790">
        <v>1</v>
      </c>
      <c r="I8790" t="str">
        <f>_xlfn.XLOOKUP(Clinical_Trials[[#This Row],[StatusID]],Status!$A$2:$A$10,Status!$B$2:$B$10,"Klíč nenalezen",0)</f>
        <v>Completed</v>
      </c>
    </row>
    <row r="8791" spans="1:9" x14ac:dyDescent="0.3">
      <c r="A8791" t="s">
        <v>8818</v>
      </c>
      <c r="B8791">
        <v>5</v>
      </c>
      <c r="C8791" t="str">
        <f>VLOOKUP(Clinical_Trials[[#This Row],[SponsorID]],Sponsor!$A$2:$B$11,2,FALSE)</f>
        <v>GSK</v>
      </c>
      <c r="D8791">
        <v>2011</v>
      </c>
      <c r="E8791">
        <v>9</v>
      </c>
      <c r="F8791" t="s">
        <v>18</v>
      </c>
      <c r="G8791">
        <v>20</v>
      </c>
      <c r="H8791">
        <v>1</v>
      </c>
      <c r="I8791" t="str">
        <f>_xlfn.XLOOKUP(Clinical_Trials[[#This Row],[StatusID]],Status!$A$2:$A$10,Status!$B$2:$B$10,"Klíč nenalezen",0)</f>
        <v>Completed</v>
      </c>
    </row>
    <row r="8792" spans="1:9" x14ac:dyDescent="0.3">
      <c r="A8792" t="s">
        <v>8819</v>
      </c>
      <c r="B8792">
        <v>5</v>
      </c>
      <c r="C8792" t="str">
        <f>VLOOKUP(Clinical_Trials[[#This Row],[SponsorID]],Sponsor!$A$2:$B$11,2,FALSE)</f>
        <v>GSK</v>
      </c>
      <c r="D8792">
        <v>1999</v>
      </c>
      <c r="E8792">
        <v>4</v>
      </c>
      <c r="F8792" t="s">
        <v>18</v>
      </c>
      <c r="G8792">
        <v>0</v>
      </c>
      <c r="H8792">
        <v>1</v>
      </c>
      <c r="I8792" t="str">
        <f>_xlfn.XLOOKUP(Clinical_Trials[[#This Row],[StatusID]],Status!$A$2:$A$10,Status!$B$2:$B$10,"Klíč nenalezen",0)</f>
        <v>Completed</v>
      </c>
    </row>
    <row r="8793" spans="1:9" x14ac:dyDescent="0.3">
      <c r="A8793" t="s">
        <v>8820</v>
      </c>
      <c r="B8793">
        <v>5</v>
      </c>
      <c r="C8793" t="str">
        <f>VLOOKUP(Clinical_Trials[[#This Row],[SponsorID]],Sponsor!$A$2:$B$11,2,FALSE)</f>
        <v>GSK</v>
      </c>
      <c r="D8793">
        <v>2006</v>
      </c>
      <c r="E8793">
        <v>10</v>
      </c>
      <c r="F8793" t="s">
        <v>80</v>
      </c>
      <c r="G8793">
        <v>6</v>
      </c>
      <c r="H8793">
        <v>1</v>
      </c>
      <c r="I8793" t="str">
        <f>_xlfn.XLOOKUP(Clinical_Trials[[#This Row],[StatusID]],Status!$A$2:$A$10,Status!$B$2:$B$10,"Klíč nenalezen",0)</f>
        <v>Completed</v>
      </c>
    </row>
    <row r="8794" spans="1:9" x14ac:dyDescent="0.3">
      <c r="A8794" t="s">
        <v>8821</v>
      </c>
      <c r="B8794">
        <v>5</v>
      </c>
      <c r="C8794" t="str">
        <f>VLOOKUP(Clinical_Trials[[#This Row],[SponsorID]],Sponsor!$A$2:$B$11,2,FALSE)</f>
        <v>GSK</v>
      </c>
      <c r="D8794">
        <v>2011</v>
      </c>
      <c r="E8794">
        <v>5</v>
      </c>
      <c r="F8794" t="s">
        <v>80</v>
      </c>
      <c r="G8794">
        <v>28</v>
      </c>
      <c r="H8794">
        <v>1</v>
      </c>
      <c r="I8794" t="str">
        <f>_xlfn.XLOOKUP(Clinical_Trials[[#This Row],[StatusID]],Status!$A$2:$A$10,Status!$B$2:$B$10,"Klíč nenalezen",0)</f>
        <v>Completed</v>
      </c>
    </row>
    <row r="8795" spans="1:9" x14ac:dyDescent="0.3">
      <c r="A8795" t="s">
        <v>8822</v>
      </c>
      <c r="B8795">
        <v>5</v>
      </c>
      <c r="C8795" t="str">
        <f>VLOOKUP(Clinical_Trials[[#This Row],[SponsorID]],Sponsor!$A$2:$B$11,2,FALSE)</f>
        <v>GSK</v>
      </c>
      <c r="D8795">
        <v>2008</v>
      </c>
      <c r="E8795">
        <v>3</v>
      </c>
      <c r="F8795" t="s">
        <v>80</v>
      </c>
      <c r="G8795">
        <v>13</v>
      </c>
      <c r="H8795">
        <v>1</v>
      </c>
      <c r="I8795" t="str">
        <f>_xlfn.XLOOKUP(Clinical_Trials[[#This Row],[StatusID]],Status!$A$2:$A$10,Status!$B$2:$B$10,"Klíč nenalezen",0)</f>
        <v>Completed</v>
      </c>
    </row>
    <row r="8796" spans="1:9" x14ac:dyDescent="0.3">
      <c r="A8796" t="s">
        <v>8823</v>
      </c>
      <c r="B8796">
        <v>5</v>
      </c>
      <c r="C8796" t="str">
        <f>VLOOKUP(Clinical_Trials[[#This Row],[SponsorID]],Sponsor!$A$2:$B$11,2,FALSE)</f>
        <v>GSK</v>
      </c>
      <c r="D8796">
        <v>2005</v>
      </c>
      <c r="E8796">
        <v>3</v>
      </c>
      <c r="F8796" t="s">
        <v>80</v>
      </c>
      <c r="G8796">
        <v>3</v>
      </c>
      <c r="H8796">
        <v>1</v>
      </c>
      <c r="I8796" t="str">
        <f>_xlfn.XLOOKUP(Clinical_Trials[[#This Row],[StatusID]],Status!$A$2:$A$10,Status!$B$2:$B$10,"Klíč nenalezen",0)</f>
        <v>Completed</v>
      </c>
    </row>
    <row r="8797" spans="1:9" x14ac:dyDescent="0.3">
      <c r="A8797" t="s">
        <v>8824</v>
      </c>
      <c r="B8797">
        <v>5</v>
      </c>
      <c r="C8797" t="str">
        <f>VLOOKUP(Clinical_Trials[[#This Row],[SponsorID]],Sponsor!$A$2:$B$11,2,FALSE)</f>
        <v>GSK</v>
      </c>
      <c r="D8797">
        <v>2010</v>
      </c>
      <c r="E8797">
        <v>7</v>
      </c>
      <c r="F8797" t="s">
        <v>18</v>
      </c>
      <c r="G8797">
        <v>2095</v>
      </c>
      <c r="H8797">
        <v>1</v>
      </c>
      <c r="I8797" t="str">
        <f>_xlfn.XLOOKUP(Clinical_Trials[[#This Row],[StatusID]],Status!$A$2:$A$10,Status!$B$2:$B$10,"Klíč nenalezen",0)</f>
        <v>Completed</v>
      </c>
    </row>
    <row r="8798" spans="1:9" x14ac:dyDescent="0.3">
      <c r="A8798" t="s">
        <v>8825</v>
      </c>
      <c r="B8798">
        <v>5</v>
      </c>
      <c r="C8798" t="str">
        <f>VLOOKUP(Clinical_Trials[[#This Row],[SponsorID]],Sponsor!$A$2:$B$11,2,FALSE)</f>
        <v>GSK</v>
      </c>
      <c r="D8798">
        <v>2003</v>
      </c>
      <c r="E8798">
        <v>6</v>
      </c>
      <c r="F8798" t="s">
        <v>18</v>
      </c>
      <c r="G8798">
        <v>268</v>
      </c>
      <c r="H8798">
        <v>1</v>
      </c>
      <c r="I8798" t="str">
        <f>_xlfn.XLOOKUP(Clinical_Trials[[#This Row],[StatusID]],Status!$A$2:$A$10,Status!$B$2:$B$10,"Klíč nenalezen",0)</f>
        <v>Completed</v>
      </c>
    </row>
    <row r="8799" spans="1:9" x14ac:dyDescent="0.3">
      <c r="A8799" t="s">
        <v>8826</v>
      </c>
      <c r="B8799">
        <v>5</v>
      </c>
      <c r="C8799" t="str">
        <f>VLOOKUP(Clinical_Trials[[#This Row],[SponsorID]],Sponsor!$A$2:$B$11,2,FALSE)</f>
        <v>GSK</v>
      </c>
      <c r="D8799">
        <v>2012</v>
      </c>
      <c r="E8799">
        <v>1</v>
      </c>
      <c r="F8799" t="s">
        <v>18</v>
      </c>
      <c r="G8799">
        <v>753</v>
      </c>
      <c r="H8799">
        <v>1</v>
      </c>
      <c r="I8799" t="str">
        <f>_xlfn.XLOOKUP(Clinical_Trials[[#This Row],[StatusID]],Status!$A$2:$A$10,Status!$B$2:$B$10,"Klíč nenalezen",0)</f>
        <v>Completed</v>
      </c>
    </row>
    <row r="8800" spans="1:9" x14ac:dyDescent="0.3">
      <c r="A8800" t="s">
        <v>8827</v>
      </c>
      <c r="B8800">
        <v>5</v>
      </c>
      <c r="C8800" t="str">
        <f>VLOOKUP(Clinical_Trials[[#This Row],[SponsorID]],Sponsor!$A$2:$B$11,2,FALSE)</f>
        <v>GSK</v>
      </c>
      <c r="D8800">
        <v>2005</v>
      </c>
      <c r="E8800">
        <v>10</v>
      </c>
      <c r="F8800" t="s">
        <v>80</v>
      </c>
      <c r="G8800">
        <v>84</v>
      </c>
      <c r="H8800">
        <v>1</v>
      </c>
      <c r="I8800" t="str">
        <f>_xlfn.XLOOKUP(Clinical_Trials[[#This Row],[StatusID]],Status!$A$2:$A$10,Status!$B$2:$B$10,"Klíč nenalezen",0)</f>
        <v>Completed</v>
      </c>
    </row>
    <row r="8801" spans="1:9" x14ac:dyDescent="0.3">
      <c r="A8801" t="s">
        <v>8828</v>
      </c>
      <c r="B8801">
        <v>5</v>
      </c>
      <c r="C8801" t="str">
        <f>VLOOKUP(Clinical_Trials[[#This Row],[SponsorID]],Sponsor!$A$2:$B$11,2,FALSE)</f>
        <v>GSK</v>
      </c>
      <c r="D8801">
        <v>2001</v>
      </c>
      <c r="E8801">
        <v>6</v>
      </c>
      <c r="F8801" t="s">
        <v>71</v>
      </c>
      <c r="G8801">
        <v>750</v>
      </c>
      <c r="H8801">
        <v>1</v>
      </c>
      <c r="I8801" t="str">
        <f>_xlfn.XLOOKUP(Clinical_Trials[[#This Row],[StatusID]],Status!$A$2:$A$10,Status!$B$2:$B$10,"Klíč nenalezen",0)</f>
        <v>Completed</v>
      </c>
    </row>
    <row r="8802" spans="1:9" x14ac:dyDescent="0.3">
      <c r="A8802" t="s">
        <v>8829</v>
      </c>
      <c r="B8802">
        <v>5</v>
      </c>
      <c r="C8802" t="str">
        <f>VLOOKUP(Clinical_Trials[[#This Row],[SponsorID]],Sponsor!$A$2:$B$11,2,FALSE)</f>
        <v>GSK</v>
      </c>
      <c r="D8802">
        <v>2017</v>
      </c>
      <c r="E8802">
        <v>1</v>
      </c>
      <c r="F8802" t="s">
        <v>9</v>
      </c>
      <c r="G8802">
        <v>15</v>
      </c>
      <c r="H8802">
        <v>1</v>
      </c>
      <c r="I8802" t="str">
        <f>_xlfn.XLOOKUP(Clinical_Trials[[#This Row],[StatusID]],Status!$A$2:$A$10,Status!$B$2:$B$10,"Klíč nenalezen",0)</f>
        <v>Completed</v>
      </c>
    </row>
    <row r="8803" spans="1:9" x14ac:dyDescent="0.3">
      <c r="A8803" t="s">
        <v>8830</v>
      </c>
      <c r="B8803">
        <v>5</v>
      </c>
      <c r="C8803" t="str">
        <f>VLOOKUP(Clinical_Trials[[#This Row],[SponsorID]],Sponsor!$A$2:$B$11,2,FALSE)</f>
        <v>GSK</v>
      </c>
      <c r="D8803">
        <v>2011</v>
      </c>
      <c r="E8803">
        <v>10</v>
      </c>
      <c r="F8803" t="s">
        <v>80</v>
      </c>
      <c r="G8803">
        <v>17</v>
      </c>
      <c r="H8803">
        <v>1</v>
      </c>
      <c r="I8803" t="str">
        <f>_xlfn.XLOOKUP(Clinical_Trials[[#This Row],[StatusID]],Status!$A$2:$A$10,Status!$B$2:$B$10,"Klíč nenalezen",0)</f>
        <v>Completed</v>
      </c>
    </row>
    <row r="8804" spans="1:9" x14ac:dyDescent="0.3">
      <c r="A8804" t="s">
        <v>8831</v>
      </c>
      <c r="B8804">
        <v>5</v>
      </c>
      <c r="C8804" t="str">
        <f>VLOOKUP(Clinical_Trials[[#This Row],[SponsorID]],Sponsor!$A$2:$B$11,2,FALSE)</f>
        <v>GSK</v>
      </c>
      <c r="D8804">
        <v>2010</v>
      </c>
      <c r="E8804">
        <v>11</v>
      </c>
      <c r="F8804" t="s">
        <v>18</v>
      </c>
      <c r="G8804">
        <v>322</v>
      </c>
      <c r="H8804">
        <v>1</v>
      </c>
      <c r="I8804" t="str">
        <f>_xlfn.XLOOKUP(Clinical_Trials[[#This Row],[StatusID]],Status!$A$2:$A$10,Status!$B$2:$B$10,"Klíč nenalezen",0)</f>
        <v>Completed</v>
      </c>
    </row>
    <row r="8805" spans="1:9" x14ac:dyDescent="0.3">
      <c r="A8805" t="s">
        <v>8832</v>
      </c>
      <c r="B8805">
        <v>5</v>
      </c>
      <c r="C8805" t="str">
        <f>VLOOKUP(Clinical_Trials[[#This Row],[SponsorID]],Sponsor!$A$2:$B$11,2,FALSE)</f>
        <v>GSK</v>
      </c>
      <c r="D8805">
        <v>2008</v>
      </c>
      <c r="E8805">
        <v>10</v>
      </c>
      <c r="F8805" t="s">
        <v>9</v>
      </c>
      <c r="G8805">
        <v>150</v>
      </c>
      <c r="H8805">
        <v>1</v>
      </c>
      <c r="I8805" t="str">
        <f>_xlfn.XLOOKUP(Clinical_Trials[[#This Row],[StatusID]],Status!$A$2:$A$10,Status!$B$2:$B$10,"Klíč nenalezen",0)</f>
        <v>Completed</v>
      </c>
    </row>
    <row r="8806" spans="1:9" x14ac:dyDescent="0.3">
      <c r="A8806" t="s">
        <v>8833</v>
      </c>
      <c r="B8806">
        <v>5</v>
      </c>
      <c r="C8806" t="str">
        <f>VLOOKUP(Clinical_Trials[[#This Row],[SponsorID]],Sponsor!$A$2:$B$11,2,FALSE)</f>
        <v>GSK</v>
      </c>
      <c r="D8806">
        <v>2007</v>
      </c>
      <c r="E8806">
        <v>6</v>
      </c>
      <c r="F8806" t="s">
        <v>9</v>
      </c>
      <c r="G8806">
        <v>34</v>
      </c>
      <c r="H8806">
        <v>1</v>
      </c>
      <c r="I8806" t="str">
        <f>_xlfn.XLOOKUP(Clinical_Trials[[#This Row],[StatusID]],Status!$A$2:$A$10,Status!$B$2:$B$10,"Klíč nenalezen",0)</f>
        <v>Completed</v>
      </c>
    </row>
    <row r="8807" spans="1:9" x14ac:dyDescent="0.3">
      <c r="A8807" t="s">
        <v>8834</v>
      </c>
      <c r="B8807">
        <v>5</v>
      </c>
      <c r="C8807" t="str">
        <f>VLOOKUP(Clinical_Trials[[#This Row],[SponsorID]],Sponsor!$A$2:$B$11,2,FALSE)</f>
        <v>GSK</v>
      </c>
      <c r="D8807">
        <v>2009</v>
      </c>
      <c r="E8807">
        <v>7</v>
      </c>
      <c r="F8807" t="s">
        <v>18</v>
      </c>
      <c r="G8807">
        <v>110</v>
      </c>
      <c r="H8807">
        <v>1</v>
      </c>
      <c r="I8807" t="str">
        <f>_xlfn.XLOOKUP(Clinical_Trials[[#This Row],[StatusID]],Status!$A$2:$A$10,Status!$B$2:$B$10,"Klíč nenalezen",0)</f>
        <v>Completed</v>
      </c>
    </row>
    <row r="8808" spans="1:9" x14ac:dyDescent="0.3">
      <c r="A8808" t="s">
        <v>8835</v>
      </c>
      <c r="B8808">
        <v>5</v>
      </c>
      <c r="C8808" t="str">
        <f>VLOOKUP(Clinical_Trials[[#This Row],[SponsorID]],Sponsor!$A$2:$B$11,2,FALSE)</f>
        <v>GSK</v>
      </c>
      <c r="D8808">
        <v>2016</v>
      </c>
      <c r="E8808">
        <v>3</v>
      </c>
      <c r="F8808" t="s">
        <v>71</v>
      </c>
      <c r="G8808">
        <v>145</v>
      </c>
      <c r="H8808">
        <v>1</v>
      </c>
      <c r="I8808" t="str">
        <f>_xlfn.XLOOKUP(Clinical_Trials[[#This Row],[StatusID]],Status!$A$2:$A$10,Status!$B$2:$B$10,"Klíč nenalezen",0)</f>
        <v>Completed</v>
      </c>
    </row>
    <row r="8809" spans="1:9" x14ac:dyDescent="0.3">
      <c r="A8809" t="s">
        <v>8836</v>
      </c>
      <c r="B8809">
        <v>5</v>
      </c>
      <c r="C8809" t="str">
        <f>VLOOKUP(Clinical_Trials[[#This Row],[SponsorID]],Sponsor!$A$2:$B$11,2,FALSE)</f>
        <v>GSK</v>
      </c>
      <c r="D8809">
        <v>2010</v>
      </c>
      <c r="E8809">
        <v>4</v>
      </c>
      <c r="F8809" t="s">
        <v>80</v>
      </c>
      <c r="G8809">
        <v>10</v>
      </c>
      <c r="H8809">
        <v>1</v>
      </c>
      <c r="I8809" t="str">
        <f>_xlfn.XLOOKUP(Clinical_Trials[[#This Row],[StatusID]],Status!$A$2:$A$10,Status!$B$2:$B$10,"Klíč nenalezen",0)</f>
        <v>Completed</v>
      </c>
    </row>
    <row r="8810" spans="1:9" x14ac:dyDescent="0.3">
      <c r="A8810" t="s">
        <v>8837</v>
      </c>
      <c r="B8810">
        <v>5</v>
      </c>
      <c r="C8810" t="str">
        <f>VLOOKUP(Clinical_Trials[[#This Row],[SponsorID]],Sponsor!$A$2:$B$11,2,FALSE)</f>
        <v>GSK</v>
      </c>
      <c r="D8810">
        <v>2009</v>
      </c>
      <c r="E8810">
        <v>12</v>
      </c>
      <c r="F8810" t="s">
        <v>80</v>
      </c>
      <c r="G8810">
        <v>0</v>
      </c>
      <c r="H8810">
        <v>2</v>
      </c>
      <c r="I8810" t="str">
        <f>_xlfn.XLOOKUP(Clinical_Trials[[#This Row],[StatusID]],Status!$A$2:$A$10,Status!$B$2:$B$10,"Klíč nenalezen",0)</f>
        <v>Withdrawn</v>
      </c>
    </row>
    <row r="8811" spans="1:9" x14ac:dyDescent="0.3">
      <c r="A8811" t="s">
        <v>8838</v>
      </c>
      <c r="B8811">
        <v>5</v>
      </c>
      <c r="C8811" t="str">
        <f>VLOOKUP(Clinical_Trials[[#This Row],[SponsorID]],Sponsor!$A$2:$B$11,2,FALSE)</f>
        <v>GSK</v>
      </c>
      <c r="D8811">
        <v>2005</v>
      </c>
      <c r="E8811">
        <v>8</v>
      </c>
      <c r="F8811" t="s">
        <v>18</v>
      </c>
      <c r="G8811">
        <v>288</v>
      </c>
      <c r="H8811">
        <v>1</v>
      </c>
      <c r="I8811" t="str">
        <f>_xlfn.XLOOKUP(Clinical_Trials[[#This Row],[StatusID]],Status!$A$2:$A$10,Status!$B$2:$B$10,"Klíč nenalezen",0)</f>
        <v>Completed</v>
      </c>
    </row>
    <row r="8812" spans="1:9" x14ac:dyDescent="0.3">
      <c r="A8812" t="s">
        <v>8839</v>
      </c>
      <c r="B8812">
        <v>5</v>
      </c>
      <c r="C8812" t="str">
        <f>VLOOKUP(Clinical_Trials[[#This Row],[SponsorID]],Sponsor!$A$2:$B$11,2,FALSE)</f>
        <v>GSK</v>
      </c>
      <c r="D8812">
        <v>2009</v>
      </c>
      <c r="E8812">
        <v>5</v>
      </c>
      <c r="F8812" t="s">
        <v>9</v>
      </c>
      <c r="G8812">
        <v>43</v>
      </c>
      <c r="H8812">
        <v>1</v>
      </c>
      <c r="I8812" t="str">
        <f>_xlfn.XLOOKUP(Clinical_Trials[[#This Row],[StatusID]],Status!$A$2:$A$10,Status!$B$2:$B$10,"Klíč nenalezen",0)</f>
        <v>Completed</v>
      </c>
    </row>
    <row r="8813" spans="1:9" x14ac:dyDescent="0.3">
      <c r="A8813" t="s">
        <v>8840</v>
      </c>
      <c r="B8813">
        <v>5</v>
      </c>
      <c r="C8813" t="str">
        <f>VLOOKUP(Clinical_Trials[[#This Row],[SponsorID]],Sponsor!$A$2:$B$11,2,FALSE)</f>
        <v>GSK</v>
      </c>
      <c r="D8813">
        <v>2010</v>
      </c>
      <c r="E8813">
        <v>7</v>
      </c>
      <c r="F8813" t="s">
        <v>80</v>
      </c>
      <c r="G8813">
        <v>24</v>
      </c>
      <c r="H8813">
        <v>1</v>
      </c>
      <c r="I8813" t="str">
        <f>_xlfn.XLOOKUP(Clinical_Trials[[#This Row],[StatusID]],Status!$A$2:$A$10,Status!$B$2:$B$10,"Klíč nenalezen",0)</f>
        <v>Completed</v>
      </c>
    </row>
    <row r="8814" spans="1:9" x14ac:dyDescent="0.3">
      <c r="A8814" t="s">
        <v>8841</v>
      </c>
      <c r="B8814">
        <v>5</v>
      </c>
      <c r="C8814" t="str">
        <f>VLOOKUP(Clinical_Trials[[#This Row],[SponsorID]],Sponsor!$A$2:$B$11,2,FALSE)</f>
        <v>GSK</v>
      </c>
      <c r="D8814">
        <v>2004</v>
      </c>
      <c r="E8814">
        <v>7</v>
      </c>
      <c r="F8814" t="s">
        <v>9</v>
      </c>
      <c r="G8814">
        <v>121</v>
      </c>
      <c r="H8814">
        <v>1</v>
      </c>
      <c r="I8814" t="str">
        <f>_xlfn.XLOOKUP(Clinical_Trials[[#This Row],[StatusID]],Status!$A$2:$A$10,Status!$B$2:$B$10,"Klíč nenalezen",0)</f>
        <v>Completed</v>
      </c>
    </row>
    <row r="8815" spans="1:9" x14ac:dyDescent="0.3">
      <c r="A8815" t="s">
        <v>8842</v>
      </c>
      <c r="B8815">
        <v>5</v>
      </c>
      <c r="C8815" t="str">
        <f>VLOOKUP(Clinical_Trials[[#This Row],[SponsorID]],Sponsor!$A$2:$B$11,2,FALSE)</f>
        <v>GSK</v>
      </c>
      <c r="D8815">
        <v>2012</v>
      </c>
      <c r="E8815">
        <v>8</v>
      </c>
      <c r="F8815" t="s">
        <v>80</v>
      </c>
      <c r="G8815">
        <v>422</v>
      </c>
      <c r="H8815">
        <v>1</v>
      </c>
      <c r="I8815" t="str">
        <f>_xlfn.XLOOKUP(Clinical_Trials[[#This Row],[StatusID]],Status!$A$2:$A$10,Status!$B$2:$B$10,"Klíč nenalezen",0)</f>
        <v>Completed</v>
      </c>
    </row>
    <row r="8816" spans="1:9" x14ac:dyDescent="0.3">
      <c r="A8816" t="s">
        <v>8843</v>
      </c>
      <c r="B8816">
        <v>5</v>
      </c>
      <c r="C8816" t="str">
        <f>VLOOKUP(Clinical_Trials[[#This Row],[SponsorID]],Sponsor!$A$2:$B$11,2,FALSE)</f>
        <v>GSK</v>
      </c>
      <c r="D8816">
        <v>2012</v>
      </c>
      <c r="E8816">
        <v>7</v>
      </c>
      <c r="F8816" t="s">
        <v>9</v>
      </c>
      <c r="G8816">
        <v>14</v>
      </c>
      <c r="H8816">
        <v>1</v>
      </c>
      <c r="I8816" t="str">
        <f>_xlfn.XLOOKUP(Clinical_Trials[[#This Row],[StatusID]],Status!$A$2:$A$10,Status!$B$2:$B$10,"Klíč nenalezen",0)</f>
        <v>Completed</v>
      </c>
    </row>
    <row r="8817" spans="1:9" x14ac:dyDescent="0.3">
      <c r="A8817" t="s">
        <v>8844</v>
      </c>
      <c r="B8817">
        <v>5</v>
      </c>
      <c r="C8817" t="str">
        <f>VLOOKUP(Clinical_Trials[[#This Row],[SponsorID]],Sponsor!$A$2:$B$11,2,FALSE)</f>
        <v>GSK</v>
      </c>
      <c r="D8817">
        <v>2014</v>
      </c>
      <c r="E8817">
        <v>8</v>
      </c>
      <c r="F8817" t="s">
        <v>18</v>
      </c>
      <c r="G8817">
        <v>651</v>
      </c>
      <c r="H8817">
        <v>1</v>
      </c>
      <c r="I8817" t="str">
        <f>_xlfn.XLOOKUP(Clinical_Trials[[#This Row],[StatusID]],Status!$A$2:$A$10,Status!$B$2:$B$10,"Klíč nenalezen",0)</f>
        <v>Completed</v>
      </c>
    </row>
    <row r="8818" spans="1:9" x14ac:dyDescent="0.3">
      <c r="A8818" t="s">
        <v>8845</v>
      </c>
      <c r="B8818">
        <v>5</v>
      </c>
      <c r="C8818" t="str">
        <f>VLOOKUP(Clinical_Trials[[#This Row],[SponsorID]],Sponsor!$A$2:$B$11,2,FALSE)</f>
        <v>GSK</v>
      </c>
      <c r="D8818">
        <v>2013</v>
      </c>
      <c r="E8818">
        <v>8</v>
      </c>
      <c r="F8818" t="s">
        <v>80</v>
      </c>
      <c r="G8818">
        <v>64</v>
      </c>
      <c r="H8818">
        <v>4</v>
      </c>
      <c r="I8818" t="str">
        <f>_xlfn.XLOOKUP(Clinical_Trials[[#This Row],[StatusID]],Status!$A$2:$A$10,Status!$B$2:$B$10,"Klíč nenalezen",0)</f>
        <v>Terminated</v>
      </c>
    </row>
    <row r="8819" spans="1:9" x14ac:dyDescent="0.3">
      <c r="A8819" t="s">
        <v>8846</v>
      </c>
      <c r="B8819">
        <v>5</v>
      </c>
      <c r="C8819" t="str">
        <f>VLOOKUP(Clinical_Trials[[#This Row],[SponsorID]],Sponsor!$A$2:$B$11,2,FALSE)</f>
        <v>GSK</v>
      </c>
      <c r="D8819">
        <v>2010</v>
      </c>
      <c r="E8819">
        <v>8</v>
      </c>
      <c r="F8819" t="s">
        <v>9</v>
      </c>
      <c r="G8819">
        <v>1013</v>
      </c>
      <c r="H8819">
        <v>1</v>
      </c>
      <c r="I8819" t="str">
        <f>_xlfn.XLOOKUP(Clinical_Trials[[#This Row],[StatusID]],Status!$A$2:$A$10,Status!$B$2:$B$10,"Klíč nenalezen",0)</f>
        <v>Completed</v>
      </c>
    </row>
    <row r="8820" spans="1:9" x14ac:dyDescent="0.3">
      <c r="A8820" t="s">
        <v>8847</v>
      </c>
      <c r="B8820">
        <v>5</v>
      </c>
      <c r="C8820" t="str">
        <f>VLOOKUP(Clinical_Trials[[#This Row],[SponsorID]],Sponsor!$A$2:$B$11,2,FALSE)</f>
        <v>GSK</v>
      </c>
      <c r="D8820">
        <v>2003</v>
      </c>
      <c r="E8820">
        <v>11</v>
      </c>
      <c r="F8820" t="s">
        <v>18</v>
      </c>
      <c r="G8820">
        <v>36</v>
      </c>
      <c r="H8820">
        <v>1</v>
      </c>
      <c r="I8820" t="str">
        <f>_xlfn.XLOOKUP(Clinical_Trials[[#This Row],[StatusID]],Status!$A$2:$A$10,Status!$B$2:$B$10,"Klíč nenalezen",0)</f>
        <v>Completed</v>
      </c>
    </row>
    <row r="8821" spans="1:9" x14ac:dyDescent="0.3">
      <c r="A8821" t="s">
        <v>8848</v>
      </c>
      <c r="B8821">
        <v>5</v>
      </c>
      <c r="C8821" t="str">
        <f>VLOOKUP(Clinical_Trials[[#This Row],[SponsorID]],Sponsor!$A$2:$B$11,2,FALSE)</f>
        <v>GSK</v>
      </c>
      <c r="D8821">
        <v>2011</v>
      </c>
      <c r="E8821">
        <v>11</v>
      </c>
      <c r="F8821" t="s">
        <v>80</v>
      </c>
      <c r="G8821">
        <v>8</v>
      </c>
      <c r="H8821">
        <v>1</v>
      </c>
      <c r="I8821" t="str">
        <f>_xlfn.XLOOKUP(Clinical_Trials[[#This Row],[StatusID]],Status!$A$2:$A$10,Status!$B$2:$B$10,"Klíč nenalezen",0)</f>
        <v>Completed</v>
      </c>
    </row>
    <row r="8822" spans="1:9" x14ac:dyDescent="0.3">
      <c r="A8822" t="s">
        <v>8849</v>
      </c>
      <c r="B8822">
        <v>5</v>
      </c>
      <c r="C8822" t="str">
        <f>VLOOKUP(Clinical_Trials[[#This Row],[SponsorID]],Sponsor!$A$2:$B$11,2,FALSE)</f>
        <v>GSK</v>
      </c>
      <c r="D8822">
        <v>2007</v>
      </c>
      <c r="E8822">
        <v>12</v>
      </c>
      <c r="F8822" t="s">
        <v>9</v>
      </c>
      <c r="G8822">
        <v>51</v>
      </c>
      <c r="H8822">
        <v>1</v>
      </c>
      <c r="I8822" t="str">
        <f>_xlfn.XLOOKUP(Clinical_Trials[[#This Row],[StatusID]],Status!$A$2:$A$10,Status!$B$2:$B$10,"Klíč nenalezen",0)</f>
        <v>Completed</v>
      </c>
    </row>
    <row r="8823" spans="1:9" x14ac:dyDescent="0.3">
      <c r="A8823" t="s">
        <v>8850</v>
      </c>
      <c r="B8823">
        <v>5</v>
      </c>
      <c r="C8823" t="str">
        <f>VLOOKUP(Clinical_Trials[[#This Row],[SponsorID]],Sponsor!$A$2:$B$11,2,FALSE)</f>
        <v>GSK</v>
      </c>
      <c r="D8823">
        <v>2015</v>
      </c>
      <c r="E8823">
        <v>11</v>
      </c>
      <c r="F8823" t="s">
        <v>60</v>
      </c>
      <c r="G8823">
        <v>488</v>
      </c>
      <c r="H8823">
        <v>1</v>
      </c>
      <c r="I8823" t="str">
        <f>_xlfn.XLOOKUP(Clinical_Trials[[#This Row],[StatusID]],Status!$A$2:$A$10,Status!$B$2:$B$10,"Klíč nenalezen",0)</f>
        <v>Completed</v>
      </c>
    </row>
    <row r="8824" spans="1:9" x14ac:dyDescent="0.3">
      <c r="A8824" t="s">
        <v>8851</v>
      </c>
      <c r="B8824">
        <v>5</v>
      </c>
      <c r="C8824" t="str">
        <f>VLOOKUP(Clinical_Trials[[#This Row],[SponsorID]],Sponsor!$A$2:$B$11,2,FALSE)</f>
        <v>GSK</v>
      </c>
      <c r="D8824">
        <v>2011</v>
      </c>
      <c r="E8824">
        <v>4</v>
      </c>
      <c r="F8824" t="s">
        <v>18</v>
      </c>
      <c r="G8824">
        <v>646</v>
      </c>
      <c r="H8824">
        <v>1</v>
      </c>
      <c r="I8824" t="str">
        <f>_xlfn.XLOOKUP(Clinical_Trials[[#This Row],[StatusID]],Status!$A$2:$A$10,Status!$B$2:$B$10,"Klíč nenalezen",0)</f>
        <v>Completed</v>
      </c>
    </row>
    <row r="8825" spans="1:9" x14ac:dyDescent="0.3">
      <c r="A8825" t="s">
        <v>8852</v>
      </c>
      <c r="B8825">
        <v>5</v>
      </c>
      <c r="C8825" t="str">
        <f>VLOOKUP(Clinical_Trials[[#This Row],[SponsorID]],Sponsor!$A$2:$B$11,2,FALSE)</f>
        <v>GSK</v>
      </c>
      <c r="D8825">
        <v>2006</v>
      </c>
      <c r="E8825">
        <v>5</v>
      </c>
      <c r="F8825" t="s">
        <v>80</v>
      </c>
      <c r="G8825">
        <v>33</v>
      </c>
      <c r="H8825">
        <v>1</v>
      </c>
      <c r="I8825" t="str">
        <f>_xlfn.XLOOKUP(Clinical_Trials[[#This Row],[StatusID]],Status!$A$2:$A$10,Status!$B$2:$B$10,"Klíč nenalezen",0)</f>
        <v>Completed</v>
      </c>
    </row>
    <row r="8826" spans="1:9" x14ac:dyDescent="0.3">
      <c r="A8826" t="s">
        <v>8853</v>
      </c>
      <c r="B8826">
        <v>5</v>
      </c>
      <c r="C8826" t="str">
        <f>VLOOKUP(Clinical_Trials[[#This Row],[SponsorID]],Sponsor!$A$2:$B$11,2,FALSE)</f>
        <v>GSK</v>
      </c>
      <c r="D8826">
        <v>2007</v>
      </c>
      <c r="E8826">
        <v>8</v>
      </c>
      <c r="F8826" t="s">
        <v>9</v>
      </c>
      <c r="G8826">
        <v>100</v>
      </c>
      <c r="H8826">
        <v>1</v>
      </c>
      <c r="I8826" t="str">
        <f>_xlfn.XLOOKUP(Clinical_Trials[[#This Row],[StatusID]],Status!$A$2:$A$10,Status!$B$2:$B$10,"Klíč nenalezen",0)</f>
        <v>Completed</v>
      </c>
    </row>
    <row r="8827" spans="1:9" x14ac:dyDescent="0.3">
      <c r="A8827" t="s">
        <v>8854</v>
      </c>
      <c r="B8827">
        <v>5</v>
      </c>
      <c r="C8827" t="str">
        <f>VLOOKUP(Clinical_Trials[[#This Row],[SponsorID]],Sponsor!$A$2:$B$11,2,FALSE)</f>
        <v>GSK</v>
      </c>
      <c r="D8827">
        <v>2013</v>
      </c>
      <c r="E8827">
        <v>10</v>
      </c>
      <c r="F8827" t="s">
        <v>80</v>
      </c>
      <c r="G8827">
        <v>81</v>
      </c>
      <c r="H8827">
        <v>1</v>
      </c>
      <c r="I8827" t="str">
        <f>_xlfn.XLOOKUP(Clinical_Trials[[#This Row],[StatusID]],Status!$A$2:$A$10,Status!$B$2:$B$10,"Klíč nenalezen",0)</f>
        <v>Completed</v>
      </c>
    </row>
    <row r="8828" spans="1:9" x14ac:dyDescent="0.3">
      <c r="A8828" t="s">
        <v>8855</v>
      </c>
      <c r="B8828">
        <v>5</v>
      </c>
      <c r="C8828" t="str">
        <f>VLOOKUP(Clinical_Trials[[#This Row],[SponsorID]],Sponsor!$A$2:$B$11,2,FALSE)</f>
        <v>GSK</v>
      </c>
      <c r="D8828">
        <v>2018</v>
      </c>
      <c r="E8828">
        <v>10</v>
      </c>
      <c r="F8828" t="s">
        <v>9</v>
      </c>
      <c r="G8828">
        <v>302</v>
      </c>
      <c r="H8828">
        <v>8</v>
      </c>
      <c r="I8828" t="str">
        <f>_xlfn.XLOOKUP(Clinical_Trials[[#This Row],[StatusID]],Status!$A$2:$A$10,Status!$B$2:$B$10,"Klíč nenalezen",0)</f>
        <v>Not yet recruiting</v>
      </c>
    </row>
    <row r="8829" spans="1:9" x14ac:dyDescent="0.3">
      <c r="A8829" t="s">
        <v>8856</v>
      </c>
      <c r="B8829">
        <v>5</v>
      </c>
      <c r="C8829" t="str">
        <f>VLOOKUP(Clinical_Trials[[#This Row],[SponsorID]],Sponsor!$A$2:$B$11,2,FALSE)</f>
        <v>GSK</v>
      </c>
      <c r="D8829">
        <v>2016</v>
      </c>
      <c r="E8829">
        <v>8</v>
      </c>
      <c r="F8829" t="s">
        <v>80</v>
      </c>
      <c r="G8829">
        <v>48</v>
      </c>
      <c r="H8829">
        <v>1</v>
      </c>
      <c r="I8829" t="str">
        <f>_xlfn.XLOOKUP(Clinical_Trials[[#This Row],[StatusID]],Status!$A$2:$A$10,Status!$B$2:$B$10,"Klíč nenalezen",0)</f>
        <v>Completed</v>
      </c>
    </row>
    <row r="8830" spans="1:9" x14ac:dyDescent="0.3">
      <c r="A8830" t="s">
        <v>8857</v>
      </c>
      <c r="B8830">
        <v>5</v>
      </c>
      <c r="C8830" t="str">
        <f>VLOOKUP(Clinical_Trials[[#This Row],[SponsorID]],Sponsor!$A$2:$B$11,2,FALSE)</f>
        <v>GSK</v>
      </c>
      <c r="D8830">
        <v>1999</v>
      </c>
      <c r="E8830">
        <v>9</v>
      </c>
      <c r="F8830" t="s">
        <v>71</v>
      </c>
      <c r="G8830">
        <v>230</v>
      </c>
      <c r="H8830">
        <v>1</v>
      </c>
      <c r="I8830" t="str">
        <f>_xlfn.XLOOKUP(Clinical_Trials[[#This Row],[StatusID]],Status!$A$2:$A$10,Status!$B$2:$B$10,"Klíč nenalezen",0)</f>
        <v>Completed</v>
      </c>
    </row>
    <row r="8831" spans="1:9" x14ac:dyDescent="0.3">
      <c r="A8831" t="s">
        <v>8858</v>
      </c>
      <c r="B8831">
        <v>5</v>
      </c>
      <c r="C8831" t="str">
        <f>VLOOKUP(Clinical_Trials[[#This Row],[SponsorID]],Sponsor!$A$2:$B$11,2,FALSE)</f>
        <v>GSK</v>
      </c>
      <c r="D8831">
        <v>2003</v>
      </c>
      <c r="E8831">
        <v>10</v>
      </c>
      <c r="F8831" t="s">
        <v>71</v>
      </c>
      <c r="G8831">
        <v>883</v>
      </c>
      <c r="H8831">
        <v>1</v>
      </c>
      <c r="I8831" t="str">
        <f>_xlfn.XLOOKUP(Clinical_Trials[[#This Row],[StatusID]],Status!$A$2:$A$10,Status!$B$2:$B$10,"Klíč nenalezen",0)</f>
        <v>Completed</v>
      </c>
    </row>
    <row r="8832" spans="1:9" x14ac:dyDescent="0.3">
      <c r="A8832" t="s">
        <v>8859</v>
      </c>
      <c r="B8832">
        <v>5</v>
      </c>
      <c r="C8832" t="str">
        <f>VLOOKUP(Clinical_Trials[[#This Row],[SponsorID]],Sponsor!$A$2:$B$11,2,FALSE)</f>
        <v>GSK</v>
      </c>
      <c r="D8832">
        <v>2008</v>
      </c>
      <c r="E8832">
        <v>11</v>
      </c>
      <c r="F8832" t="s">
        <v>71</v>
      </c>
      <c r="G8832">
        <v>49</v>
      </c>
      <c r="H8832">
        <v>1</v>
      </c>
      <c r="I8832" t="str">
        <f>_xlfn.XLOOKUP(Clinical_Trials[[#This Row],[StatusID]],Status!$A$2:$A$10,Status!$B$2:$B$10,"Klíč nenalezen",0)</f>
        <v>Completed</v>
      </c>
    </row>
    <row r="8833" spans="1:9" x14ac:dyDescent="0.3">
      <c r="A8833" t="s">
        <v>8860</v>
      </c>
      <c r="B8833">
        <v>5</v>
      </c>
      <c r="C8833" t="str">
        <f>VLOOKUP(Clinical_Trials[[#This Row],[SponsorID]],Sponsor!$A$2:$B$11,2,FALSE)</f>
        <v>GSK</v>
      </c>
      <c r="D8833">
        <v>2005</v>
      </c>
      <c r="E8833">
        <v>11</v>
      </c>
      <c r="F8833" t="s">
        <v>18</v>
      </c>
      <c r="G8833">
        <v>1600</v>
      </c>
      <c r="H8833">
        <v>1</v>
      </c>
      <c r="I8833" t="str">
        <f>_xlfn.XLOOKUP(Clinical_Trials[[#This Row],[StatusID]],Status!$A$2:$A$10,Status!$B$2:$B$10,"Klíč nenalezen",0)</f>
        <v>Completed</v>
      </c>
    </row>
    <row r="8834" spans="1:9" x14ac:dyDescent="0.3">
      <c r="A8834" t="s">
        <v>8861</v>
      </c>
      <c r="B8834">
        <v>5</v>
      </c>
      <c r="C8834" t="str">
        <f>VLOOKUP(Clinical_Trials[[#This Row],[SponsorID]],Sponsor!$A$2:$B$11,2,FALSE)</f>
        <v>GSK</v>
      </c>
      <c r="D8834">
        <v>2009</v>
      </c>
      <c r="E8834">
        <v>7</v>
      </c>
      <c r="F8834" t="s">
        <v>9</v>
      </c>
      <c r="G8834">
        <v>42</v>
      </c>
      <c r="H8834">
        <v>1</v>
      </c>
      <c r="I8834" t="str">
        <f>_xlfn.XLOOKUP(Clinical_Trials[[#This Row],[StatusID]],Status!$A$2:$A$10,Status!$B$2:$B$10,"Klíč nenalezen",0)</f>
        <v>Completed</v>
      </c>
    </row>
    <row r="8835" spans="1:9" x14ac:dyDescent="0.3">
      <c r="A8835" t="s">
        <v>8862</v>
      </c>
      <c r="B8835">
        <v>5</v>
      </c>
      <c r="C8835" t="str">
        <f>VLOOKUP(Clinical_Trials[[#This Row],[SponsorID]],Sponsor!$A$2:$B$11,2,FALSE)</f>
        <v>GSK</v>
      </c>
      <c r="D8835">
        <v>2005</v>
      </c>
      <c r="E8835">
        <v>11</v>
      </c>
      <c r="F8835" t="s">
        <v>80</v>
      </c>
      <c r="G8835">
        <v>24</v>
      </c>
      <c r="H8835">
        <v>1</v>
      </c>
      <c r="I8835" t="str">
        <f>_xlfn.XLOOKUP(Clinical_Trials[[#This Row],[StatusID]],Status!$A$2:$A$10,Status!$B$2:$B$10,"Klíč nenalezen",0)</f>
        <v>Completed</v>
      </c>
    </row>
    <row r="8836" spans="1:9" x14ac:dyDescent="0.3">
      <c r="A8836" t="s">
        <v>8863</v>
      </c>
      <c r="B8836">
        <v>5</v>
      </c>
      <c r="C8836" t="str">
        <f>VLOOKUP(Clinical_Trials[[#This Row],[SponsorID]],Sponsor!$A$2:$B$11,2,FALSE)</f>
        <v>GSK</v>
      </c>
      <c r="D8836">
        <v>2013</v>
      </c>
      <c r="E8836">
        <v>3</v>
      </c>
      <c r="F8836" t="s">
        <v>9</v>
      </c>
      <c r="G8836">
        <v>42</v>
      </c>
      <c r="H8836">
        <v>1</v>
      </c>
      <c r="I8836" t="str">
        <f>_xlfn.XLOOKUP(Clinical_Trials[[#This Row],[StatusID]],Status!$A$2:$A$10,Status!$B$2:$B$10,"Klíč nenalezen",0)</f>
        <v>Completed</v>
      </c>
    </row>
    <row r="8837" spans="1:9" x14ac:dyDescent="0.3">
      <c r="A8837" t="s">
        <v>8864</v>
      </c>
      <c r="B8837">
        <v>5</v>
      </c>
      <c r="C8837" t="str">
        <f>VLOOKUP(Clinical_Trials[[#This Row],[SponsorID]],Sponsor!$A$2:$B$11,2,FALSE)</f>
        <v>GSK</v>
      </c>
      <c r="D8837">
        <v>2012</v>
      </c>
      <c r="E8837">
        <v>12</v>
      </c>
      <c r="F8837" t="s">
        <v>71</v>
      </c>
      <c r="G8837">
        <v>6</v>
      </c>
      <c r="H8837">
        <v>4</v>
      </c>
      <c r="I8837" t="str">
        <f>_xlfn.XLOOKUP(Clinical_Trials[[#This Row],[StatusID]],Status!$A$2:$A$10,Status!$B$2:$B$10,"Klíč nenalezen",0)</f>
        <v>Terminated</v>
      </c>
    </row>
    <row r="8838" spans="1:9" x14ac:dyDescent="0.3">
      <c r="A8838" t="s">
        <v>8865</v>
      </c>
      <c r="B8838">
        <v>5</v>
      </c>
      <c r="C8838" t="str">
        <f>VLOOKUP(Clinical_Trials[[#This Row],[SponsorID]],Sponsor!$A$2:$B$11,2,FALSE)</f>
        <v>GSK</v>
      </c>
      <c r="D8838">
        <v>2009</v>
      </c>
      <c r="E8838">
        <v>2</v>
      </c>
      <c r="F8838" t="s">
        <v>18</v>
      </c>
      <c r="G8838">
        <v>6181</v>
      </c>
      <c r="H8838">
        <v>1</v>
      </c>
      <c r="I8838" t="str">
        <f>_xlfn.XLOOKUP(Clinical_Trials[[#This Row],[StatusID]],Status!$A$2:$A$10,Status!$B$2:$B$10,"Klíč nenalezen",0)</f>
        <v>Completed</v>
      </c>
    </row>
    <row r="8839" spans="1:9" x14ac:dyDescent="0.3">
      <c r="A8839" t="s">
        <v>8866</v>
      </c>
      <c r="B8839">
        <v>5</v>
      </c>
      <c r="C8839" t="str">
        <f>VLOOKUP(Clinical_Trials[[#This Row],[SponsorID]],Sponsor!$A$2:$B$11,2,FALSE)</f>
        <v>GSK</v>
      </c>
      <c r="D8839">
        <v>2008</v>
      </c>
      <c r="E8839">
        <v>2</v>
      </c>
      <c r="F8839" t="s">
        <v>9</v>
      </c>
      <c r="G8839">
        <v>45</v>
      </c>
      <c r="H8839">
        <v>1</v>
      </c>
      <c r="I8839" t="str">
        <f>_xlfn.XLOOKUP(Clinical_Trials[[#This Row],[StatusID]],Status!$A$2:$A$10,Status!$B$2:$B$10,"Klíč nenalezen",0)</f>
        <v>Completed</v>
      </c>
    </row>
    <row r="8840" spans="1:9" x14ac:dyDescent="0.3">
      <c r="A8840" t="s">
        <v>8867</v>
      </c>
      <c r="B8840">
        <v>5</v>
      </c>
      <c r="C8840" t="str">
        <f>VLOOKUP(Clinical_Trials[[#This Row],[SponsorID]],Sponsor!$A$2:$B$11,2,FALSE)</f>
        <v>GSK</v>
      </c>
      <c r="D8840">
        <v>2008</v>
      </c>
      <c r="E8840">
        <v>2</v>
      </c>
      <c r="F8840" t="s">
        <v>80</v>
      </c>
      <c r="G8840">
        <v>58</v>
      </c>
      <c r="H8840">
        <v>1</v>
      </c>
      <c r="I8840" t="str">
        <f>_xlfn.XLOOKUP(Clinical_Trials[[#This Row],[StatusID]],Status!$A$2:$A$10,Status!$B$2:$B$10,"Klíč nenalezen",0)</f>
        <v>Completed</v>
      </c>
    </row>
    <row r="8841" spans="1:9" x14ac:dyDescent="0.3">
      <c r="A8841" t="s">
        <v>8868</v>
      </c>
      <c r="B8841">
        <v>5</v>
      </c>
      <c r="C8841" t="str">
        <f>VLOOKUP(Clinical_Trials[[#This Row],[SponsorID]],Sponsor!$A$2:$B$11,2,FALSE)</f>
        <v>GSK</v>
      </c>
      <c r="D8841">
        <v>2006</v>
      </c>
      <c r="E8841">
        <v>1</v>
      </c>
      <c r="F8841" t="s">
        <v>18</v>
      </c>
      <c r="G8841">
        <v>325</v>
      </c>
      <c r="H8841">
        <v>1</v>
      </c>
      <c r="I8841" t="str">
        <f>_xlfn.XLOOKUP(Clinical_Trials[[#This Row],[StatusID]],Status!$A$2:$A$10,Status!$B$2:$B$10,"Klíč nenalezen",0)</f>
        <v>Completed</v>
      </c>
    </row>
    <row r="8842" spans="1:9" x14ac:dyDescent="0.3">
      <c r="A8842" t="s">
        <v>8869</v>
      </c>
      <c r="B8842">
        <v>5</v>
      </c>
      <c r="C8842" t="str">
        <f>VLOOKUP(Clinical_Trials[[#This Row],[SponsorID]],Sponsor!$A$2:$B$11,2,FALSE)</f>
        <v>GSK</v>
      </c>
      <c r="D8842">
        <v>2007</v>
      </c>
      <c r="E8842">
        <v>9</v>
      </c>
      <c r="F8842" t="s">
        <v>71</v>
      </c>
      <c r="G8842">
        <v>60</v>
      </c>
      <c r="H8842">
        <v>1</v>
      </c>
      <c r="I8842" t="str">
        <f>_xlfn.XLOOKUP(Clinical_Trials[[#This Row],[StatusID]],Status!$A$2:$A$10,Status!$B$2:$B$10,"Klíč nenalezen",0)</f>
        <v>Completed</v>
      </c>
    </row>
    <row r="8843" spans="1:9" x14ac:dyDescent="0.3">
      <c r="A8843" t="s">
        <v>8870</v>
      </c>
      <c r="B8843">
        <v>5</v>
      </c>
      <c r="C8843" t="str">
        <f>VLOOKUP(Clinical_Trials[[#This Row],[SponsorID]],Sponsor!$A$2:$B$11,2,FALSE)</f>
        <v>GSK</v>
      </c>
      <c r="D8843">
        <v>2008</v>
      </c>
      <c r="E8843">
        <v>10</v>
      </c>
      <c r="F8843" t="s">
        <v>18</v>
      </c>
      <c r="G8843">
        <v>363</v>
      </c>
      <c r="H8843">
        <v>1</v>
      </c>
      <c r="I8843" t="str">
        <f>_xlfn.XLOOKUP(Clinical_Trials[[#This Row],[StatusID]],Status!$A$2:$A$10,Status!$B$2:$B$10,"Klíč nenalezen",0)</f>
        <v>Completed</v>
      </c>
    </row>
    <row r="8844" spans="1:9" x14ac:dyDescent="0.3">
      <c r="A8844" t="s">
        <v>8871</v>
      </c>
      <c r="B8844">
        <v>5</v>
      </c>
      <c r="C8844" t="str">
        <f>VLOOKUP(Clinical_Trials[[#This Row],[SponsorID]],Sponsor!$A$2:$B$11,2,FALSE)</f>
        <v>GSK</v>
      </c>
      <c r="D8844">
        <v>2009</v>
      </c>
      <c r="E8844">
        <v>6</v>
      </c>
      <c r="F8844" t="s">
        <v>80</v>
      </c>
      <c r="G8844">
        <v>24</v>
      </c>
      <c r="H8844">
        <v>1</v>
      </c>
      <c r="I8844" t="str">
        <f>_xlfn.XLOOKUP(Clinical_Trials[[#This Row],[StatusID]],Status!$A$2:$A$10,Status!$B$2:$B$10,"Klíč nenalezen",0)</f>
        <v>Completed</v>
      </c>
    </row>
    <row r="8845" spans="1:9" x14ac:dyDescent="0.3">
      <c r="A8845" t="s">
        <v>8872</v>
      </c>
      <c r="B8845">
        <v>5</v>
      </c>
      <c r="C8845" t="str">
        <f>VLOOKUP(Clinical_Trials[[#This Row],[SponsorID]],Sponsor!$A$2:$B$11,2,FALSE)</f>
        <v>GSK</v>
      </c>
      <c r="D8845">
        <v>2006</v>
      </c>
      <c r="E8845">
        <v>6</v>
      </c>
      <c r="F8845" t="s">
        <v>18</v>
      </c>
      <c r="G8845">
        <v>484</v>
      </c>
      <c r="H8845">
        <v>1</v>
      </c>
      <c r="I8845" t="str">
        <f>_xlfn.XLOOKUP(Clinical_Trials[[#This Row],[StatusID]],Status!$A$2:$A$10,Status!$B$2:$B$10,"Klíč nenalezen",0)</f>
        <v>Completed</v>
      </c>
    </row>
    <row r="8846" spans="1:9" x14ac:dyDescent="0.3">
      <c r="A8846" t="s">
        <v>8873</v>
      </c>
      <c r="B8846">
        <v>5</v>
      </c>
      <c r="C8846" t="str">
        <f>VLOOKUP(Clinical_Trials[[#This Row],[SponsorID]],Sponsor!$A$2:$B$11,2,FALSE)</f>
        <v>GSK</v>
      </c>
      <c r="D8846">
        <v>2002</v>
      </c>
      <c r="E8846">
        <v>11</v>
      </c>
      <c r="F8846" t="s">
        <v>9</v>
      </c>
      <c r="G8846">
        <v>372</v>
      </c>
      <c r="H8846">
        <v>1</v>
      </c>
      <c r="I8846" t="str">
        <f>_xlfn.XLOOKUP(Clinical_Trials[[#This Row],[StatusID]],Status!$A$2:$A$10,Status!$B$2:$B$10,"Klíč nenalezen",0)</f>
        <v>Completed</v>
      </c>
    </row>
    <row r="8847" spans="1:9" x14ac:dyDescent="0.3">
      <c r="A8847" t="s">
        <v>8874</v>
      </c>
      <c r="B8847">
        <v>5</v>
      </c>
      <c r="C8847" t="str">
        <f>VLOOKUP(Clinical_Trials[[#This Row],[SponsorID]],Sponsor!$A$2:$B$11,2,FALSE)</f>
        <v>GSK</v>
      </c>
      <c r="D8847">
        <v>2016</v>
      </c>
      <c r="E8847">
        <v>2</v>
      </c>
      <c r="F8847" t="s">
        <v>80</v>
      </c>
      <c r="G8847">
        <v>486</v>
      </c>
      <c r="H8847">
        <v>1</v>
      </c>
      <c r="I8847" t="str">
        <f>_xlfn.XLOOKUP(Clinical_Trials[[#This Row],[StatusID]],Status!$A$2:$A$10,Status!$B$2:$B$10,"Klíč nenalezen",0)</f>
        <v>Completed</v>
      </c>
    </row>
    <row r="8848" spans="1:9" x14ac:dyDescent="0.3">
      <c r="A8848" t="s">
        <v>8875</v>
      </c>
      <c r="B8848">
        <v>5</v>
      </c>
      <c r="C8848" t="str">
        <f>VLOOKUP(Clinical_Trials[[#This Row],[SponsorID]],Sponsor!$A$2:$B$11,2,FALSE)</f>
        <v>GSK</v>
      </c>
      <c r="D8848">
        <v>2009</v>
      </c>
      <c r="E8848">
        <v>5</v>
      </c>
      <c r="F8848" t="s">
        <v>9</v>
      </c>
      <c r="G8848">
        <v>161</v>
      </c>
      <c r="H8848">
        <v>1</v>
      </c>
      <c r="I8848" t="str">
        <f>_xlfn.XLOOKUP(Clinical_Trials[[#This Row],[StatusID]],Status!$A$2:$A$10,Status!$B$2:$B$10,"Klíč nenalezen",0)</f>
        <v>Completed</v>
      </c>
    </row>
    <row r="8849" spans="1:9" x14ac:dyDescent="0.3">
      <c r="A8849" t="s">
        <v>8876</v>
      </c>
      <c r="B8849">
        <v>5</v>
      </c>
      <c r="C8849" t="str">
        <f>VLOOKUP(Clinical_Trials[[#This Row],[SponsorID]],Sponsor!$A$2:$B$11,2,FALSE)</f>
        <v>GSK</v>
      </c>
      <c r="D8849">
        <v>2003</v>
      </c>
      <c r="E8849">
        <v>1</v>
      </c>
      <c r="F8849" t="s">
        <v>18</v>
      </c>
      <c r="G8849">
        <v>8323</v>
      </c>
      <c r="H8849">
        <v>1</v>
      </c>
      <c r="I8849" t="str">
        <f>_xlfn.XLOOKUP(Clinical_Trials[[#This Row],[StatusID]],Status!$A$2:$A$10,Status!$B$2:$B$10,"Klíč nenalezen",0)</f>
        <v>Completed</v>
      </c>
    </row>
    <row r="8850" spans="1:9" x14ac:dyDescent="0.3">
      <c r="A8850" t="s">
        <v>8877</v>
      </c>
      <c r="B8850">
        <v>5</v>
      </c>
      <c r="C8850" t="str">
        <f>VLOOKUP(Clinical_Trials[[#This Row],[SponsorID]],Sponsor!$A$2:$B$11,2,FALSE)</f>
        <v>GSK</v>
      </c>
      <c r="D8850">
        <v>2011</v>
      </c>
      <c r="E8850">
        <v>7</v>
      </c>
      <c r="F8850" t="s">
        <v>80</v>
      </c>
      <c r="G8850">
        <v>260</v>
      </c>
      <c r="H8850">
        <v>1</v>
      </c>
      <c r="I8850" t="str">
        <f>_xlfn.XLOOKUP(Clinical_Trials[[#This Row],[StatusID]],Status!$A$2:$A$10,Status!$B$2:$B$10,"Klíč nenalezen",0)</f>
        <v>Completed</v>
      </c>
    </row>
    <row r="8851" spans="1:9" x14ac:dyDescent="0.3">
      <c r="A8851" t="s">
        <v>8878</v>
      </c>
      <c r="B8851">
        <v>5</v>
      </c>
      <c r="C8851" t="str">
        <f>VLOOKUP(Clinical_Trials[[#This Row],[SponsorID]],Sponsor!$A$2:$B$11,2,FALSE)</f>
        <v>GSK</v>
      </c>
      <c r="D8851">
        <v>2006</v>
      </c>
      <c r="E8851">
        <v>9</v>
      </c>
      <c r="F8851" t="s">
        <v>80</v>
      </c>
      <c r="G8851">
        <v>45</v>
      </c>
      <c r="H8851">
        <v>1</v>
      </c>
      <c r="I8851" t="str">
        <f>_xlfn.XLOOKUP(Clinical_Trials[[#This Row],[StatusID]],Status!$A$2:$A$10,Status!$B$2:$B$10,"Klíč nenalezen",0)</f>
        <v>Completed</v>
      </c>
    </row>
    <row r="8852" spans="1:9" x14ac:dyDescent="0.3">
      <c r="A8852" t="s">
        <v>8879</v>
      </c>
      <c r="B8852">
        <v>5</v>
      </c>
      <c r="C8852" t="str">
        <f>VLOOKUP(Clinical_Trials[[#This Row],[SponsorID]],Sponsor!$A$2:$B$11,2,FALSE)</f>
        <v>GSK</v>
      </c>
      <c r="D8852">
        <v>2004</v>
      </c>
      <c r="E8852">
        <v>5</v>
      </c>
      <c r="F8852" t="s">
        <v>18</v>
      </c>
      <c r="G8852">
        <v>244</v>
      </c>
      <c r="H8852">
        <v>1</v>
      </c>
      <c r="I8852" t="str">
        <f>_xlfn.XLOOKUP(Clinical_Trials[[#This Row],[StatusID]],Status!$A$2:$A$10,Status!$B$2:$B$10,"Klíč nenalezen",0)</f>
        <v>Completed</v>
      </c>
    </row>
    <row r="8853" spans="1:9" x14ac:dyDescent="0.3">
      <c r="A8853" t="s">
        <v>8880</v>
      </c>
      <c r="B8853">
        <v>5</v>
      </c>
      <c r="C8853" t="str">
        <f>VLOOKUP(Clinical_Trials[[#This Row],[SponsorID]],Sponsor!$A$2:$B$11,2,FALSE)</f>
        <v>GSK</v>
      </c>
      <c r="D8853">
        <v>2009</v>
      </c>
      <c r="E8853">
        <v>7</v>
      </c>
      <c r="F8853" t="s">
        <v>80</v>
      </c>
      <c r="G8853">
        <v>18</v>
      </c>
      <c r="H8853">
        <v>1</v>
      </c>
      <c r="I8853" t="str">
        <f>_xlfn.XLOOKUP(Clinical_Trials[[#This Row],[StatusID]],Status!$A$2:$A$10,Status!$B$2:$B$10,"Klíč nenalezen",0)</f>
        <v>Completed</v>
      </c>
    </row>
    <row r="8854" spans="1:9" x14ac:dyDescent="0.3">
      <c r="A8854" t="s">
        <v>8881</v>
      </c>
      <c r="B8854">
        <v>5</v>
      </c>
      <c r="C8854" t="str">
        <f>VLOOKUP(Clinical_Trials[[#This Row],[SponsorID]],Sponsor!$A$2:$B$11,2,FALSE)</f>
        <v>GSK</v>
      </c>
      <c r="D8854">
        <v>2015</v>
      </c>
      <c r="E8854">
        <v>7</v>
      </c>
      <c r="F8854" t="s">
        <v>71</v>
      </c>
      <c r="G8854">
        <v>58</v>
      </c>
      <c r="H8854">
        <v>5</v>
      </c>
      <c r="I8854" t="str">
        <f>_xlfn.XLOOKUP(Clinical_Trials[[#This Row],[StatusID]],Status!$A$2:$A$10,Status!$B$2:$B$10,"Klíč nenalezen",0)</f>
        <v>Recruiting</v>
      </c>
    </row>
    <row r="8855" spans="1:9" x14ac:dyDescent="0.3">
      <c r="A8855" t="s">
        <v>8882</v>
      </c>
      <c r="B8855">
        <v>5</v>
      </c>
      <c r="C8855" t="str">
        <f>VLOOKUP(Clinical_Trials[[#This Row],[SponsorID]],Sponsor!$A$2:$B$11,2,FALSE)</f>
        <v>GSK</v>
      </c>
      <c r="D8855">
        <v>2007</v>
      </c>
      <c r="E8855">
        <v>1</v>
      </c>
      <c r="F8855" t="s">
        <v>9</v>
      </c>
      <c r="G8855">
        <v>894</v>
      </c>
      <c r="H8855">
        <v>1</v>
      </c>
      <c r="I8855" t="str">
        <f>_xlfn.XLOOKUP(Clinical_Trials[[#This Row],[StatusID]],Status!$A$2:$A$10,Status!$B$2:$B$10,"Klíč nenalezen",0)</f>
        <v>Completed</v>
      </c>
    </row>
    <row r="8856" spans="1:9" x14ac:dyDescent="0.3">
      <c r="A8856" t="s">
        <v>8883</v>
      </c>
      <c r="B8856">
        <v>5</v>
      </c>
      <c r="C8856" t="str">
        <f>VLOOKUP(Clinical_Trials[[#This Row],[SponsorID]],Sponsor!$A$2:$B$11,2,FALSE)</f>
        <v>GSK</v>
      </c>
      <c r="D8856">
        <v>2005</v>
      </c>
      <c r="E8856">
        <v>11</v>
      </c>
      <c r="F8856" t="s">
        <v>9</v>
      </c>
      <c r="G8856">
        <v>51</v>
      </c>
      <c r="H8856">
        <v>1</v>
      </c>
      <c r="I8856" t="str">
        <f>_xlfn.XLOOKUP(Clinical_Trials[[#This Row],[StatusID]],Status!$A$2:$A$10,Status!$B$2:$B$10,"Klíč nenalezen",0)</f>
        <v>Completed</v>
      </c>
    </row>
    <row r="8857" spans="1:9" x14ac:dyDescent="0.3">
      <c r="A8857" t="s">
        <v>8884</v>
      </c>
      <c r="B8857">
        <v>5</v>
      </c>
      <c r="C8857" t="str">
        <f>VLOOKUP(Clinical_Trials[[#This Row],[SponsorID]],Sponsor!$A$2:$B$11,2,FALSE)</f>
        <v>GSK</v>
      </c>
      <c r="D8857">
        <v>2016</v>
      </c>
      <c r="E8857">
        <v>9</v>
      </c>
      <c r="F8857" t="s">
        <v>80</v>
      </c>
      <c r="G8857">
        <v>16</v>
      </c>
      <c r="H8857">
        <v>1</v>
      </c>
      <c r="I8857" t="str">
        <f>_xlfn.XLOOKUP(Clinical_Trials[[#This Row],[StatusID]],Status!$A$2:$A$10,Status!$B$2:$B$10,"Klíč nenalezen",0)</f>
        <v>Completed</v>
      </c>
    </row>
    <row r="8858" spans="1:9" x14ac:dyDescent="0.3">
      <c r="A8858" t="s">
        <v>8885</v>
      </c>
      <c r="B8858">
        <v>5</v>
      </c>
      <c r="C8858" t="str">
        <f>VLOOKUP(Clinical_Trials[[#This Row],[SponsorID]],Sponsor!$A$2:$B$11,2,FALSE)</f>
        <v>GSK</v>
      </c>
      <c r="D8858">
        <v>2006</v>
      </c>
      <c r="E8858">
        <v>9</v>
      </c>
      <c r="F8858" t="s">
        <v>9</v>
      </c>
      <c r="G8858">
        <v>1</v>
      </c>
      <c r="H8858">
        <v>4</v>
      </c>
      <c r="I8858" t="str">
        <f>_xlfn.XLOOKUP(Clinical_Trials[[#This Row],[StatusID]],Status!$A$2:$A$10,Status!$B$2:$B$10,"Klíč nenalezen",0)</f>
        <v>Terminated</v>
      </c>
    </row>
    <row r="8859" spans="1:9" x14ac:dyDescent="0.3">
      <c r="A8859" t="s">
        <v>8886</v>
      </c>
      <c r="B8859">
        <v>5</v>
      </c>
      <c r="C8859" t="str">
        <f>VLOOKUP(Clinical_Trials[[#This Row],[SponsorID]],Sponsor!$A$2:$B$11,2,FALSE)</f>
        <v>GSK</v>
      </c>
      <c r="D8859">
        <v>2015</v>
      </c>
      <c r="E8859">
        <v>9</v>
      </c>
      <c r="F8859" t="s">
        <v>80</v>
      </c>
      <c r="G8859">
        <v>16</v>
      </c>
      <c r="H8859">
        <v>1</v>
      </c>
      <c r="I8859" t="str">
        <f>_xlfn.XLOOKUP(Clinical_Trials[[#This Row],[StatusID]],Status!$A$2:$A$10,Status!$B$2:$B$10,"Klíč nenalezen",0)</f>
        <v>Completed</v>
      </c>
    </row>
    <row r="8860" spans="1:9" x14ac:dyDescent="0.3">
      <c r="A8860" t="s">
        <v>8887</v>
      </c>
      <c r="B8860">
        <v>5</v>
      </c>
      <c r="C8860" t="str">
        <f>VLOOKUP(Clinical_Trials[[#This Row],[SponsorID]],Sponsor!$A$2:$B$11,2,FALSE)</f>
        <v>GSK</v>
      </c>
      <c r="D8860">
        <v>2013</v>
      </c>
      <c r="E8860">
        <v>5</v>
      </c>
      <c r="F8860" t="s">
        <v>80</v>
      </c>
      <c r="G8860">
        <v>28</v>
      </c>
      <c r="H8860">
        <v>1</v>
      </c>
      <c r="I8860" t="str">
        <f>_xlfn.XLOOKUP(Clinical_Trials[[#This Row],[StatusID]],Status!$A$2:$A$10,Status!$B$2:$B$10,"Klíč nenalezen",0)</f>
        <v>Completed</v>
      </c>
    </row>
    <row r="8861" spans="1:9" x14ac:dyDescent="0.3">
      <c r="A8861" t="s">
        <v>8888</v>
      </c>
      <c r="B8861">
        <v>5</v>
      </c>
      <c r="C8861" t="str">
        <f>VLOOKUP(Clinical_Trials[[#This Row],[SponsorID]],Sponsor!$A$2:$B$11,2,FALSE)</f>
        <v>GSK</v>
      </c>
      <c r="D8861">
        <v>2015</v>
      </c>
      <c r="E8861">
        <v>12</v>
      </c>
      <c r="F8861" t="s">
        <v>80</v>
      </c>
      <c r="G8861">
        <v>56</v>
      </c>
      <c r="H8861">
        <v>1</v>
      </c>
      <c r="I8861" t="str">
        <f>_xlfn.XLOOKUP(Clinical_Trials[[#This Row],[StatusID]],Status!$A$2:$A$10,Status!$B$2:$B$10,"Klíč nenalezen",0)</f>
        <v>Completed</v>
      </c>
    </row>
    <row r="8862" spans="1:9" x14ac:dyDescent="0.3">
      <c r="A8862" t="s">
        <v>8889</v>
      </c>
      <c r="B8862">
        <v>5</v>
      </c>
      <c r="C8862" t="str">
        <f>VLOOKUP(Clinical_Trials[[#This Row],[SponsorID]],Sponsor!$A$2:$B$11,2,FALSE)</f>
        <v>GSK</v>
      </c>
      <c r="D8862">
        <v>2012</v>
      </c>
      <c r="E8862">
        <v>1</v>
      </c>
      <c r="F8862" t="s">
        <v>60</v>
      </c>
      <c r="G8862">
        <v>30</v>
      </c>
      <c r="H8862">
        <v>1</v>
      </c>
      <c r="I8862" t="str">
        <f>_xlfn.XLOOKUP(Clinical_Trials[[#This Row],[StatusID]],Status!$A$2:$A$10,Status!$B$2:$B$10,"Klíč nenalezen",0)</f>
        <v>Completed</v>
      </c>
    </row>
    <row r="8863" spans="1:9" x14ac:dyDescent="0.3">
      <c r="A8863" t="s">
        <v>8890</v>
      </c>
      <c r="B8863">
        <v>5</v>
      </c>
      <c r="C8863" t="str">
        <f>VLOOKUP(Clinical_Trials[[#This Row],[SponsorID]],Sponsor!$A$2:$B$11,2,FALSE)</f>
        <v>GSK</v>
      </c>
      <c r="D8863">
        <v>2007</v>
      </c>
      <c r="E8863">
        <v>2</v>
      </c>
      <c r="F8863" t="s">
        <v>9</v>
      </c>
      <c r="G8863">
        <v>46</v>
      </c>
      <c r="H8863">
        <v>1</v>
      </c>
      <c r="I8863" t="str">
        <f>_xlfn.XLOOKUP(Clinical_Trials[[#This Row],[StatusID]],Status!$A$2:$A$10,Status!$B$2:$B$10,"Klíč nenalezen",0)</f>
        <v>Completed</v>
      </c>
    </row>
    <row r="8864" spans="1:9" x14ac:dyDescent="0.3">
      <c r="A8864" t="s">
        <v>8891</v>
      </c>
      <c r="B8864">
        <v>5</v>
      </c>
      <c r="C8864" t="str">
        <f>VLOOKUP(Clinical_Trials[[#This Row],[SponsorID]],Sponsor!$A$2:$B$11,2,FALSE)</f>
        <v>GSK</v>
      </c>
      <c r="D8864">
        <v>2010</v>
      </c>
      <c r="E8864">
        <v>8</v>
      </c>
      <c r="F8864" t="s">
        <v>80</v>
      </c>
      <c r="G8864">
        <v>11</v>
      </c>
      <c r="H8864">
        <v>1</v>
      </c>
      <c r="I8864" t="str">
        <f>_xlfn.XLOOKUP(Clinical_Trials[[#This Row],[StatusID]],Status!$A$2:$A$10,Status!$B$2:$B$10,"Klíč nenalezen",0)</f>
        <v>Completed</v>
      </c>
    </row>
    <row r="8865" spans="1:9" x14ac:dyDescent="0.3">
      <c r="A8865" t="s">
        <v>8892</v>
      </c>
      <c r="B8865">
        <v>5</v>
      </c>
      <c r="C8865" t="str">
        <f>VLOOKUP(Clinical_Trials[[#This Row],[SponsorID]],Sponsor!$A$2:$B$11,2,FALSE)</f>
        <v>GSK</v>
      </c>
      <c r="D8865">
        <v>2007</v>
      </c>
      <c r="E8865">
        <v>7</v>
      </c>
      <c r="F8865" t="s">
        <v>80</v>
      </c>
      <c r="G8865">
        <v>16</v>
      </c>
      <c r="H8865">
        <v>1</v>
      </c>
      <c r="I8865" t="str">
        <f>_xlfn.XLOOKUP(Clinical_Trials[[#This Row],[StatusID]],Status!$A$2:$A$10,Status!$B$2:$B$10,"Klíč nenalezen",0)</f>
        <v>Completed</v>
      </c>
    </row>
    <row r="8866" spans="1:9" x14ac:dyDescent="0.3">
      <c r="A8866" t="s">
        <v>8893</v>
      </c>
      <c r="B8866">
        <v>5</v>
      </c>
      <c r="C8866" t="str">
        <f>VLOOKUP(Clinical_Trials[[#This Row],[SponsorID]],Sponsor!$A$2:$B$11,2,FALSE)</f>
        <v>GSK</v>
      </c>
      <c r="D8866">
        <v>2006</v>
      </c>
      <c r="E8866">
        <v>1</v>
      </c>
      <c r="F8866" t="s">
        <v>9</v>
      </c>
      <c r="G8866">
        <v>122</v>
      </c>
      <c r="H8866">
        <v>1</v>
      </c>
      <c r="I8866" t="str">
        <f>_xlfn.XLOOKUP(Clinical_Trials[[#This Row],[StatusID]],Status!$A$2:$A$10,Status!$B$2:$B$10,"Klíč nenalezen",0)</f>
        <v>Completed</v>
      </c>
    </row>
    <row r="8867" spans="1:9" x14ac:dyDescent="0.3">
      <c r="A8867" t="s">
        <v>8894</v>
      </c>
      <c r="B8867">
        <v>5</v>
      </c>
      <c r="C8867" t="str">
        <f>VLOOKUP(Clinical_Trials[[#This Row],[SponsorID]],Sponsor!$A$2:$B$11,2,FALSE)</f>
        <v>GSK</v>
      </c>
      <c r="D8867">
        <v>2009</v>
      </c>
      <c r="E8867">
        <v>7</v>
      </c>
      <c r="F8867" t="s">
        <v>18</v>
      </c>
      <c r="G8867">
        <v>726</v>
      </c>
      <c r="H8867">
        <v>1</v>
      </c>
      <c r="I8867" t="str">
        <f>_xlfn.XLOOKUP(Clinical_Trials[[#This Row],[StatusID]],Status!$A$2:$A$10,Status!$B$2:$B$10,"Klíč nenalezen",0)</f>
        <v>Completed</v>
      </c>
    </row>
    <row r="8868" spans="1:9" x14ac:dyDescent="0.3">
      <c r="A8868" t="s">
        <v>8895</v>
      </c>
      <c r="B8868">
        <v>5</v>
      </c>
      <c r="C8868" t="str">
        <f>VLOOKUP(Clinical_Trials[[#This Row],[SponsorID]],Sponsor!$A$2:$B$11,2,FALSE)</f>
        <v>GSK</v>
      </c>
      <c r="D8868">
        <v>2006</v>
      </c>
      <c r="E8868">
        <v>4</v>
      </c>
      <c r="F8868" t="s">
        <v>9</v>
      </c>
      <c r="G8868">
        <v>3124</v>
      </c>
      <c r="H8868">
        <v>1</v>
      </c>
      <c r="I8868" t="str">
        <f>_xlfn.XLOOKUP(Clinical_Trials[[#This Row],[StatusID]],Status!$A$2:$A$10,Status!$B$2:$B$10,"Klíč nenalezen",0)</f>
        <v>Completed</v>
      </c>
    </row>
    <row r="8869" spans="1:9" x14ac:dyDescent="0.3">
      <c r="A8869" t="s">
        <v>8896</v>
      </c>
      <c r="B8869">
        <v>5</v>
      </c>
      <c r="C8869" t="str">
        <f>VLOOKUP(Clinical_Trials[[#This Row],[SponsorID]],Sponsor!$A$2:$B$11,2,FALSE)</f>
        <v>GSK</v>
      </c>
      <c r="D8869">
        <v>2012</v>
      </c>
      <c r="E8869">
        <v>3</v>
      </c>
      <c r="F8869" t="s">
        <v>80</v>
      </c>
      <c r="G8869">
        <v>24</v>
      </c>
      <c r="H8869">
        <v>1</v>
      </c>
      <c r="I8869" t="str">
        <f>_xlfn.XLOOKUP(Clinical_Trials[[#This Row],[StatusID]],Status!$A$2:$A$10,Status!$B$2:$B$10,"Klíč nenalezen",0)</f>
        <v>Completed</v>
      </c>
    </row>
    <row r="8870" spans="1:9" x14ac:dyDescent="0.3">
      <c r="A8870" t="s">
        <v>8897</v>
      </c>
      <c r="B8870">
        <v>5</v>
      </c>
      <c r="C8870" t="str">
        <f>VLOOKUP(Clinical_Trials[[#This Row],[SponsorID]],Sponsor!$A$2:$B$11,2,FALSE)</f>
        <v>GSK</v>
      </c>
      <c r="D8870">
        <v>2013</v>
      </c>
      <c r="E8870">
        <v>3</v>
      </c>
      <c r="F8870" t="s">
        <v>9</v>
      </c>
      <c r="G8870">
        <v>68</v>
      </c>
      <c r="H8870">
        <v>1</v>
      </c>
      <c r="I8870" t="str">
        <f>_xlfn.XLOOKUP(Clinical_Trials[[#This Row],[StatusID]],Status!$A$2:$A$10,Status!$B$2:$B$10,"Klíč nenalezen",0)</f>
        <v>Completed</v>
      </c>
    </row>
    <row r="8871" spans="1:9" x14ac:dyDescent="0.3">
      <c r="A8871" t="s">
        <v>8898</v>
      </c>
      <c r="B8871">
        <v>5</v>
      </c>
      <c r="C8871" t="str">
        <f>VLOOKUP(Clinical_Trials[[#This Row],[SponsorID]],Sponsor!$A$2:$B$11,2,FALSE)</f>
        <v>GSK</v>
      </c>
      <c r="D8871">
        <v>2006</v>
      </c>
      <c r="E8871">
        <v>5</v>
      </c>
      <c r="F8871" t="s">
        <v>18</v>
      </c>
      <c r="G8871">
        <v>320</v>
      </c>
      <c r="H8871">
        <v>1</v>
      </c>
      <c r="I8871" t="str">
        <f>_xlfn.XLOOKUP(Clinical_Trials[[#This Row],[StatusID]],Status!$A$2:$A$10,Status!$B$2:$B$10,"Klíč nenalezen",0)</f>
        <v>Completed</v>
      </c>
    </row>
    <row r="8872" spans="1:9" x14ac:dyDescent="0.3">
      <c r="A8872" t="s">
        <v>8899</v>
      </c>
      <c r="B8872">
        <v>5</v>
      </c>
      <c r="C8872" t="str">
        <f>VLOOKUP(Clinical_Trials[[#This Row],[SponsorID]],Sponsor!$A$2:$B$11,2,FALSE)</f>
        <v>GSK</v>
      </c>
      <c r="D8872">
        <v>2007</v>
      </c>
      <c r="E8872">
        <v>4</v>
      </c>
      <c r="F8872" t="s">
        <v>80</v>
      </c>
      <c r="G8872">
        <v>25</v>
      </c>
      <c r="H8872">
        <v>1</v>
      </c>
      <c r="I8872" t="str">
        <f>_xlfn.XLOOKUP(Clinical_Trials[[#This Row],[StatusID]],Status!$A$2:$A$10,Status!$B$2:$B$10,"Klíč nenalezen",0)</f>
        <v>Completed</v>
      </c>
    </row>
    <row r="8873" spans="1:9" x14ac:dyDescent="0.3">
      <c r="A8873" t="s">
        <v>8900</v>
      </c>
      <c r="B8873">
        <v>5</v>
      </c>
      <c r="C8873" t="str">
        <f>VLOOKUP(Clinical_Trials[[#This Row],[SponsorID]],Sponsor!$A$2:$B$11,2,FALSE)</f>
        <v>GSK</v>
      </c>
      <c r="D8873">
        <v>2007</v>
      </c>
      <c r="E8873">
        <v>5</v>
      </c>
      <c r="F8873" t="s">
        <v>18</v>
      </c>
      <c r="G8873">
        <v>109</v>
      </c>
      <c r="H8873">
        <v>1</v>
      </c>
      <c r="I8873" t="str">
        <f>_xlfn.XLOOKUP(Clinical_Trials[[#This Row],[StatusID]],Status!$A$2:$A$10,Status!$B$2:$B$10,"Klíč nenalezen",0)</f>
        <v>Completed</v>
      </c>
    </row>
    <row r="8874" spans="1:9" x14ac:dyDescent="0.3">
      <c r="A8874" t="s">
        <v>8901</v>
      </c>
      <c r="B8874">
        <v>5</v>
      </c>
      <c r="C8874" t="str">
        <f>VLOOKUP(Clinical_Trials[[#This Row],[SponsorID]],Sponsor!$A$2:$B$11,2,FALSE)</f>
        <v>GSK</v>
      </c>
      <c r="D8874">
        <v>2014</v>
      </c>
      <c r="E8874">
        <v>7</v>
      </c>
      <c r="F8874" t="s">
        <v>80</v>
      </c>
      <c r="G8874">
        <v>18</v>
      </c>
      <c r="H8874">
        <v>1</v>
      </c>
      <c r="I8874" t="str">
        <f>_xlfn.XLOOKUP(Clinical_Trials[[#This Row],[StatusID]],Status!$A$2:$A$10,Status!$B$2:$B$10,"Klíč nenalezen",0)</f>
        <v>Completed</v>
      </c>
    </row>
    <row r="8875" spans="1:9" x14ac:dyDescent="0.3">
      <c r="A8875" t="s">
        <v>8902</v>
      </c>
      <c r="B8875">
        <v>5</v>
      </c>
      <c r="C8875" t="str">
        <f>VLOOKUP(Clinical_Trials[[#This Row],[SponsorID]],Sponsor!$A$2:$B$11,2,FALSE)</f>
        <v>GSK</v>
      </c>
      <c r="D8875">
        <v>2015</v>
      </c>
      <c r="E8875">
        <v>6</v>
      </c>
      <c r="F8875" t="s">
        <v>60</v>
      </c>
      <c r="G8875">
        <v>25</v>
      </c>
      <c r="H8875">
        <v>1</v>
      </c>
      <c r="I8875" t="str">
        <f>_xlfn.XLOOKUP(Clinical_Trials[[#This Row],[StatusID]],Status!$A$2:$A$10,Status!$B$2:$B$10,"Klíč nenalezen",0)</f>
        <v>Completed</v>
      </c>
    </row>
    <row r="8876" spans="1:9" x14ac:dyDescent="0.3">
      <c r="A8876" t="s">
        <v>8903</v>
      </c>
      <c r="B8876">
        <v>5</v>
      </c>
      <c r="C8876" t="str">
        <f>VLOOKUP(Clinical_Trials[[#This Row],[SponsorID]],Sponsor!$A$2:$B$11,2,FALSE)</f>
        <v>GSK</v>
      </c>
      <c r="D8876">
        <v>2015</v>
      </c>
      <c r="E8876">
        <v>11</v>
      </c>
      <c r="F8876" t="s">
        <v>18</v>
      </c>
      <c r="G8876">
        <v>1236</v>
      </c>
      <c r="H8876">
        <v>1</v>
      </c>
      <c r="I8876" t="str">
        <f>_xlfn.XLOOKUP(Clinical_Trials[[#This Row],[StatusID]],Status!$A$2:$A$10,Status!$B$2:$B$10,"Klíč nenalezen",0)</f>
        <v>Completed</v>
      </c>
    </row>
    <row r="8877" spans="1:9" x14ac:dyDescent="0.3">
      <c r="A8877" t="s">
        <v>8904</v>
      </c>
      <c r="B8877">
        <v>5</v>
      </c>
      <c r="C8877" t="str">
        <f>VLOOKUP(Clinical_Trials[[#This Row],[SponsorID]],Sponsor!$A$2:$B$11,2,FALSE)</f>
        <v>GSK</v>
      </c>
      <c r="D8877">
        <v>2008</v>
      </c>
      <c r="E8877">
        <v>12</v>
      </c>
      <c r="F8877" t="s">
        <v>9</v>
      </c>
      <c r="G8877">
        <v>0</v>
      </c>
      <c r="H8877">
        <v>2</v>
      </c>
      <c r="I8877" t="str">
        <f>_xlfn.XLOOKUP(Clinical_Trials[[#This Row],[StatusID]],Status!$A$2:$A$10,Status!$B$2:$B$10,"Klíč nenalezen",0)</f>
        <v>Withdrawn</v>
      </c>
    </row>
    <row r="8878" spans="1:9" x14ac:dyDescent="0.3">
      <c r="A8878" t="s">
        <v>8905</v>
      </c>
      <c r="B8878">
        <v>5</v>
      </c>
      <c r="C8878" t="str">
        <f>VLOOKUP(Clinical_Trials[[#This Row],[SponsorID]],Sponsor!$A$2:$B$11,2,FALSE)</f>
        <v>GSK</v>
      </c>
      <c r="D8878">
        <v>2001</v>
      </c>
      <c r="E8878">
        <v>9</v>
      </c>
      <c r="F8878" t="s">
        <v>18</v>
      </c>
      <c r="G8878">
        <v>150</v>
      </c>
      <c r="H8878">
        <v>1</v>
      </c>
      <c r="I8878" t="str">
        <f>_xlfn.XLOOKUP(Clinical_Trials[[#This Row],[StatusID]],Status!$A$2:$A$10,Status!$B$2:$B$10,"Klíč nenalezen",0)</f>
        <v>Completed</v>
      </c>
    </row>
    <row r="8879" spans="1:9" x14ac:dyDescent="0.3">
      <c r="A8879" t="s">
        <v>8906</v>
      </c>
      <c r="B8879">
        <v>5</v>
      </c>
      <c r="C8879" t="str">
        <f>VLOOKUP(Clinical_Trials[[#This Row],[SponsorID]],Sponsor!$A$2:$B$11,2,FALSE)</f>
        <v>GSK</v>
      </c>
      <c r="D8879">
        <v>2013</v>
      </c>
      <c r="E8879">
        <v>7</v>
      </c>
      <c r="F8879" t="s">
        <v>80</v>
      </c>
      <c r="G8879">
        <v>48</v>
      </c>
      <c r="H8879">
        <v>1</v>
      </c>
      <c r="I8879" t="str">
        <f>_xlfn.XLOOKUP(Clinical_Trials[[#This Row],[StatusID]],Status!$A$2:$A$10,Status!$B$2:$B$10,"Klíč nenalezen",0)</f>
        <v>Completed</v>
      </c>
    </row>
    <row r="8880" spans="1:9" x14ac:dyDescent="0.3">
      <c r="A8880" t="s">
        <v>8907</v>
      </c>
      <c r="B8880">
        <v>5</v>
      </c>
      <c r="C8880" t="str">
        <f>VLOOKUP(Clinical_Trials[[#This Row],[SponsorID]],Sponsor!$A$2:$B$11,2,FALSE)</f>
        <v>GSK</v>
      </c>
      <c r="D8880">
        <v>2007</v>
      </c>
      <c r="E8880">
        <v>10</v>
      </c>
      <c r="F8880" t="s">
        <v>80</v>
      </c>
      <c r="G8880">
        <v>44</v>
      </c>
      <c r="H8880">
        <v>1</v>
      </c>
      <c r="I8880" t="str">
        <f>_xlfn.XLOOKUP(Clinical_Trials[[#This Row],[StatusID]],Status!$A$2:$A$10,Status!$B$2:$B$10,"Klíč nenalezen",0)</f>
        <v>Completed</v>
      </c>
    </row>
    <row r="8881" spans="1:9" x14ac:dyDescent="0.3">
      <c r="A8881" t="s">
        <v>8908</v>
      </c>
      <c r="B8881">
        <v>5</v>
      </c>
      <c r="C8881" t="str">
        <f>VLOOKUP(Clinical_Trials[[#This Row],[SponsorID]],Sponsor!$A$2:$B$11,2,FALSE)</f>
        <v>GSK</v>
      </c>
      <c r="D8881">
        <v>2007</v>
      </c>
      <c r="E8881">
        <v>4</v>
      </c>
      <c r="F8881" t="s">
        <v>80</v>
      </c>
      <c r="G8881">
        <v>15</v>
      </c>
      <c r="H8881">
        <v>1</v>
      </c>
      <c r="I8881" t="str">
        <f>_xlfn.XLOOKUP(Clinical_Trials[[#This Row],[StatusID]],Status!$A$2:$A$10,Status!$B$2:$B$10,"Klíč nenalezen",0)</f>
        <v>Completed</v>
      </c>
    </row>
    <row r="8882" spans="1:9" x14ac:dyDescent="0.3">
      <c r="A8882" t="s">
        <v>8909</v>
      </c>
      <c r="B8882">
        <v>5</v>
      </c>
      <c r="C8882" t="str">
        <f>VLOOKUP(Clinical_Trials[[#This Row],[SponsorID]],Sponsor!$A$2:$B$11,2,FALSE)</f>
        <v>GSK</v>
      </c>
      <c r="D8882">
        <v>2015</v>
      </c>
      <c r="E8882">
        <v>5</v>
      </c>
      <c r="F8882" t="s">
        <v>71</v>
      </c>
      <c r="G8882">
        <v>0</v>
      </c>
      <c r="H8882">
        <v>2</v>
      </c>
      <c r="I8882" t="str">
        <f>_xlfn.XLOOKUP(Clinical_Trials[[#This Row],[StatusID]],Status!$A$2:$A$10,Status!$B$2:$B$10,"Klíč nenalezen",0)</f>
        <v>Withdrawn</v>
      </c>
    </row>
    <row r="8883" spans="1:9" x14ac:dyDescent="0.3">
      <c r="A8883" t="s">
        <v>8910</v>
      </c>
      <c r="B8883">
        <v>5</v>
      </c>
      <c r="C8883" t="str">
        <f>VLOOKUP(Clinical_Trials[[#This Row],[SponsorID]],Sponsor!$A$2:$B$11,2,FALSE)</f>
        <v>GSK</v>
      </c>
      <c r="D8883">
        <v>2004</v>
      </c>
      <c r="E8883">
        <v>4</v>
      </c>
      <c r="F8883" t="s">
        <v>80</v>
      </c>
      <c r="G8883">
        <v>12</v>
      </c>
      <c r="H8883">
        <v>1</v>
      </c>
      <c r="I8883" t="str">
        <f>_xlfn.XLOOKUP(Clinical_Trials[[#This Row],[StatusID]],Status!$A$2:$A$10,Status!$B$2:$B$10,"Klíč nenalezen",0)</f>
        <v>Completed</v>
      </c>
    </row>
    <row r="8884" spans="1:9" x14ac:dyDescent="0.3">
      <c r="A8884" t="s">
        <v>8911</v>
      </c>
      <c r="B8884">
        <v>5</v>
      </c>
      <c r="C8884" t="str">
        <f>VLOOKUP(Clinical_Trials[[#This Row],[SponsorID]],Sponsor!$A$2:$B$11,2,FALSE)</f>
        <v>GSK</v>
      </c>
      <c r="D8884">
        <v>2016</v>
      </c>
      <c r="E8884">
        <v>1</v>
      </c>
      <c r="F8884" t="s">
        <v>18</v>
      </c>
      <c r="G8884">
        <v>297</v>
      </c>
      <c r="H8884">
        <v>5</v>
      </c>
      <c r="I8884" t="str">
        <f>_xlfn.XLOOKUP(Clinical_Trials[[#This Row],[StatusID]],Status!$A$2:$A$10,Status!$B$2:$B$10,"Klíč nenalezen",0)</f>
        <v>Recruiting</v>
      </c>
    </row>
    <row r="8885" spans="1:9" x14ac:dyDescent="0.3">
      <c r="A8885" t="s">
        <v>8912</v>
      </c>
      <c r="B8885">
        <v>5</v>
      </c>
      <c r="C8885" t="str">
        <f>VLOOKUP(Clinical_Trials[[#This Row],[SponsorID]],Sponsor!$A$2:$B$11,2,FALSE)</f>
        <v>GSK</v>
      </c>
      <c r="D8885">
        <v>2015</v>
      </c>
      <c r="E8885">
        <v>2</v>
      </c>
      <c r="F8885" t="s">
        <v>9</v>
      </c>
      <c r="G8885">
        <v>7</v>
      </c>
      <c r="H8885">
        <v>4</v>
      </c>
      <c r="I8885" t="str">
        <f>_xlfn.XLOOKUP(Clinical_Trials[[#This Row],[StatusID]],Status!$A$2:$A$10,Status!$B$2:$B$10,"Klíč nenalezen",0)</f>
        <v>Terminated</v>
      </c>
    </row>
    <row r="8886" spans="1:9" x14ac:dyDescent="0.3">
      <c r="A8886" t="s">
        <v>8913</v>
      </c>
      <c r="B8886">
        <v>5</v>
      </c>
      <c r="C8886" t="str">
        <f>VLOOKUP(Clinical_Trials[[#This Row],[SponsorID]],Sponsor!$A$2:$B$11,2,FALSE)</f>
        <v>GSK</v>
      </c>
      <c r="D8886">
        <v>2012</v>
      </c>
      <c r="E8886">
        <v>1</v>
      </c>
      <c r="F8886" t="s">
        <v>18</v>
      </c>
      <c r="G8886">
        <v>313</v>
      </c>
      <c r="H8886">
        <v>1</v>
      </c>
      <c r="I8886" t="str">
        <f>_xlfn.XLOOKUP(Clinical_Trials[[#This Row],[StatusID]],Status!$A$2:$A$10,Status!$B$2:$B$10,"Klíč nenalezen",0)</f>
        <v>Completed</v>
      </c>
    </row>
    <row r="8887" spans="1:9" x14ac:dyDescent="0.3">
      <c r="A8887" t="s">
        <v>8914</v>
      </c>
      <c r="B8887">
        <v>5</v>
      </c>
      <c r="C8887" t="str">
        <f>VLOOKUP(Clinical_Trials[[#This Row],[SponsorID]],Sponsor!$A$2:$B$11,2,FALSE)</f>
        <v>GSK</v>
      </c>
      <c r="D8887">
        <v>2002</v>
      </c>
      <c r="E8887">
        <v>5</v>
      </c>
      <c r="F8887" t="s">
        <v>9</v>
      </c>
      <c r="G8887">
        <v>182</v>
      </c>
      <c r="H8887">
        <v>1</v>
      </c>
      <c r="I8887" t="str">
        <f>_xlfn.XLOOKUP(Clinical_Trials[[#This Row],[StatusID]],Status!$A$2:$A$10,Status!$B$2:$B$10,"Klíč nenalezen",0)</f>
        <v>Completed</v>
      </c>
    </row>
    <row r="8888" spans="1:9" x14ac:dyDescent="0.3">
      <c r="A8888" t="s">
        <v>8915</v>
      </c>
      <c r="B8888">
        <v>5</v>
      </c>
      <c r="C8888" t="str">
        <f>VLOOKUP(Clinical_Trials[[#This Row],[SponsorID]],Sponsor!$A$2:$B$11,2,FALSE)</f>
        <v>GSK</v>
      </c>
      <c r="D8888">
        <v>2017</v>
      </c>
      <c r="E8888">
        <v>5</v>
      </c>
      <c r="F8888" t="s">
        <v>18</v>
      </c>
      <c r="G8888">
        <v>721</v>
      </c>
      <c r="H8888">
        <v>6</v>
      </c>
      <c r="I8888" t="str">
        <f>_xlfn.XLOOKUP(Clinical_Trials[[#This Row],[StatusID]],Status!$A$2:$A$10,Status!$B$2:$B$10,"Klíč nenalezen",0)</f>
        <v>Active, not recruiting</v>
      </c>
    </row>
    <row r="8889" spans="1:9" x14ac:dyDescent="0.3">
      <c r="A8889" t="s">
        <v>8916</v>
      </c>
      <c r="B8889">
        <v>5</v>
      </c>
      <c r="C8889" t="str">
        <f>VLOOKUP(Clinical_Trials[[#This Row],[SponsorID]],Sponsor!$A$2:$B$11,2,FALSE)</f>
        <v>GSK</v>
      </c>
      <c r="D8889">
        <v>2003</v>
      </c>
      <c r="E8889">
        <v>9</v>
      </c>
      <c r="F8889" t="s">
        <v>9</v>
      </c>
      <c r="G8889">
        <v>50</v>
      </c>
      <c r="H8889">
        <v>1</v>
      </c>
      <c r="I8889" t="str">
        <f>_xlfn.XLOOKUP(Clinical_Trials[[#This Row],[StatusID]],Status!$A$2:$A$10,Status!$B$2:$B$10,"Klíč nenalezen",0)</f>
        <v>Completed</v>
      </c>
    </row>
    <row r="8890" spans="1:9" x14ac:dyDescent="0.3">
      <c r="A8890" t="s">
        <v>8917</v>
      </c>
      <c r="B8890">
        <v>5</v>
      </c>
      <c r="C8890" t="str">
        <f>VLOOKUP(Clinical_Trials[[#This Row],[SponsorID]],Sponsor!$A$2:$B$11,2,FALSE)</f>
        <v>GSK</v>
      </c>
      <c r="D8890">
        <v>2012</v>
      </c>
      <c r="E8890">
        <v>7</v>
      </c>
      <c r="F8890" t="s">
        <v>80</v>
      </c>
      <c r="G8890">
        <v>20</v>
      </c>
      <c r="H8890">
        <v>1</v>
      </c>
      <c r="I8890" t="str">
        <f>_xlfn.XLOOKUP(Clinical_Trials[[#This Row],[StatusID]],Status!$A$2:$A$10,Status!$B$2:$B$10,"Klíč nenalezen",0)</f>
        <v>Completed</v>
      </c>
    </row>
    <row r="8891" spans="1:9" x14ac:dyDescent="0.3">
      <c r="A8891" t="s">
        <v>8918</v>
      </c>
      <c r="B8891">
        <v>5</v>
      </c>
      <c r="C8891" t="str">
        <f>VLOOKUP(Clinical_Trials[[#This Row],[SponsorID]],Sponsor!$A$2:$B$11,2,FALSE)</f>
        <v>GSK</v>
      </c>
      <c r="D8891">
        <v>1998</v>
      </c>
      <c r="E8891">
        <v>9</v>
      </c>
      <c r="F8891" t="s">
        <v>9</v>
      </c>
      <c r="G8891">
        <v>765</v>
      </c>
      <c r="H8891">
        <v>1</v>
      </c>
      <c r="I8891" t="str">
        <f>_xlfn.XLOOKUP(Clinical_Trials[[#This Row],[StatusID]],Status!$A$2:$A$10,Status!$B$2:$B$10,"Klíč nenalezen",0)</f>
        <v>Completed</v>
      </c>
    </row>
    <row r="8892" spans="1:9" x14ac:dyDescent="0.3">
      <c r="A8892" t="s">
        <v>8919</v>
      </c>
      <c r="B8892">
        <v>5</v>
      </c>
      <c r="C8892" t="str">
        <f>VLOOKUP(Clinical_Trials[[#This Row],[SponsorID]],Sponsor!$A$2:$B$11,2,FALSE)</f>
        <v>GSK</v>
      </c>
      <c r="D8892">
        <v>2004</v>
      </c>
      <c r="E8892">
        <v>12</v>
      </c>
      <c r="F8892" t="s">
        <v>9</v>
      </c>
      <c r="G8892">
        <v>12</v>
      </c>
      <c r="H8892">
        <v>4</v>
      </c>
      <c r="I8892" t="str">
        <f>_xlfn.XLOOKUP(Clinical_Trials[[#This Row],[StatusID]],Status!$A$2:$A$10,Status!$B$2:$B$10,"Klíč nenalezen",0)</f>
        <v>Terminated</v>
      </c>
    </row>
    <row r="8893" spans="1:9" x14ac:dyDescent="0.3">
      <c r="A8893" t="s">
        <v>8920</v>
      </c>
      <c r="B8893">
        <v>5</v>
      </c>
      <c r="C8893" t="str">
        <f>VLOOKUP(Clinical_Trials[[#This Row],[SponsorID]],Sponsor!$A$2:$B$11,2,FALSE)</f>
        <v>GSK</v>
      </c>
      <c r="D8893">
        <v>2006</v>
      </c>
      <c r="E8893">
        <v>2</v>
      </c>
      <c r="F8893" t="s">
        <v>18</v>
      </c>
      <c r="G8893">
        <v>568</v>
      </c>
      <c r="H8893">
        <v>1</v>
      </c>
      <c r="I8893" t="str">
        <f>_xlfn.XLOOKUP(Clinical_Trials[[#This Row],[StatusID]],Status!$A$2:$A$10,Status!$B$2:$B$10,"Klíč nenalezen",0)</f>
        <v>Completed</v>
      </c>
    </row>
    <row r="8894" spans="1:9" x14ac:dyDescent="0.3">
      <c r="A8894" t="s">
        <v>8921</v>
      </c>
      <c r="B8894">
        <v>5</v>
      </c>
      <c r="C8894" t="str">
        <f>VLOOKUP(Clinical_Trials[[#This Row],[SponsorID]],Sponsor!$A$2:$B$11,2,FALSE)</f>
        <v>GSK</v>
      </c>
      <c r="D8894">
        <v>2011</v>
      </c>
      <c r="E8894">
        <v>2</v>
      </c>
      <c r="F8894" t="s">
        <v>71</v>
      </c>
      <c r="G8894">
        <v>72</v>
      </c>
      <c r="H8894">
        <v>1</v>
      </c>
      <c r="I8894" t="str">
        <f>_xlfn.XLOOKUP(Clinical_Trials[[#This Row],[StatusID]],Status!$A$2:$A$10,Status!$B$2:$B$10,"Klíč nenalezen",0)</f>
        <v>Completed</v>
      </c>
    </row>
    <row r="8895" spans="1:9" x14ac:dyDescent="0.3">
      <c r="A8895" t="s">
        <v>8922</v>
      </c>
      <c r="B8895">
        <v>5</v>
      </c>
      <c r="C8895" t="str">
        <f>VLOOKUP(Clinical_Trials[[#This Row],[SponsorID]],Sponsor!$A$2:$B$11,2,FALSE)</f>
        <v>GSK</v>
      </c>
      <c r="D8895">
        <v>2013</v>
      </c>
      <c r="E8895">
        <v>8</v>
      </c>
      <c r="F8895" t="s">
        <v>71</v>
      </c>
      <c r="G8895">
        <v>682</v>
      </c>
      <c r="H8895">
        <v>1</v>
      </c>
      <c r="I8895" t="str">
        <f>_xlfn.XLOOKUP(Clinical_Trials[[#This Row],[StatusID]],Status!$A$2:$A$10,Status!$B$2:$B$10,"Klíč nenalezen",0)</f>
        <v>Completed</v>
      </c>
    </row>
    <row r="8896" spans="1:9" x14ac:dyDescent="0.3">
      <c r="A8896" t="s">
        <v>8923</v>
      </c>
      <c r="B8896">
        <v>5</v>
      </c>
      <c r="C8896" t="str">
        <f>VLOOKUP(Clinical_Trials[[#This Row],[SponsorID]],Sponsor!$A$2:$B$11,2,FALSE)</f>
        <v>GSK</v>
      </c>
      <c r="D8896">
        <v>2018</v>
      </c>
      <c r="E8896">
        <v>9</v>
      </c>
      <c r="F8896" t="s">
        <v>9</v>
      </c>
      <c r="G8896">
        <v>972</v>
      </c>
      <c r="H8896">
        <v>5</v>
      </c>
      <c r="I8896" t="str">
        <f>_xlfn.XLOOKUP(Clinical_Trials[[#This Row],[StatusID]],Status!$A$2:$A$10,Status!$B$2:$B$10,"Klíč nenalezen",0)</f>
        <v>Recruiting</v>
      </c>
    </row>
    <row r="8897" spans="1:9" x14ac:dyDescent="0.3">
      <c r="A8897" t="s">
        <v>8924</v>
      </c>
      <c r="B8897">
        <v>5</v>
      </c>
      <c r="C8897" t="str">
        <f>VLOOKUP(Clinical_Trials[[#This Row],[SponsorID]],Sponsor!$A$2:$B$11,2,FALSE)</f>
        <v>GSK</v>
      </c>
      <c r="D8897">
        <v>2013</v>
      </c>
      <c r="E8897">
        <v>2</v>
      </c>
      <c r="F8897" t="s">
        <v>71</v>
      </c>
      <c r="G8897">
        <v>407</v>
      </c>
      <c r="H8897">
        <v>1</v>
      </c>
      <c r="I8897" t="str">
        <f>_xlfn.XLOOKUP(Clinical_Trials[[#This Row],[StatusID]],Status!$A$2:$A$10,Status!$B$2:$B$10,"Klíč nenalezen",0)</f>
        <v>Completed</v>
      </c>
    </row>
    <row r="8898" spans="1:9" x14ac:dyDescent="0.3">
      <c r="A8898" t="s">
        <v>8925</v>
      </c>
      <c r="B8898">
        <v>5</v>
      </c>
      <c r="C8898" t="str">
        <f>VLOOKUP(Clinical_Trials[[#This Row],[SponsorID]],Sponsor!$A$2:$B$11,2,FALSE)</f>
        <v>GSK</v>
      </c>
      <c r="D8898">
        <v>2009</v>
      </c>
      <c r="E8898">
        <v>3</v>
      </c>
      <c r="F8898" t="s">
        <v>18</v>
      </c>
      <c r="G8898">
        <v>302</v>
      </c>
      <c r="H8898">
        <v>1</v>
      </c>
      <c r="I8898" t="str">
        <f>_xlfn.XLOOKUP(Clinical_Trials[[#This Row],[StatusID]],Status!$A$2:$A$10,Status!$B$2:$B$10,"Klíč nenalezen",0)</f>
        <v>Completed</v>
      </c>
    </row>
    <row r="8899" spans="1:9" x14ac:dyDescent="0.3">
      <c r="A8899" t="s">
        <v>8926</v>
      </c>
      <c r="B8899">
        <v>5</v>
      </c>
      <c r="C8899" t="str">
        <f>VLOOKUP(Clinical_Trials[[#This Row],[SponsorID]],Sponsor!$A$2:$B$11,2,FALSE)</f>
        <v>GSK</v>
      </c>
      <c r="D8899">
        <v>2010</v>
      </c>
      <c r="E8899">
        <v>9</v>
      </c>
      <c r="F8899" t="s">
        <v>9</v>
      </c>
      <c r="G8899">
        <v>4</v>
      </c>
      <c r="H8899">
        <v>4</v>
      </c>
      <c r="I8899" t="str">
        <f>_xlfn.XLOOKUP(Clinical_Trials[[#This Row],[StatusID]],Status!$A$2:$A$10,Status!$B$2:$B$10,"Klíč nenalezen",0)</f>
        <v>Terminated</v>
      </c>
    </row>
    <row r="8900" spans="1:9" x14ac:dyDescent="0.3">
      <c r="A8900" t="s">
        <v>8927</v>
      </c>
      <c r="B8900">
        <v>5</v>
      </c>
      <c r="C8900" t="str">
        <f>VLOOKUP(Clinical_Trials[[#This Row],[SponsorID]],Sponsor!$A$2:$B$11,2,FALSE)</f>
        <v>GSK</v>
      </c>
      <c r="D8900">
        <v>2013</v>
      </c>
      <c r="E8900">
        <v>5</v>
      </c>
      <c r="F8900" t="s">
        <v>80</v>
      </c>
      <c r="G8900">
        <v>36</v>
      </c>
      <c r="H8900">
        <v>1</v>
      </c>
      <c r="I8900" t="str">
        <f>_xlfn.XLOOKUP(Clinical_Trials[[#This Row],[StatusID]],Status!$A$2:$A$10,Status!$B$2:$B$10,"Klíč nenalezen",0)</f>
        <v>Completed</v>
      </c>
    </row>
    <row r="8901" spans="1:9" x14ac:dyDescent="0.3">
      <c r="A8901" t="s">
        <v>8928</v>
      </c>
      <c r="B8901">
        <v>5</v>
      </c>
      <c r="C8901" t="str">
        <f>VLOOKUP(Clinical_Trials[[#This Row],[SponsorID]],Sponsor!$A$2:$B$11,2,FALSE)</f>
        <v>GSK</v>
      </c>
      <c r="D8901">
        <v>2010</v>
      </c>
      <c r="E8901">
        <v>9</v>
      </c>
      <c r="F8901" t="s">
        <v>9</v>
      </c>
      <c r="G8901">
        <v>60</v>
      </c>
      <c r="H8901">
        <v>1</v>
      </c>
      <c r="I8901" t="str">
        <f>_xlfn.XLOOKUP(Clinical_Trials[[#This Row],[StatusID]],Status!$A$2:$A$10,Status!$B$2:$B$10,"Klíč nenalezen",0)</f>
        <v>Completed</v>
      </c>
    </row>
    <row r="8902" spans="1:9" x14ac:dyDescent="0.3">
      <c r="A8902" t="s">
        <v>8929</v>
      </c>
      <c r="B8902">
        <v>5</v>
      </c>
      <c r="C8902" t="str">
        <f>VLOOKUP(Clinical_Trials[[#This Row],[SponsorID]],Sponsor!$A$2:$B$11,2,FALSE)</f>
        <v>GSK</v>
      </c>
      <c r="D8902">
        <v>2009</v>
      </c>
      <c r="E8902">
        <v>8</v>
      </c>
      <c r="F8902" t="s">
        <v>18</v>
      </c>
      <c r="G8902">
        <v>466</v>
      </c>
      <c r="H8902">
        <v>1</v>
      </c>
      <c r="I8902" t="str">
        <f>_xlfn.XLOOKUP(Clinical_Trials[[#This Row],[StatusID]],Status!$A$2:$A$10,Status!$B$2:$B$10,"Klíč nenalezen",0)</f>
        <v>Completed</v>
      </c>
    </row>
    <row r="8903" spans="1:9" x14ac:dyDescent="0.3">
      <c r="A8903" t="s">
        <v>8930</v>
      </c>
      <c r="B8903">
        <v>5</v>
      </c>
      <c r="C8903" t="str">
        <f>VLOOKUP(Clinical_Trials[[#This Row],[SponsorID]],Sponsor!$A$2:$B$11,2,FALSE)</f>
        <v>GSK</v>
      </c>
      <c r="D8903">
        <v>2010</v>
      </c>
      <c r="E8903">
        <v>7</v>
      </c>
      <c r="F8903" t="s">
        <v>80</v>
      </c>
      <c r="G8903">
        <v>30</v>
      </c>
      <c r="H8903">
        <v>1</v>
      </c>
      <c r="I8903" t="str">
        <f>_xlfn.XLOOKUP(Clinical_Trials[[#This Row],[StatusID]],Status!$A$2:$A$10,Status!$B$2:$B$10,"Klíč nenalezen",0)</f>
        <v>Completed</v>
      </c>
    </row>
    <row r="8904" spans="1:9" x14ac:dyDescent="0.3">
      <c r="A8904" t="s">
        <v>8931</v>
      </c>
      <c r="B8904">
        <v>5</v>
      </c>
      <c r="C8904" t="str">
        <f>VLOOKUP(Clinical_Trials[[#This Row],[SponsorID]],Sponsor!$A$2:$B$11,2,FALSE)</f>
        <v>GSK</v>
      </c>
      <c r="D8904">
        <v>2008</v>
      </c>
      <c r="E8904">
        <v>5</v>
      </c>
      <c r="F8904" t="s">
        <v>18</v>
      </c>
      <c r="G8904">
        <v>19</v>
      </c>
      <c r="H8904">
        <v>1</v>
      </c>
      <c r="I8904" t="str">
        <f>_xlfn.XLOOKUP(Clinical_Trials[[#This Row],[StatusID]],Status!$A$2:$A$10,Status!$B$2:$B$10,"Klíč nenalezen",0)</f>
        <v>Completed</v>
      </c>
    </row>
    <row r="8905" spans="1:9" x14ac:dyDescent="0.3">
      <c r="A8905" t="s">
        <v>8932</v>
      </c>
      <c r="B8905">
        <v>5</v>
      </c>
      <c r="C8905" t="str">
        <f>VLOOKUP(Clinical_Trials[[#This Row],[SponsorID]],Sponsor!$A$2:$B$11,2,FALSE)</f>
        <v>GSK</v>
      </c>
      <c r="D8905">
        <v>2005</v>
      </c>
      <c r="E8905">
        <v>4</v>
      </c>
      <c r="F8905" t="s">
        <v>9</v>
      </c>
      <c r="G8905">
        <v>49</v>
      </c>
      <c r="H8905">
        <v>1</v>
      </c>
      <c r="I8905" t="str">
        <f>_xlfn.XLOOKUP(Clinical_Trials[[#This Row],[StatusID]],Status!$A$2:$A$10,Status!$B$2:$B$10,"Klíč nenalezen",0)</f>
        <v>Completed</v>
      </c>
    </row>
    <row r="8906" spans="1:9" x14ac:dyDescent="0.3">
      <c r="A8906" t="s">
        <v>8933</v>
      </c>
      <c r="B8906">
        <v>5</v>
      </c>
      <c r="C8906" t="str">
        <f>VLOOKUP(Clinical_Trials[[#This Row],[SponsorID]],Sponsor!$A$2:$B$11,2,FALSE)</f>
        <v>GSK</v>
      </c>
      <c r="D8906">
        <v>2004</v>
      </c>
      <c r="E8906">
        <v>11</v>
      </c>
      <c r="F8906" t="s">
        <v>18</v>
      </c>
      <c r="G8906">
        <v>50</v>
      </c>
      <c r="H8906">
        <v>1</v>
      </c>
      <c r="I8906" t="str">
        <f>_xlfn.XLOOKUP(Clinical_Trials[[#This Row],[StatusID]],Status!$A$2:$A$10,Status!$B$2:$B$10,"Klíč nenalezen",0)</f>
        <v>Completed</v>
      </c>
    </row>
    <row r="8907" spans="1:9" x14ac:dyDescent="0.3">
      <c r="A8907" t="s">
        <v>8934</v>
      </c>
      <c r="B8907">
        <v>5</v>
      </c>
      <c r="C8907" t="str">
        <f>VLOOKUP(Clinical_Trials[[#This Row],[SponsorID]],Sponsor!$A$2:$B$11,2,FALSE)</f>
        <v>GSK</v>
      </c>
      <c r="D8907">
        <v>2007</v>
      </c>
      <c r="E8907">
        <v>7</v>
      </c>
      <c r="F8907" t="s">
        <v>80</v>
      </c>
      <c r="G8907">
        <v>68</v>
      </c>
      <c r="H8907">
        <v>1</v>
      </c>
      <c r="I8907" t="str">
        <f>_xlfn.XLOOKUP(Clinical_Trials[[#This Row],[StatusID]],Status!$A$2:$A$10,Status!$B$2:$B$10,"Klíč nenalezen",0)</f>
        <v>Completed</v>
      </c>
    </row>
    <row r="8908" spans="1:9" x14ac:dyDescent="0.3">
      <c r="A8908" t="s">
        <v>8935</v>
      </c>
      <c r="B8908">
        <v>5</v>
      </c>
      <c r="C8908" t="str">
        <f>VLOOKUP(Clinical_Trials[[#This Row],[SponsorID]],Sponsor!$A$2:$B$11,2,FALSE)</f>
        <v>GSK</v>
      </c>
      <c r="D8908">
        <v>2018</v>
      </c>
      <c r="E8908">
        <v>4</v>
      </c>
      <c r="F8908" t="s">
        <v>18</v>
      </c>
      <c r="G8908">
        <v>150</v>
      </c>
      <c r="H8908">
        <v>5</v>
      </c>
      <c r="I8908" t="str">
        <f>_xlfn.XLOOKUP(Clinical_Trials[[#This Row],[StatusID]],Status!$A$2:$A$10,Status!$B$2:$B$10,"Klíč nenalezen",0)</f>
        <v>Recruiting</v>
      </c>
    </row>
    <row r="8909" spans="1:9" x14ac:dyDescent="0.3">
      <c r="A8909" t="s">
        <v>8936</v>
      </c>
      <c r="B8909">
        <v>5</v>
      </c>
      <c r="C8909" t="str">
        <f>VLOOKUP(Clinical_Trials[[#This Row],[SponsorID]],Sponsor!$A$2:$B$11,2,FALSE)</f>
        <v>GSK</v>
      </c>
      <c r="D8909">
        <v>2006</v>
      </c>
      <c r="E8909">
        <v>5</v>
      </c>
      <c r="F8909" t="s">
        <v>9</v>
      </c>
      <c r="G8909">
        <v>1220</v>
      </c>
      <c r="H8909">
        <v>1</v>
      </c>
      <c r="I8909" t="str">
        <f>_xlfn.XLOOKUP(Clinical_Trials[[#This Row],[StatusID]],Status!$A$2:$A$10,Status!$B$2:$B$10,"Klíč nenalezen",0)</f>
        <v>Completed</v>
      </c>
    </row>
    <row r="8910" spans="1:9" x14ac:dyDescent="0.3">
      <c r="A8910" t="s">
        <v>8937</v>
      </c>
      <c r="B8910">
        <v>5</v>
      </c>
      <c r="C8910" t="str">
        <f>VLOOKUP(Clinical_Trials[[#This Row],[SponsorID]],Sponsor!$A$2:$B$11,2,FALSE)</f>
        <v>GSK</v>
      </c>
      <c r="D8910">
        <v>2011</v>
      </c>
      <c r="E8910">
        <v>1</v>
      </c>
      <c r="F8910" t="s">
        <v>9</v>
      </c>
      <c r="G8910">
        <v>0</v>
      </c>
      <c r="H8910">
        <v>2</v>
      </c>
      <c r="I8910" t="str">
        <f>_xlfn.XLOOKUP(Clinical_Trials[[#This Row],[StatusID]],Status!$A$2:$A$10,Status!$B$2:$B$10,"Klíč nenalezen",0)</f>
        <v>Withdrawn</v>
      </c>
    </row>
    <row r="8911" spans="1:9" x14ac:dyDescent="0.3">
      <c r="A8911" t="s">
        <v>8938</v>
      </c>
      <c r="B8911">
        <v>5</v>
      </c>
      <c r="C8911" t="str">
        <f>VLOOKUP(Clinical_Trials[[#This Row],[SponsorID]],Sponsor!$A$2:$B$11,2,FALSE)</f>
        <v>GSK</v>
      </c>
      <c r="D8911">
        <v>2004</v>
      </c>
      <c r="E8911">
        <v>10</v>
      </c>
      <c r="F8911" t="s">
        <v>18</v>
      </c>
      <c r="G8911">
        <v>14</v>
      </c>
      <c r="H8911">
        <v>1</v>
      </c>
      <c r="I8911" t="str">
        <f>_xlfn.XLOOKUP(Clinical_Trials[[#This Row],[StatusID]],Status!$A$2:$A$10,Status!$B$2:$B$10,"Klíč nenalezen",0)</f>
        <v>Completed</v>
      </c>
    </row>
    <row r="8912" spans="1:9" x14ac:dyDescent="0.3">
      <c r="A8912" t="s">
        <v>8939</v>
      </c>
      <c r="B8912">
        <v>5</v>
      </c>
      <c r="C8912" t="str">
        <f>VLOOKUP(Clinical_Trials[[#This Row],[SponsorID]],Sponsor!$A$2:$B$11,2,FALSE)</f>
        <v>GSK</v>
      </c>
      <c r="D8912">
        <v>2006</v>
      </c>
      <c r="E8912">
        <v>11</v>
      </c>
      <c r="F8912" t="s">
        <v>9</v>
      </c>
      <c r="G8912">
        <v>110</v>
      </c>
      <c r="H8912">
        <v>1</v>
      </c>
      <c r="I8912" t="str">
        <f>_xlfn.XLOOKUP(Clinical_Trials[[#This Row],[StatusID]],Status!$A$2:$A$10,Status!$B$2:$B$10,"Klíč nenalezen",0)</f>
        <v>Completed</v>
      </c>
    </row>
    <row r="8913" spans="1:9" x14ac:dyDescent="0.3">
      <c r="A8913" t="s">
        <v>8940</v>
      </c>
      <c r="B8913">
        <v>5</v>
      </c>
      <c r="C8913" t="str">
        <f>VLOOKUP(Clinical_Trials[[#This Row],[SponsorID]],Sponsor!$A$2:$B$11,2,FALSE)</f>
        <v>GSK</v>
      </c>
      <c r="D8913">
        <v>2005</v>
      </c>
      <c r="E8913">
        <v>9</v>
      </c>
      <c r="F8913" t="s">
        <v>71</v>
      </c>
      <c r="G8913">
        <v>725</v>
      </c>
      <c r="H8913">
        <v>1</v>
      </c>
      <c r="I8913" t="str">
        <f>_xlfn.XLOOKUP(Clinical_Trials[[#This Row],[StatusID]],Status!$A$2:$A$10,Status!$B$2:$B$10,"Klíč nenalezen",0)</f>
        <v>Completed</v>
      </c>
    </row>
    <row r="8914" spans="1:9" x14ac:dyDescent="0.3">
      <c r="A8914" t="s">
        <v>8941</v>
      </c>
      <c r="B8914">
        <v>5</v>
      </c>
      <c r="C8914" t="str">
        <f>VLOOKUP(Clinical_Trials[[#This Row],[SponsorID]],Sponsor!$A$2:$B$11,2,FALSE)</f>
        <v>GSK</v>
      </c>
      <c r="D8914">
        <v>2018</v>
      </c>
      <c r="E8914">
        <v>2</v>
      </c>
      <c r="F8914" t="s">
        <v>18</v>
      </c>
      <c r="G8914">
        <v>228</v>
      </c>
      <c r="H8914">
        <v>1</v>
      </c>
      <c r="I8914" t="str">
        <f>_xlfn.XLOOKUP(Clinical_Trials[[#This Row],[StatusID]],Status!$A$2:$A$10,Status!$B$2:$B$10,"Klíč nenalezen",0)</f>
        <v>Completed</v>
      </c>
    </row>
    <row r="8915" spans="1:9" x14ac:dyDescent="0.3">
      <c r="A8915" t="s">
        <v>8942</v>
      </c>
      <c r="B8915">
        <v>5</v>
      </c>
      <c r="C8915" t="str">
        <f>VLOOKUP(Clinical_Trials[[#This Row],[SponsorID]],Sponsor!$A$2:$B$11,2,FALSE)</f>
        <v>GSK</v>
      </c>
      <c r="D8915">
        <v>1992</v>
      </c>
      <c r="E8915">
        <v>5</v>
      </c>
      <c r="F8915" t="s">
        <v>80</v>
      </c>
      <c r="G8915">
        <v>16</v>
      </c>
      <c r="H8915">
        <v>1</v>
      </c>
      <c r="I8915" t="str">
        <f>_xlfn.XLOOKUP(Clinical_Trials[[#This Row],[StatusID]],Status!$A$2:$A$10,Status!$B$2:$B$10,"Klíč nenalezen",0)</f>
        <v>Completed</v>
      </c>
    </row>
    <row r="8916" spans="1:9" x14ac:dyDescent="0.3">
      <c r="A8916" t="s">
        <v>8943</v>
      </c>
      <c r="B8916">
        <v>5</v>
      </c>
      <c r="C8916" t="str">
        <f>VLOOKUP(Clinical_Trials[[#This Row],[SponsorID]],Sponsor!$A$2:$B$11,2,FALSE)</f>
        <v>GSK</v>
      </c>
      <c r="D8916">
        <v>2016</v>
      </c>
      <c r="E8916">
        <v>1</v>
      </c>
      <c r="F8916" t="s">
        <v>71</v>
      </c>
      <c r="G8916">
        <v>601</v>
      </c>
      <c r="H8916">
        <v>1</v>
      </c>
      <c r="I8916" t="str">
        <f>_xlfn.XLOOKUP(Clinical_Trials[[#This Row],[StatusID]],Status!$A$2:$A$10,Status!$B$2:$B$10,"Klíč nenalezen",0)</f>
        <v>Completed</v>
      </c>
    </row>
    <row r="8917" spans="1:9" x14ac:dyDescent="0.3">
      <c r="A8917" t="s">
        <v>8944</v>
      </c>
      <c r="B8917">
        <v>5</v>
      </c>
      <c r="C8917" t="str">
        <f>VLOOKUP(Clinical_Trials[[#This Row],[SponsorID]],Sponsor!$A$2:$B$11,2,FALSE)</f>
        <v>GSK</v>
      </c>
      <c r="D8917">
        <v>2008</v>
      </c>
      <c r="E8917">
        <v>9</v>
      </c>
      <c r="F8917" t="s">
        <v>80</v>
      </c>
      <c r="G8917">
        <v>87</v>
      </c>
      <c r="H8917">
        <v>1</v>
      </c>
      <c r="I8917" t="str">
        <f>_xlfn.XLOOKUP(Clinical_Trials[[#This Row],[StatusID]],Status!$A$2:$A$10,Status!$B$2:$B$10,"Klíč nenalezen",0)</f>
        <v>Completed</v>
      </c>
    </row>
    <row r="8918" spans="1:9" x14ac:dyDescent="0.3">
      <c r="A8918" t="s">
        <v>8945</v>
      </c>
      <c r="B8918">
        <v>5</v>
      </c>
      <c r="C8918" t="str">
        <f>VLOOKUP(Clinical_Trials[[#This Row],[SponsorID]],Sponsor!$A$2:$B$11,2,FALSE)</f>
        <v>GSK</v>
      </c>
      <c r="D8918">
        <v>2007</v>
      </c>
      <c r="E8918">
        <v>4</v>
      </c>
      <c r="F8918" t="s">
        <v>9</v>
      </c>
      <c r="G8918">
        <v>28</v>
      </c>
      <c r="H8918">
        <v>1</v>
      </c>
      <c r="I8918" t="str">
        <f>_xlfn.XLOOKUP(Clinical_Trials[[#This Row],[StatusID]],Status!$A$2:$A$10,Status!$B$2:$B$10,"Klíč nenalezen",0)</f>
        <v>Completed</v>
      </c>
    </row>
    <row r="8919" spans="1:9" x14ac:dyDescent="0.3">
      <c r="A8919" t="s">
        <v>8946</v>
      </c>
      <c r="B8919">
        <v>5</v>
      </c>
      <c r="C8919" t="str">
        <f>VLOOKUP(Clinical_Trials[[#This Row],[SponsorID]],Sponsor!$A$2:$B$11,2,FALSE)</f>
        <v>GSK</v>
      </c>
      <c r="D8919">
        <v>2010</v>
      </c>
      <c r="E8919">
        <v>2</v>
      </c>
      <c r="F8919" t="s">
        <v>80</v>
      </c>
      <c r="G8919">
        <v>3</v>
      </c>
      <c r="H8919">
        <v>4</v>
      </c>
      <c r="I8919" t="str">
        <f>_xlfn.XLOOKUP(Clinical_Trials[[#This Row],[StatusID]],Status!$A$2:$A$10,Status!$B$2:$B$10,"Klíč nenalezen",0)</f>
        <v>Terminated</v>
      </c>
    </row>
    <row r="8920" spans="1:9" x14ac:dyDescent="0.3">
      <c r="A8920" t="s">
        <v>8947</v>
      </c>
      <c r="B8920">
        <v>5</v>
      </c>
      <c r="C8920" t="str">
        <f>VLOOKUP(Clinical_Trials[[#This Row],[SponsorID]],Sponsor!$A$2:$B$11,2,FALSE)</f>
        <v>GSK</v>
      </c>
      <c r="D8920">
        <v>2010</v>
      </c>
      <c r="E8920">
        <v>2</v>
      </c>
      <c r="F8920" t="s">
        <v>80</v>
      </c>
      <c r="G8920">
        <v>133</v>
      </c>
      <c r="H8920">
        <v>1</v>
      </c>
      <c r="I8920" t="str">
        <f>_xlfn.XLOOKUP(Clinical_Trials[[#This Row],[StatusID]],Status!$A$2:$A$10,Status!$B$2:$B$10,"Klíč nenalezen",0)</f>
        <v>Completed</v>
      </c>
    </row>
    <row r="8921" spans="1:9" x14ac:dyDescent="0.3">
      <c r="A8921" t="s">
        <v>8948</v>
      </c>
      <c r="B8921">
        <v>5</v>
      </c>
      <c r="C8921" t="str">
        <f>VLOOKUP(Clinical_Trials[[#This Row],[SponsorID]],Sponsor!$A$2:$B$11,2,FALSE)</f>
        <v>GSK</v>
      </c>
      <c r="D8921">
        <v>2011</v>
      </c>
      <c r="E8921">
        <v>6</v>
      </c>
      <c r="F8921" t="s">
        <v>9</v>
      </c>
      <c r="G8921">
        <v>20</v>
      </c>
      <c r="H8921">
        <v>4</v>
      </c>
      <c r="I8921" t="str">
        <f>_xlfn.XLOOKUP(Clinical_Trials[[#This Row],[StatusID]],Status!$A$2:$A$10,Status!$B$2:$B$10,"Klíč nenalezen",0)</f>
        <v>Terminated</v>
      </c>
    </row>
    <row r="8922" spans="1:9" x14ac:dyDescent="0.3">
      <c r="A8922" t="s">
        <v>8949</v>
      </c>
      <c r="B8922">
        <v>5</v>
      </c>
      <c r="C8922" t="str">
        <f>VLOOKUP(Clinical_Trials[[#This Row],[SponsorID]],Sponsor!$A$2:$B$11,2,FALSE)</f>
        <v>GSK</v>
      </c>
      <c r="D8922">
        <v>2005</v>
      </c>
      <c r="E8922">
        <v>3</v>
      </c>
      <c r="F8922" t="s">
        <v>18</v>
      </c>
      <c r="G8922">
        <v>43</v>
      </c>
      <c r="H8922">
        <v>1</v>
      </c>
      <c r="I8922" t="str">
        <f>_xlfn.XLOOKUP(Clinical_Trials[[#This Row],[StatusID]],Status!$A$2:$A$10,Status!$B$2:$B$10,"Klíč nenalezen",0)</f>
        <v>Completed</v>
      </c>
    </row>
    <row r="8923" spans="1:9" x14ac:dyDescent="0.3">
      <c r="A8923" t="s">
        <v>8950</v>
      </c>
      <c r="B8923">
        <v>5</v>
      </c>
      <c r="C8923" t="str">
        <f>VLOOKUP(Clinical_Trials[[#This Row],[SponsorID]],Sponsor!$A$2:$B$11,2,FALSE)</f>
        <v>GSK</v>
      </c>
      <c r="D8923">
        <v>2005</v>
      </c>
      <c r="E8923">
        <v>5</v>
      </c>
      <c r="F8923" t="s">
        <v>71</v>
      </c>
      <c r="G8923">
        <v>155</v>
      </c>
      <c r="H8923">
        <v>1</v>
      </c>
      <c r="I8923" t="str">
        <f>_xlfn.XLOOKUP(Clinical_Trials[[#This Row],[StatusID]],Status!$A$2:$A$10,Status!$B$2:$B$10,"Klíč nenalezen",0)</f>
        <v>Completed</v>
      </c>
    </row>
    <row r="8924" spans="1:9" x14ac:dyDescent="0.3">
      <c r="A8924" t="s">
        <v>8951</v>
      </c>
      <c r="B8924">
        <v>5</v>
      </c>
      <c r="C8924" t="str">
        <f>VLOOKUP(Clinical_Trials[[#This Row],[SponsorID]],Sponsor!$A$2:$B$11,2,FALSE)</f>
        <v>GSK</v>
      </c>
      <c r="D8924">
        <v>2005</v>
      </c>
      <c r="E8924">
        <v>5</v>
      </c>
      <c r="F8924" t="s">
        <v>18</v>
      </c>
      <c r="G8924">
        <v>944</v>
      </c>
      <c r="H8924">
        <v>1</v>
      </c>
      <c r="I8924" t="str">
        <f>_xlfn.XLOOKUP(Clinical_Trials[[#This Row],[StatusID]],Status!$A$2:$A$10,Status!$B$2:$B$10,"Klíč nenalezen",0)</f>
        <v>Completed</v>
      </c>
    </row>
    <row r="8925" spans="1:9" x14ac:dyDescent="0.3">
      <c r="A8925" t="s">
        <v>8952</v>
      </c>
      <c r="B8925">
        <v>5</v>
      </c>
      <c r="C8925" t="str">
        <f>VLOOKUP(Clinical_Trials[[#This Row],[SponsorID]],Sponsor!$A$2:$B$11,2,FALSE)</f>
        <v>GSK</v>
      </c>
      <c r="D8925">
        <v>2008</v>
      </c>
      <c r="E8925">
        <v>4</v>
      </c>
      <c r="F8925" t="s">
        <v>9</v>
      </c>
      <c r="G8925">
        <v>135</v>
      </c>
      <c r="H8925">
        <v>1</v>
      </c>
      <c r="I8925" t="str">
        <f>_xlfn.XLOOKUP(Clinical_Trials[[#This Row],[StatusID]],Status!$A$2:$A$10,Status!$B$2:$B$10,"Klíč nenalezen",0)</f>
        <v>Completed</v>
      </c>
    </row>
    <row r="8926" spans="1:9" x14ac:dyDescent="0.3">
      <c r="A8926" t="s">
        <v>8953</v>
      </c>
      <c r="B8926">
        <v>5</v>
      </c>
      <c r="C8926" t="str">
        <f>VLOOKUP(Clinical_Trials[[#This Row],[SponsorID]],Sponsor!$A$2:$B$11,2,FALSE)</f>
        <v>GSK</v>
      </c>
      <c r="D8926">
        <v>2010</v>
      </c>
      <c r="E8926">
        <v>8</v>
      </c>
      <c r="F8926" t="s">
        <v>18</v>
      </c>
      <c r="G8926">
        <v>612</v>
      </c>
      <c r="H8926">
        <v>1</v>
      </c>
      <c r="I8926" t="str">
        <f>_xlfn.XLOOKUP(Clinical_Trials[[#This Row],[StatusID]],Status!$A$2:$A$10,Status!$B$2:$B$10,"Klíč nenalezen",0)</f>
        <v>Completed</v>
      </c>
    </row>
    <row r="8927" spans="1:9" x14ac:dyDescent="0.3">
      <c r="A8927" t="s">
        <v>8954</v>
      </c>
      <c r="B8927">
        <v>5</v>
      </c>
      <c r="C8927" t="str">
        <f>VLOOKUP(Clinical_Trials[[#This Row],[SponsorID]],Sponsor!$A$2:$B$11,2,FALSE)</f>
        <v>GSK</v>
      </c>
      <c r="D8927">
        <v>2018</v>
      </c>
      <c r="E8927">
        <v>1</v>
      </c>
      <c r="F8927" t="s">
        <v>18</v>
      </c>
      <c r="G8927">
        <v>0</v>
      </c>
      <c r="H8927">
        <v>2</v>
      </c>
      <c r="I8927" t="str">
        <f>_xlfn.XLOOKUP(Clinical_Trials[[#This Row],[StatusID]],Status!$A$2:$A$10,Status!$B$2:$B$10,"Klíč nenalezen",0)</f>
        <v>Withdrawn</v>
      </c>
    </row>
    <row r="8928" spans="1:9" x14ac:dyDescent="0.3">
      <c r="A8928" t="s">
        <v>8955</v>
      </c>
      <c r="B8928">
        <v>5</v>
      </c>
      <c r="C8928" t="str">
        <f>VLOOKUP(Clinical_Trials[[#This Row],[SponsorID]],Sponsor!$A$2:$B$11,2,FALSE)</f>
        <v>GSK</v>
      </c>
      <c r="D8928">
        <v>2013</v>
      </c>
      <c r="E8928">
        <v>8</v>
      </c>
      <c r="F8928" t="s">
        <v>18</v>
      </c>
      <c r="G8928">
        <v>487</v>
      </c>
      <c r="H8928">
        <v>1</v>
      </c>
      <c r="I8928" t="str">
        <f>_xlfn.XLOOKUP(Clinical_Trials[[#This Row],[StatusID]],Status!$A$2:$A$10,Status!$B$2:$B$10,"Klíč nenalezen",0)</f>
        <v>Completed</v>
      </c>
    </row>
    <row r="8929" spans="1:9" x14ac:dyDescent="0.3">
      <c r="A8929" t="s">
        <v>8956</v>
      </c>
      <c r="B8929">
        <v>5</v>
      </c>
      <c r="C8929" t="str">
        <f>VLOOKUP(Clinical_Trials[[#This Row],[SponsorID]],Sponsor!$A$2:$B$11,2,FALSE)</f>
        <v>GSK</v>
      </c>
      <c r="D8929">
        <v>2005</v>
      </c>
      <c r="E8929">
        <v>8</v>
      </c>
      <c r="F8929" t="s">
        <v>18</v>
      </c>
      <c r="G8929">
        <v>278</v>
      </c>
      <c r="H8929">
        <v>1</v>
      </c>
      <c r="I8929" t="str">
        <f>_xlfn.XLOOKUP(Clinical_Trials[[#This Row],[StatusID]],Status!$A$2:$A$10,Status!$B$2:$B$10,"Klíč nenalezen",0)</f>
        <v>Completed</v>
      </c>
    </row>
    <row r="8930" spans="1:9" x14ac:dyDescent="0.3">
      <c r="A8930" t="s">
        <v>8957</v>
      </c>
      <c r="B8930">
        <v>5</v>
      </c>
      <c r="C8930" t="str">
        <f>VLOOKUP(Clinical_Trials[[#This Row],[SponsorID]],Sponsor!$A$2:$B$11,2,FALSE)</f>
        <v>GSK</v>
      </c>
      <c r="D8930">
        <v>2004</v>
      </c>
      <c r="E8930">
        <v>9</v>
      </c>
      <c r="F8930" t="s">
        <v>80</v>
      </c>
      <c r="G8930">
        <v>60</v>
      </c>
      <c r="H8930">
        <v>1</v>
      </c>
      <c r="I8930" t="str">
        <f>_xlfn.XLOOKUP(Clinical_Trials[[#This Row],[StatusID]],Status!$A$2:$A$10,Status!$B$2:$B$10,"Klíč nenalezen",0)</f>
        <v>Completed</v>
      </c>
    </row>
    <row r="8931" spans="1:9" x14ac:dyDescent="0.3">
      <c r="A8931" t="s">
        <v>8958</v>
      </c>
      <c r="B8931">
        <v>5</v>
      </c>
      <c r="C8931" t="str">
        <f>VLOOKUP(Clinical_Trials[[#This Row],[SponsorID]],Sponsor!$A$2:$B$11,2,FALSE)</f>
        <v>GSK</v>
      </c>
      <c r="D8931">
        <v>2008</v>
      </c>
      <c r="E8931">
        <v>10</v>
      </c>
      <c r="F8931" t="s">
        <v>18</v>
      </c>
      <c r="G8931">
        <v>192</v>
      </c>
      <c r="H8931">
        <v>1</v>
      </c>
      <c r="I8931" t="str">
        <f>_xlfn.XLOOKUP(Clinical_Trials[[#This Row],[StatusID]],Status!$A$2:$A$10,Status!$B$2:$B$10,"Klíč nenalezen",0)</f>
        <v>Completed</v>
      </c>
    </row>
    <row r="8932" spans="1:9" x14ac:dyDescent="0.3">
      <c r="A8932" t="s">
        <v>8959</v>
      </c>
      <c r="B8932">
        <v>5</v>
      </c>
      <c r="C8932" t="str">
        <f>VLOOKUP(Clinical_Trials[[#This Row],[SponsorID]],Sponsor!$A$2:$B$11,2,FALSE)</f>
        <v>GSK</v>
      </c>
      <c r="D8932">
        <v>2012</v>
      </c>
      <c r="E8932">
        <v>7</v>
      </c>
      <c r="F8932" t="s">
        <v>18</v>
      </c>
      <c r="G8932">
        <v>581</v>
      </c>
      <c r="H8932">
        <v>1</v>
      </c>
      <c r="I8932" t="str">
        <f>_xlfn.XLOOKUP(Clinical_Trials[[#This Row],[StatusID]],Status!$A$2:$A$10,Status!$B$2:$B$10,"Klíč nenalezen",0)</f>
        <v>Completed</v>
      </c>
    </row>
    <row r="8933" spans="1:9" x14ac:dyDescent="0.3">
      <c r="A8933" t="s">
        <v>8960</v>
      </c>
      <c r="B8933">
        <v>5</v>
      </c>
      <c r="C8933" t="str">
        <f>VLOOKUP(Clinical_Trials[[#This Row],[SponsorID]],Sponsor!$A$2:$B$11,2,FALSE)</f>
        <v>GSK</v>
      </c>
      <c r="D8933">
        <v>2012</v>
      </c>
      <c r="E8933">
        <v>1</v>
      </c>
      <c r="F8933" t="s">
        <v>18</v>
      </c>
      <c r="G8933">
        <v>250</v>
      </c>
      <c r="H8933">
        <v>1</v>
      </c>
      <c r="I8933" t="str">
        <f>_xlfn.XLOOKUP(Clinical_Trials[[#This Row],[StatusID]],Status!$A$2:$A$10,Status!$B$2:$B$10,"Klíč nenalezen",0)</f>
        <v>Completed</v>
      </c>
    </row>
    <row r="8934" spans="1:9" x14ac:dyDescent="0.3">
      <c r="A8934" t="s">
        <v>8961</v>
      </c>
      <c r="B8934">
        <v>5</v>
      </c>
      <c r="C8934" t="str">
        <f>VLOOKUP(Clinical_Trials[[#This Row],[SponsorID]],Sponsor!$A$2:$B$11,2,FALSE)</f>
        <v>GSK</v>
      </c>
      <c r="D8934">
        <v>2004</v>
      </c>
      <c r="E8934">
        <v>4</v>
      </c>
      <c r="F8934" t="s">
        <v>71</v>
      </c>
      <c r="G8934">
        <v>186</v>
      </c>
      <c r="H8934">
        <v>1</v>
      </c>
      <c r="I8934" t="str">
        <f>_xlfn.XLOOKUP(Clinical_Trials[[#This Row],[StatusID]],Status!$A$2:$A$10,Status!$B$2:$B$10,"Klíč nenalezen",0)</f>
        <v>Completed</v>
      </c>
    </row>
    <row r="8935" spans="1:9" x14ac:dyDescent="0.3">
      <c r="A8935" t="s">
        <v>8962</v>
      </c>
      <c r="B8935">
        <v>5</v>
      </c>
      <c r="C8935" t="str">
        <f>VLOOKUP(Clinical_Trials[[#This Row],[SponsorID]],Sponsor!$A$2:$B$11,2,FALSE)</f>
        <v>GSK</v>
      </c>
      <c r="D8935">
        <v>2012</v>
      </c>
      <c r="E8935">
        <v>7</v>
      </c>
      <c r="F8935" t="s">
        <v>80</v>
      </c>
      <c r="G8935">
        <v>16</v>
      </c>
      <c r="H8935">
        <v>1</v>
      </c>
      <c r="I8935" t="str">
        <f>_xlfn.XLOOKUP(Clinical_Trials[[#This Row],[StatusID]],Status!$A$2:$A$10,Status!$B$2:$B$10,"Klíč nenalezen",0)</f>
        <v>Completed</v>
      </c>
    </row>
    <row r="8936" spans="1:9" x14ac:dyDescent="0.3">
      <c r="A8936" t="s">
        <v>8963</v>
      </c>
      <c r="B8936">
        <v>5</v>
      </c>
      <c r="C8936" t="str">
        <f>VLOOKUP(Clinical_Trials[[#This Row],[SponsorID]],Sponsor!$A$2:$B$11,2,FALSE)</f>
        <v>GSK</v>
      </c>
      <c r="D8936">
        <v>2006</v>
      </c>
      <c r="E8936">
        <v>11</v>
      </c>
      <c r="F8936" t="s">
        <v>9</v>
      </c>
      <c r="G8936">
        <v>228</v>
      </c>
      <c r="H8936">
        <v>1</v>
      </c>
      <c r="I8936" t="str">
        <f>_xlfn.XLOOKUP(Clinical_Trials[[#This Row],[StatusID]],Status!$A$2:$A$10,Status!$B$2:$B$10,"Klíč nenalezen",0)</f>
        <v>Completed</v>
      </c>
    </row>
    <row r="8937" spans="1:9" x14ac:dyDescent="0.3">
      <c r="A8937" t="s">
        <v>8964</v>
      </c>
      <c r="B8937">
        <v>5</v>
      </c>
      <c r="C8937" t="str">
        <f>VLOOKUP(Clinical_Trials[[#This Row],[SponsorID]],Sponsor!$A$2:$B$11,2,FALSE)</f>
        <v>GSK</v>
      </c>
      <c r="D8937">
        <v>2003</v>
      </c>
      <c r="E8937">
        <v>6</v>
      </c>
      <c r="F8937" t="s">
        <v>71</v>
      </c>
      <c r="G8937">
        <v>1270</v>
      </c>
      <c r="H8937">
        <v>1</v>
      </c>
      <c r="I8937" t="str">
        <f>_xlfn.XLOOKUP(Clinical_Trials[[#This Row],[StatusID]],Status!$A$2:$A$10,Status!$B$2:$B$10,"Klíč nenalezen",0)</f>
        <v>Completed</v>
      </c>
    </row>
    <row r="8938" spans="1:9" x14ac:dyDescent="0.3">
      <c r="A8938" t="s">
        <v>8965</v>
      </c>
      <c r="B8938">
        <v>5</v>
      </c>
      <c r="C8938" t="str">
        <f>VLOOKUP(Clinical_Trials[[#This Row],[SponsorID]],Sponsor!$A$2:$B$11,2,FALSE)</f>
        <v>GSK</v>
      </c>
      <c r="D8938">
        <v>2014</v>
      </c>
      <c r="E8938">
        <v>8</v>
      </c>
      <c r="F8938" t="s">
        <v>80</v>
      </c>
      <c r="G8938">
        <v>0</v>
      </c>
      <c r="H8938">
        <v>2</v>
      </c>
      <c r="I8938" t="str">
        <f>_xlfn.XLOOKUP(Clinical_Trials[[#This Row],[StatusID]],Status!$A$2:$A$10,Status!$B$2:$B$10,"Klíč nenalezen",0)</f>
        <v>Withdrawn</v>
      </c>
    </row>
    <row r="8939" spans="1:9" x14ac:dyDescent="0.3">
      <c r="A8939" t="s">
        <v>8966</v>
      </c>
      <c r="B8939">
        <v>5</v>
      </c>
      <c r="C8939" t="str">
        <f>VLOOKUP(Clinical_Trials[[#This Row],[SponsorID]],Sponsor!$A$2:$B$11,2,FALSE)</f>
        <v>GSK</v>
      </c>
      <c r="D8939">
        <v>2004</v>
      </c>
      <c r="E8939">
        <v>11</v>
      </c>
      <c r="F8939" t="s">
        <v>9</v>
      </c>
      <c r="G8939">
        <v>164</v>
      </c>
      <c r="H8939">
        <v>1</v>
      </c>
      <c r="I8939" t="str">
        <f>_xlfn.XLOOKUP(Clinical_Trials[[#This Row],[StatusID]],Status!$A$2:$A$10,Status!$B$2:$B$10,"Klíč nenalezen",0)</f>
        <v>Completed</v>
      </c>
    </row>
    <row r="8940" spans="1:9" x14ac:dyDescent="0.3">
      <c r="A8940" t="s">
        <v>8967</v>
      </c>
      <c r="B8940">
        <v>5</v>
      </c>
      <c r="C8940" t="str">
        <f>VLOOKUP(Clinical_Trials[[#This Row],[SponsorID]],Sponsor!$A$2:$B$11,2,FALSE)</f>
        <v>GSK</v>
      </c>
      <c r="D8940">
        <v>2016</v>
      </c>
      <c r="E8940">
        <v>2</v>
      </c>
      <c r="F8940" t="s">
        <v>9</v>
      </c>
      <c r="G8940">
        <v>79</v>
      </c>
      <c r="H8940">
        <v>6</v>
      </c>
      <c r="I8940" t="str">
        <f>_xlfn.XLOOKUP(Clinical_Trials[[#This Row],[StatusID]],Status!$A$2:$A$10,Status!$B$2:$B$10,"Klíč nenalezen",0)</f>
        <v>Active, not recruiting</v>
      </c>
    </row>
    <row r="8941" spans="1:9" x14ac:dyDescent="0.3">
      <c r="A8941" t="s">
        <v>8968</v>
      </c>
      <c r="B8941">
        <v>5</v>
      </c>
      <c r="C8941" t="str">
        <f>VLOOKUP(Clinical_Trials[[#This Row],[SponsorID]],Sponsor!$A$2:$B$11,2,FALSE)</f>
        <v>GSK</v>
      </c>
      <c r="D8941">
        <v>2005</v>
      </c>
      <c r="E8941">
        <v>11</v>
      </c>
      <c r="F8941" t="s">
        <v>9</v>
      </c>
      <c r="G8941">
        <v>336</v>
      </c>
      <c r="H8941">
        <v>1</v>
      </c>
      <c r="I8941" t="str">
        <f>_xlfn.XLOOKUP(Clinical_Trials[[#This Row],[StatusID]],Status!$A$2:$A$10,Status!$B$2:$B$10,"Klíč nenalezen",0)</f>
        <v>Completed</v>
      </c>
    </row>
    <row r="8942" spans="1:9" x14ac:dyDescent="0.3">
      <c r="A8942" t="s">
        <v>8969</v>
      </c>
      <c r="B8942">
        <v>5</v>
      </c>
      <c r="C8942" t="str">
        <f>VLOOKUP(Clinical_Trials[[#This Row],[SponsorID]],Sponsor!$A$2:$B$11,2,FALSE)</f>
        <v>GSK</v>
      </c>
      <c r="D8942">
        <v>2013</v>
      </c>
      <c r="E8942">
        <v>10</v>
      </c>
      <c r="F8942" t="s">
        <v>80</v>
      </c>
      <c r="G8942">
        <v>55</v>
      </c>
      <c r="H8942">
        <v>1</v>
      </c>
      <c r="I8942" t="str">
        <f>_xlfn.XLOOKUP(Clinical_Trials[[#This Row],[StatusID]],Status!$A$2:$A$10,Status!$B$2:$B$10,"Klíč nenalezen",0)</f>
        <v>Completed</v>
      </c>
    </row>
    <row r="8943" spans="1:9" x14ac:dyDescent="0.3">
      <c r="A8943" t="s">
        <v>8970</v>
      </c>
      <c r="B8943">
        <v>5</v>
      </c>
      <c r="C8943" t="str">
        <f>VLOOKUP(Clinical_Trials[[#This Row],[SponsorID]],Sponsor!$A$2:$B$11,2,FALSE)</f>
        <v>GSK</v>
      </c>
      <c r="D8943">
        <v>2006</v>
      </c>
      <c r="E8943">
        <v>6</v>
      </c>
      <c r="F8943" t="s">
        <v>18</v>
      </c>
      <c r="G8943">
        <v>343</v>
      </c>
      <c r="H8943">
        <v>1</v>
      </c>
      <c r="I8943" t="str">
        <f>_xlfn.XLOOKUP(Clinical_Trials[[#This Row],[StatusID]],Status!$A$2:$A$10,Status!$B$2:$B$10,"Klíč nenalezen",0)</f>
        <v>Completed</v>
      </c>
    </row>
    <row r="8944" spans="1:9" x14ac:dyDescent="0.3">
      <c r="A8944" t="s">
        <v>8971</v>
      </c>
      <c r="B8944">
        <v>5</v>
      </c>
      <c r="C8944" t="str">
        <f>VLOOKUP(Clinical_Trials[[#This Row],[SponsorID]],Sponsor!$A$2:$B$11,2,FALSE)</f>
        <v>GSK</v>
      </c>
      <c r="D8944">
        <v>2010</v>
      </c>
      <c r="E8944">
        <v>5</v>
      </c>
      <c r="F8944" t="s">
        <v>80</v>
      </c>
      <c r="G8944">
        <v>19</v>
      </c>
      <c r="H8944">
        <v>1</v>
      </c>
      <c r="I8944" t="str">
        <f>_xlfn.XLOOKUP(Clinical_Trials[[#This Row],[StatusID]],Status!$A$2:$A$10,Status!$B$2:$B$10,"Klíč nenalezen",0)</f>
        <v>Completed</v>
      </c>
    </row>
    <row r="8945" spans="1:9" x14ac:dyDescent="0.3">
      <c r="A8945" t="s">
        <v>8972</v>
      </c>
      <c r="B8945">
        <v>5</v>
      </c>
      <c r="C8945" t="str">
        <f>VLOOKUP(Clinical_Trials[[#This Row],[SponsorID]],Sponsor!$A$2:$B$11,2,FALSE)</f>
        <v>GSK</v>
      </c>
      <c r="D8945">
        <v>2012</v>
      </c>
      <c r="E8945">
        <v>12</v>
      </c>
      <c r="F8945" t="s">
        <v>80</v>
      </c>
      <c r="G8945">
        <v>44</v>
      </c>
      <c r="H8945">
        <v>1</v>
      </c>
      <c r="I8945" t="str">
        <f>_xlfn.XLOOKUP(Clinical_Trials[[#This Row],[StatusID]],Status!$A$2:$A$10,Status!$B$2:$B$10,"Klíč nenalezen",0)</f>
        <v>Completed</v>
      </c>
    </row>
    <row r="8946" spans="1:9" x14ac:dyDescent="0.3">
      <c r="A8946" t="s">
        <v>8973</v>
      </c>
      <c r="B8946">
        <v>5</v>
      </c>
      <c r="C8946" t="str">
        <f>VLOOKUP(Clinical_Trials[[#This Row],[SponsorID]],Sponsor!$A$2:$B$11,2,FALSE)</f>
        <v>GSK</v>
      </c>
      <c r="D8946">
        <v>2016</v>
      </c>
      <c r="E8946">
        <v>9</v>
      </c>
      <c r="F8946" t="s">
        <v>71</v>
      </c>
      <c r="G8946">
        <v>4</v>
      </c>
      <c r="H8946">
        <v>4</v>
      </c>
      <c r="I8946" t="str">
        <f>_xlfn.XLOOKUP(Clinical_Trials[[#This Row],[StatusID]],Status!$A$2:$A$10,Status!$B$2:$B$10,"Klíč nenalezen",0)</f>
        <v>Terminated</v>
      </c>
    </row>
    <row r="8947" spans="1:9" x14ac:dyDescent="0.3">
      <c r="A8947" t="s">
        <v>8974</v>
      </c>
      <c r="B8947">
        <v>5</v>
      </c>
      <c r="C8947" t="str">
        <f>VLOOKUP(Clinical_Trials[[#This Row],[SponsorID]],Sponsor!$A$2:$B$11,2,FALSE)</f>
        <v>GSK</v>
      </c>
      <c r="D8947">
        <v>2005</v>
      </c>
      <c r="E8947">
        <v>8</v>
      </c>
      <c r="F8947" t="s">
        <v>18</v>
      </c>
      <c r="G8947">
        <v>60</v>
      </c>
      <c r="H8947">
        <v>1</v>
      </c>
      <c r="I8947" t="str">
        <f>_xlfn.XLOOKUP(Clinical_Trials[[#This Row],[StatusID]],Status!$A$2:$A$10,Status!$B$2:$B$10,"Klíč nenalezen",0)</f>
        <v>Completed</v>
      </c>
    </row>
    <row r="8948" spans="1:9" x14ac:dyDescent="0.3">
      <c r="A8948" t="s">
        <v>8975</v>
      </c>
      <c r="B8948">
        <v>5</v>
      </c>
      <c r="C8948" t="str">
        <f>VLOOKUP(Clinical_Trials[[#This Row],[SponsorID]],Sponsor!$A$2:$B$11,2,FALSE)</f>
        <v>GSK</v>
      </c>
      <c r="D8948">
        <v>2008</v>
      </c>
      <c r="E8948">
        <v>9</v>
      </c>
      <c r="F8948" t="s">
        <v>80</v>
      </c>
      <c r="G8948">
        <v>20</v>
      </c>
      <c r="H8948">
        <v>1</v>
      </c>
      <c r="I8948" t="str">
        <f>_xlfn.XLOOKUP(Clinical_Trials[[#This Row],[StatusID]],Status!$A$2:$A$10,Status!$B$2:$B$10,"Klíč nenalezen",0)</f>
        <v>Completed</v>
      </c>
    </row>
    <row r="8949" spans="1:9" x14ac:dyDescent="0.3">
      <c r="A8949" t="s">
        <v>8976</v>
      </c>
      <c r="B8949">
        <v>5</v>
      </c>
      <c r="C8949" t="str">
        <f>VLOOKUP(Clinical_Trials[[#This Row],[SponsorID]],Sponsor!$A$2:$B$11,2,FALSE)</f>
        <v>GSK</v>
      </c>
      <c r="D8949">
        <v>2004</v>
      </c>
      <c r="E8949">
        <v>4</v>
      </c>
      <c r="F8949" t="s">
        <v>9</v>
      </c>
      <c r="G8949">
        <v>93</v>
      </c>
      <c r="H8949">
        <v>1</v>
      </c>
      <c r="I8949" t="str">
        <f>_xlfn.XLOOKUP(Clinical_Trials[[#This Row],[StatusID]],Status!$A$2:$A$10,Status!$B$2:$B$10,"Klíč nenalezen",0)</f>
        <v>Completed</v>
      </c>
    </row>
    <row r="8950" spans="1:9" x14ac:dyDescent="0.3">
      <c r="A8950" t="s">
        <v>8977</v>
      </c>
      <c r="B8950">
        <v>5</v>
      </c>
      <c r="C8950" t="str">
        <f>VLOOKUP(Clinical_Trials[[#This Row],[SponsorID]],Sponsor!$A$2:$B$11,2,FALSE)</f>
        <v>GSK</v>
      </c>
      <c r="D8950">
        <v>2004</v>
      </c>
      <c r="E8950">
        <v>6</v>
      </c>
      <c r="F8950" t="s">
        <v>18</v>
      </c>
      <c r="G8950">
        <v>7466</v>
      </c>
      <c r="H8950">
        <v>1</v>
      </c>
      <c r="I8950" t="str">
        <f>_xlfn.XLOOKUP(Clinical_Trials[[#This Row],[StatusID]],Status!$A$2:$A$10,Status!$B$2:$B$10,"Klíč nenalezen",0)</f>
        <v>Completed</v>
      </c>
    </row>
    <row r="8951" spans="1:9" x14ac:dyDescent="0.3">
      <c r="A8951" t="s">
        <v>8978</v>
      </c>
      <c r="B8951">
        <v>5</v>
      </c>
      <c r="C8951" t="str">
        <f>VLOOKUP(Clinical_Trials[[#This Row],[SponsorID]],Sponsor!$A$2:$B$11,2,FALSE)</f>
        <v>GSK</v>
      </c>
      <c r="D8951">
        <v>2006</v>
      </c>
      <c r="E8951">
        <v>3</v>
      </c>
      <c r="F8951" t="s">
        <v>9</v>
      </c>
      <c r="G8951">
        <v>190</v>
      </c>
      <c r="H8951">
        <v>1</v>
      </c>
      <c r="I8951" t="str">
        <f>_xlfn.XLOOKUP(Clinical_Trials[[#This Row],[StatusID]],Status!$A$2:$A$10,Status!$B$2:$B$10,"Klíč nenalezen",0)</f>
        <v>Completed</v>
      </c>
    </row>
    <row r="8952" spans="1:9" x14ac:dyDescent="0.3">
      <c r="A8952" t="s">
        <v>8979</v>
      </c>
      <c r="B8952">
        <v>5</v>
      </c>
      <c r="C8952" t="str">
        <f>VLOOKUP(Clinical_Trials[[#This Row],[SponsorID]],Sponsor!$A$2:$B$11,2,FALSE)</f>
        <v>GSK</v>
      </c>
      <c r="D8952">
        <v>2006</v>
      </c>
      <c r="E8952">
        <v>1</v>
      </c>
      <c r="F8952" t="s">
        <v>71</v>
      </c>
      <c r="G8952">
        <v>533</v>
      </c>
      <c r="H8952">
        <v>1</v>
      </c>
      <c r="I8952" t="str">
        <f>_xlfn.XLOOKUP(Clinical_Trials[[#This Row],[StatusID]],Status!$A$2:$A$10,Status!$B$2:$B$10,"Klíč nenalezen",0)</f>
        <v>Completed</v>
      </c>
    </row>
    <row r="8953" spans="1:9" x14ac:dyDescent="0.3">
      <c r="A8953" t="s">
        <v>8980</v>
      </c>
      <c r="B8953">
        <v>5</v>
      </c>
      <c r="C8953" t="str">
        <f>VLOOKUP(Clinical_Trials[[#This Row],[SponsorID]],Sponsor!$A$2:$B$11,2,FALSE)</f>
        <v>GSK</v>
      </c>
      <c r="D8953">
        <v>2006</v>
      </c>
      <c r="E8953">
        <v>11</v>
      </c>
      <c r="F8953" t="s">
        <v>9</v>
      </c>
      <c r="G8953">
        <v>437</v>
      </c>
      <c r="H8953">
        <v>1</v>
      </c>
      <c r="I8953" t="str">
        <f>_xlfn.XLOOKUP(Clinical_Trials[[#This Row],[StatusID]],Status!$A$2:$A$10,Status!$B$2:$B$10,"Klíč nenalezen",0)</f>
        <v>Completed</v>
      </c>
    </row>
    <row r="8954" spans="1:9" x14ac:dyDescent="0.3">
      <c r="A8954" t="s">
        <v>8981</v>
      </c>
      <c r="B8954">
        <v>5</v>
      </c>
      <c r="C8954" t="str">
        <f>VLOOKUP(Clinical_Trials[[#This Row],[SponsorID]],Sponsor!$A$2:$B$11,2,FALSE)</f>
        <v>GSK</v>
      </c>
      <c r="D8954">
        <v>2010</v>
      </c>
      <c r="E8954">
        <v>7</v>
      </c>
      <c r="F8954" t="s">
        <v>9</v>
      </c>
      <c r="G8954">
        <v>209</v>
      </c>
      <c r="H8954">
        <v>1</v>
      </c>
      <c r="I8954" t="str">
        <f>_xlfn.XLOOKUP(Clinical_Trials[[#This Row],[StatusID]],Status!$A$2:$A$10,Status!$B$2:$B$10,"Klíč nenalezen",0)</f>
        <v>Completed</v>
      </c>
    </row>
    <row r="8955" spans="1:9" x14ac:dyDescent="0.3">
      <c r="A8955" t="s">
        <v>8982</v>
      </c>
      <c r="B8955">
        <v>5</v>
      </c>
      <c r="C8955" t="str">
        <f>VLOOKUP(Clinical_Trials[[#This Row],[SponsorID]],Sponsor!$A$2:$B$11,2,FALSE)</f>
        <v>GSK</v>
      </c>
      <c r="D8955">
        <v>2006</v>
      </c>
      <c r="E8955">
        <v>8</v>
      </c>
      <c r="F8955" t="s">
        <v>80</v>
      </c>
      <c r="G8955">
        <v>13</v>
      </c>
      <c r="H8955">
        <v>1</v>
      </c>
      <c r="I8955" t="str">
        <f>_xlfn.XLOOKUP(Clinical_Trials[[#This Row],[StatusID]],Status!$A$2:$A$10,Status!$B$2:$B$10,"Klíč nenalezen",0)</f>
        <v>Completed</v>
      </c>
    </row>
    <row r="8956" spans="1:9" x14ac:dyDescent="0.3">
      <c r="A8956" t="s">
        <v>8983</v>
      </c>
      <c r="B8956">
        <v>5</v>
      </c>
      <c r="C8956" t="str">
        <f>VLOOKUP(Clinical_Trials[[#This Row],[SponsorID]],Sponsor!$A$2:$B$11,2,FALSE)</f>
        <v>GSK</v>
      </c>
      <c r="D8956">
        <v>2017</v>
      </c>
      <c r="E8956">
        <v>2</v>
      </c>
      <c r="F8956" t="s">
        <v>9</v>
      </c>
      <c r="G8956">
        <v>150</v>
      </c>
      <c r="H8956">
        <v>5</v>
      </c>
      <c r="I8956" t="str">
        <f>_xlfn.XLOOKUP(Clinical_Trials[[#This Row],[StatusID]],Status!$A$2:$A$10,Status!$B$2:$B$10,"Klíč nenalezen",0)</f>
        <v>Recruiting</v>
      </c>
    </row>
    <row r="8957" spans="1:9" x14ac:dyDescent="0.3">
      <c r="A8957" t="s">
        <v>8984</v>
      </c>
      <c r="B8957">
        <v>5</v>
      </c>
      <c r="C8957" t="str">
        <f>VLOOKUP(Clinical_Trials[[#This Row],[SponsorID]],Sponsor!$A$2:$B$11,2,FALSE)</f>
        <v>GSK</v>
      </c>
      <c r="D8957">
        <v>2007</v>
      </c>
      <c r="E8957">
        <v>3</v>
      </c>
      <c r="F8957" t="s">
        <v>9</v>
      </c>
      <c r="G8957">
        <v>375</v>
      </c>
      <c r="H8957">
        <v>1</v>
      </c>
      <c r="I8957" t="str">
        <f>_xlfn.XLOOKUP(Clinical_Trials[[#This Row],[StatusID]],Status!$A$2:$A$10,Status!$B$2:$B$10,"Klíč nenalezen",0)</f>
        <v>Completed</v>
      </c>
    </row>
    <row r="8958" spans="1:9" x14ac:dyDescent="0.3">
      <c r="A8958" t="s">
        <v>8985</v>
      </c>
      <c r="B8958">
        <v>5</v>
      </c>
      <c r="C8958" t="str">
        <f>VLOOKUP(Clinical_Trials[[#This Row],[SponsorID]],Sponsor!$A$2:$B$11,2,FALSE)</f>
        <v>GSK</v>
      </c>
      <c r="D8958">
        <v>2012</v>
      </c>
      <c r="E8958">
        <v>8</v>
      </c>
      <c r="F8958" t="s">
        <v>80</v>
      </c>
      <c r="G8958">
        <v>35</v>
      </c>
      <c r="H8958">
        <v>1</v>
      </c>
      <c r="I8958" t="str">
        <f>_xlfn.XLOOKUP(Clinical_Trials[[#This Row],[StatusID]],Status!$A$2:$A$10,Status!$B$2:$B$10,"Klíč nenalezen",0)</f>
        <v>Completed</v>
      </c>
    </row>
    <row r="8959" spans="1:9" x14ac:dyDescent="0.3">
      <c r="A8959" t="s">
        <v>8986</v>
      </c>
      <c r="B8959">
        <v>5</v>
      </c>
      <c r="C8959" t="str">
        <f>VLOOKUP(Clinical_Trials[[#This Row],[SponsorID]],Sponsor!$A$2:$B$11,2,FALSE)</f>
        <v>GSK</v>
      </c>
      <c r="D8959">
        <v>2009</v>
      </c>
      <c r="E8959">
        <v>10</v>
      </c>
      <c r="F8959" t="s">
        <v>9</v>
      </c>
      <c r="G8959">
        <v>100</v>
      </c>
      <c r="H8959">
        <v>1</v>
      </c>
      <c r="I8959" t="str">
        <f>_xlfn.XLOOKUP(Clinical_Trials[[#This Row],[StatusID]],Status!$A$2:$A$10,Status!$B$2:$B$10,"Klíč nenalezen",0)</f>
        <v>Completed</v>
      </c>
    </row>
    <row r="8960" spans="1:9" x14ac:dyDescent="0.3">
      <c r="A8960" t="s">
        <v>8987</v>
      </c>
      <c r="B8960">
        <v>5</v>
      </c>
      <c r="C8960" t="str">
        <f>VLOOKUP(Clinical_Trials[[#This Row],[SponsorID]],Sponsor!$A$2:$B$11,2,FALSE)</f>
        <v>GSK</v>
      </c>
      <c r="D8960">
        <v>2010</v>
      </c>
      <c r="E8960">
        <v>10</v>
      </c>
      <c r="F8960" t="s">
        <v>18</v>
      </c>
      <c r="G8960">
        <v>105</v>
      </c>
      <c r="H8960">
        <v>1</v>
      </c>
      <c r="I8960" t="str">
        <f>_xlfn.XLOOKUP(Clinical_Trials[[#This Row],[StatusID]],Status!$A$2:$A$10,Status!$B$2:$B$10,"Klíč nenalezen",0)</f>
        <v>Completed</v>
      </c>
    </row>
    <row r="8961" spans="1:9" x14ac:dyDescent="0.3">
      <c r="A8961" t="s">
        <v>8988</v>
      </c>
      <c r="B8961">
        <v>5</v>
      </c>
      <c r="C8961" t="str">
        <f>VLOOKUP(Clinical_Trials[[#This Row],[SponsorID]],Sponsor!$A$2:$B$11,2,FALSE)</f>
        <v>GSK</v>
      </c>
      <c r="D8961">
        <v>2011</v>
      </c>
      <c r="E8961">
        <v>6</v>
      </c>
      <c r="F8961" t="s">
        <v>9</v>
      </c>
      <c r="G8961">
        <v>191</v>
      </c>
      <c r="H8961">
        <v>1</v>
      </c>
      <c r="I8961" t="str">
        <f>_xlfn.XLOOKUP(Clinical_Trials[[#This Row],[StatusID]],Status!$A$2:$A$10,Status!$B$2:$B$10,"Klíč nenalezen",0)</f>
        <v>Completed</v>
      </c>
    </row>
    <row r="8962" spans="1:9" x14ac:dyDescent="0.3">
      <c r="A8962" t="s">
        <v>8989</v>
      </c>
      <c r="B8962">
        <v>5</v>
      </c>
      <c r="C8962" t="str">
        <f>VLOOKUP(Clinical_Trials[[#This Row],[SponsorID]],Sponsor!$A$2:$B$11,2,FALSE)</f>
        <v>GSK</v>
      </c>
      <c r="D8962">
        <v>2006</v>
      </c>
      <c r="E8962">
        <v>7</v>
      </c>
      <c r="F8962" t="s">
        <v>9</v>
      </c>
      <c r="G8962">
        <v>0</v>
      </c>
      <c r="H8962">
        <v>2</v>
      </c>
      <c r="I8962" t="str">
        <f>_xlfn.XLOOKUP(Clinical_Trials[[#This Row],[StatusID]],Status!$A$2:$A$10,Status!$B$2:$B$10,"Klíč nenalezen",0)</f>
        <v>Withdrawn</v>
      </c>
    </row>
    <row r="8963" spans="1:9" x14ac:dyDescent="0.3">
      <c r="A8963" t="s">
        <v>8990</v>
      </c>
      <c r="B8963">
        <v>5</v>
      </c>
      <c r="C8963" t="str">
        <f>VLOOKUP(Clinical_Trials[[#This Row],[SponsorID]],Sponsor!$A$2:$B$11,2,FALSE)</f>
        <v>GSK</v>
      </c>
      <c r="D8963">
        <v>2007</v>
      </c>
      <c r="E8963">
        <v>7</v>
      </c>
      <c r="F8963" t="s">
        <v>80</v>
      </c>
      <c r="G8963">
        <v>780</v>
      </c>
      <c r="H8963">
        <v>1</v>
      </c>
      <c r="I8963" t="str">
        <f>_xlfn.XLOOKUP(Clinical_Trials[[#This Row],[StatusID]],Status!$A$2:$A$10,Status!$B$2:$B$10,"Klíč nenalezen",0)</f>
        <v>Completed</v>
      </c>
    </row>
    <row r="8964" spans="1:9" x14ac:dyDescent="0.3">
      <c r="A8964" t="s">
        <v>8991</v>
      </c>
      <c r="B8964">
        <v>5</v>
      </c>
      <c r="C8964" t="str">
        <f>VLOOKUP(Clinical_Trials[[#This Row],[SponsorID]],Sponsor!$A$2:$B$11,2,FALSE)</f>
        <v>GSK</v>
      </c>
      <c r="D8964">
        <v>2005</v>
      </c>
      <c r="E8964">
        <v>2</v>
      </c>
      <c r="F8964" t="s">
        <v>9</v>
      </c>
      <c r="G8964">
        <v>99</v>
      </c>
      <c r="H8964">
        <v>1</v>
      </c>
      <c r="I8964" t="str">
        <f>_xlfn.XLOOKUP(Clinical_Trials[[#This Row],[StatusID]],Status!$A$2:$A$10,Status!$B$2:$B$10,"Klíč nenalezen",0)</f>
        <v>Completed</v>
      </c>
    </row>
    <row r="8965" spans="1:9" x14ac:dyDescent="0.3">
      <c r="A8965" t="s">
        <v>8992</v>
      </c>
      <c r="B8965">
        <v>5</v>
      </c>
      <c r="C8965" t="str">
        <f>VLOOKUP(Clinical_Trials[[#This Row],[SponsorID]],Sponsor!$A$2:$B$11,2,FALSE)</f>
        <v>GSK</v>
      </c>
      <c r="D8965">
        <v>2011</v>
      </c>
      <c r="E8965">
        <v>7</v>
      </c>
      <c r="F8965" t="s">
        <v>9</v>
      </c>
      <c r="G8965">
        <v>19</v>
      </c>
      <c r="H8965">
        <v>4</v>
      </c>
      <c r="I8965" t="str">
        <f>_xlfn.XLOOKUP(Clinical_Trials[[#This Row],[StatusID]],Status!$A$2:$A$10,Status!$B$2:$B$10,"Klíč nenalezen",0)</f>
        <v>Terminated</v>
      </c>
    </row>
    <row r="8966" spans="1:9" x14ac:dyDescent="0.3">
      <c r="A8966" t="s">
        <v>8993</v>
      </c>
      <c r="B8966">
        <v>5</v>
      </c>
      <c r="C8966" t="str">
        <f>VLOOKUP(Clinical_Trials[[#This Row],[SponsorID]],Sponsor!$A$2:$B$11,2,FALSE)</f>
        <v>GSK</v>
      </c>
      <c r="D8966">
        <v>2016</v>
      </c>
      <c r="E8966">
        <v>8</v>
      </c>
      <c r="F8966" t="s">
        <v>71</v>
      </c>
      <c r="G8966">
        <v>528</v>
      </c>
      <c r="H8966">
        <v>5</v>
      </c>
      <c r="I8966" t="str">
        <f>_xlfn.XLOOKUP(Clinical_Trials[[#This Row],[StatusID]],Status!$A$2:$A$10,Status!$B$2:$B$10,"Klíč nenalezen",0)</f>
        <v>Recruiting</v>
      </c>
    </row>
    <row r="8967" spans="1:9" x14ac:dyDescent="0.3">
      <c r="A8967" t="s">
        <v>8994</v>
      </c>
      <c r="B8967">
        <v>5</v>
      </c>
      <c r="C8967" t="str">
        <f>VLOOKUP(Clinical_Trials[[#This Row],[SponsorID]],Sponsor!$A$2:$B$11,2,FALSE)</f>
        <v>GSK</v>
      </c>
      <c r="D8967">
        <v>2013</v>
      </c>
      <c r="E8967">
        <v>3</v>
      </c>
      <c r="F8967" t="s">
        <v>18</v>
      </c>
      <c r="G8967">
        <v>50</v>
      </c>
      <c r="H8967">
        <v>1</v>
      </c>
      <c r="I8967" t="str">
        <f>_xlfn.XLOOKUP(Clinical_Trials[[#This Row],[StatusID]],Status!$A$2:$A$10,Status!$B$2:$B$10,"Klíč nenalezen",0)</f>
        <v>Completed</v>
      </c>
    </row>
    <row r="8968" spans="1:9" x14ac:dyDescent="0.3">
      <c r="A8968" t="s">
        <v>8995</v>
      </c>
      <c r="B8968">
        <v>5</v>
      </c>
      <c r="C8968" t="str">
        <f>VLOOKUP(Clinical_Trials[[#This Row],[SponsorID]],Sponsor!$A$2:$B$11,2,FALSE)</f>
        <v>GSK</v>
      </c>
      <c r="D8968">
        <v>2000</v>
      </c>
      <c r="E8968">
        <v>9</v>
      </c>
      <c r="F8968" t="s">
        <v>18</v>
      </c>
      <c r="G8968">
        <v>6228</v>
      </c>
      <c r="H8968">
        <v>1</v>
      </c>
      <c r="I8968" t="str">
        <f>_xlfn.XLOOKUP(Clinical_Trials[[#This Row],[StatusID]],Status!$A$2:$A$10,Status!$B$2:$B$10,"Klíč nenalezen",0)</f>
        <v>Completed</v>
      </c>
    </row>
    <row r="8969" spans="1:9" x14ac:dyDescent="0.3">
      <c r="A8969" t="s">
        <v>8996</v>
      </c>
      <c r="B8969">
        <v>5</v>
      </c>
      <c r="C8969" t="str">
        <f>VLOOKUP(Clinical_Trials[[#This Row],[SponsorID]],Sponsor!$A$2:$B$11,2,FALSE)</f>
        <v>GSK</v>
      </c>
      <c r="D8969">
        <v>2013</v>
      </c>
      <c r="E8969">
        <v>10</v>
      </c>
      <c r="F8969" t="s">
        <v>9</v>
      </c>
      <c r="G8969">
        <v>78</v>
      </c>
      <c r="H8969">
        <v>1</v>
      </c>
      <c r="I8969" t="str">
        <f>_xlfn.XLOOKUP(Clinical_Trials[[#This Row],[StatusID]],Status!$A$2:$A$10,Status!$B$2:$B$10,"Klíč nenalezen",0)</f>
        <v>Completed</v>
      </c>
    </row>
    <row r="8970" spans="1:9" x14ac:dyDescent="0.3">
      <c r="A8970" t="s">
        <v>8997</v>
      </c>
      <c r="B8970">
        <v>5</v>
      </c>
      <c r="C8970" t="str">
        <f>VLOOKUP(Clinical_Trials[[#This Row],[SponsorID]],Sponsor!$A$2:$B$11,2,FALSE)</f>
        <v>GSK</v>
      </c>
      <c r="D8970">
        <v>2017</v>
      </c>
      <c r="E8970">
        <v>1</v>
      </c>
      <c r="F8970" t="s">
        <v>80</v>
      </c>
      <c r="G8970">
        <v>20</v>
      </c>
      <c r="H8970">
        <v>1</v>
      </c>
      <c r="I8970" t="str">
        <f>_xlfn.XLOOKUP(Clinical_Trials[[#This Row],[StatusID]],Status!$A$2:$A$10,Status!$B$2:$B$10,"Klíč nenalezen",0)</f>
        <v>Completed</v>
      </c>
    </row>
    <row r="8971" spans="1:9" x14ac:dyDescent="0.3">
      <c r="A8971" t="s">
        <v>8998</v>
      </c>
      <c r="B8971">
        <v>5</v>
      </c>
      <c r="C8971" t="str">
        <f>VLOOKUP(Clinical_Trials[[#This Row],[SponsorID]],Sponsor!$A$2:$B$11,2,FALSE)</f>
        <v>GSK</v>
      </c>
      <c r="D8971">
        <v>2009</v>
      </c>
      <c r="E8971">
        <v>9</v>
      </c>
      <c r="F8971" t="s">
        <v>18</v>
      </c>
      <c r="G8971">
        <v>245</v>
      </c>
      <c r="H8971">
        <v>1</v>
      </c>
      <c r="I8971" t="str">
        <f>_xlfn.XLOOKUP(Clinical_Trials[[#This Row],[StatusID]],Status!$A$2:$A$10,Status!$B$2:$B$10,"Klíč nenalezen",0)</f>
        <v>Completed</v>
      </c>
    </row>
    <row r="8972" spans="1:9" x14ac:dyDescent="0.3">
      <c r="A8972" t="s">
        <v>8999</v>
      </c>
      <c r="B8972">
        <v>5</v>
      </c>
      <c r="C8972" t="str">
        <f>VLOOKUP(Clinical_Trials[[#This Row],[SponsorID]],Sponsor!$A$2:$B$11,2,FALSE)</f>
        <v>GSK</v>
      </c>
      <c r="D8972">
        <v>2015</v>
      </c>
      <c r="E8972">
        <v>7</v>
      </c>
      <c r="F8972" t="s">
        <v>9</v>
      </c>
      <c r="G8972">
        <v>222</v>
      </c>
      <c r="H8972">
        <v>1</v>
      </c>
      <c r="I8972" t="str">
        <f>_xlfn.XLOOKUP(Clinical_Trials[[#This Row],[StatusID]],Status!$A$2:$A$10,Status!$B$2:$B$10,"Klíč nenalezen",0)</f>
        <v>Completed</v>
      </c>
    </row>
    <row r="8973" spans="1:9" x14ac:dyDescent="0.3">
      <c r="A8973" t="s">
        <v>9000</v>
      </c>
      <c r="B8973">
        <v>5</v>
      </c>
      <c r="C8973" t="str">
        <f>VLOOKUP(Clinical_Trials[[#This Row],[SponsorID]],Sponsor!$A$2:$B$11,2,FALSE)</f>
        <v>GSK</v>
      </c>
      <c r="D8973">
        <v>2007</v>
      </c>
      <c r="E8973">
        <v>8</v>
      </c>
      <c r="F8973" t="s">
        <v>80</v>
      </c>
      <c r="G8973">
        <v>18</v>
      </c>
      <c r="H8973">
        <v>1</v>
      </c>
      <c r="I8973" t="str">
        <f>_xlfn.XLOOKUP(Clinical_Trials[[#This Row],[StatusID]],Status!$A$2:$A$10,Status!$B$2:$B$10,"Klíč nenalezen",0)</f>
        <v>Completed</v>
      </c>
    </row>
    <row r="8974" spans="1:9" x14ac:dyDescent="0.3">
      <c r="A8974" t="s">
        <v>9001</v>
      </c>
      <c r="B8974">
        <v>5</v>
      </c>
      <c r="C8974" t="str">
        <f>VLOOKUP(Clinical_Trials[[#This Row],[SponsorID]],Sponsor!$A$2:$B$11,2,FALSE)</f>
        <v>GSK</v>
      </c>
      <c r="D8974">
        <v>2013</v>
      </c>
      <c r="E8974">
        <v>10</v>
      </c>
      <c r="F8974" t="s">
        <v>80</v>
      </c>
      <c r="G8974">
        <v>24</v>
      </c>
      <c r="H8974">
        <v>1</v>
      </c>
      <c r="I8974" t="str">
        <f>_xlfn.XLOOKUP(Clinical_Trials[[#This Row],[StatusID]],Status!$A$2:$A$10,Status!$B$2:$B$10,"Klíč nenalezen",0)</f>
        <v>Completed</v>
      </c>
    </row>
    <row r="8975" spans="1:9" x14ac:dyDescent="0.3">
      <c r="A8975" t="s">
        <v>9002</v>
      </c>
      <c r="B8975">
        <v>5</v>
      </c>
      <c r="C8975" t="str">
        <f>VLOOKUP(Clinical_Trials[[#This Row],[SponsorID]],Sponsor!$A$2:$B$11,2,FALSE)</f>
        <v>GSK</v>
      </c>
      <c r="D8975">
        <v>2006</v>
      </c>
      <c r="E8975">
        <v>3</v>
      </c>
      <c r="F8975" t="s">
        <v>18</v>
      </c>
      <c r="G8975">
        <v>288</v>
      </c>
      <c r="H8975">
        <v>4</v>
      </c>
      <c r="I8975" t="str">
        <f>_xlfn.XLOOKUP(Clinical_Trials[[#This Row],[StatusID]],Status!$A$2:$A$10,Status!$B$2:$B$10,"Klíč nenalezen",0)</f>
        <v>Terminated</v>
      </c>
    </row>
    <row r="8976" spans="1:9" x14ac:dyDescent="0.3">
      <c r="A8976" t="s">
        <v>9003</v>
      </c>
      <c r="B8976">
        <v>5</v>
      </c>
      <c r="C8976" t="str">
        <f>VLOOKUP(Clinical_Trials[[#This Row],[SponsorID]],Sponsor!$A$2:$B$11,2,FALSE)</f>
        <v>GSK</v>
      </c>
      <c r="D8976">
        <v>2015</v>
      </c>
      <c r="E8976">
        <v>10</v>
      </c>
      <c r="F8976" t="s">
        <v>71</v>
      </c>
      <c r="G8976">
        <v>688</v>
      </c>
      <c r="H8976">
        <v>1</v>
      </c>
      <c r="I8976" t="str">
        <f>_xlfn.XLOOKUP(Clinical_Trials[[#This Row],[StatusID]],Status!$A$2:$A$10,Status!$B$2:$B$10,"Klíč nenalezen",0)</f>
        <v>Completed</v>
      </c>
    </row>
    <row r="8977" spans="1:9" x14ac:dyDescent="0.3">
      <c r="A8977" t="s">
        <v>9004</v>
      </c>
      <c r="B8977">
        <v>5</v>
      </c>
      <c r="C8977" t="str">
        <f>VLOOKUP(Clinical_Trials[[#This Row],[SponsorID]],Sponsor!$A$2:$B$11,2,FALSE)</f>
        <v>GSK</v>
      </c>
      <c r="D8977">
        <v>2012</v>
      </c>
      <c r="E8977">
        <v>4</v>
      </c>
      <c r="F8977" t="s">
        <v>9</v>
      </c>
      <c r="G8977">
        <v>421</v>
      </c>
      <c r="H8977">
        <v>1</v>
      </c>
      <c r="I8977" t="str">
        <f>_xlfn.XLOOKUP(Clinical_Trials[[#This Row],[StatusID]],Status!$A$2:$A$10,Status!$B$2:$B$10,"Klíč nenalezen",0)</f>
        <v>Completed</v>
      </c>
    </row>
    <row r="8978" spans="1:9" x14ac:dyDescent="0.3">
      <c r="A8978" t="s">
        <v>9005</v>
      </c>
      <c r="B8978">
        <v>5</v>
      </c>
      <c r="C8978" t="str">
        <f>VLOOKUP(Clinical_Trials[[#This Row],[SponsorID]],Sponsor!$A$2:$B$11,2,FALSE)</f>
        <v>GSK</v>
      </c>
      <c r="D8978">
        <v>2006</v>
      </c>
      <c r="E8978">
        <v>9</v>
      </c>
      <c r="F8978" t="s">
        <v>18</v>
      </c>
      <c r="G8978">
        <v>1274</v>
      </c>
      <c r="H8978">
        <v>1</v>
      </c>
      <c r="I8978" t="str">
        <f>_xlfn.XLOOKUP(Clinical_Trials[[#This Row],[StatusID]],Status!$A$2:$A$10,Status!$B$2:$B$10,"Klíč nenalezen",0)</f>
        <v>Completed</v>
      </c>
    </row>
    <row r="8979" spans="1:9" x14ac:dyDescent="0.3">
      <c r="A8979" t="s">
        <v>9006</v>
      </c>
      <c r="B8979">
        <v>5</v>
      </c>
      <c r="C8979" t="str">
        <f>VLOOKUP(Clinical_Trials[[#This Row],[SponsorID]],Sponsor!$A$2:$B$11,2,FALSE)</f>
        <v>GSK</v>
      </c>
      <c r="D8979">
        <v>2009</v>
      </c>
      <c r="E8979">
        <v>11</v>
      </c>
      <c r="F8979" t="s">
        <v>80</v>
      </c>
      <c r="G8979">
        <v>20</v>
      </c>
      <c r="H8979">
        <v>1</v>
      </c>
      <c r="I8979" t="str">
        <f>_xlfn.XLOOKUP(Clinical_Trials[[#This Row],[StatusID]],Status!$A$2:$A$10,Status!$B$2:$B$10,"Klíč nenalezen",0)</f>
        <v>Completed</v>
      </c>
    </row>
    <row r="8980" spans="1:9" x14ac:dyDescent="0.3">
      <c r="A8980" t="s">
        <v>9007</v>
      </c>
      <c r="B8980">
        <v>5</v>
      </c>
      <c r="C8980" t="str">
        <f>VLOOKUP(Clinical_Trials[[#This Row],[SponsorID]],Sponsor!$A$2:$B$11,2,FALSE)</f>
        <v>GSK</v>
      </c>
      <c r="D8980">
        <v>2012</v>
      </c>
      <c r="E8980">
        <v>9</v>
      </c>
      <c r="F8980" t="s">
        <v>80</v>
      </c>
      <c r="G8980">
        <v>17</v>
      </c>
      <c r="H8980">
        <v>1</v>
      </c>
      <c r="I8980" t="str">
        <f>_xlfn.XLOOKUP(Clinical_Trials[[#This Row],[StatusID]],Status!$A$2:$A$10,Status!$B$2:$B$10,"Klíč nenalezen",0)</f>
        <v>Completed</v>
      </c>
    </row>
    <row r="8981" spans="1:9" x14ac:dyDescent="0.3">
      <c r="A8981" t="s">
        <v>9008</v>
      </c>
      <c r="B8981">
        <v>5</v>
      </c>
      <c r="C8981" t="str">
        <f>VLOOKUP(Clinical_Trials[[#This Row],[SponsorID]],Sponsor!$A$2:$B$11,2,FALSE)</f>
        <v>GSK</v>
      </c>
      <c r="D8981">
        <v>2012</v>
      </c>
      <c r="E8981">
        <v>3</v>
      </c>
      <c r="F8981" t="s">
        <v>80</v>
      </c>
      <c r="G8981">
        <v>17</v>
      </c>
      <c r="H8981">
        <v>1</v>
      </c>
      <c r="I8981" t="str">
        <f>_xlfn.XLOOKUP(Clinical_Trials[[#This Row],[StatusID]],Status!$A$2:$A$10,Status!$B$2:$B$10,"Klíč nenalezen",0)</f>
        <v>Completed</v>
      </c>
    </row>
    <row r="8982" spans="1:9" x14ac:dyDescent="0.3">
      <c r="A8982" t="s">
        <v>9009</v>
      </c>
      <c r="B8982">
        <v>5</v>
      </c>
      <c r="C8982" t="str">
        <f>VLOOKUP(Clinical_Trials[[#This Row],[SponsorID]],Sponsor!$A$2:$B$11,2,FALSE)</f>
        <v>GSK</v>
      </c>
      <c r="D8982">
        <v>2010</v>
      </c>
      <c r="E8982">
        <v>7</v>
      </c>
      <c r="F8982" t="s">
        <v>18</v>
      </c>
      <c r="G8982">
        <v>243</v>
      </c>
      <c r="H8982">
        <v>1</v>
      </c>
      <c r="I8982" t="str">
        <f>_xlfn.XLOOKUP(Clinical_Trials[[#This Row],[StatusID]],Status!$A$2:$A$10,Status!$B$2:$B$10,"Klíč nenalezen",0)</f>
        <v>Completed</v>
      </c>
    </row>
    <row r="8983" spans="1:9" x14ac:dyDescent="0.3">
      <c r="A8983" t="s">
        <v>9010</v>
      </c>
      <c r="B8983">
        <v>5</v>
      </c>
      <c r="C8983" t="str">
        <f>VLOOKUP(Clinical_Trials[[#This Row],[SponsorID]],Sponsor!$A$2:$B$11,2,FALSE)</f>
        <v>GSK</v>
      </c>
      <c r="D8983">
        <v>2004</v>
      </c>
      <c r="E8983">
        <v>9</v>
      </c>
      <c r="F8983" t="s">
        <v>80</v>
      </c>
      <c r="G8983">
        <v>75</v>
      </c>
      <c r="H8983">
        <v>1</v>
      </c>
      <c r="I8983" t="str">
        <f>_xlfn.XLOOKUP(Clinical_Trials[[#This Row],[StatusID]],Status!$A$2:$A$10,Status!$B$2:$B$10,"Klíč nenalezen",0)</f>
        <v>Completed</v>
      </c>
    </row>
    <row r="8984" spans="1:9" x14ac:dyDescent="0.3">
      <c r="A8984" t="s">
        <v>9011</v>
      </c>
      <c r="B8984">
        <v>5</v>
      </c>
      <c r="C8984" t="str">
        <f>VLOOKUP(Clinical_Trials[[#This Row],[SponsorID]],Sponsor!$A$2:$B$11,2,FALSE)</f>
        <v>GSK</v>
      </c>
      <c r="D8984">
        <v>2004</v>
      </c>
      <c r="E8984">
        <v>9</v>
      </c>
      <c r="F8984" t="s">
        <v>9</v>
      </c>
      <c r="G8984">
        <v>20</v>
      </c>
      <c r="H8984">
        <v>1</v>
      </c>
      <c r="I8984" t="str">
        <f>_xlfn.XLOOKUP(Clinical_Trials[[#This Row],[StatusID]],Status!$A$2:$A$10,Status!$B$2:$B$10,"Klíč nenalezen",0)</f>
        <v>Completed</v>
      </c>
    </row>
    <row r="8985" spans="1:9" x14ac:dyDescent="0.3">
      <c r="A8985" t="s">
        <v>9012</v>
      </c>
      <c r="B8985">
        <v>5</v>
      </c>
      <c r="C8985" t="str">
        <f>VLOOKUP(Clinical_Trials[[#This Row],[SponsorID]],Sponsor!$A$2:$B$11,2,FALSE)</f>
        <v>GSK</v>
      </c>
      <c r="D8985">
        <v>2016</v>
      </c>
      <c r="E8985">
        <v>11</v>
      </c>
      <c r="F8985" t="s">
        <v>80</v>
      </c>
      <c r="G8985">
        <v>18</v>
      </c>
      <c r="H8985">
        <v>1</v>
      </c>
      <c r="I8985" t="str">
        <f>_xlfn.XLOOKUP(Clinical_Trials[[#This Row],[StatusID]],Status!$A$2:$A$10,Status!$B$2:$B$10,"Klíč nenalezen",0)</f>
        <v>Completed</v>
      </c>
    </row>
    <row r="8986" spans="1:9" x14ac:dyDescent="0.3">
      <c r="A8986" t="s">
        <v>9013</v>
      </c>
      <c r="B8986">
        <v>5</v>
      </c>
      <c r="C8986" t="str">
        <f>VLOOKUP(Clinical_Trials[[#This Row],[SponsorID]],Sponsor!$A$2:$B$11,2,FALSE)</f>
        <v>GSK</v>
      </c>
      <c r="D8986">
        <v>2006</v>
      </c>
      <c r="E8986">
        <v>1</v>
      </c>
      <c r="F8986" t="s">
        <v>9</v>
      </c>
      <c r="G8986">
        <v>342</v>
      </c>
      <c r="H8986">
        <v>1</v>
      </c>
      <c r="I8986" t="str">
        <f>_xlfn.XLOOKUP(Clinical_Trials[[#This Row],[StatusID]],Status!$A$2:$A$10,Status!$B$2:$B$10,"Klíč nenalezen",0)</f>
        <v>Completed</v>
      </c>
    </row>
    <row r="8987" spans="1:9" x14ac:dyDescent="0.3">
      <c r="A8987" t="s">
        <v>9014</v>
      </c>
      <c r="B8987">
        <v>5</v>
      </c>
      <c r="C8987" t="str">
        <f>VLOOKUP(Clinical_Trials[[#This Row],[SponsorID]],Sponsor!$A$2:$B$11,2,FALSE)</f>
        <v>GSK</v>
      </c>
      <c r="D8987">
        <v>2010</v>
      </c>
      <c r="E8987">
        <v>10</v>
      </c>
      <c r="F8987" t="s">
        <v>9</v>
      </c>
      <c r="G8987">
        <v>26</v>
      </c>
      <c r="H8987">
        <v>1</v>
      </c>
      <c r="I8987" t="str">
        <f>_xlfn.XLOOKUP(Clinical_Trials[[#This Row],[StatusID]],Status!$A$2:$A$10,Status!$B$2:$B$10,"Klíč nenalezen",0)</f>
        <v>Completed</v>
      </c>
    </row>
    <row r="8988" spans="1:9" x14ac:dyDescent="0.3">
      <c r="A8988" t="s">
        <v>9015</v>
      </c>
      <c r="B8988">
        <v>5</v>
      </c>
      <c r="C8988" t="str">
        <f>VLOOKUP(Clinical_Trials[[#This Row],[SponsorID]],Sponsor!$A$2:$B$11,2,FALSE)</f>
        <v>GSK</v>
      </c>
      <c r="D8988">
        <v>2016</v>
      </c>
      <c r="E8988">
        <v>10</v>
      </c>
      <c r="F8988" t="s">
        <v>71</v>
      </c>
      <c r="G8988">
        <v>8</v>
      </c>
      <c r="H8988">
        <v>4</v>
      </c>
      <c r="I8988" t="str">
        <f>_xlfn.XLOOKUP(Clinical_Trials[[#This Row],[StatusID]],Status!$A$2:$A$10,Status!$B$2:$B$10,"Klíč nenalezen",0)</f>
        <v>Terminated</v>
      </c>
    </row>
    <row r="8989" spans="1:9" x14ac:dyDescent="0.3">
      <c r="A8989" t="s">
        <v>9016</v>
      </c>
      <c r="B8989">
        <v>5</v>
      </c>
      <c r="C8989" t="str">
        <f>VLOOKUP(Clinical_Trials[[#This Row],[SponsorID]],Sponsor!$A$2:$B$11,2,FALSE)</f>
        <v>GSK</v>
      </c>
      <c r="D8989">
        <v>2003</v>
      </c>
      <c r="E8989">
        <v>10</v>
      </c>
      <c r="F8989" t="s">
        <v>71</v>
      </c>
      <c r="G8989">
        <v>494</v>
      </c>
      <c r="H8989">
        <v>1</v>
      </c>
      <c r="I8989" t="str">
        <f>_xlfn.XLOOKUP(Clinical_Trials[[#This Row],[StatusID]],Status!$A$2:$A$10,Status!$B$2:$B$10,"Klíč nenalezen",0)</f>
        <v>Completed</v>
      </c>
    </row>
    <row r="8990" spans="1:9" x14ac:dyDescent="0.3">
      <c r="A8990" t="s">
        <v>9017</v>
      </c>
      <c r="B8990">
        <v>5</v>
      </c>
      <c r="C8990" t="str">
        <f>VLOOKUP(Clinical_Trials[[#This Row],[SponsorID]],Sponsor!$A$2:$B$11,2,FALSE)</f>
        <v>GSK</v>
      </c>
      <c r="D8990">
        <v>2017</v>
      </c>
      <c r="E8990">
        <v>3</v>
      </c>
      <c r="F8990" t="s">
        <v>80</v>
      </c>
      <c r="G8990">
        <v>35</v>
      </c>
      <c r="H8990">
        <v>1</v>
      </c>
      <c r="I8990" t="str">
        <f>_xlfn.XLOOKUP(Clinical_Trials[[#This Row],[StatusID]],Status!$A$2:$A$10,Status!$B$2:$B$10,"Klíč nenalezen",0)</f>
        <v>Completed</v>
      </c>
    </row>
    <row r="8991" spans="1:9" x14ac:dyDescent="0.3">
      <c r="A8991" t="s">
        <v>9018</v>
      </c>
      <c r="B8991">
        <v>5</v>
      </c>
      <c r="C8991" t="str">
        <f>VLOOKUP(Clinical_Trials[[#This Row],[SponsorID]],Sponsor!$A$2:$B$11,2,FALSE)</f>
        <v>GSK</v>
      </c>
      <c r="D8991">
        <v>2017</v>
      </c>
      <c r="E8991">
        <v>5</v>
      </c>
      <c r="F8991" t="s">
        <v>14</v>
      </c>
      <c r="G8991">
        <v>154</v>
      </c>
      <c r="H8991">
        <v>1</v>
      </c>
      <c r="I8991" t="str">
        <f>_xlfn.XLOOKUP(Clinical_Trials[[#This Row],[StatusID]],Status!$A$2:$A$10,Status!$B$2:$B$10,"Klíč nenalezen",0)</f>
        <v>Completed</v>
      </c>
    </row>
    <row r="8992" spans="1:9" x14ac:dyDescent="0.3">
      <c r="A8992" t="s">
        <v>9019</v>
      </c>
      <c r="B8992">
        <v>5</v>
      </c>
      <c r="C8992" t="str">
        <f>VLOOKUP(Clinical_Trials[[#This Row],[SponsorID]],Sponsor!$A$2:$B$11,2,FALSE)</f>
        <v>GSK</v>
      </c>
      <c r="D8992">
        <v>2010</v>
      </c>
      <c r="E8992">
        <v>4</v>
      </c>
      <c r="F8992" t="s">
        <v>80</v>
      </c>
      <c r="G8992">
        <v>30</v>
      </c>
      <c r="H8992">
        <v>1</v>
      </c>
      <c r="I8992" t="str">
        <f>_xlfn.XLOOKUP(Clinical_Trials[[#This Row],[StatusID]],Status!$A$2:$A$10,Status!$B$2:$B$10,"Klíč nenalezen",0)</f>
        <v>Completed</v>
      </c>
    </row>
    <row r="8993" spans="1:9" x14ac:dyDescent="0.3">
      <c r="A8993" t="s">
        <v>9020</v>
      </c>
      <c r="B8993">
        <v>5</v>
      </c>
      <c r="C8993" t="str">
        <f>VLOOKUP(Clinical_Trials[[#This Row],[SponsorID]],Sponsor!$A$2:$B$11,2,FALSE)</f>
        <v>GSK</v>
      </c>
      <c r="D8993">
        <v>2016</v>
      </c>
      <c r="E8993">
        <v>3</v>
      </c>
      <c r="F8993" t="s">
        <v>60</v>
      </c>
      <c r="G8993">
        <v>409</v>
      </c>
      <c r="H8993">
        <v>1</v>
      </c>
      <c r="I8993" t="str">
        <f>_xlfn.XLOOKUP(Clinical_Trials[[#This Row],[StatusID]],Status!$A$2:$A$10,Status!$B$2:$B$10,"Klíč nenalezen",0)</f>
        <v>Completed</v>
      </c>
    </row>
    <row r="8994" spans="1:9" x14ac:dyDescent="0.3">
      <c r="A8994" t="s">
        <v>9021</v>
      </c>
      <c r="B8994">
        <v>5</v>
      </c>
      <c r="C8994" t="str">
        <f>VLOOKUP(Clinical_Trials[[#This Row],[SponsorID]],Sponsor!$A$2:$B$11,2,FALSE)</f>
        <v>GSK</v>
      </c>
      <c r="D8994">
        <v>2006</v>
      </c>
      <c r="E8994">
        <v>10</v>
      </c>
      <c r="F8994" t="s">
        <v>9</v>
      </c>
      <c r="G8994">
        <v>133</v>
      </c>
      <c r="H8994">
        <v>1</v>
      </c>
      <c r="I8994" t="str">
        <f>_xlfn.XLOOKUP(Clinical_Trials[[#This Row],[StatusID]],Status!$A$2:$A$10,Status!$B$2:$B$10,"Klíč nenalezen",0)</f>
        <v>Completed</v>
      </c>
    </row>
    <row r="8995" spans="1:9" x14ac:dyDescent="0.3">
      <c r="A8995" t="s">
        <v>9022</v>
      </c>
      <c r="B8995">
        <v>5</v>
      </c>
      <c r="C8995" t="str">
        <f>VLOOKUP(Clinical_Trials[[#This Row],[SponsorID]],Sponsor!$A$2:$B$11,2,FALSE)</f>
        <v>GSK</v>
      </c>
      <c r="D8995">
        <v>2007</v>
      </c>
      <c r="E8995">
        <v>12</v>
      </c>
      <c r="F8995" t="s">
        <v>9</v>
      </c>
      <c r="G8995">
        <v>622</v>
      </c>
      <c r="H8995">
        <v>1</v>
      </c>
      <c r="I8995" t="str">
        <f>_xlfn.XLOOKUP(Clinical_Trials[[#This Row],[StatusID]],Status!$A$2:$A$10,Status!$B$2:$B$10,"Klíč nenalezen",0)</f>
        <v>Completed</v>
      </c>
    </row>
    <row r="8996" spans="1:9" x14ac:dyDescent="0.3">
      <c r="A8996" t="s">
        <v>9023</v>
      </c>
      <c r="B8996">
        <v>5</v>
      </c>
      <c r="C8996" t="str">
        <f>VLOOKUP(Clinical_Trials[[#This Row],[SponsorID]],Sponsor!$A$2:$B$11,2,FALSE)</f>
        <v>GSK</v>
      </c>
      <c r="D8996">
        <v>2013</v>
      </c>
      <c r="E8996">
        <v>3</v>
      </c>
      <c r="F8996" t="s">
        <v>18</v>
      </c>
      <c r="G8996">
        <v>354</v>
      </c>
      <c r="H8996">
        <v>1</v>
      </c>
      <c r="I8996" t="str">
        <f>_xlfn.XLOOKUP(Clinical_Trials[[#This Row],[StatusID]],Status!$A$2:$A$10,Status!$B$2:$B$10,"Klíč nenalezen",0)</f>
        <v>Completed</v>
      </c>
    </row>
    <row r="8997" spans="1:9" x14ac:dyDescent="0.3">
      <c r="A8997" t="s">
        <v>9024</v>
      </c>
      <c r="B8997">
        <v>5</v>
      </c>
      <c r="C8997" t="str">
        <f>VLOOKUP(Clinical_Trials[[#This Row],[SponsorID]],Sponsor!$A$2:$B$11,2,FALSE)</f>
        <v>GSK</v>
      </c>
      <c r="D8997">
        <v>2000</v>
      </c>
      <c r="E8997">
        <v>1</v>
      </c>
      <c r="F8997" t="s">
        <v>18</v>
      </c>
      <c r="G8997">
        <v>4426</v>
      </c>
      <c r="H8997">
        <v>1</v>
      </c>
      <c r="I8997" t="str">
        <f>_xlfn.XLOOKUP(Clinical_Trials[[#This Row],[StatusID]],Status!$A$2:$A$10,Status!$B$2:$B$10,"Klíč nenalezen",0)</f>
        <v>Completed</v>
      </c>
    </row>
    <row r="8998" spans="1:9" x14ac:dyDescent="0.3">
      <c r="A8998" t="s">
        <v>9025</v>
      </c>
      <c r="B8998">
        <v>5</v>
      </c>
      <c r="C8998" t="str">
        <f>VLOOKUP(Clinical_Trials[[#This Row],[SponsorID]],Sponsor!$A$2:$B$11,2,FALSE)</f>
        <v>GSK</v>
      </c>
      <c r="D8998">
        <v>2008</v>
      </c>
      <c r="E8998">
        <v>10</v>
      </c>
      <c r="F8998" t="s">
        <v>80</v>
      </c>
      <c r="G8998">
        <v>34</v>
      </c>
      <c r="H8998">
        <v>1</v>
      </c>
      <c r="I8998" t="str">
        <f>_xlfn.XLOOKUP(Clinical_Trials[[#This Row],[StatusID]],Status!$A$2:$A$10,Status!$B$2:$B$10,"Klíč nenalezen",0)</f>
        <v>Completed</v>
      </c>
    </row>
    <row r="8999" spans="1:9" x14ac:dyDescent="0.3">
      <c r="A8999" t="s">
        <v>9026</v>
      </c>
      <c r="B8999">
        <v>5</v>
      </c>
      <c r="C8999" t="str">
        <f>VLOOKUP(Clinical_Trials[[#This Row],[SponsorID]],Sponsor!$A$2:$B$11,2,FALSE)</f>
        <v>GSK</v>
      </c>
      <c r="D8999">
        <v>2008</v>
      </c>
      <c r="E8999">
        <v>10</v>
      </c>
      <c r="F8999" t="s">
        <v>80</v>
      </c>
      <c r="G8999">
        <v>9</v>
      </c>
      <c r="H8999">
        <v>1</v>
      </c>
      <c r="I8999" t="str">
        <f>_xlfn.XLOOKUP(Clinical_Trials[[#This Row],[StatusID]],Status!$A$2:$A$10,Status!$B$2:$B$10,"Klíč nenalezen",0)</f>
        <v>Completed</v>
      </c>
    </row>
    <row r="9000" spans="1:9" x14ac:dyDescent="0.3">
      <c r="A9000" t="s">
        <v>9027</v>
      </c>
      <c r="B9000">
        <v>5</v>
      </c>
      <c r="C9000" t="str">
        <f>VLOOKUP(Clinical_Trials[[#This Row],[SponsorID]],Sponsor!$A$2:$B$11,2,FALSE)</f>
        <v>GSK</v>
      </c>
      <c r="D9000">
        <v>2008</v>
      </c>
      <c r="E9000">
        <v>7</v>
      </c>
      <c r="F9000" t="s">
        <v>80</v>
      </c>
      <c r="G9000">
        <v>166</v>
      </c>
      <c r="H9000">
        <v>1</v>
      </c>
      <c r="I9000" t="str">
        <f>_xlfn.XLOOKUP(Clinical_Trials[[#This Row],[StatusID]],Status!$A$2:$A$10,Status!$B$2:$B$10,"Klíč nenalezen",0)</f>
        <v>Completed</v>
      </c>
    </row>
    <row r="9001" spans="1:9" x14ac:dyDescent="0.3">
      <c r="A9001" t="s">
        <v>9028</v>
      </c>
      <c r="B9001">
        <v>5</v>
      </c>
      <c r="C9001" t="str">
        <f>VLOOKUP(Clinical_Trials[[#This Row],[SponsorID]],Sponsor!$A$2:$B$11,2,FALSE)</f>
        <v>GSK</v>
      </c>
      <c r="D9001">
        <v>2005</v>
      </c>
      <c r="E9001">
        <v>3</v>
      </c>
      <c r="F9001" t="s">
        <v>80</v>
      </c>
      <c r="G9001">
        <v>16</v>
      </c>
      <c r="H9001">
        <v>1</v>
      </c>
      <c r="I9001" t="str">
        <f>_xlfn.XLOOKUP(Clinical_Trials[[#This Row],[StatusID]],Status!$A$2:$A$10,Status!$B$2:$B$10,"Klíč nenalezen",0)</f>
        <v>Completed</v>
      </c>
    </row>
    <row r="9002" spans="1:9" x14ac:dyDescent="0.3">
      <c r="A9002" t="s">
        <v>9029</v>
      </c>
      <c r="B9002">
        <v>5</v>
      </c>
      <c r="C9002" t="str">
        <f>VLOOKUP(Clinical_Trials[[#This Row],[SponsorID]],Sponsor!$A$2:$B$11,2,FALSE)</f>
        <v>GSK</v>
      </c>
      <c r="D9002">
        <v>2015</v>
      </c>
      <c r="E9002">
        <v>3</v>
      </c>
      <c r="F9002" t="s">
        <v>71</v>
      </c>
      <c r="G9002">
        <v>300</v>
      </c>
      <c r="H9002">
        <v>1</v>
      </c>
      <c r="I9002" t="str">
        <f>_xlfn.XLOOKUP(Clinical_Trials[[#This Row],[StatusID]],Status!$A$2:$A$10,Status!$B$2:$B$10,"Klíč nenalezen",0)</f>
        <v>Completed</v>
      </c>
    </row>
    <row r="9003" spans="1:9" x14ac:dyDescent="0.3">
      <c r="A9003" t="s">
        <v>9030</v>
      </c>
      <c r="B9003">
        <v>5</v>
      </c>
      <c r="C9003" t="str">
        <f>VLOOKUP(Clinical_Trials[[#This Row],[SponsorID]],Sponsor!$A$2:$B$11,2,FALSE)</f>
        <v>GSK</v>
      </c>
      <c r="D9003">
        <v>2008</v>
      </c>
      <c r="E9003">
        <v>6</v>
      </c>
      <c r="F9003" t="s">
        <v>18</v>
      </c>
      <c r="G9003">
        <v>65</v>
      </c>
      <c r="H9003">
        <v>1</v>
      </c>
      <c r="I9003" t="str">
        <f>_xlfn.XLOOKUP(Clinical_Trials[[#This Row],[StatusID]],Status!$A$2:$A$10,Status!$B$2:$B$10,"Klíč nenalezen",0)</f>
        <v>Completed</v>
      </c>
    </row>
    <row r="9004" spans="1:9" x14ac:dyDescent="0.3">
      <c r="A9004" t="s">
        <v>9031</v>
      </c>
      <c r="B9004">
        <v>5</v>
      </c>
      <c r="C9004" t="str">
        <f>VLOOKUP(Clinical_Trials[[#This Row],[SponsorID]],Sponsor!$A$2:$B$11,2,FALSE)</f>
        <v>GSK</v>
      </c>
      <c r="D9004">
        <v>2008</v>
      </c>
      <c r="E9004">
        <v>10</v>
      </c>
      <c r="F9004" t="s">
        <v>9</v>
      </c>
      <c r="G9004">
        <v>387</v>
      </c>
      <c r="H9004">
        <v>1</v>
      </c>
      <c r="I9004" t="str">
        <f>_xlfn.XLOOKUP(Clinical_Trials[[#This Row],[StatusID]],Status!$A$2:$A$10,Status!$B$2:$B$10,"Klíč nenalezen",0)</f>
        <v>Completed</v>
      </c>
    </row>
    <row r="9005" spans="1:9" x14ac:dyDescent="0.3">
      <c r="A9005" t="s">
        <v>9032</v>
      </c>
      <c r="B9005">
        <v>5</v>
      </c>
      <c r="C9005" t="str">
        <f>VLOOKUP(Clinical_Trials[[#This Row],[SponsorID]],Sponsor!$A$2:$B$11,2,FALSE)</f>
        <v>GSK</v>
      </c>
      <c r="D9005">
        <v>2008</v>
      </c>
      <c r="E9005">
        <v>1</v>
      </c>
      <c r="F9005" t="s">
        <v>71</v>
      </c>
      <c r="G9005">
        <v>213</v>
      </c>
      <c r="H9005">
        <v>1</v>
      </c>
      <c r="I9005" t="str">
        <f>_xlfn.XLOOKUP(Clinical_Trials[[#This Row],[StatusID]],Status!$A$2:$A$10,Status!$B$2:$B$10,"Klíč nenalezen",0)</f>
        <v>Completed</v>
      </c>
    </row>
    <row r="9006" spans="1:9" x14ac:dyDescent="0.3">
      <c r="A9006" t="s">
        <v>9033</v>
      </c>
      <c r="B9006">
        <v>5</v>
      </c>
      <c r="C9006" t="str">
        <f>VLOOKUP(Clinical_Trials[[#This Row],[SponsorID]],Sponsor!$A$2:$B$11,2,FALSE)</f>
        <v>GSK</v>
      </c>
      <c r="D9006">
        <v>2013</v>
      </c>
      <c r="E9006">
        <v>3</v>
      </c>
      <c r="F9006" t="s">
        <v>71</v>
      </c>
      <c r="G9006">
        <v>0</v>
      </c>
      <c r="H9006">
        <v>2</v>
      </c>
      <c r="I9006" t="str">
        <f>_xlfn.XLOOKUP(Clinical_Trials[[#This Row],[StatusID]],Status!$A$2:$A$10,Status!$B$2:$B$10,"Klíč nenalezen",0)</f>
        <v>Withdrawn</v>
      </c>
    </row>
    <row r="9007" spans="1:9" x14ac:dyDescent="0.3">
      <c r="A9007" t="s">
        <v>9034</v>
      </c>
      <c r="B9007">
        <v>5</v>
      </c>
      <c r="C9007" t="str">
        <f>VLOOKUP(Clinical_Trials[[#This Row],[SponsorID]],Sponsor!$A$2:$B$11,2,FALSE)</f>
        <v>GSK</v>
      </c>
      <c r="D9007">
        <v>2006</v>
      </c>
      <c r="E9007">
        <v>10</v>
      </c>
      <c r="F9007" t="s">
        <v>71</v>
      </c>
      <c r="G9007">
        <v>39</v>
      </c>
      <c r="H9007">
        <v>1</v>
      </c>
      <c r="I9007" t="str">
        <f>_xlfn.XLOOKUP(Clinical_Trials[[#This Row],[StatusID]],Status!$A$2:$A$10,Status!$B$2:$B$10,"Klíč nenalezen",0)</f>
        <v>Completed</v>
      </c>
    </row>
    <row r="9008" spans="1:9" x14ac:dyDescent="0.3">
      <c r="A9008" t="s">
        <v>9035</v>
      </c>
      <c r="B9008">
        <v>5</v>
      </c>
      <c r="C9008" t="str">
        <f>VLOOKUP(Clinical_Trials[[#This Row],[SponsorID]],Sponsor!$A$2:$B$11,2,FALSE)</f>
        <v>GSK</v>
      </c>
      <c r="D9008">
        <v>2015</v>
      </c>
      <c r="E9008">
        <v>3</v>
      </c>
      <c r="F9008" t="s">
        <v>18</v>
      </c>
      <c r="G9008">
        <v>1526</v>
      </c>
      <c r="H9008">
        <v>1</v>
      </c>
      <c r="I9008" t="str">
        <f>_xlfn.XLOOKUP(Clinical_Trials[[#This Row],[StatusID]],Status!$A$2:$A$10,Status!$B$2:$B$10,"Klíč nenalezen",0)</f>
        <v>Completed</v>
      </c>
    </row>
    <row r="9009" spans="1:9" x14ac:dyDescent="0.3">
      <c r="A9009" t="s">
        <v>9036</v>
      </c>
      <c r="B9009">
        <v>5</v>
      </c>
      <c r="C9009" t="str">
        <f>VLOOKUP(Clinical_Trials[[#This Row],[SponsorID]],Sponsor!$A$2:$B$11,2,FALSE)</f>
        <v>GSK</v>
      </c>
      <c r="D9009">
        <v>2005</v>
      </c>
      <c r="E9009">
        <v>4</v>
      </c>
      <c r="F9009" t="s">
        <v>18</v>
      </c>
      <c r="G9009">
        <v>520</v>
      </c>
      <c r="H9009">
        <v>1</v>
      </c>
      <c r="I9009" t="str">
        <f>_xlfn.XLOOKUP(Clinical_Trials[[#This Row],[StatusID]],Status!$A$2:$A$10,Status!$B$2:$B$10,"Klíč nenalezen",0)</f>
        <v>Completed</v>
      </c>
    </row>
    <row r="9010" spans="1:9" x14ac:dyDescent="0.3">
      <c r="A9010" t="s">
        <v>9037</v>
      </c>
      <c r="B9010">
        <v>5</v>
      </c>
      <c r="C9010" t="str">
        <f>VLOOKUP(Clinical_Trials[[#This Row],[SponsorID]],Sponsor!$A$2:$B$11,2,FALSE)</f>
        <v>GSK</v>
      </c>
      <c r="D9010">
        <v>2009</v>
      </c>
      <c r="E9010">
        <v>9</v>
      </c>
      <c r="F9010" t="s">
        <v>18</v>
      </c>
      <c r="G9010">
        <v>365</v>
      </c>
      <c r="H9010">
        <v>1</v>
      </c>
      <c r="I9010" t="str">
        <f>_xlfn.XLOOKUP(Clinical_Trials[[#This Row],[StatusID]],Status!$A$2:$A$10,Status!$B$2:$B$10,"Klíč nenalezen",0)</f>
        <v>Completed</v>
      </c>
    </row>
    <row r="9011" spans="1:9" x14ac:dyDescent="0.3">
      <c r="A9011" t="s">
        <v>9038</v>
      </c>
      <c r="B9011">
        <v>5</v>
      </c>
      <c r="C9011" t="str">
        <f>VLOOKUP(Clinical_Trials[[#This Row],[SponsorID]],Sponsor!$A$2:$B$11,2,FALSE)</f>
        <v>GSK</v>
      </c>
      <c r="D9011">
        <v>2006</v>
      </c>
      <c r="E9011">
        <v>11</v>
      </c>
      <c r="F9011" t="s">
        <v>9</v>
      </c>
      <c r="G9011">
        <v>68</v>
      </c>
      <c r="H9011">
        <v>1</v>
      </c>
      <c r="I9011" t="str">
        <f>_xlfn.XLOOKUP(Clinical_Trials[[#This Row],[StatusID]],Status!$A$2:$A$10,Status!$B$2:$B$10,"Klíč nenalezen",0)</f>
        <v>Completed</v>
      </c>
    </row>
    <row r="9012" spans="1:9" x14ac:dyDescent="0.3">
      <c r="A9012" t="s">
        <v>9039</v>
      </c>
      <c r="B9012">
        <v>5</v>
      </c>
      <c r="C9012" t="str">
        <f>VLOOKUP(Clinical_Trials[[#This Row],[SponsorID]],Sponsor!$A$2:$B$11,2,FALSE)</f>
        <v>GSK</v>
      </c>
      <c r="D9012">
        <v>2002</v>
      </c>
      <c r="E9012">
        <v>10</v>
      </c>
      <c r="F9012" t="s">
        <v>18</v>
      </c>
      <c r="G9012">
        <v>18</v>
      </c>
      <c r="H9012">
        <v>1</v>
      </c>
      <c r="I9012" t="str">
        <f>_xlfn.XLOOKUP(Clinical_Trials[[#This Row],[StatusID]],Status!$A$2:$A$10,Status!$B$2:$B$10,"Klíč nenalezen",0)</f>
        <v>Completed</v>
      </c>
    </row>
    <row r="9013" spans="1:9" x14ac:dyDescent="0.3">
      <c r="A9013" t="s">
        <v>9040</v>
      </c>
      <c r="B9013">
        <v>5</v>
      </c>
      <c r="C9013" t="str">
        <f>VLOOKUP(Clinical_Trials[[#This Row],[SponsorID]],Sponsor!$A$2:$B$11,2,FALSE)</f>
        <v>GSK</v>
      </c>
      <c r="D9013">
        <v>2011</v>
      </c>
      <c r="E9013">
        <v>9</v>
      </c>
      <c r="F9013" t="s">
        <v>80</v>
      </c>
      <c r="G9013">
        <v>20</v>
      </c>
      <c r="H9013">
        <v>1</v>
      </c>
      <c r="I9013" t="str">
        <f>_xlfn.XLOOKUP(Clinical_Trials[[#This Row],[StatusID]],Status!$A$2:$A$10,Status!$B$2:$B$10,"Klíč nenalezen",0)</f>
        <v>Completed</v>
      </c>
    </row>
    <row r="9014" spans="1:9" x14ac:dyDescent="0.3">
      <c r="A9014" t="s">
        <v>9041</v>
      </c>
      <c r="B9014">
        <v>5</v>
      </c>
      <c r="C9014" t="str">
        <f>VLOOKUP(Clinical_Trials[[#This Row],[SponsorID]],Sponsor!$A$2:$B$11,2,FALSE)</f>
        <v>GSK</v>
      </c>
      <c r="D9014">
        <v>2005</v>
      </c>
      <c r="E9014">
        <v>4</v>
      </c>
      <c r="F9014" t="s">
        <v>18</v>
      </c>
      <c r="G9014">
        <v>210</v>
      </c>
      <c r="H9014">
        <v>1</v>
      </c>
      <c r="I9014" t="str">
        <f>_xlfn.XLOOKUP(Clinical_Trials[[#This Row],[StatusID]],Status!$A$2:$A$10,Status!$B$2:$B$10,"Klíč nenalezen",0)</f>
        <v>Completed</v>
      </c>
    </row>
    <row r="9015" spans="1:9" x14ac:dyDescent="0.3">
      <c r="A9015" t="s">
        <v>9042</v>
      </c>
      <c r="B9015">
        <v>5</v>
      </c>
      <c r="C9015" t="str">
        <f>VLOOKUP(Clinical_Trials[[#This Row],[SponsorID]],Sponsor!$A$2:$B$11,2,FALSE)</f>
        <v>GSK</v>
      </c>
      <c r="D9015">
        <v>2014</v>
      </c>
      <c r="E9015">
        <v>11</v>
      </c>
      <c r="F9015" t="s">
        <v>80</v>
      </c>
      <c r="G9015">
        <v>64</v>
      </c>
      <c r="H9015">
        <v>5</v>
      </c>
      <c r="I9015" t="str">
        <f>_xlfn.XLOOKUP(Clinical_Trials[[#This Row],[StatusID]],Status!$A$2:$A$10,Status!$B$2:$B$10,"Klíč nenalezen",0)</f>
        <v>Recruiting</v>
      </c>
    </row>
    <row r="9016" spans="1:9" x14ac:dyDescent="0.3">
      <c r="A9016" t="s">
        <v>9043</v>
      </c>
      <c r="B9016">
        <v>5</v>
      </c>
      <c r="C9016" t="str">
        <f>VLOOKUP(Clinical_Trials[[#This Row],[SponsorID]],Sponsor!$A$2:$B$11,2,FALSE)</f>
        <v>GSK</v>
      </c>
      <c r="D9016">
        <v>2017</v>
      </c>
      <c r="E9016">
        <v>9</v>
      </c>
      <c r="F9016" t="s">
        <v>18</v>
      </c>
      <c r="G9016">
        <v>1281</v>
      </c>
      <c r="H9016">
        <v>6</v>
      </c>
      <c r="I9016" t="str">
        <f>_xlfn.XLOOKUP(Clinical_Trials[[#This Row],[StatusID]],Status!$A$2:$A$10,Status!$B$2:$B$10,"Klíč nenalezen",0)</f>
        <v>Active, not recruiting</v>
      </c>
    </row>
    <row r="9017" spans="1:9" x14ac:dyDescent="0.3">
      <c r="A9017" t="s">
        <v>9044</v>
      </c>
      <c r="B9017">
        <v>5</v>
      </c>
      <c r="C9017" t="str">
        <f>VLOOKUP(Clinical_Trials[[#This Row],[SponsorID]],Sponsor!$A$2:$B$11,2,FALSE)</f>
        <v>GSK</v>
      </c>
      <c r="D9017">
        <v>2008</v>
      </c>
      <c r="E9017">
        <v>5</v>
      </c>
      <c r="F9017" t="s">
        <v>80</v>
      </c>
      <c r="G9017">
        <v>30</v>
      </c>
      <c r="H9017">
        <v>1</v>
      </c>
      <c r="I9017" t="str">
        <f>_xlfn.XLOOKUP(Clinical_Trials[[#This Row],[StatusID]],Status!$A$2:$A$10,Status!$B$2:$B$10,"Klíč nenalezen",0)</f>
        <v>Completed</v>
      </c>
    </row>
    <row r="9018" spans="1:9" x14ac:dyDescent="0.3">
      <c r="A9018" t="s">
        <v>9045</v>
      </c>
      <c r="B9018">
        <v>5</v>
      </c>
      <c r="C9018" t="str">
        <f>VLOOKUP(Clinical_Trials[[#This Row],[SponsorID]],Sponsor!$A$2:$B$11,2,FALSE)</f>
        <v>GSK</v>
      </c>
      <c r="D9018">
        <v>2014</v>
      </c>
      <c r="E9018">
        <v>10</v>
      </c>
      <c r="F9018" t="s">
        <v>18</v>
      </c>
      <c r="G9018">
        <v>2432</v>
      </c>
      <c r="H9018">
        <v>1</v>
      </c>
      <c r="I9018" t="str">
        <f>_xlfn.XLOOKUP(Clinical_Trials[[#This Row],[StatusID]],Status!$A$2:$A$10,Status!$B$2:$B$10,"Klíč nenalezen",0)</f>
        <v>Completed</v>
      </c>
    </row>
    <row r="9019" spans="1:9" x14ac:dyDescent="0.3">
      <c r="A9019" t="s">
        <v>9046</v>
      </c>
      <c r="B9019">
        <v>5</v>
      </c>
      <c r="C9019" t="str">
        <f>VLOOKUP(Clinical_Trials[[#This Row],[SponsorID]],Sponsor!$A$2:$B$11,2,FALSE)</f>
        <v>GSK</v>
      </c>
      <c r="D9019">
        <v>2010</v>
      </c>
      <c r="E9019">
        <v>1</v>
      </c>
      <c r="F9019" t="s">
        <v>80</v>
      </c>
      <c r="G9019">
        <v>78</v>
      </c>
      <c r="H9019">
        <v>1</v>
      </c>
      <c r="I9019" t="str">
        <f>_xlfn.XLOOKUP(Clinical_Trials[[#This Row],[StatusID]],Status!$A$2:$A$10,Status!$B$2:$B$10,"Klíč nenalezen",0)</f>
        <v>Completed</v>
      </c>
    </row>
    <row r="9020" spans="1:9" x14ac:dyDescent="0.3">
      <c r="A9020" t="s">
        <v>9047</v>
      </c>
      <c r="B9020">
        <v>5</v>
      </c>
      <c r="C9020" t="str">
        <f>VLOOKUP(Clinical_Trials[[#This Row],[SponsorID]],Sponsor!$A$2:$B$11,2,FALSE)</f>
        <v>GSK</v>
      </c>
      <c r="D9020">
        <v>2012</v>
      </c>
      <c r="E9020">
        <v>4</v>
      </c>
      <c r="F9020" t="s">
        <v>71</v>
      </c>
      <c r="G9020">
        <v>352</v>
      </c>
      <c r="H9020">
        <v>1</v>
      </c>
      <c r="I9020" t="str">
        <f>_xlfn.XLOOKUP(Clinical_Trials[[#This Row],[StatusID]],Status!$A$2:$A$10,Status!$B$2:$B$10,"Klíč nenalezen",0)</f>
        <v>Completed</v>
      </c>
    </row>
    <row r="9021" spans="1:9" x14ac:dyDescent="0.3">
      <c r="A9021" t="s">
        <v>9048</v>
      </c>
      <c r="B9021">
        <v>5</v>
      </c>
      <c r="C9021" t="str">
        <f>VLOOKUP(Clinical_Trials[[#This Row],[SponsorID]],Sponsor!$A$2:$B$11,2,FALSE)</f>
        <v>GSK</v>
      </c>
      <c r="D9021">
        <v>2003</v>
      </c>
      <c r="E9021">
        <v>10</v>
      </c>
      <c r="F9021" t="s">
        <v>80</v>
      </c>
      <c r="G9021">
        <v>150</v>
      </c>
      <c r="H9021">
        <v>1</v>
      </c>
      <c r="I9021" t="str">
        <f>_xlfn.XLOOKUP(Clinical_Trials[[#This Row],[StatusID]],Status!$A$2:$A$10,Status!$B$2:$B$10,"Klíč nenalezen",0)</f>
        <v>Completed</v>
      </c>
    </row>
    <row r="9022" spans="1:9" x14ac:dyDescent="0.3">
      <c r="A9022" t="s">
        <v>9049</v>
      </c>
      <c r="B9022">
        <v>5</v>
      </c>
      <c r="C9022" t="str">
        <f>VLOOKUP(Clinical_Trials[[#This Row],[SponsorID]],Sponsor!$A$2:$B$11,2,FALSE)</f>
        <v>GSK</v>
      </c>
      <c r="D9022">
        <v>2007</v>
      </c>
      <c r="E9022">
        <v>2</v>
      </c>
      <c r="F9022" t="s">
        <v>18</v>
      </c>
      <c r="G9022">
        <v>862</v>
      </c>
      <c r="H9022">
        <v>1</v>
      </c>
      <c r="I9022" t="str">
        <f>_xlfn.XLOOKUP(Clinical_Trials[[#This Row],[StatusID]],Status!$A$2:$A$10,Status!$B$2:$B$10,"Klíč nenalezen",0)</f>
        <v>Completed</v>
      </c>
    </row>
    <row r="9023" spans="1:9" x14ac:dyDescent="0.3">
      <c r="A9023" t="s">
        <v>9050</v>
      </c>
      <c r="B9023">
        <v>5</v>
      </c>
      <c r="C9023" t="str">
        <f>VLOOKUP(Clinical_Trials[[#This Row],[SponsorID]],Sponsor!$A$2:$B$11,2,FALSE)</f>
        <v>GSK</v>
      </c>
      <c r="D9023">
        <v>2002</v>
      </c>
      <c r="E9023">
        <v>5</v>
      </c>
      <c r="F9023" t="s">
        <v>71</v>
      </c>
      <c r="G9023">
        <v>556</v>
      </c>
      <c r="H9023">
        <v>1</v>
      </c>
      <c r="I9023" t="str">
        <f>_xlfn.XLOOKUP(Clinical_Trials[[#This Row],[StatusID]],Status!$A$2:$A$10,Status!$B$2:$B$10,"Klíč nenalezen",0)</f>
        <v>Completed</v>
      </c>
    </row>
    <row r="9024" spans="1:9" x14ac:dyDescent="0.3">
      <c r="A9024" t="s">
        <v>9051</v>
      </c>
      <c r="B9024">
        <v>5</v>
      </c>
      <c r="C9024" t="str">
        <f>VLOOKUP(Clinical_Trials[[#This Row],[SponsorID]],Sponsor!$A$2:$B$11,2,FALSE)</f>
        <v>GSK</v>
      </c>
      <c r="D9024">
        <v>2008</v>
      </c>
      <c r="E9024">
        <v>7</v>
      </c>
      <c r="F9024" t="s">
        <v>9</v>
      </c>
      <c r="G9024">
        <v>50</v>
      </c>
      <c r="H9024">
        <v>1</v>
      </c>
      <c r="I9024" t="str">
        <f>_xlfn.XLOOKUP(Clinical_Trials[[#This Row],[StatusID]],Status!$A$2:$A$10,Status!$B$2:$B$10,"Klíč nenalezen",0)</f>
        <v>Completed</v>
      </c>
    </row>
    <row r="9025" spans="1:9" x14ac:dyDescent="0.3">
      <c r="A9025" t="s">
        <v>9052</v>
      </c>
      <c r="B9025">
        <v>5</v>
      </c>
      <c r="C9025" t="str">
        <f>VLOOKUP(Clinical_Trials[[#This Row],[SponsorID]],Sponsor!$A$2:$B$11,2,FALSE)</f>
        <v>GSK</v>
      </c>
      <c r="D9025">
        <v>2008</v>
      </c>
      <c r="E9025">
        <v>7</v>
      </c>
      <c r="F9025" t="s">
        <v>18</v>
      </c>
      <c r="G9025">
        <v>91</v>
      </c>
      <c r="H9025">
        <v>1</v>
      </c>
      <c r="I9025" t="str">
        <f>_xlfn.XLOOKUP(Clinical_Trials[[#This Row],[StatusID]],Status!$A$2:$A$10,Status!$B$2:$B$10,"Klíč nenalezen",0)</f>
        <v>Completed</v>
      </c>
    </row>
    <row r="9026" spans="1:9" x14ac:dyDescent="0.3">
      <c r="A9026" t="s">
        <v>9053</v>
      </c>
      <c r="B9026">
        <v>5</v>
      </c>
      <c r="C9026" t="str">
        <f>VLOOKUP(Clinical_Trials[[#This Row],[SponsorID]],Sponsor!$A$2:$B$11,2,FALSE)</f>
        <v>GSK</v>
      </c>
      <c r="D9026">
        <v>2010</v>
      </c>
      <c r="E9026">
        <v>8</v>
      </c>
      <c r="F9026" t="s">
        <v>80</v>
      </c>
      <c r="G9026">
        <v>40</v>
      </c>
      <c r="H9026">
        <v>1</v>
      </c>
      <c r="I9026" t="str">
        <f>_xlfn.XLOOKUP(Clinical_Trials[[#This Row],[StatusID]],Status!$A$2:$A$10,Status!$B$2:$B$10,"Klíč nenalezen",0)</f>
        <v>Completed</v>
      </c>
    </row>
    <row r="9027" spans="1:9" x14ac:dyDescent="0.3">
      <c r="A9027" t="s">
        <v>9054</v>
      </c>
      <c r="B9027">
        <v>5</v>
      </c>
      <c r="C9027" t="str">
        <f>VLOOKUP(Clinical_Trials[[#This Row],[SponsorID]],Sponsor!$A$2:$B$11,2,FALSE)</f>
        <v>GSK</v>
      </c>
      <c r="D9027">
        <v>2004</v>
      </c>
      <c r="E9027">
        <v>11</v>
      </c>
      <c r="F9027" t="s">
        <v>71</v>
      </c>
      <c r="G9027">
        <v>680</v>
      </c>
      <c r="H9027">
        <v>4</v>
      </c>
      <c r="I9027" t="str">
        <f>_xlfn.XLOOKUP(Clinical_Trials[[#This Row],[StatusID]],Status!$A$2:$A$10,Status!$B$2:$B$10,"Klíč nenalezen",0)</f>
        <v>Terminated</v>
      </c>
    </row>
    <row r="9028" spans="1:9" x14ac:dyDescent="0.3">
      <c r="A9028" t="s">
        <v>9055</v>
      </c>
      <c r="B9028">
        <v>5</v>
      </c>
      <c r="C9028" t="str">
        <f>VLOOKUP(Clinical_Trials[[#This Row],[SponsorID]],Sponsor!$A$2:$B$11,2,FALSE)</f>
        <v>GSK</v>
      </c>
      <c r="D9028">
        <v>2004</v>
      </c>
      <c r="E9028">
        <v>9</v>
      </c>
      <c r="F9028" t="s">
        <v>14</v>
      </c>
      <c r="G9028">
        <v>0</v>
      </c>
      <c r="H9028">
        <v>2</v>
      </c>
      <c r="I9028" t="str">
        <f>_xlfn.XLOOKUP(Clinical_Trials[[#This Row],[StatusID]],Status!$A$2:$A$10,Status!$B$2:$B$10,"Klíč nenalezen",0)</f>
        <v>Withdrawn</v>
      </c>
    </row>
    <row r="9029" spans="1:9" x14ac:dyDescent="0.3">
      <c r="A9029" t="s">
        <v>9056</v>
      </c>
      <c r="B9029">
        <v>5</v>
      </c>
      <c r="C9029" t="str">
        <f>VLOOKUP(Clinical_Trials[[#This Row],[SponsorID]],Sponsor!$A$2:$B$11,2,FALSE)</f>
        <v>GSK</v>
      </c>
      <c r="D9029">
        <v>2014</v>
      </c>
      <c r="E9029">
        <v>3</v>
      </c>
      <c r="F9029" t="s">
        <v>71</v>
      </c>
      <c r="G9029">
        <v>60</v>
      </c>
      <c r="H9029">
        <v>1</v>
      </c>
      <c r="I9029" t="str">
        <f>_xlfn.XLOOKUP(Clinical_Trials[[#This Row],[StatusID]],Status!$A$2:$A$10,Status!$B$2:$B$10,"Klíč nenalezen",0)</f>
        <v>Completed</v>
      </c>
    </row>
    <row r="9030" spans="1:9" x14ac:dyDescent="0.3">
      <c r="A9030" t="s">
        <v>9057</v>
      </c>
      <c r="B9030">
        <v>5</v>
      </c>
      <c r="C9030" t="str">
        <f>VLOOKUP(Clinical_Trials[[#This Row],[SponsorID]],Sponsor!$A$2:$B$11,2,FALSE)</f>
        <v>GSK</v>
      </c>
      <c r="D9030">
        <v>2003</v>
      </c>
      <c r="E9030">
        <v>4</v>
      </c>
      <c r="F9030" t="s">
        <v>18</v>
      </c>
      <c r="G9030">
        <v>20078</v>
      </c>
      <c r="H9030">
        <v>1</v>
      </c>
      <c r="I9030" t="str">
        <f>_xlfn.XLOOKUP(Clinical_Trials[[#This Row],[StatusID]],Status!$A$2:$A$10,Status!$B$2:$B$10,"Klíč nenalezen",0)</f>
        <v>Completed</v>
      </c>
    </row>
    <row r="9031" spans="1:9" x14ac:dyDescent="0.3">
      <c r="A9031" t="s">
        <v>9058</v>
      </c>
      <c r="B9031">
        <v>5</v>
      </c>
      <c r="C9031" t="str">
        <f>VLOOKUP(Clinical_Trials[[#This Row],[SponsorID]],Sponsor!$A$2:$B$11,2,FALSE)</f>
        <v>GSK</v>
      </c>
      <c r="D9031">
        <v>2008</v>
      </c>
      <c r="E9031">
        <v>5</v>
      </c>
      <c r="F9031" t="s">
        <v>71</v>
      </c>
      <c r="G9031">
        <v>506</v>
      </c>
      <c r="H9031">
        <v>1</v>
      </c>
      <c r="I9031" t="str">
        <f>_xlfn.XLOOKUP(Clinical_Trials[[#This Row],[StatusID]],Status!$A$2:$A$10,Status!$B$2:$B$10,"Klíč nenalezen",0)</f>
        <v>Completed</v>
      </c>
    </row>
    <row r="9032" spans="1:9" x14ac:dyDescent="0.3">
      <c r="A9032" t="s">
        <v>9059</v>
      </c>
      <c r="B9032">
        <v>5</v>
      </c>
      <c r="C9032" t="str">
        <f>VLOOKUP(Clinical_Trials[[#This Row],[SponsorID]],Sponsor!$A$2:$B$11,2,FALSE)</f>
        <v>GSK</v>
      </c>
      <c r="D9032">
        <v>2006</v>
      </c>
      <c r="E9032">
        <v>12</v>
      </c>
      <c r="F9032" t="s">
        <v>80</v>
      </c>
      <c r="G9032">
        <v>28</v>
      </c>
      <c r="H9032">
        <v>1</v>
      </c>
      <c r="I9032" t="str">
        <f>_xlfn.XLOOKUP(Clinical_Trials[[#This Row],[StatusID]],Status!$A$2:$A$10,Status!$B$2:$B$10,"Klíč nenalezen",0)</f>
        <v>Completed</v>
      </c>
    </row>
    <row r="9033" spans="1:9" x14ac:dyDescent="0.3">
      <c r="A9033" t="s">
        <v>9060</v>
      </c>
      <c r="B9033">
        <v>5</v>
      </c>
      <c r="C9033" t="str">
        <f>VLOOKUP(Clinical_Trials[[#This Row],[SponsorID]],Sponsor!$A$2:$B$11,2,FALSE)</f>
        <v>GSK</v>
      </c>
      <c r="D9033">
        <v>2006</v>
      </c>
      <c r="E9033">
        <v>10</v>
      </c>
      <c r="F9033" t="s">
        <v>80</v>
      </c>
      <c r="G9033">
        <v>72</v>
      </c>
      <c r="H9033">
        <v>1</v>
      </c>
      <c r="I9033" t="str">
        <f>_xlfn.XLOOKUP(Clinical_Trials[[#This Row],[StatusID]],Status!$A$2:$A$10,Status!$B$2:$B$10,"Klíč nenalezen",0)</f>
        <v>Completed</v>
      </c>
    </row>
    <row r="9034" spans="1:9" x14ac:dyDescent="0.3">
      <c r="A9034" t="s">
        <v>9061</v>
      </c>
      <c r="B9034">
        <v>5</v>
      </c>
      <c r="C9034" t="str">
        <f>VLOOKUP(Clinical_Trials[[#This Row],[SponsorID]],Sponsor!$A$2:$B$11,2,FALSE)</f>
        <v>GSK</v>
      </c>
      <c r="D9034">
        <v>2006</v>
      </c>
      <c r="E9034">
        <v>1</v>
      </c>
      <c r="F9034" t="s">
        <v>80</v>
      </c>
      <c r="G9034">
        <v>57</v>
      </c>
      <c r="H9034">
        <v>1</v>
      </c>
      <c r="I9034" t="str">
        <f>_xlfn.XLOOKUP(Clinical_Trials[[#This Row],[StatusID]],Status!$A$2:$A$10,Status!$B$2:$B$10,"Klíč nenalezen",0)</f>
        <v>Completed</v>
      </c>
    </row>
    <row r="9035" spans="1:9" x14ac:dyDescent="0.3">
      <c r="A9035" t="s">
        <v>9062</v>
      </c>
      <c r="B9035">
        <v>5</v>
      </c>
      <c r="C9035" t="str">
        <f>VLOOKUP(Clinical_Trials[[#This Row],[SponsorID]],Sponsor!$A$2:$B$11,2,FALSE)</f>
        <v>GSK</v>
      </c>
      <c r="D9035">
        <v>2005</v>
      </c>
      <c r="E9035">
        <v>4</v>
      </c>
      <c r="F9035" t="s">
        <v>9</v>
      </c>
      <c r="G9035">
        <v>375</v>
      </c>
      <c r="H9035">
        <v>1</v>
      </c>
      <c r="I9035" t="str">
        <f>_xlfn.XLOOKUP(Clinical_Trials[[#This Row],[StatusID]],Status!$A$2:$A$10,Status!$B$2:$B$10,"Klíč nenalezen",0)</f>
        <v>Completed</v>
      </c>
    </row>
    <row r="9036" spans="1:9" x14ac:dyDescent="0.3">
      <c r="A9036" t="s">
        <v>9063</v>
      </c>
      <c r="B9036">
        <v>5</v>
      </c>
      <c r="C9036" t="str">
        <f>VLOOKUP(Clinical_Trials[[#This Row],[SponsorID]],Sponsor!$A$2:$B$11,2,FALSE)</f>
        <v>GSK</v>
      </c>
      <c r="D9036">
        <v>2008</v>
      </c>
      <c r="E9036">
        <v>1</v>
      </c>
      <c r="F9036" t="s">
        <v>9</v>
      </c>
      <c r="G9036">
        <v>55</v>
      </c>
      <c r="H9036">
        <v>1</v>
      </c>
      <c r="I9036" t="str">
        <f>_xlfn.XLOOKUP(Clinical_Trials[[#This Row],[StatusID]],Status!$A$2:$A$10,Status!$B$2:$B$10,"Klíč nenalezen",0)</f>
        <v>Completed</v>
      </c>
    </row>
    <row r="9037" spans="1:9" x14ac:dyDescent="0.3">
      <c r="A9037" t="s">
        <v>9064</v>
      </c>
      <c r="B9037">
        <v>5</v>
      </c>
      <c r="C9037" t="str">
        <f>VLOOKUP(Clinical_Trials[[#This Row],[SponsorID]],Sponsor!$A$2:$B$11,2,FALSE)</f>
        <v>GSK</v>
      </c>
      <c r="D9037">
        <v>2018</v>
      </c>
      <c r="E9037">
        <v>3</v>
      </c>
      <c r="F9037" t="s">
        <v>71</v>
      </c>
      <c r="G9037">
        <v>1041</v>
      </c>
      <c r="H9037">
        <v>5</v>
      </c>
      <c r="I9037" t="str">
        <f>_xlfn.XLOOKUP(Clinical_Trials[[#This Row],[StatusID]],Status!$A$2:$A$10,Status!$B$2:$B$10,"Klíč nenalezen",0)</f>
        <v>Recruiting</v>
      </c>
    </row>
    <row r="9038" spans="1:9" x14ac:dyDescent="0.3">
      <c r="A9038" t="s">
        <v>9065</v>
      </c>
      <c r="B9038">
        <v>5</v>
      </c>
      <c r="C9038" t="str">
        <f>VLOOKUP(Clinical_Trials[[#This Row],[SponsorID]],Sponsor!$A$2:$B$11,2,FALSE)</f>
        <v>GSK</v>
      </c>
      <c r="D9038">
        <v>2013</v>
      </c>
      <c r="E9038">
        <v>8</v>
      </c>
      <c r="F9038" t="s">
        <v>80</v>
      </c>
      <c r="G9038">
        <v>427</v>
      </c>
      <c r="H9038">
        <v>1</v>
      </c>
      <c r="I9038" t="str">
        <f>_xlfn.XLOOKUP(Clinical_Trials[[#This Row],[StatusID]],Status!$A$2:$A$10,Status!$B$2:$B$10,"Klíč nenalezen",0)</f>
        <v>Completed</v>
      </c>
    </row>
    <row r="9039" spans="1:9" x14ac:dyDescent="0.3">
      <c r="A9039" t="s">
        <v>9066</v>
      </c>
      <c r="B9039">
        <v>5</v>
      </c>
      <c r="C9039" t="str">
        <f>VLOOKUP(Clinical_Trials[[#This Row],[SponsorID]],Sponsor!$A$2:$B$11,2,FALSE)</f>
        <v>GSK</v>
      </c>
      <c r="D9039">
        <v>2006</v>
      </c>
      <c r="E9039">
        <v>1</v>
      </c>
      <c r="F9039" t="s">
        <v>18</v>
      </c>
      <c r="G9039">
        <v>458</v>
      </c>
      <c r="H9039">
        <v>1</v>
      </c>
      <c r="I9039" t="str">
        <f>_xlfn.XLOOKUP(Clinical_Trials[[#This Row],[StatusID]],Status!$A$2:$A$10,Status!$B$2:$B$10,"Klíč nenalezen",0)</f>
        <v>Completed</v>
      </c>
    </row>
    <row r="9040" spans="1:9" x14ac:dyDescent="0.3">
      <c r="A9040" t="s">
        <v>9067</v>
      </c>
      <c r="B9040">
        <v>5</v>
      </c>
      <c r="C9040" t="str">
        <f>VLOOKUP(Clinical_Trials[[#This Row],[SponsorID]],Sponsor!$A$2:$B$11,2,FALSE)</f>
        <v>GSK</v>
      </c>
      <c r="D9040">
        <v>2011</v>
      </c>
      <c r="E9040">
        <v>6</v>
      </c>
      <c r="F9040" t="s">
        <v>60</v>
      </c>
      <c r="G9040">
        <v>152</v>
      </c>
      <c r="H9040">
        <v>1</v>
      </c>
      <c r="I9040" t="str">
        <f>_xlfn.XLOOKUP(Clinical_Trials[[#This Row],[StatusID]],Status!$A$2:$A$10,Status!$B$2:$B$10,"Klíč nenalezen",0)</f>
        <v>Completed</v>
      </c>
    </row>
    <row r="9041" spans="1:9" x14ac:dyDescent="0.3">
      <c r="A9041" t="s">
        <v>9068</v>
      </c>
      <c r="B9041">
        <v>5</v>
      </c>
      <c r="C9041" t="str">
        <f>VLOOKUP(Clinical_Trials[[#This Row],[SponsorID]],Sponsor!$A$2:$B$11,2,FALSE)</f>
        <v>GSK</v>
      </c>
      <c r="D9041">
        <v>2016</v>
      </c>
      <c r="E9041">
        <v>10</v>
      </c>
      <c r="F9041" t="s">
        <v>80</v>
      </c>
      <c r="G9041">
        <v>18</v>
      </c>
      <c r="H9041">
        <v>1</v>
      </c>
      <c r="I9041" t="str">
        <f>_xlfn.XLOOKUP(Clinical_Trials[[#This Row],[StatusID]],Status!$A$2:$A$10,Status!$B$2:$B$10,"Klíč nenalezen",0)</f>
        <v>Completed</v>
      </c>
    </row>
    <row r="9042" spans="1:9" x14ac:dyDescent="0.3">
      <c r="A9042" t="s">
        <v>9069</v>
      </c>
      <c r="B9042">
        <v>5</v>
      </c>
      <c r="C9042" t="str">
        <f>VLOOKUP(Clinical_Trials[[#This Row],[SponsorID]],Sponsor!$A$2:$B$11,2,FALSE)</f>
        <v>GSK</v>
      </c>
      <c r="D9042">
        <v>2008</v>
      </c>
      <c r="E9042">
        <v>9</v>
      </c>
      <c r="F9042" t="s">
        <v>80</v>
      </c>
      <c r="G9042">
        <v>28</v>
      </c>
      <c r="H9042">
        <v>1</v>
      </c>
      <c r="I9042" t="str">
        <f>_xlfn.XLOOKUP(Clinical_Trials[[#This Row],[StatusID]],Status!$A$2:$A$10,Status!$B$2:$B$10,"Klíč nenalezen",0)</f>
        <v>Completed</v>
      </c>
    </row>
    <row r="9043" spans="1:9" x14ac:dyDescent="0.3">
      <c r="A9043" t="s">
        <v>9070</v>
      </c>
      <c r="B9043">
        <v>5</v>
      </c>
      <c r="C9043" t="str">
        <f>VLOOKUP(Clinical_Trials[[#This Row],[SponsorID]],Sponsor!$A$2:$B$11,2,FALSE)</f>
        <v>GSK</v>
      </c>
      <c r="D9043">
        <v>2008</v>
      </c>
      <c r="E9043">
        <v>2</v>
      </c>
      <c r="F9043" t="s">
        <v>80</v>
      </c>
      <c r="G9043">
        <v>24</v>
      </c>
      <c r="H9043">
        <v>1</v>
      </c>
      <c r="I9043" t="str">
        <f>_xlfn.XLOOKUP(Clinical_Trials[[#This Row],[StatusID]],Status!$A$2:$A$10,Status!$B$2:$B$10,"Klíč nenalezen",0)</f>
        <v>Completed</v>
      </c>
    </row>
    <row r="9044" spans="1:9" x14ac:dyDescent="0.3">
      <c r="A9044" t="s">
        <v>9071</v>
      </c>
      <c r="B9044">
        <v>5</v>
      </c>
      <c r="C9044" t="str">
        <f>VLOOKUP(Clinical_Trials[[#This Row],[SponsorID]],Sponsor!$A$2:$B$11,2,FALSE)</f>
        <v>GSK</v>
      </c>
      <c r="D9044">
        <v>2010</v>
      </c>
      <c r="E9044">
        <v>9</v>
      </c>
      <c r="F9044" t="s">
        <v>9</v>
      </c>
      <c r="G9044">
        <v>53</v>
      </c>
      <c r="H9044">
        <v>1</v>
      </c>
      <c r="I9044" t="str">
        <f>_xlfn.XLOOKUP(Clinical_Trials[[#This Row],[StatusID]],Status!$A$2:$A$10,Status!$B$2:$B$10,"Klíč nenalezen",0)</f>
        <v>Completed</v>
      </c>
    </row>
    <row r="9045" spans="1:9" x14ac:dyDescent="0.3">
      <c r="A9045" t="s">
        <v>9072</v>
      </c>
      <c r="B9045">
        <v>5</v>
      </c>
      <c r="C9045" t="str">
        <f>VLOOKUP(Clinical_Trials[[#This Row],[SponsorID]],Sponsor!$A$2:$B$11,2,FALSE)</f>
        <v>GSK</v>
      </c>
      <c r="D9045">
        <v>2018</v>
      </c>
      <c r="E9045">
        <v>10</v>
      </c>
      <c r="F9045" t="s">
        <v>9</v>
      </c>
      <c r="G9045">
        <v>60</v>
      </c>
      <c r="H9045">
        <v>8</v>
      </c>
      <c r="I9045" t="str">
        <f>_xlfn.XLOOKUP(Clinical_Trials[[#This Row],[StatusID]],Status!$A$2:$A$10,Status!$B$2:$B$10,"Klíč nenalezen",0)</f>
        <v>Not yet recruiting</v>
      </c>
    </row>
    <row r="9046" spans="1:9" x14ac:dyDescent="0.3">
      <c r="A9046" t="s">
        <v>9073</v>
      </c>
      <c r="B9046">
        <v>5</v>
      </c>
      <c r="C9046" t="str">
        <f>VLOOKUP(Clinical_Trials[[#This Row],[SponsorID]],Sponsor!$A$2:$B$11,2,FALSE)</f>
        <v>GSK</v>
      </c>
      <c r="D9046">
        <v>2009</v>
      </c>
      <c r="E9046">
        <v>10</v>
      </c>
      <c r="F9046" t="s">
        <v>9</v>
      </c>
      <c r="G9046">
        <v>323</v>
      </c>
      <c r="H9046">
        <v>1</v>
      </c>
      <c r="I9046" t="str">
        <f>_xlfn.XLOOKUP(Clinical_Trials[[#This Row],[StatusID]],Status!$A$2:$A$10,Status!$B$2:$B$10,"Klíč nenalezen",0)</f>
        <v>Completed</v>
      </c>
    </row>
    <row r="9047" spans="1:9" x14ac:dyDescent="0.3">
      <c r="A9047" t="s">
        <v>9074</v>
      </c>
      <c r="B9047">
        <v>5</v>
      </c>
      <c r="C9047" t="str">
        <f>VLOOKUP(Clinical_Trials[[#This Row],[SponsorID]],Sponsor!$A$2:$B$11,2,FALSE)</f>
        <v>GSK</v>
      </c>
      <c r="D9047">
        <v>2006</v>
      </c>
      <c r="E9047">
        <v>4</v>
      </c>
      <c r="F9047" t="s">
        <v>9</v>
      </c>
      <c r="G9047">
        <v>240</v>
      </c>
      <c r="H9047">
        <v>1</v>
      </c>
      <c r="I9047" t="str">
        <f>_xlfn.XLOOKUP(Clinical_Trials[[#This Row],[StatusID]],Status!$A$2:$A$10,Status!$B$2:$B$10,"Klíč nenalezen",0)</f>
        <v>Completed</v>
      </c>
    </row>
    <row r="9048" spans="1:9" x14ac:dyDescent="0.3">
      <c r="A9048" t="s">
        <v>9075</v>
      </c>
      <c r="B9048">
        <v>5</v>
      </c>
      <c r="C9048" t="str">
        <f>VLOOKUP(Clinical_Trials[[#This Row],[SponsorID]],Sponsor!$A$2:$B$11,2,FALSE)</f>
        <v>GSK</v>
      </c>
      <c r="D9048">
        <v>2007</v>
      </c>
      <c r="E9048">
        <v>1</v>
      </c>
      <c r="F9048" t="s">
        <v>18</v>
      </c>
      <c r="G9048">
        <v>1009</v>
      </c>
      <c r="H9048">
        <v>1</v>
      </c>
      <c r="I9048" t="str">
        <f>_xlfn.XLOOKUP(Clinical_Trials[[#This Row],[StatusID]],Status!$A$2:$A$10,Status!$B$2:$B$10,"Klíč nenalezen",0)</f>
        <v>Completed</v>
      </c>
    </row>
    <row r="9049" spans="1:9" x14ac:dyDescent="0.3">
      <c r="A9049" t="s">
        <v>9076</v>
      </c>
      <c r="B9049">
        <v>5</v>
      </c>
      <c r="C9049" t="str">
        <f>VLOOKUP(Clinical_Trials[[#This Row],[SponsorID]],Sponsor!$A$2:$B$11,2,FALSE)</f>
        <v>GSK</v>
      </c>
      <c r="D9049">
        <v>2008</v>
      </c>
      <c r="E9049">
        <v>9</v>
      </c>
      <c r="F9049" t="s">
        <v>80</v>
      </c>
      <c r="G9049">
        <v>6</v>
      </c>
      <c r="H9049">
        <v>1</v>
      </c>
      <c r="I9049" t="str">
        <f>_xlfn.XLOOKUP(Clinical_Trials[[#This Row],[StatusID]],Status!$A$2:$A$10,Status!$B$2:$B$10,"Klíč nenalezen",0)</f>
        <v>Completed</v>
      </c>
    </row>
    <row r="9050" spans="1:9" x14ac:dyDescent="0.3">
      <c r="A9050" t="s">
        <v>9077</v>
      </c>
      <c r="B9050">
        <v>5</v>
      </c>
      <c r="C9050" t="str">
        <f>VLOOKUP(Clinical_Trials[[#This Row],[SponsorID]],Sponsor!$A$2:$B$11,2,FALSE)</f>
        <v>GSK</v>
      </c>
      <c r="D9050">
        <v>2017</v>
      </c>
      <c r="E9050">
        <v>6</v>
      </c>
      <c r="F9050" t="s">
        <v>71</v>
      </c>
      <c r="G9050">
        <v>2696</v>
      </c>
      <c r="H9050">
        <v>1</v>
      </c>
      <c r="I9050" t="str">
        <f>_xlfn.XLOOKUP(Clinical_Trials[[#This Row],[StatusID]],Status!$A$2:$A$10,Status!$B$2:$B$10,"Klíč nenalezen",0)</f>
        <v>Completed</v>
      </c>
    </row>
    <row r="9051" spans="1:9" x14ac:dyDescent="0.3">
      <c r="A9051" t="s">
        <v>9078</v>
      </c>
      <c r="B9051">
        <v>5</v>
      </c>
      <c r="C9051" t="str">
        <f>VLOOKUP(Clinical_Trials[[#This Row],[SponsorID]],Sponsor!$A$2:$B$11,2,FALSE)</f>
        <v>GSK</v>
      </c>
      <c r="D9051">
        <v>2017</v>
      </c>
      <c r="E9051">
        <v>3</v>
      </c>
      <c r="F9051" t="s">
        <v>9</v>
      </c>
      <c r="G9051">
        <v>33</v>
      </c>
      <c r="H9051">
        <v>1</v>
      </c>
      <c r="I9051" t="str">
        <f>_xlfn.XLOOKUP(Clinical_Trials[[#This Row],[StatusID]],Status!$A$2:$A$10,Status!$B$2:$B$10,"Klíč nenalezen",0)</f>
        <v>Completed</v>
      </c>
    </row>
    <row r="9052" spans="1:9" x14ac:dyDescent="0.3">
      <c r="A9052" t="s">
        <v>9079</v>
      </c>
      <c r="B9052">
        <v>5</v>
      </c>
      <c r="C9052" t="str">
        <f>VLOOKUP(Clinical_Trials[[#This Row],[SponsorID]],Sponsor!$A$2:$B$11,2,FALSE)</f>
        <v>GSK</v>
      </c>
      <c r="D9052">
        <v>2013</v>
      </c>
      <c r="E9052">
        <v>9</v>
      </c>
      <c r="F9052" t="s">
        <v>9</v>
      </c>
      <c r="G9052">
        <v>363</v>
      </c>
      <c r="H9052">
        <v>1</v>
      </c>
      <c r="I9052" t="str">
        <f>_xlfn.XLOOKUP(Clinical_Trials[[#This Row],[StatusID]],Status!$A$2:$A$10,Status!$B$2:$B$10,"Klíč nenalezen",0)</f>
        <v>Completed</v>
      </c>
    </row>
    <row r="9053" spans="1:9" x14ac:dyDescent="0.3">
      <c r="A9053" t="s">
        <v>9080</v>
      </c>
      <c r="B9053">
        <v>5</v>
      </c>
      <c r="C9053" t="str">
        <f>VLOOKUP(Clinical_Trials[[#This Row],[SponsorID]],Sponsor!$A$2:$B$11,2,FALSE)</f>
        <v>GSK</v>
      </c>
      <c r="D9053">
        <v>2003</v>
      </c>
      <c r="E9053">
        <v>10</v>
      </c>
      <c r="F9053" t="s">
        <v>18</v>
      </c>
      <c r="G9053">
        <v>453</v>
      </c>
      <c r="H9053">
        <v>1</v>
      </c>
      <c r="I9053" t="str">
        <f>_xlfn.XLOOKUP(Clinical_Trials[[#This Row],[StatusID]],Status!$A$2:$A$10,Status!$B$2:$B$10,"Klíč nenalezen",0)</f>
        <v>Completed</v>
      </c>
    </row>
    <row r="9054" spans="1:9" x14ac:dyDescent="0.3">
      <c r="A9054" t="s">
        <v>9081</v>
      </c>
      <c r="B9054">
        <v>5</v>
      </c>
      <c r="C9054" t="str">
        <f>VLOOKUP(Clinical_Trials[[#This Row],[SponsorID]],Sponsor!$A$2:$B$11,2,FALSE)</f>
        <v>GSK</v>
      </c>
      <c r="D9054">
        <v>2007</v>
      </c>
      <c r="E9054">
        <v>4</v>
      </c>
      <c r="F9054" t="s">
        <v>80</v>
      </c>
      <c r="G9054">
        <v>20</v>
      </c>
      <c r="H9054">
        <v>1</v>
      </c>
      <c r="I9054" t="str">
        <f>_xlfn.XLOOKUP(Clinical_Trials[[#This Row],[StatusID]],Status!$A$2:$A$10,Status!$B$2:$B$10,"Klíč nenalezen",0)</f>
        <v>Completed</v>
      </c>
    </row>
    <row r="9055" spans="1:9" x14ac:dyDescent="0.3">
      <c r="A9055" t="s">
        <v>9082</v>
      </c>
      <c r="B9055">
        <v>5</v>
      </c>
      <c r="C9055" t="str">
        <f>VLOOKUP(Clinical_Trials[[#This Row],[SponsorID]],Sponsor!$A$2:$B$11,2,FALSE)</f>
        <v>GSK</v>
      </c>
      <c r="D9055">
        <v>2007</v>
      </c>
      <c r="E9055">
        <v>8</v>
      </c>
      <c r="F9055" t="s">
        <v>71</v>
      </c>
      <c r="G9055">
        <v>301</v>
      </c>
      <c r="H9055">
        <v>1</v>
      </c>
      <c r="I9055" t="str">
        <f>_xlfn.XLOOKUP(Clinical_Trials[[#This Row],[StatusID]],Status!$A$2:$A$10,Status!$B$2:$B$10,"Klíč nenalezen",0)</f>
        <v>Completed</v>
      </c>
    </row>
    <row r="9056" spans="1:9" x14ac:dyDescent="0.3">
      <c r="A9056" t="s">
        <v>9083</v>
      </c>
      <c r="B9056">
        <v>5</v>
      </c>
      <c r="C9056" t="str">
        <f>VLOOKUP(Clinical_Trials[[#This Row],[SponsorID]],Sponsor!$A$2:$B$11,2,FALSE)</f>
        <v>GSK</v>
      </c>
      <c r="D9056">
        <v>2007</v>
      </c>
      <c r="E9056">
        <v>6</v>
      </c>
      <c r="F9056" t="s">
        <v>9</v>
      </c>
      <c r="G9056">
        <v>82</v>
      </c>
      <c r="H9056">
        <v>1</v>
      </c>
      <c r="I9056" t="str">
        <f>_xlfn.XLOOKUP(Clinical_Trials[[#This Row],[StatusID]],Status!$A$2:$A$10,Status!$B$2:$B$10,"Klíč nenalezen",0)</f>
        <v>Completed</v>
      </c>
    </row>
    <row r="9057" spans="1:9" x14ac:dyDescent="0.3">
      <c r="A9057" t="s">
        <v>9084</v>
      </c>
      <c r="B9057">
        <v>5</v>
      </c>
      <c r="C9057" t="str">
        <f>VLOOKUP(Clinical_Trials[[#This Row],[SponsorID]],Sponsor!$A$2:$B$11,2,FALSE)</f>
        <v>GSK</v>
      </c>
      <c r="D9057">
        <v>2009</v>
      </c>
      <c r="E9057">
        <v>10</v>
      </c>
      <c r="F9057" t="s">
        <v>80</v>
      </c>
      <c r="G9057">
        <v>46</v>
      </c>
      <c r="H9057">
        <v>1</v>
      </c>
      <c r="I9057" t="str">
        <f>_xlfn.XLOOKUP(Clinical_Trials[[#This Row],[StatusID]],Status!$A$2:$A$10,Status!$B$2:$B$10,"Klíč nenalezen",0)</f>
        <v>Completed</v>
      </c>
    </row>
    <row r="9058" spans="1:9" x14ac:dyDescent="0.3">
      <c r="A9058" t="s">
        <v>9085</v>
      </c>
      <c r="B9058">
        <v>5</v>
      </c>
      <c r="C9058" t="str">
        <f>VLOOKUP(Clinical_Trials[[#This Row],[SponsorID]],Sponsor!$A$2:$B$11,2,FALSE)</f>
        <v>GSK</v>
      </c>
      <c r="D9058">
        <v>2016</v>
      </c>
      <c r="E9058">
        <v>12</v>
      </c>
      <c r="F9058" t="s">
        <v>9</v>
      </c>
      <c r="G9058">
        <v>3</v>
      </c>
      <c r="H9058">
        <v>4</v>
      </c>
      <c r="I9058" t="str">
        <f>_xlfn.XLOOKUP(Clinical_Trials[[#This Row],[StatusID]],Status!$A$2:$A$10,Status!$B$2:$B$10,"Klíč nenalezen",0)</f>
        <v>Terminated</v>
      </c>
    </row>
    <row r="9059" spans="1:9" x14ac:dyDescent="0.3">
      <c r="A9059" t="s">
        <v>9086</v>
      </c>
      <c r="B9059">
        <v>5</v>
      </c>
      <c r="C9059" t="str">
        <f>VLOOKUP(Clinical_Trials[[#This Row],[SponsorID]],Sponsor!$A$2:$B$11,2,FALSE)</f>
        <v>GSK</v>
      </c>
      <c r="D9059">
        <v>2007</v>
      </c>
      <c r="E9059">
        <v>9</v>
      </c>
      <c r="F9059" t="s">
        <v>18</v>
      </c>
      <c r="G9059">
        <v>230</v>
      </c>
      <c r="H9059">
        <v>1</v>
      </c>
      <c r="I9059" t="str">
        <f>_xlfn.XLOOKUP(Clinical_Trials[[#This Row],[StatusID]],Status!$A$2:$A$10,Status!$B$2:$B$10,"Klíč nenalezen",0)</f>
        <v>Completed</v>
      </c>
    </row>
    <row r="9060" spans="1:9" x14ac:dyDescent="0.3">
      <c r="A9060" t="s">
        <v>9087</v>
      </c>
      <c r="B9060">
        <v>5</v>
      </c>
      <c r="C9060" t="str">
        <f>VLOOKUP(Clinical_Trials[[#This Row],[SponsorID]],Sponsor!$A$2:$B$11,2,FALSE)</f>
        <v>GSK</v>
      </c>
      <c r="D9060">
        <v>2010</v>
      </c>
      <c r="E9060">
        <v>4</v>
      </c>
      <c r="F9060" t="s">
        <v>71</v>
      </c>
      <c r="G9060">
        <v>639</v>
      </c>
      <c r="H9060">
        <v>1</v>
      </c>
      <c r="I9060" t="str">
        <f>_xlfn.XLOOKUP(Clinical_Trials[[#This Row],[StatusID]],Status!$A$2:$A$10,Status!$B$2:$B$10,"Klíč nenalezen",0)</f>
        <v>Completed</v>
      </c>
    </row>
    <row r="9061" spans="1:9" x14ac:dyDescent="0.3">
      <c r="A9061" t="s">
        <v>9088</v>
      </c>
      <c r="B9061">
        <v>5</v>
      </c>
      <c r="C9061" t="str">
        <f>VLOOKUP(Clinical_Trials[[#This Row],[SponsorID]],Sponsor!$A$2:$B$11,2,FALSE)</f>
        <v>GSK</v>
      </c>
      <c r="D9061">
        <v>2007</v>
      </c>
      <c r="E9061">
        <v>9</v>
      </c>
      <c r="F9061" t="s">
        <v>9</v>
      </c>
      <c r="G9061">
        <v>57</v>
      </c>
      <c r="H9061">
        <v>1</v>
      </c>
      <c r="I9061" t="str">
        <f>_xlfn.XLOOKUP(Clinical_Trials[[#This Row],[StatusID]],Status!$A$2:$A$10,Status!$B$2:$B$10,"Klíč nenalezen",0)</f>
        <v>Completed</v>
      </c>
    </row>
    <row r="9062" spans="1:9" x14ac:dyDescent="0.3">
      <c r="A9062" t="s">
        <v>9089</v>
      </c>
      <c r="B9062">
        <v>5</v>
      </c>
      <c r="C9062" t="str">
        <f>VLOOKUP(Clinical_Trials[[#This Row],[SponsorID]],Sponsor!$A$2:$B$11,2,FALSE)</f>
        <v>GSK</v>
      </c>
      <c r="D9062">
        <v>2007</v>
      </c>
      <c r="E9062">
        <v>11</v>
      </c>
      <c r="F9062" t="s">
        <v>80</v>
      </c>
      <c r="G9062">
        <v>58</v>
      </c>
      <c r="H9062">
        <v>1</v>
      </c>
      <c r="I9062" t="str">
        <f>_xlfn.XLOOKUP(Clinical_Trials[[#This Row],[StatusID]],Status!$A$2:$A$10,Status!$B$2:$B$10,"Klíč nenalezen",0)</f>
        <v>Completed</v>
      </c>
    </row>
    <row r="9063" spans="1:9" x14ac:dyDescent="0.3">
      <c r="A9063" t="s">
        <v>9090</v>
      </c>
      <c r="B9063">
        <v>5</v>
      </c>
      <c r="C9063" t="str">
        <f>VLOOKUP(Clinical_Trials[[#This Row],[SponsorID]],Sponsor!$A$2:$B$11,2,FALSE)</f>
        <v>GSK</v>
      </c>
      <c r="D9063">
        <v>2013</v>
      </c>
      <c r="E9063">
        <v>1</v>
      </c>
      <c r="F9063" t="s">
        <v>18</v>
      </c>
      <c r="G9063">
        <v>608</v>
      </c>
      <c r="H9063">
        <v>1</v>
      </c>
      <c r="I9063" t="str">
        <f>_xlfn.XLOOKUP(Clinical_Trials[[#This Row],[StatusID]],Status!$A$2:$A$10,Status!$B$2:$B$10,"Klíč nenalezen",0)</f>
        <v>Completed</v>
      </c>
    </row>
    <row r="9064" spans="1:9" x14ac:dyDescent="0.3">
      <c r="A9064" t="s">
        <v>9091</v>
      </c>
      <c r="B9064">
        <v>5</v>
      </c>
      <c r="C9064" t="str">
        <f>VLOOKUP(Clinical_Trials[[#This Row],[SponsorID]],Sponsor!$A$2:$B$11,2,FALSE)</f>
        <v>GSK</v>
      </c>
      <c r="D9064">
        <v>2016</v>
      </c>
      <c r="E9064">
        <v>3</v>
      </c>
      <c r="F9064" t="s">
        <v>80</v>
      </c>
      <c r="G9064">
        <v>0</v>
      </c>
      <c r="H9064">
        <v>2</v>
      </c>
      <c r="I9064" t="str">
        <f>_xlfn.XLOOKUP(Clinical_Trials[[#This Row],[StatusID]],Status!$A$2:$A$10,Status!$B$2:$B$10,"Klíč nenalezen",0)</f>
        <v>Withdrawn</v>
      </c>
    </row>
    <row r="9065" spans="1:9" x14ac:dyDescent="0.3">
      <c r="A9065" t="s">
        <v>9092</v>
      </c>
      <c r="B9065">
        <v>5</v>
      </c>
      <c r="C9065" t="str">
        <f>VLOOKUP(Clinical_Trials[[#This Row],[SponsorID]],Sponsor!$A$2:$B$11,2,FALSE)</f>
        <v>GSK</v>
      </c>
      <c r="D9065">
        <v>2006</v>
      </c>
      <c r="E9065">
        <v>9</v>
      </c>
      <c r="F9065" t="s">
        <v>80</v>
      </c>
      <c r="G9065">
        <v>28</v>
      </c>
      <c r="H9065">
        <v>1</v>
      </c>
      <c r="I9065" t="str">
        <f>_xlfn.XLOOKUP(Clinical_Trials[[#This Row],[StatusID]],Status!$A$2:$A$10,Status!$B$2:$B$10,"Klíč nenalezen",0)</f>
        <v>Completed</v>
      </c>
    </row>
    <row r="9066" spans="1:9" x14ac:dyDescent="0.3">
      <c r="A9066" t="s">
        <v>9093</v>
      </c>
      <c r="B9066">
        <v>5</v>
      </c>
      <c r="C9066" t="str">
        <f>VLOOKUP(Clinical_Trials[[#This Row],[SponsorID]],Sponsor!$A$2:$B$11,2,FALSE)</f>
        <v>GSK</v>
      </c>
      <c r="D9066">
        <v>2005</v>
      </c>
      <c r="E9066">
        <v>7</v>
      </c>
      <c r="F9066" t="s">
        <v>71</v>
      </c>
      <c r="G9066">
        <v>18</v>
      </c>
      <c r="H9066">
        <v>1</v>
      </c>
      <c r="I9066" t="str">
        <f>_xlfn.XLOOKUP(Clinical_Trials[[#This Row],[StatusID]],Status!$A$2:$A$10,Status!$B$2:$B$10,"Klíč nenalezen",0)</f>
        <v>Completed</v>
      </c>
    </row>
    <row r="9067" spans="1:9" x14ac:dyDescent="0.3">
      <c r="A9067" t="s">
        <v>9094</v>
      </c>
      <c r="B9067">
        <v>5</v>
      </c>
      <c r="C9067" t="str">
        <f>VLOOKUP(Clinical_Trials[[#This Row],[SponsorID]],Sponsor!$A$2:$B$11,2,FALSE)</f>
        <v>GSK</v>
      </c>
      <c r="D9067">
        <v>2011</v>
      </c>
      <c r="E9067">
        <v>9</v>
      </c>
      <c r="F9067" t="s">
        <v>18</v>
      </c>
      <c r="G9067">
        <v>238</v>
      </c>
      <c r="H9067">
        <v>1</v>
      </c>
      <c r="I9067" t="str">
        <f>_xlfn.XLOOKUP(Clinical_Trials[[#This Row],[StatusID]],Status!$A$2:$A$10,Status!$B$2:$B$10,"Klíč nenalezen",0)</f>
        <v>Completed</v>
      </c>
    </row>
    <row r="9068" spans="1:9" x14ac:dyDescent="0.3">
      <c r="A9068" t="s">
        <v>9095</v>
      </c>
      <c r="B9068">
        <v>5</v>
      </c>
      <c r="C9068" t="str">
        <f>VLOOKUP(Clinical_Trials[[#This Row],[SponsorID]],Sponsor!$A$2:$B$11,2,FALSE)</f>
        <v>GSK</v>
      </c>
      <c r="D9068">
        <v>2015</v>
      </c>
      <c r="E9068">
        <v>10</v>
      </c>
      <c r="F9068" t="s">
        <v>71</v>
      </c>
      <c r="G9068">
        <v>259</v>
      </c>
      <c r="H9068">
        <v>1</v>
      </c>
      <c r="I9068" t="str">
        <f>_xlfn.XLOOKUP(Clinical_Trials[[#This Row],[StatusID]],Status!$A$2:$A$10,Status!$B$2:$B$10,"Klíč nenalezen",0)</f>
        <v>Completed</v>
      </c>
    </row>
    <row r="9069" spans="1:9" x14ac:dyDescent="0.3">
      <c r="A9069" t="s">
        <v>9096</v>
      </c>
      <c r="B9069">
        <v>5</v>
      </c>
      <c r="C9069" t="str">
        <f>VLOOKUP(Clinical_Trials[[#This Row],[SponsorID]],Sponsor!$A$2:$B$11,2,FALSE)</f>
        <v>GSK</v>
      </c>
      <c r="D9069">
        <v>2011</v>
      </c>
      <c r="E9069">
        <v>10</v>
      </c>
      <c r="F9069" t="s">
        <v>9</v>
      </c>
      <c r="G9069">
        <v>15</v>
      </c>
      <c r="H9069">
        <v>4</v>
      </c>
      <c r="I9069" t="str">
        <f>_xlfn.XLOOKUP(Clinical_Trials[[#This Row],[StatusID]],Status!$A$2:$A$10,Status!$B$2:$B$10,"Klíč nenalezen",0)</f>
        <v>Terminated</v>
      </c>
    </row>
    <row r="9070" spans="1:9" x14ac:dyDescent="0.3">
      <c r="A9070" t="s">
        <v>9097</v>
      </c>
      <c r="B9070">
        <v>5</v>
      </c>
      <c r="C9070" t="str">
        <f>VLOOKUP(Clinical_Trials[[#This Row],[SponsorID]],Sponsor!$A$2:$B$11,2,FALSE)</f>
        <v>GSK</v>
      </c>
      <c r="D9070">
        <v>2014</v>
      </c>
      <c r="E9070">
        <v>2</v>
      </c>
      <c r="F9070" t="s">
        <v>18</v>
      </c>
      <c r="G9070">
        <v>136</v>
      </c>
      <c r="H9070">
        <v>1</v>
      </c>
      <c r="I9070" t="str">
        <f>_xlfn.XLOOKUP(Clinical_Trials[[#This Row],[StatusID]],Status!$A$2:$A$10,Status!$B$2:$B$10,"Klíč nenalezen",0)</f>
        <v>Completed</v>
      </c>
    </row>
    <row r="9071" spans="1:9" x14ac:dyDescent="0.3">
      <c r="A9071" t="s">
        <v>9098</v>
      </c>
      <c r="B9071">
        <v>5</v>
      </c>
      <c r="C9071" t="str">
        <f>VLOOKUP(Clinical_Trials[[#This Row],[SponsorID]],Sponsor!$A$2:$B$11,2,FALSE)</f>
        <v>GSK</v>
      </c>
      <c r="D9071">
        <v>2011</v>
      </c>
      <c r="E9071">
        <v>5</v>
      </c>
      <c r="F9071" t="s">
        <v>18</v>
      </c>
      <c r="G9071">
        <v>709</v>
      </c>
      <c r="H9071">
        <v>1</v>
      </c>
      <c r="I9071" t="str">
        <f>_xlfn.XLOOKUP(Clinical_Trials[[#This Row],[StatusID]],Status!$A$2:$A$10,Status!$B$2:$B$10,"Klíč nenalezen",0)</f>
        <v>Completed</v>
      </c>
    </row>
    <row r="9072" spans="1:9" x14ac:dyDescent="0.3">
      <c r="A9072" t="s">
        <v>9099</v>
      </c>
      <c r="B9072">
        <v>5</v>
      </c>
      <c r="C9072" t="str">
        <f>VLOOKUP(Clinical_Trials[[#This Row],[SponsorID]],Sponsor!$A$2:$B$11,2,FALSE)</f>
        <v>GSK</v>
      </c>
      <c r="D9072">
        <v>2011</v>
      </c>
      <c r="E9072">
        <v>12</v>
      </c>
      <c r="F9072" t="s">
        <v>80</v>
      </c>
      <c r="G9072">
        <v>16</v>
      </c>
      <c r="H9072">
        <v>1</v>
      </c>
      <c r="I9072" t="str">
        <f>_xlfn.XLOOKUP(Clinical_Trials[[#This Row],[StatusID]],Status!$A$2:$A$10,Status!$B$2:$B$10,"Klíč nenalezen",0)</f>
        <v>Completed</v>
      </c>
    </row>
    <row r="9073" spans="1:9" x14ac:dyDescent="0.3">
      <c r="A9073" t="s">
        <v>9100</v>
      </c>
      <c r="B9073">
        <v>5</v>
      </c>
      <c r="C9073" t="str">
        <f>VLOOKUP(Clinical_Trials[[#This Row],[SponsorID]],Sponsor!$A$2:$B$11,2,FALSE)</f>
        <v>GSK</v>
      </c>
      <c r="D9073">
        <v>2013</v>
      </c>
      <c r="E9073">
        <v>10</v>
      </c>
      <c r="F9073" t="s">
        <v>80</v>
      </c>
      <c r="G9073">
        <v>0</v>
      </c>
      <c r="H9073">
        <v>2</v>
      </c>
      <c r="I9073" t="str">
        <f>_xlfn.XLOOKUP(Clinical_Trials[[#This Row],[StatusID]],Status!$A$2:$A$10,Status!$B$2:$B$10,"Klíč nenalezen",0)</f>
        <v>Withdrawn</v>
      </c>
    </row>
    <row r="9074" spans="1:9" x14ac:dyDescent="0.3">
      <c r="A9074" t="s">
        <v>9101</v>
      </c>
      <c r="B9074">
        <v>5</v>
      </c>
      <c r="C9074" t="str">
        <f>VLOOKUP(Clinical_Trials[[#This Row],[SponsorID]],Sponsor!$A$2:$B$11,2,FALSE)</f>
        <v>GSK</v>
      </c>
      <c r="D9074">
        <v>2017</v>
      </c>
      <c r="E9074">
        <v>8</v>
      </c>
      <c r="F9074" t="s">
        <v>60</v>
      </c>
      <c r="G9074">
        <v>200</v>
      </c>
      <c r="H9074">
        <v>5</v>
      </c>
      <c r="I9074" t="str">
        <f>_xlfn.XLOOKUP(Clinical_Trials[[#This Row],[StatusID]],Status!$A$2:$A$10,Status!$B$2:$B$10,"Klíč nenalezen",0)</f>
        <v>Recruiting</v>
      </c>
    </row>
    <row r="9075" spans="1:9" x14ac:dyDescent="0.3">
      <c r="A9075" t="s">
        <v>9102</v>
      </c>
      <c r="B9075">
        <v>5</v>
      </c>
      <c r="C9075" t="str">
        <f>VLOOKUP(Clinical_Trials[[#This Row],[SponsorID]],Sponsor!$A$2:$B$11,2,FALSE)</f>
        <v>GSK</v>
      </c>
      <c r="D9075">
        <v>2008</v>
      </c>
      <c r="E9075">
        <v>9</v>
      </c>
      <c r="F9075" t="s">
        <v>80</v>
      </c>
      <c r="G9075">
        <v>54</v>
      </c>
      <c r="H9075">
        <v>1</v>
      </c>
      <c r="I9075" t="str">
        <f>_xlfn.XLOOKUP(Clinical_Trials[[#This Row],[StatusID]],Status!$A$2:$A$10,Status!$B$2:$B$10,"Klíč nenalezen",0)</f>
        <v>Completed</v>
      </c>
    </row>
    <row r="9076" spans="1:9" x14ac:dyDescent="0.3">
      <c r="A9076" t="s">
        <v>9103</v>
      </c>
      <c r="B9076">
        <v>5</v>
      </c>
      <c r="C9076" t="str">
        <f>VLOOKUP(Clinical_Trials[[#This Row],[SponsorID]],Sponsor!$A$2:$B$11,2,FALSE)</f>
        <v>GSK</v>
      </c>
      <c r="D9076">
        <v>2007</v>
      </c>
      <c r="E9076">
        <v>6</v>
      </c>
      <c r="F9076" t="s">
        <v>9</v>
      </c>
      <c r="G9076">
        <v>24</v>
      </c>
      <c r="H9076">
        <v>1</v>
      </c>
      <c r="I9076" t="str">
        <f>_xlfn.XLOOKUP(Clinical_Trials[[#This Row],[StatusID]],Status!$A$2:$A$10,Status!$B$2:$B$10,"Klíč nenalezen",0)</f>
        <v>Completed</v>
      </c>
    </row>
    <row r="9077" spans="1:9" x14ac:dyDescent="0.3">
      <c r="A9077" t="s">
        <v>9104</v>
      </c>
      <c r="B9077">
        <v>5</v>
      </c>
      <c r="C9077" t="str">
        <f>VLOOKUP(Clinical_Trials[[#This Row],[SponsorID]],Sponsor!$A$2:$B$11,2,FALSE)</f>
        <v>GSK</v>
      </c>
      <c r="D9077">
        <v>2008</v>
      </c>
      <c r="E9077">
        <v>6</v>
      </c>
      <c r="F9077" t="s">
        <v>9</v>
      </c>
      <c r="G9077">
        <v>54</v>
      </c>
      <c r="H9077">
        <v>1</v>
      </c>
      <c r="I9077" t="str">
        <f>_xlfn.XLOOKUP(Clinical_Trials[[#This Row],[StatusID]],Status!$A$2:$A$10,Status!$B$2:$B$10,"Klíč nenalezen",0)</f>
        <v>Completed</v>
      </c>
    </row>
    <row r="9078" spans="1:9" x14ac:dyDescent="0.3">
      <c r="A9078" t="s">
        <v>9105</v>
      </c>
      <c r="B9078">
        <v>5</v>
      </c>
      <c r="C9078" t="str">
        <f>VLOOKUP(Clinical_Trials[[#This Row],[SponsorID]],Sponsor!$A$2:$B$11,2,FALSE)</f>
        <v>GSK</v>
      </c>
      <c r="D9078">
        <v>2009</v>
      </c>
      <c r="E9078">
        <v>12</v>
      </c>
      <c r="F9078" t="s">
        <v>18</v>
      </c>
      <c r="G9078">
        <v>50</v>
      </c>
      <c r="H9078">
        <v>1</v>
      </c>
      <c r="I9078" t="str">
        <f>_xlfn.XLOOKUP(Clinical_Trials[[#This Row],[StatusID]],Status!$A$2:$A$10,Status!$B$2:$B$10,"Klíč nenalezen",0)</f>
        <v>Completed</v>
      </c>
    </row>
    <row r="9079" spans="1:9" x14ac:dyDescent="0.3">
      <c r="A9079" t="s">
        <v>9106</v>
      </c>
      <c r="B9079">
        <v>5</v>
      </c>
      <c r="C9079" t="str">
        <f>VLOOKUP(Clinical_Trials[[#This Row],[SponsorID]],Sponsor!$A$2:$B$11,2,FALSE)</f>
        <v>GSK</v>
      </c>
      <c r="D9079">
        <v>2009</v>
      </c>
      <c r="E9079">
        <v>9</v>
      </c>
      <c r="F9079" t="s">
        <v>18</v>
      </c>
      <c r="G9079">
        <v>145</v>
      </c>
      <c r="H9079">
        <v>1</v>
      </c>
      <c r="I9079" t="str">
        <f>_xlfn.XLOOKUP(Clinical_Trials[[#This Row],[StatusID]],Status!$A$2:$A$10,Status!$B$2:$B$10,"Klíč nenalezen",0)</f>
        <v>Completed</v>
      </c>
    </row>
    <row r="9080" spans="1:9" x14ac:dyDescent="0.3">
      <c r="A9080" t="s">
        <v>9107</v>
      </c>
      <c r="B9080">
        <v>5</v>
      </c>
      <c r="C9080" t="str">
        <f>VLOOKUP(Clinical_Trials[[#This Row],[SponsorID]],Sponsor!$A$2:$B$11,2,FALSE)</f>
        <v>GSK</v>
      </c>
      <c r="D9080">
        <v>2015</v>
      </c>
      <c r="E9080">
        <v>11</v>
      </c>
      <c r="F9080" t="s">
        <v>9</v>
      </c>
      <c r="G9080">
        <v>44</v>
      </c>
      <c r="H9080">
        <v>1</v>
      </c>
      <c r="I9080" t="str">
        <f>_xlfn.XLOOKUP(Clinical_Trials[[#This Row],[StatusID]],Status!$A$2:$A$10,Status!$B$2:$B$10,"Klíč nenalezen",0)</f>
        <v>Completed</v>
      </c>
    </row>
    <row r="9081" spans="1:9" x14ac:dyDescent="0.3">
      <c r="A9081" t="s">
        <v>9108</v>
      </c>
      <c r="B9081">
        <v>5</v>
      </c>
      <c r="C9081" t="str">
        <f>VLOOKUP(Clinical_Trials[[#This Row],[SponsorID]],Sponsor!$A$2:$B$11,2,FALSE)</f>
        <v>GSK</v>
      </c>
      <c r="D9081">
        <v>2009</v>
      </c>
      <c r="E9081">
        <v>11</v>
      </c>
      <c r="F9081" t="s">
        <v>9</v>
      </c>
      <c r="G9081">
        <v>97</v>
      </c>
      <c r="H9081">
        <v>1</v>
      </c>
      <c r="I9081" t="str">
        <f>_xlfn.XLOOKUP(Clinical_Trials[[#This Row],[StatusID]],Status!$A$2:$A$10,Status!$B$2:$B$10,"Klíč nenalezen",0)</f>
        <v>Completed</v>
      </c>
    </row>
    <row r="9082" spans="1:9" x14ac:dyDescent="0.3">
      <c r="A9082" t="s">
        <v>9109</v>
      </c>
      <c r="B9082">
        <v>5</v>
      </c>
      <c r="C9082" t="str">
        <f>VLOOKUP(Clinical_Trials[[#This Row],[SponsorID]],Sponsor!$A$2:$B$11,2,FALSE)</f>
        <v>GSK</v>
      </c>
      <c r="D9082">
        <v>2005</v>
      </c>
      <c r="E9082">
        <v>4</v>
      </c>
      <c r="F9082" t="s">
        <v>18</v>
      </c>
      <c r="G9082">
        <v>56</v>
      </c>
      <c r="H9082">
        <v>1</v>
      </c>
      <c r="I9082" t="str">
        <f>_xlfn.XLOOKUP(Clinical_Trials[[#This Row],[StatusID]],Status!$A$2:$A$10,Status!$B$2:$B$10,"Klíč nenalezen",0)</f>
        <v>Completed</v>
      </c>
    </row>
    <row r="9083" spans="1:9" x14ac:dyDescent="0.3">
      <c r="A9083" t="s">
        <v>9110</v>
      </c>
      <c r="B9083">
        <v>5</v>
      </c>
      <c r="C9083" t="str">
        <f>VLOOKUP(Clinical_Trials[[#This Row],[SponsorID]],Sponsor!$A$2:$B$11,2,FALSE)</f>
        <v>GSK</v>
      </c>
      <c r="D9083">
        <v>2017</v>
      </c>
      <c r="E9083">
        <v>9</v>
      </c>
      <c r="F9083" t="s">
        <v>9</v>
      </c>
      <c r="G9083">
        <v>1500</v>
      </c>
      <c r="H9083">
        <v>6</v>
      </c>
      <c r="I9083" t="str">
        <f>_xlfn.XLOOKUP(Clinical_Trials[[#This Row],[StatusID]],Status!$A$2:$A$10,Status!$B$2:$B$10,"Klíč nenalezen",0)</f>
        <v>Active, not recruiting</v>
      </c>
    </row>
    <row r="9084" spans="1:9" x14ac:dyDescent="0.3">
      <c r="A9084" t="s">
        <v>9111</v>
      </c>
      <c r="B9084">
        <v>5</v>
      </c>
      <c r="C9084" t="str">
        <f>VLOOKUP(Clinical_Trials[[#This Row],[SponsorID]],Sponsor!$A$2:$B$11,2,FALSE)</f>
        <v>GSK</v>
      </c>
      <c r="D9084">
        <v>1992</v>
      </c>
      <c r="E9084">
        <v>2</v>
      </c>
      <c r="F9084" t="s">
        <v>80</v>
      </c>
      <c r="G9084">
        <v>30</v>
      </c>
      <c r="H9084">
        <v>1</v>
      </c>
      <c r="I9084" t="str">
        <f>_xlfn.XLOOKUP(Clinical_Trials[[#This Row],[StatusID]],Status!$A$2:$A$10,Status!$B$2:$B$10,"Klíč nenalezen",0)</f>
        <v>Completed</v>
      </c>
    </row>
    <row r="9085" spans="1:9" x14ac:dyDescent="0.3">
      <c r="A9085" t="s">
        <v>9112</v>
      </c>
      <c r="B9085">
        <v>5</v>
      </c>
      <c r="C9085" t="str">
        <f>VLOOKUP(Clinical_Trials[[#This Row],[SponsorID]],Sponsor!$A$2:$B$11,2,FALSE)</f>
        <v>GSK</v>
      </c>
      <c r="D9085">
        <v>2009</v>
      </c>
      <c r="E9085">
        <v>11</v>
      </c>
      <c r="F9085" t="s">
        <v>71</v>
      </c>
      <c r="G9085">
        <v>83</v>
      </c>
      <c r="H9085">
        <v>1</v>
      </c>
      <c r="I9085" t="str">
        <f>_xlfn.XLOOKUP(Clinical_Trials[[#This Row],[StatusID]],Status!$A$2:$A$10,Status!$B$2:$B$10,"Klíč nenalezen",0)</f>
        <v>Completed</v>
      </c>
    </row>
    <row r="9086" spans="1:9" x14ac:dyDescent="0.3">
      <c r="A9086" t="s">
        <v>9113</v>
      </c>
      <c r="B9086">
        <v>5</v>
      </c>
      <c r="C9086" t="str">
        <f>VLOOKUP(Clinical_Trials[[#This Row],[SponsorID]],Sponsor!$A$2:$B$11,2,FALSE)</f>
        <v>GSK</v>
      </c>
      <c r="D9086">
        <v>2005</v>
      </c>
      <c r="E9086">
        <v>8</v>
      </c>
      <c r="F9086" t="s">
        <v>18</v>
      </c>
      <c r="G9086">
        <v>30</v>
      </c>
      <c r="H9086">
        <v>1</v>
      </c>
      <c r="I9086" t="str">
        <f>_xlfn.XLOOKUP(Clinical_Trials[[#This Row],[StatusID]],Status!$A$2:$A$10,Status!$B$2:$B$10,"Klíč nenalezen",0)</f>
        <v>Completed</v>
      </c>
    </row>
    <row r="9087" spans="1:9" x14ac:dyDescent="0.3">
      <c r="A9087" t="s">
        <v>9114</v>
      </c>
      <c r="B9087">
        <v>5</v>
      </c>
      <c r="C9087" t="str">
        <f>VLOOKUP(Clinical_Trials[[#This Row],[SponsorID]],Sponsor!$A$2:$B$11,2,FALSE)</f>
        <v>GSK</v>
      </c>
      <c r="D9087">
        <v>2006</v>
      </c>
      <c r="E9087">
        <v>5</v>
      </c>
      <c r="F9087" t="s">
        <v>18</v>
      </c>
      <c r="G9087">
        <v>211</v>
      </c>
      <c r="H9087">
        <v>1</v>
      </c>
      <c r="I9087" t="str">
        <f>_xlfn.XLOOKUP(Clinical_Trials[[#This Row],[StatusID]],Status!$A$2:$A$10,Status!$B$2:$B$10,"Klíč nenalezen",0)</f>
        <v>Completed</v>
      </c>
    </row>
    <row r="9088" spans="1:9" x14ac:dyDescent="0.3">
      <c r="A9088" t="s">
        <v>9115</v>
      </c>
      <c r="B9088">
        <v>5</v>
      </c>
      <c r="C9088" t="str">
        <f>VLOOKUP(Clinical_Trials[[#This Row],[SponsorID]],Sponsor!$A$2:$B$11,2,FALSE)</f>
        <v>GSK</v>
      </c>
      <c r="D9088">
        <v>2007</v>
      </c>
      <c r="E9088">
        <v>7</v>
      </c>
      <c r="F9088" t="s">
        <v>9</v>
      </c>
      <c r="G9088">
        <v>1</v>
      </c>
      <c r="H9088">
        <v>1</v>
      </c>
      <c r="I9088" t="str">
        <f>_xlfn.XLOOKUP(Clinical_Trials[[#This Row],[StatusID]],Status!$A$2:$A$10,Status!$B$2:$B$10,"Klíč nenalezen",0)</f>
        <v>Completed</v>
      </c>
    </row>
    <row r="9089" spans="1:9" x14ac:dyDescent="0.3">
      <c r="A9089" t="s">
        <v>9116</v>
      </c>
      <c r="B9089">
        <v>5</v>
      </c>
      <c r="C9089" t="str">
        <f>VLOOKUP(Clinical_Trials[[#This Row],[SponsorID]],Sponsor!$A$2:$B$11,2,FALSE)</f>
        <v>GSK</v>
      </c>
      <c r="D9089">
        <v>2006</v>
      </c>
      <c r="E9089">
        <v>1</v>
      </c>
      <c r="F9089" t="s">
        <v>9</v>
      </c>
      <c r="G9089">
        <v>1</v>
      </c>
      <c r="H9089">
        <v>4</v>
      </c>
      <c r="I9089" t="str">
        <f>_xlfn.XLOOKUP(Clinical_Trials[[#This Row],[StatusID]],Status!$A$2:$A$10,Status!$B$2:$B$10,"Klíč nenalezen",0)</f>
        <v>Terminated</v>
      </c>
    </row>
    <row r="9090" spans="1:9" x14ac:dyDescent="0.3">
      <c r="A9090" t="s">
        <v>9117</v>
      </c>
      <c r="B9090">
        <v>5</v>
      </c>
      <c r="C9090" t="str">
        <f>VLOOKUP(Clinical_Trials[[#This Row],[SponsorID]],Sponsor!$A$2:$B$11,2,FALSE)</f>
        <v>GSK</v>
      </c>
      <c r="D9090">
        <v>2013</v>
      </c>
      <c r="E9090">
        <v>10</v>
      </c>
      <c r="F9090" t="s">
        <v>9</v>
      </c>
      <c r="G9090">
        <v>57</v>
      </c>
      <c r="H9090">
        <v>1</v>
      </c>
      <c r="I9090" t="str">
        <f>_xlfn.XLOOKUP(Clinical_Trials[[#This Row],[StatusID]],Status!$A$2:$A$10,Status!$B$2:$B$10,"Klíč nenalezen",0)</f>
        <v>Completed</v>
      </c>
    </row>
    <row r="9091" spans="1:9" x14ac:dyDescent="0.3">
      <c r="A9091" t="s">
        <v>9118</v>
      </c>
      <c r="B9091">
        <v>5</v>
      </c>
      <c r="C9091" t="str">
        <f>VLOOKUP(Clinical_Trials[[#This Row],[SponsorID]],Sponsor!$A$2:$B$11,2,FALSE)</f>
        <v>GSK</v>
      </c>
      <c r="D9091">
        <v>2006</v>
      </c>
      <c r="E9091">
        <v>7</v>
      </c>
      <c r="F9091" t="s">
        <v>71</v>
      </c>
      <c r="G9091">
        <v>8</v>
      </c>
      <c r="H9091">
        <v>1</v>
      </c>
      <c r="I9091" t="str">
        <f>_xlfn.XLOOKUP(Clinical_Trials[[#This Row],[StatusID]],Status!$A$2:$A$10,Status!$B$2:$B$10,"Klíč nenalezen",0)</f>
        <v>Completed</v>
      </c>
    </row>
    <row r="9092" spans="1:9" x14ac:dyDescent="0.3">
      <c r="A9092" t="s">
        <v>9119</v>
      </c>
      <c r="B9092">
        <v>5</v>
      </c>
      <c r="C9092" t="str">
        <f>VLOOKUP(Clinical_Trials[[#This Row],[SponsorID]],Sponsor!$A$2:$B$11,2,FALSE)</f>
        <v>GSK</v>
      </c>
      <c r="D9092">
        <v>2015</v>
      </c>
      <c r="E9092">
        <v>6</v>
      </c>
      <c r="F9092" t="s">
        <v>9</v>
      </c>
      <c r="G9092">
        <v>45</v>
      </c>
      <c r="H9092">
        <v>1</v>
      </c>
      <c r="I9092" t="str">
        <f>_xlfn.XLOOKUP(Clinical_Trials[[#This Row],[StatusID]],Status!$A$2:$A$10,Status!$B$2:$B$10,"Klíč nenalezen",0)</f>
        <v>Completed</v>
      </c>
    </row>
    <row r="9093" spans="1:9" x14ac:dyDescent="0.3">
      <c r="A9093" t="s">
        <v>9120</v>
      </c>
      <c r="B9093">
        <v>5</v>
      </c>
      <c r="C9093" t="str">
        <f>VLOOKUP(Clinical_Trials[[#This Row],[SponsorID]],Sponsor!$A$2:$B$11,2,FALSE)</f>
        <v>GSK</v>
      </c>
      <c r="D9093">
        <v>2005</v>
      </c>
      <c r="E9093">
        <v>10</v>
      </c>
      <c r="F9093" t="s">
        <v>18</v>
      </c>
      <c r="G9093">
        <v>2089</v>
      </c>
      <c r="H9093">
        <v>1</v>
      </c>
      <c r="I9093" t="str">
        <f>_xlfn.XLOOKUP(Clinical_Trials[[#This Row],[StatusID]],Status!$A$2:$A$10,Status!$B$2:$B$10,"Klíč nenalezen",0)</f>
        <v>Completed</v>
      </c>
    </row>
    <row r="9094" spans="1:9" x14ac:dyDescent="0.3">
      <c r="A9094" t="s">
        <v>9121</v>
      </c>
      <c r="B9094">
        <v>5</v>
      </c>
      <c r="C9094" t="str">
        <f>VLOOKUP(Clinical_Trials[[#This Row],[SponsorID]],Sponsor!$A$2:$B$11,2,FALSE)</f>
        <v>GSK</v>
      </c>
      <c r="D9094">
        <v>2006</v>
      </c>
      <c r="E9094">
        <v>11</v>
      </c>
      <c r="F9094" t="s">
        <v>9</v>
      </c>
      <c r="G9094">
        <v>30</v>
      </c>
      <c r="H9094">
        <v>1</v>
      </c>
      <c r="I9094" t="str">
        <f>_xlfn.XLOOKUP(Clinical_Trials[[#This Row],[StatusID]],Status!$A$2:$A$10,Status!$B$2:$B$10,"Klíč nenalezen",0)</f>
        <v>Completed</v>
      </c>
    </row>
    <row r="9095" spans="1:9" x14ac:dyDescent="0.3">
      <c r="A9095" t="s">
        <v>9122</v>
      </c>
      <c r="B9095">
        <v>5</v>
      </c>
      <c r="C9095" t="str">
        <f>VLOOKUP(Clinical_Trials[[#This Row],[SponsorID]],Sponsor!$A$2:$B$11,2,FALSE)</f>
        <v>GSK</v>
      </c>
      <c r="D9095">
        <v>2018</v>
      </c>
      <c r="E9095">
        <v>5</v>
      </c>
      <c r="F9095" t="s">
        <v>80</v>
      </c>
      <c r="G9095">
        <v>72</v>
      </c>
      <c r="H9095">
        <v>1</v>
      </c>
      <c r="I9095" t="str">
        <f>_xlfn.XLOOKUP(Clinical_Trials[[#This Row],[StatusID]],Status!$A$2:$A$10,Status!$B$2:$B$10,"Klíč nenalezen",0)</f>
        <v>Completed</v>
      </c>
    </row>
    <row r="9096" spans="1:9" x14ac:dyDescent="0.3">
      <c r="A9096" t="s">
        <v>9123</v>
      </c>
      <c r="B9096">
        <v>5</v>
      </c>
      <c r="C9096" t="str">
        <f>VLOOKUP(Clinical_Trials[[#This Row],[SponsorID]],Sponsor!$A$2:$B$11,2,FALSE)</f>
        <v>GSK</v>
      </c>
      <c r="D9096">
        <v>2008</v>
      </c>
      <c r="E9096">
        <v>5</v>
      </c>
      <c r="F9096" t="s">
        <v>80</v>
      </c>
      <c r="G9096">
        <v>16</v>
      </c>
      <c r="H9096">
        <v>1</v>
      </c>
      <c r="I9096" t="str">
        <f>_xlfn.XLOOKUP(Clinical_Trials[[#This Row],[StatusID]],Status!$A$2:$A$10,Status!$B$2:$B$10,"Klíč nenalezen",0)</f>
        <v>Completed</v>
      </c>
    </row>
    <row r="9097" spans="1:9" x14ac:dyDescent="0.3">
      <c r="A9097" t="s">
        <v>9124</v>
      </c>
      <c r="B9097">
        <v>5</v>
      </c>
      <c r="C9097" t="str">
        <f>VLOOKUP(Clinical_Trials[[#This Row],[SponsorID]],Sponsor!$A$2:$B$11,2,FALSE)</f>
        <v>GSK</v>
      </c>
      <c r="D9097">
        <v>2007</v>
      </c>
      <c r="E9097">
        <v>1</v>
      </c>
      <c r="F9097" t="s">
        <v>9</v>
      </c>
      <c r="G9097">
        <v>334</v>
      </c>
      <c r="H9097">
        <v>1</v>
      </c>
      <c r="I9097" t="str">
        <f>_xlfn.XLOOKUP(Clinical_Trials[[#This Row],[StatusID]],Status!$A$2:$A$10,Status!$B$2:$B$10,"Klíč nenalezen",0)</f>
        <v>Completed</v>
      </c>
    </row>
    <row r="9098" spans="1:9" x14ac:dyDescent="0.3">
      <c r="A9098" t="s">
        <v>9125</v>
      </c>
      <c r="B9098">
        <v>5</v>
      </c>
      <c r="C9098" t="str">
        <f>VLOOKUP(Clinical_Trials[[#This Row],[SponsorID]],Sponsor!$A$2:$B$11,2,FALSE)</f>
        <v>GSK</v>
      </c>
      <c r="D9098">
        <v>2009</v>
      </c>
      <c r="E9098">
        <v>12</v>
      </c>
      <c r="F9098" t="s">
        <v>9</v>
      </c>
      <c r="G9098">
        <v>77</v>
      </c>
      <c r="H9098">
        <v>1</v>
      </c>
      <c r="I9098" t="str">
        <f>_xlfn.XLOOKUP(Clinical_Trials[[#This Row],[StatusID]],Status!$A$2:$A$10,Status!$B$2:$B$10,"Klíč nenalezen",0)</f>
        <v>Completed</v>
      </c>
    </row>
    <row r="9099" spans="1:9" x14ac:dyDescent="0.3">
      <c r="A9099" t="s">
        <v>9126</v>
      </c>
      <c r="B9099">
        <v>5</v>
      </c>
      <c r="C9099" t="str">
        <f>VLOOKUP(Clinical_Trials[[#This Row],[SponsorID]],Sponsor!$A$2:$B$11,2,FALSE)</f>
        <v>GSK</v>
      </c>
      <c r="D9099">
        <v>2010</v>
      </c>
      <c r="E9099">
        <v>5</v>
      </c>
      <c r="F9099" t="s">
        <v>18</v>
      </c>
      <c r="G9099">
        <v>507</v>
      </c>
      <c r="H9099">
        <v>1</v>
      </c>
      <c r="I9099" t="str">
        <f>_xlfn.XLOOKUP(Clinical_Trials[[#This Row],[StatusID]],Status!$A$2:$A$10,Status!$B$2:$B$10,"Klíč nenalezen",0)</f>
        <v>Completed</v>
      </c>
    </row>
    <row r="9100" spans="1:9" x14ac:dyDescent="0.3">
      <c r="A9100" t="s">
        <v>9127</v>
      </c>
      <c r="B9100">
        <v>5</v>
      </c>
      <c r="C9100" t="str">
        <f>VLOOKUP(Clinical_Trials[[#This Row],[SponsorID]],Sponsor!$A$2:$B$11,2,FALSE)</f>
        <v>GSK</v>
      </c>
      <c r="D9100">
        <v>2007</v>
      </c>
      <c r="E9100">
        <v>7</v>
      </c>
      <c r="F9100" t="s">
        <v>9</v>
      </c>
      <c r="G9100">
        <v>46</v>
      </c>
      <c r="H9100">
        <v>1</v>
      </c>
      <c r="I9100" t="str">
        <f>_xlfn.XLOOKUP(Clinical_Trials[[#This Row],[StatusID]],Status!$A$2:$A$10,Status!$B$2:$B$10,"Klíč nenalezen",0)</f>
        <v>Completed</v>
      </c>
    </row>
    <row r="9101" spans="1:9" x14ac:dyDescent="0.3">
      <c r="A9101" t="s">
        <v>9128</v>
      </c>
      <c r="B9101">
        <v>5</v>
      </c>
      <c r="C9101" t="str">
        <f>VLOOKUP(Clinical_Trials[[#This Row],[SponsorID]],Sponsor!$A$2:$B$11,2,FALSE)</f>
        <v>GSK</v>
      </c>
      <c r="D9101">
        <v>2010</v>
      </c>
      <c r="E9101">
        <v>7</v>
      </c>
      <c r="F9101" t="s">
        <v>9</v>
      </c>
      <c r="G9101">
        <v>2</v>
      </c>
      <c r="H9101">
        <v>4</v>
      </c>
      <c r="I9101" t="str">
        <f>_xlfn.XLOOKUP(Clinical_Trials[[#This Row],[StatusID]],Status!$A$2:$A$10,Status!$B$2:$B$10,"Klíč nenalezen",0)</f>
        <v>Terminated</v>
      </c>
    </row>
    <row r="9102" spans="1:9" x14ac:dyDescent="0.3">
      <c r="A9102" t="s">
        <v>9129</v>
      </c>
      <c r="B9102">
        <v>5</v>
      </c>
      <c r="C9102" t="str">
        <f>VLOOKUP(Clinical_Trials[[#This Row],[SponsorID]],Sponsor!$A$2:$B$11,2,FALSE)</f>
        <v>GSK</v>
      </c>
      <c r="D9102">
        <v>2007</v>
      </c>
      <c r="E9102">
        <v>4</v>
      </c>
      <c r="F9102" t="s">
        <v>80</v>
      </c>
      <c r="G9102">
        <v>22</v>
      </c>
      <c r="H9102">
        <v>1</v>
      </c>
      <c r="I9102" t="str">
        <f>_xlfn.XLOOKUP(Clinical_Trials[[#This Row],[StatusID]],Status!$A$2:$A$10,Status!$B$2:$B$10,"Klíč nenalezen",0)</f>
        <v>Completed</v>
      </c>
    </row>
    <row r="9103" spans="1:9" x14ac:dyDescent="0.3">
      <c r="A9103" t="s">
        <v>9130</v>
      </c>
      <c r="B9103">
        <v>5</v>
      </c>
      <c r="C9103" t="str">
        <f>VLOOKUP(Clinical_Trials[[#This Row],[SponsorID]],Sponsor!$A$2:$B$11,2,FALSE)</f>
        <v>GSK</v>
      </c>
      <c r="D9103">
        <v>2009</v>
      </c>
      <c r="E9103">
        <v>12</v>
      </c>
      <c r="F9103" t="s">
        <v>80</v>
      </c>
      <c r="G9103">
        <v>17</v>
      </c>
      <c r="H9103">
        <v>1</v>
      </c>
      <c r="I9103" t="str">
        <f>_xlfn.XLOOKUP(Clinical_Trials[[#This Row],[StatusID]],Status!$A$2:$A$10,Status!$B$2:$B$10,"Klíč nenalezen",0)</f>
        <v>Completed</v>
      </c>
    </row>
    <row r="9104" spans="1:9" x14ac:dyDescent="0.3">
      <c r="A9104" t="s">
        <v>9131</v>
      </c>
      <c r="B9104">
        <v>5</v>
      </c>
      <c r="C9104" t="str">
        <f>VLOOKUP(Clinical_Trials[[#This Row],[SponsorID]],Sponsor!$A$2:$B$11,2,FALSE)</f>
        <v>GSK</v>
      </c>
      <c r="D9104">
        <v>2011</v>
      </c>
      <c r="E9104">
        <v>11</v>
      </c>
      <c r="F9104" t="s">
        <v>9</v>
      </c>
      <c r="G9104">
        <v>0</v>
      </c>
      <c r="H9104">
        <v>2</v>
      </c>
      <c r="I9104" t="str">
        <f>_xlfn.XLOOKUP(Clinical_Trials[[#This Row],[StatusID]],Status!$A$2:$A$10,Status!$B$2:$B$10,"Klíč nenalezen",0)</f>
        <v>Withdrawn</v>
      </c>
    </row>
    <row r="9105" spans="1:9" x14ac:dyDescent="0.3">
      <c r="A9105" t="s">
        <v>9132</v>
      </c>
      <c r="B9105">
        <v>5</v>
      </c>
      <c r="C9105" t="str">
        <f>VLOOKUP(Clinical_Trials[[#This Row],[SponsorID]],Sponsor!$A$2:$B$11,2,FALSE)</f>
        <v>GSK</v>
      </c>
      <c r="D9105">
        <v>2014</v>
      </c>
      <c r="E9105">
        <v>3</v>
      </c>
      <c r="F9105" t="s">
        <v>9</v>
      </c>
      <c r="G9105">
        <v>22</v>
      </c>
      <c r="H9105">
        <v>1</v>
      </c>
      <c r="I9105" t="str">
        <f>_xlfn.XLOOKUP(Clinical_Trials[[#This Row],[StatusID]],Status!$A$2:$A$10,Status!$B$2:$B$10,"Klíč nenalezen",0)</f>
        <v>Completed</v>
      </c>
    </row>
    <row r="9106" spans="1:9" x14ac:dyDescent="0.3">
      <c r="A9106" t="s">
        <v>9133</v>
      </c>
      <c r="B9106">
        <v>5</v>
      </c>
      <c r="C9106" t="str">
        <f>VLOOKUP(Clinical_Trials[[#This Row],[SponsorID]],Sponsor!$A$2:$B$11,2,FALSE)</f>
        <v>GSK</v>
      </c>
      <c r="D9106">
        <v>2010</v>
      </c>
      <c r="E9106">
        <v>11</v>
      </c>
      <c r="F9106" t="s">
        <v>80</v>
      </c>
      <c r="G9106">
        <v>521</v>
      </c>
      <c r="H9106">
        <v>1</v>
      </c>
      <c r="I9106" t="str">
        <f>_xlfn.XLOOKUP(Clinical_Trials[[#This Row],[StatusID]],Status!$A$2:$A$10,Status!$B$2:$B$10,"Klíč nenalezen",0)</f>
        <v>Completed</v>
      </c>
    </row>
    <row r="9107" spans="1:9" x14ac:dyDescent="0.3">
      <c r="A9107" t="s">
        <v>9134</v>
      </c>
      <c r="B9107">
        <v>5</v>
      </c>
      <c r="C9107" t="str">
        <f>VLOOKUP(Clinical_Trials[[#This Row],[SponsorID]],Sponsor!$A$2:$B$11,2,FALSE)</f>
        <v>GSK</v>
      </c>
      <c r="D9107">
        <v>2013</v>
      </c>
      <c r="E9107">
        <v>1</v>
      </c>
      <c r="F9107" t="s">
        <v>18</v>
      </c>
      <c r="G9107">
        <v>165</v>
      </c>
      <c r="H9107">
        <v>1</v>
      </c>
      <c r="I9107" t="str">
        <f>_xlfn.XLOOKUP(Clinical_Trials[[#This Row],[StatusID]],Status!$A$2:$A$10,Status!$B$2:$B$10,"Klíč nenalezen",0)</f>
        <v>Completed</v>
      </c>
    </row>
    <row r="9108" spans="1:9" x14ac:dyDescent="0.3">
      <c r="A9108" t="s">
        <v>9135</v>
      </c>
      <c r="B9108">
        <v>5</v>
      </c>
      <c r="C9108" t="str">
        <f>VLOOKUP(Clinical_Trials[[#This Row],[SponsorID]],Sponsor!$A$2:$B$11,2,FALSE)</f>
        <v>GSK</v>
      </c>
      <c r="D9108">
        <v>2012</v>
      </c>
      <c r="E9108">
        <v>1</v>
      </c>
      <c r="F9108" t="s">
        <v>18</v>
      </c>
      <c r="G9108">
        <v>311</v>
      </c>
      <c r="H9108">
        <v>1</v>
      </c>
      <c r="I9108" t="str">
        <f>_xlfn.XLOOKUP(Clinical_Trials[[#This Row],[StatusID]],Status!$A$2:$A$10,Status!$B$2:$B$10,"Klíč nenalezen",0)</f>
        <v>Completed</v>
      </c>
    </row>
    <row r="9109" spans="1:9" x14ac:dyDescent="0.3">
      <c r="A9109" t="s">
        <v>9136</v>
      </c>
      <c r="B9109">
        <v>5</v>
      </c>
      <c r="C9109" t="str">
        <f>VLOOKUP(Clinical_Trials[[#This Row],[SponsorID]],Sponsor!$A$2:$B$11,2,FALSE)</f>
        <v>GSK</v>
      </c>
      <c r="D9109">
        <v>2013</v>
      </c>
      <c r="E9109">
        <v>10</v>
      </c>
      <c r="F9109" t="s">
        <v>80</v>
      </c>
      <c r="G9109">
        <v>54</v>
      </c>
      <c r="H9109">
        <v>1</v>
      </c>
      <c r="I9109" t="str">
        <f>_xlfn.XLOOKUP(Clinical_Trials[[#This Row],[StatusID]],Status!$A$2:$A$10,Status!$B$2:$B$10,"Klíč nenalezen",0)</f>
        <v>Completed</v>
      </c>
    </row>
    <row r="9110" spans="1:9" x14ac:dyDescent="0.3">
      <c r="A9110" t="s">
        <v>9137</v>
      </c>
      <c r="B9110">
        <v>5</v>
      </c>
      <c r="C9110" t="str">
        <f>VLOOKUP(Clinical_Trials[[#This Row],[SponsorID]],Sponsor!$A$2:$B$11,2,FALSE)</f>
        <v>GSK</v>
      </c>
      <c r="D9110">
        <v>2007</v>
      </c>
      <c r="E9110">
        <v>10</v>
      </c>
      <c r="F9110" t="s">
        <v>9</v>
      </c>
      <c r="G9110">
        <v>104</v>
      </c>
      <c r="H9110">
        <v>1</v>
      </c>
      <c r="I9110" t="str">
        <f>_xlfn.XLOOKUP(Clinical_Trials[[#This Row],[StatusID]],Status!$A$2:$A$10,Status!$B$2:$B$10,"Klíč nenalezen",0)</f>
        <v>Completed</v>
      </c>
    </row>
    <row r="9111" spans="1:9" x14ac:dyDescent="0.3">
      <c r="A9111" t="s">
        <v>9138</v>
      </c>
      <c r="B9111">
        <v>5</v>
      </c>
      <c r="C9111" t="str">
        <f>VLOOKUP(Clinical_Trials[[#This Row],[SponsorID]],Sponsor!$A$2:$B$11,2,FALSE)</f>
        <v>GSK</v>
      </c>
      <c r="D9111">
        <v>2012</v>
      </c>
      <c r="E9111">
        <v>1</v>
      </c>
      <c r="F9111" t="s">
        <v>71</v>
      </c>
      <c r="G9111">
        <v>186</v>
      </c>
      <c r="H9111">
        <v>1</v>
      </c>
      <c r="I9111" t="str">
        <f>_xlfn.XLOOKUP(Clinical_Trials[[#This Row],[StatusID]],Status!$A$2:$A$10,Status!$B$2:$B$10,"Klíč nenalezen",0)</f>
        <v>Completed</v>
      </c>
    </row>
    <row r="9112" spans="1:9" x14ac:dyDescent="0.3">
      <c r="A9112" t="s">
        <v>9139</v>
      </c>
      <c r="B9112">
        <v>5</v>
      </c>
      <c r="C9112" t="str">
        <f>VLOOKUP(Clinical_Trials[[#This Row],[SponsorID]],Sponsor!$A$2:$B$11,2,FALSE)</f>
        <v>GSK</v>
      </c>
      <c r="D9112">
        <v>2004</v>
      </c>
      <c r="E9112">
        <v>9</v>
      </c>
      <c r="F9112" t="s">
        <v>9</v>
      </c>
      <c r="G9112">
        <v>261</v>
      </c>
      <c r="H9112">
        <v>1</v>
      </c>
      <c r="I9112" t="str">
        <f>_xlfn.XLOOKUP(Clinical_Trials[[#This Row],[StatusID]],Status!$A$2:$A$10,Status!$B$2:$B$10,"Klíč nenalezen",0)</f>
        <v>Completed</v>
      </c>
    </row>
    <row r="9113" spans="1:9" x14ac:dyDescent="0.3">
      <c r="A9113" t="s">
        <v>9140</v>
      </c>
      <c r="B9113">
        <v>5</v>
      </c>
      <c r="C9113" t="str">
        <f>VLOOKUP(Clinical_Trials[[#This Row],[SponsorID]],Sponsor!$A$2:$B$11,2,FALSE)</f>
        <v>GSK</v>
      </c>
      <c r="D9113">
        <v>2008</v>
      </c>
      <c r="E9113">
        <v>10</v>
      </c>
      <c r="F9113" t="s">
        <v>18</v>
      </c>
      <c r="G9113">
        <v>3317</v>
      </c>
      <c r="H9113">
        <v>1</v>
      </c>
      <c r="I9113" t="str">
        <f>_xlfn.XLOOKUP(Clinical_Trials[[#This Row],[StatusID]],Status!$A$2:$A$10,Status!$B$2:$B$10,"Klíč nenalezen",0)</f>
        <v>Completed</v>
      </c>
    </row>
    <row r="9114" spans="1:9" x14ac:dyDescent="0.3">
      <c r="A9114" t="s">
        <v>9141</v>
      </c>
      <c r="B9114">
        <v>5</v>
      </c>
      <c r="C9114" t="str">
        <f>VLOOKUP(Clinical_Trials[[#This Row],[SponsorID]],Sponsor!$A$2:$B$11,2,FALSE)</f>
        <v>GSK</v>
      </c>
      <c r="D9114">
        <v>2009</v>
      </c>
      <c r="E9114">
        <v>1</v>
      </c>
      <c r="F9114" t="s">
        <v>80</v>
      </c>
      <c r="G9114">
        <v>42</v>
      </c>
      <c r="H9114">
        <v>1</v>
      </c>
      <c r="I9114" t="str">
        <f>_xlfn.XLOOKUP(Clinical_Trials[[#This Row],[StatusID]],Status!$A$2:$A$10,Status!$B$2:$B$10,"Klíč nenalezen",0)</f>
        <v>Completed</v>
      </c>
    </row>
    <row r="9115" spans="1:9" x14ac:dyDescent="0.3">
      <c r="A9115" t="s">
        <v>9142</v>
      </c>
      <c r="B9115">
        <v>5</v>
      </c>
      <c r="C9115" t="str">
        <f>VLOOKUP(Clinical_Trials[[#This Row],[SponsorID]],Sponsor!$A$2:$B$11,2,FALSE)</f>
        <v>GSK</v>
      </c>
      <c r="D9115">
        <v>2014</v>
      </c>
      <c r="E9115">
        <v>3</v>
      </c>
      <c r="F9115" t="s">
        <v>71</v>
      </c>
      <c r="G9115">
        <v>24</v>
      </c>
      <c r="H9115">
        <v>1</v>
      </c>
      <c r="I9115" t="str">
        <f>_xlfn.XLOOKUP(Clinical_Trials[[#This Row],[StatusID]],Status!$A$2:$A$10,Status!$B$2:$B$10,"Klíč nenalezen",0)</f>
        <v>Completed</v>
      </c>
    </row>
    <row r="9116" spans="1:9" x14ac:dyDescent="0.3">
      <c r="A9116" t="s">
        <v>9143</v>
      </c>
      <c r="B9116">
        <v>5</v>
      </c>
      <c r="C9116" t="str">
        <f>VLOOKUP(Clinical_Trials[[#This Row],[SponsorID]],Sponsor!$A$2:$B$11,2,FALSE)</f>
        <v>GSK</v>
      </c>
      <c r="D9116">
        <v>2008</v>
      </c>
      <c r="E9116">
        <v>5</v>
      </c>
      <c r="F9116" t="s">
        <v>18</v>
      </c>
      <c r="G9116">
        <v>414</v>
      </c>
      <c r="H9116">
        <v>1</v>
      </c>
      <c r="I9116" t="str">
        <f>_xlfn.XLOOKUP(Clinical_Trials[[#This Row],[StatusID]],Status!$A$2:$A$10,Status!$B$2:$B$10,"Klíč nenalezen",0)</f>
        <v>Completed</v>
      </c>
    </row>
    <row r="9117" spans="1:9" x14ac:dyDescent="0.3">
      <c r="A9117" t="s">
        <v>9144</v>
      </c>
      <c r="B9117">
        <v>5</v>
      </c>
      <c r="C9117" t="str">
        <f>VLOOKUP(Clinical_Trials[[#This Row],[SponsorID]],Sponsor!$A$2:$B$11,2,FALSE)</f>
        <v>GSK</v>
      </c>
      <c r="D9117">
        <v>2016</v>
      </c>
      <c r="E9117">
        <v>5</v>
      </c>
      <c r="F9117" t="s">
        <v>80</v>
      </c>
      <c r="G9117">
        <v>18</v>
      </c>
      <c r="H9117">
        <v>4</v>
      </c>
      <c r="I9117" t="str">
        <f>_xlfn.XLOOKUP(Clinical_Trials[[#This Row],[StatusID]],Status!$A$2:$A$10,Status!$B$2:$B$10,"Klíč nenalezen",0)</f>
        <v>Terminated</v>
      </c>
    </row>
    <row r="9118" spans="1:9" x14ac:dyDescent="0.3">
      <c r="A9118" t="s">
        <v>9145</v>
      </c>
      <c r="B9118">
        <v>5</v>
      </c>
      <c r="C9118" t="str">
        <f>VLOOKUP(Clinical_Trials[[#This Row],[SponsorID]],Sponsor!$A$2:$B$11,2,FALSE)</f>
        <v>GSK</v>
      </c>
      <c r="D9118">
        <v>2012</v>
      </c>
      <c r="E9118">
        <v>8</v>
      </c>
      <c r="F9118" t="s">
        <v>9</v>
      </c>
      <c r="G9118">
        <v>37</v>
      </c>
      <c r="H9118">
        <v>1</v>
      </c>
      <c r="I9118" t="str">
        <f>_xlfn.XLOOKUP(Clinical_Trials[[#This Row],[StatusID]],Status!$A$2:$A$10,Status!$B$2:$B$10,"Klíč nenalezen",0)</f>
        <v>Completed</v>
      </c>
    </row>
    <row r="9119" spans="1:9" x14ac:dyDescent="0.3">
      <c r="A9119" t="s">
        <v>9146</v>
      </c>
      <c r="B9119">
        <v>5</v>
      </c>
      <c r="C9119" t="str">
        <f>VLOOKUP(Clinical_Trials[[#This Row],[SponsorID]],Sponsor!$A$2:$B$11,2,FALSE)</f>
        <v>GSK</v>
      </c>
      <c r="D9119">
        <v>2011</v>
      </c>
      <c r="E9119">
        <v>3</v>
      </c>
      <c r="F9119" t="s">
        <v>18</v>
      </c>
      <c r="G9119">
        <v>349</v>
      </c>
      <c r="H9119">
        <v>1</v>
      </c>
      <c r="I9119" t="str">
        <f>_xlfn.XLOOKUP(Clinical_Trials[[#This Row],[StatusID]],Status!$A$2:$A$10,Status!$B$2:$B$10,"Klíč nenalezen",0)</f>
        <v>Completed</v>
      </c>
    </row>
    <row r="9120" spans="1:9" x14ac:dyDescent="0.3">
      <c r="A9120" t="s">
        <v>9147</v>
      </c>
      <c r="B9120">
        <v>5</v>
      </c>
      <c r="C9120" t="str">
        <f>VLOOKUP(Clinical_Trials[[#This Row],[SponsorID]],Sponsor!$A$2:$B$11,2,FALSE)</f>
        <v>GSK</v>
      </c>
      <c r="D9120">
        <v>2007</v>
      </c>
      <c r="E9120">
        <v>10</v>
      </c>
      <c r="F9120" t="s">
        <v>18</v>
      </c>
      <c r="G9120">
        <v>253</v>
      </c>
      <c r="H9120">
        <v>1</v>
      </c>
      <c r="I9120" t="str">
        <f>_xlfn.XLOOKUP(Clinical_Trials[[#This Row],[StatusID]],Status!$A$2:$A$10,Status!$B$2:$B$10,"Klíč nenalezen",0)</f>
        <v>Completed</v>
      </c>
    </row>
    <row r="9121" spans="1:9" x14ac:dyDescent="0.3">
      <c r="A9121" t="s">
        <v>9148</v>
      </c>
      <c r="B9121">
        <v>5</v>
      </c>
      <c r="C9121" t="str">
        <f>VLOOKUP(Clinical_Trials[[#This Row],[SponsorID]],Sponsor!$A$2:$B$11,2,FALSE)</f>
        <v>GSK</v>
      </c>
      <c r="D9121">
        <v>2014</v>
      </c>
      <c r="E9121">
        <v>1</v>
      </c>
      <c r="F9121" t="s">
        <v>80</v>
      </c>
      <c r="G9121">
        <v>28</v>
      </c>
      <c r="H9121">
        <v>1</v>
      </c>
      <c r="I9121" t="str">
        <f>_xlfn.XLOOKUP(Clinical_Trials[[#This Row],[StatusID]],Status!$A$2:$A$10,Status!$B$2:$B$10,"Klíč nenalezen",0)</f>
        <v>Completed</v>
      </c>
    </row>
    <row r="9122" spans="1:9" x14ac:dyDescent="0.3">
      <c r="A9122" t="s">
        <v>9149</v>
      </c>
      <c r="B9122">
        <v>5</v>
      </c>
      <c r="C9122" t="str">
        <f>VLOOKUP(Clinical_Trials[[#This Row],[SponsorID]],Sponsor!$A$2:$B$11,2,FALSE)</f>
        <v>GSK</v>
      </c>
      <c r="D9122">
        <v>2004</v>
      </c>
      <c r="E9122">
        <v>10</v>
      </c>
      <c r="F9122" t="s">
        <v>71</v>
      </c>
      <c r="G9122">
        <v>547</v>
      </c>
      <c r="H9122">
        <v>1</v>
      </c>
      <c r="I9122" t="str">
        <f>_xlfn.XLOOKUP(Clinical_Trials[[#This Row],[StatusID]],Status!$A$2:$A$10,Status!$B$2:$B$10,"Klíč nenalezen",0)</f>
        <v>Completed</v>
      </c>
    </row>
    <row r="9123" spans="1:9" x14ac:dyDescent="0.3">
      <c r="A9123" t="s">
        <v>9150</v>
      </c>
      <c r="B9123">
        <v>5</v>
      </c>
      <c r="C9123" t="str">
        <f>VLOOKUP(Clinical_Trials[[#This Row],[SponsorID]],Sponsor!$A$2:$B$11,2,FALSE)</f>
        <v>GSK</v>
      </c>
      <c r="D9123">
        <v>2009</v>
      </c>
      <c r="E9123">
        <v>6</v>
      </c>
      <c r="F9123" t="s">
        <v>80</v>
      </c>
      <c r="G9123">
        <v>0</v>
      </c>
      <c r="H9123">
        <v>2</v>
      </c>
      <c r="I9123" t="str">
        <f>_xlfn.XLOOKUP(Clinical_Trials[[#This Row],[StatusID]],Status!$A$2:$A$10,Status!$B$2:$B$10,"Klíč nenalezen",0)</f>
        <v>Withdrawn</v>
      </c>
    </row>
    <row r="9124" spans="1:9" x14ac:dyDescent="0.3">
      <c r="A9124" t="s">
        <v>9151</v>
      </c>
      <c r="B9124">
        <v>5</v>
      </c>
      <c r="C9124" t="str">
        <f>VLOOKUP(Clinical_Trials[[#This Row],[SponsorID]],Sponsor!$A$2:$B$11,2,FALSE)</f>
        <v>GSK</v>
      </c>
      <c r="D9124">
        <v>2015</v>
      </c>
      <c r="E9124">
        <v>7</v>
      </c>
      <c r="F9124" t="s">
        <v>71</v>
      </c>
      <c r="G9124">
        <v>9574</v>
      </c>
      <c r="H9124">
        <v>1</v>
      </c>
      <c r="I9124" t="str">
        <f>_xlfn.XLOOKUP(Clinical_Trials[[#This Row],[StatusID]],Status!$A$2:$A$10,Status!$B$2:$B$10,"Klíč nenalezen",0)</f>
        <v>Completed</v>
      </c>
    </row>
    <row r="9125" spans="1:9" x14ac:dyDescent="0.3">
      <c r="A9125" t="s">
        <v>9152</v>
      </c>
      <c r="B9125">
        <v>5</v>
      </c>
      <c r="C9125" t="str">
        <f>VLOOKUP(Clinical_Trials[[#This Row],[SponsorID]],Sponsor!$A$2:$B$11,2,FALSE)</f>
        <v>GSK</v>
      </c>
      <c r="D9125">
        <v>2017</v>
      </c>
      <c r="E9125">
        <v>8</v>
      </c>
      <c r="F9125" t="s">
        <v>18</v>
      </c>
      <c r="G9125">
        <v>124</v>
      </c>
      <c r="H9125">
        <v>6</v>
      </c>
      <c r="I9125" t="str">
        <f>_xlfn.XLOOKUP(Clinical_Trials[[#This Row],[StatusID]],Status!$A$2:$A$10,Status!$B$2:$B$10,"Klíč nenalezen",0)</f>
        <v>Active, not recruiting</v>
      </c>
    </row>
    <row r="9126" spans="1:9" x14ac:dyDescent="0.3">
      <c r="A9126" t="s">
        <v>9153</v>
      </c>
      <c r="B9126">
        <v>5</v>
      </c>
      <c r="C9126" t="str">
        <f>VLOOKUP(Clinical_Trials[[#This Row],[SponsorID]],Sponsor!$A$2:$B$11,2,FALSE)</f>
        <v>GSK</v>
      </c>
      <c r="D9126">
        <v>2004</v>
      </c>
      <c r="E9126">
        <v>12</v>
      </c>
      <c r="F9126" t="s">
        <v>9</v>
      </c>
      <c r="G9126">
        <v>275</v>
      </c>
      <c r="H9126">
        <v>1</v>
      </c>
      <c r="I9126" t="str">
        <f>_xlfn.XLOOKUP(Clinical_Trials[[#This Row],[StatusID]],Status!$A$2:$A$10,Status!$B$2:$B$10,"Klíč nenalezen",0)</f>
        <v>Completed</v>
      </c>
    </row>
    <row r="9127" spans="1:9" x14ac:dyDescent="0.3">
      <c r="A9127" t="s">
        <v>9154</v>
      </c>
      <c r="B9127">
        <v>5</v>
      </c>
      <c r="C9127" t="str">
        <f>VLOOKUP(Clinical_Trials[[#This Row],[SponsorID]],Sponsor!$A$2:$B$11,2,FALSE)</f>
        <v>GSK</v>
      </c>
      <c r="D9127">
        <v>2007</v>
      </c>
      <c r="E9127">
        <v>3</v>
      </c>
      <c r="F9127" t="s">
        <v>80</v>
      </c>
      <c r="G9127">
        <v>5</v>
      </c>
      <c r="H9127">
        <v>1</v>
      </c>
      <c r="I9127" t="str">
        <f>_xlfn.XLOOKUP(Clinical_Trials[[#This Row],[StatusID]],Status!$A$2:$A$10,Status!$B$2:$B$10,"Klíč nenalezen",0)</f>
        <v>Completed</v>
      </c>
    </row>
    <row r="9128" spans="1:9" x14ac:dyDescent="0.3">
      <c r="A9128" t="s">
        <v>9155</v>
      </c>
      <c r="B9128">
        <v>5</v>
      </c>
      <c r="C9128" t="str">
        <f>VLOOKUP(Clinical_Trials[[#This Row],[SponsorID]],Sponsor!$A$2:$B$11,2,FALSE)</f>
        <v>GSK</v>
      </c>
      <c r="D9128">
        <v>2008</v>
      </c>
      <c r="E9128">
        <v>1</v>
      </c>
      <c r="F9128" t="s">
        <v>18</v>
      </c>
      <c r="G9128">
        <v>265</v>
      </c>
      <c r="H9128">
        <v>4</v>
      </c>
      <c r="I9128" t="str">
        <f>_xlfn.XLOOKUP(Clinical_Trials[[#This Row],[StatusID]],Status!$A$2:$A$10,Status!$B$2:$B$10,"Klíč nenalezen",0)</f>
        <v>Terminated</v>
      </c>
    </row>
    <row r="9129" spans="1:9" x14ac:dyDescent="0.3">
      <c r="A9129" t="s">
        <v>9156</v>
      </c>
      <c r="B9129">
        <v>5</v>
      </c>
      <c r="C9129" t="str">
        <f>VLOOKUP(Clinical_Trials[[#This Row],[SponsorID]],Sponsor!$A$2:$B$11,2,FALSE)</f>
        <v>GSK</v>
      </c>
      <c r="D9129">
        <v>2013</v>
      </c>
      <c r="E9129">
        <v>2</v>
      </c>
      <c r="F9129" t="s">
        <v>18</v>
      </c>
      <c r="G9129">
        <v>207</v>
      </c>
      <c r="H9129">
        <v>1</v>
      </c>
      <c r="I9129" t="str">
        <f>_xlfn.XLOOKUP(Clinical_Trials[[#This Row],[StatusID]],Status!$A$2:$A$10,Status!$B$2:$B$10,"Klíč nenalezen",0)</f>
        <v>Completed</v>
      </c>
    </row>
    <row r="9130" spans="1:9" x14ac:dyDescent="0.3">
      <c r="A9130" t="s">
        <v>9157</v>
      </c>
      <c r="B9130">
        <v>5</v>
      </c>
      <c r="C9130" t="str">
        <f>VLOOKUP(Clinical_Trials[[#This Row],[SponsorID]],Sponsor!$A$2:$B$11,2,FALSE)</f>
        <v>GSK</v>
      </c>
      <c r="D9130">
        <v>2005</v>
      </c>
      <c r="E9130">
        <v>9</v>
      </c>
      <c r="F9130" t="s">
        <v>71</v>
      </c>
      <c r="G9130">
        <v>600</v>
      </c>
      <c r="H9130">
        <v>1</v>
      </c>
      <c r="I9130" t="str">
        <f>_xlfn.XLOOKUP(Clinical_Trials[[#This Row],[StatusID]],Status!$A$2:$A$10,Status!$B$2:$B$10,"Klíč nenalezen",0)</f>
        <v>Completed</v>
      </c>
    </row>
    <row r="9131" spans="1:9" x14ac:dyDescent="0.3">
      <c r="A9131" t="s">
        <v>9158</v>
      </c>
      <c r="B9131">
        <v>5</v>
      </c>
      <c r="C9131" t="str">
        <f>VLOOKUP(Clinical_Trials[[#This Row],[SponsorID]],Sponsor!$A$2:$B$11,2,FALSE)</f>
        <v>GSK</v>
      </c>
      <c r="D9131">
        <v>2016</v>
      </c>
      <c r="E9131">
        <v>12</v>
      </c>
      <c r="F9131" t="s">
        <v>9</v>
      </c>
      <c r="G9131">
        <v>36</v>
      </c>
      <c r="H9131">
        <v>5</v>
      </c>
      <c r="I9131" t="str">
        <f>_xlfn.XLOOKUP(Clinical_Trials[[#This Row],[StatusID]],Status!$A$2:$A$10,Status!$B$2:$B$10,"Klíč nenalezen",0)</f>
        <v>Recruiting</v>
      </c>
    </row>
    <row r="9132" spans="1:9" x14ac:dyDescent="0.3">
      <c r="A9132" t="s">
        <v>9159</v>
      </c>
      <c r="B9132">
        <v>5</v>
      </c>
      <c r="C9132" t="str">
        <f>VLOOKUP(Clinical_Trials[[#This Row],[SponsorID]],Sponsor!$A$2:$B$11,2,FALSE)</f>
        <v>GSK</v>
      </c>
      <c r="D9132">
        <v>2005</v>
      </c>
      <c r="E9132">
        <v>11</v>
      </c>
      <c r="F9132" t="s">
        <v>9</v>
      </c>
      <c r="G9132">
        <v>689</v>
      </c>
      <c r="H9132">
        <v>1</v>
      </c>
      <c r="I9132" t="str">
        <f>_xlfn.XLOOKUP(Clinical_Trials[[#This Row],[StatusID]],Status!$A$2:$A$10,Status!$B$2:$B$10,"Klíč nenalezen",0)</f>
        <v>Completed</v>
      </c>
    </row>
    <row r="9133" spans="1:9" x14ac:dyDescent="0.3">
      <c r="A9133" t="s">
        <v>9160</v>
      </c>
      <c r="B9133">
        <v>5</v>
      </c>
      <c r="C9133" t="str">
        <f>VLOOKUP(Clinical_Trials[[#This Row],[SponsorID]],Sponsor!$A$2:$B$11,2,FALSE)</f>
        <v>GSK</v>
      </c>
      <c r="D9133">
        <v>2012</v>
      </c>
      <c r="E9133">
        <v>3</v>
      </c>
      <c r="F9133" t="s">
        <v>80</v>
      </c>
      <c r="G9133">
        <v>18</v>
      </c>
      <c r="H9133">
        <v>1</v>
      </c>
      <c r="I9133" t="str">
        <f>_xlfn.XLOOKUP(Clinical_Trials[[#This Row],[StatusID]],Status!$A$2:$A$10,Status!$B$2:$B$10,"Klíč nenalezen",0)</f>
        <v>Completed</v>
      </c>
    </row>
    <row r="9134" spans="1:9" x14ac:dyDescent="0.3">
      <c r="A9134" t="s">
        <v>9161</v>
      </c>
      <c r="B9134">
        <v>5</v>
      </c>
      <c r="C9134" t="str">
        <f>VLOOKUP(Clinical_Trials[[#This Row],[SponsorID]],Sponsor!$A$2:$B$11,2,FALSE)</f>
        <v>GSK</v>
      </c>
      <c r="D9134">
        <v>2007</v>
      </c>
      <c r="E9134">
        <v>8</v>
      </c>
      <c r="F9134" t="s">
        <v>9</v>
      </c>
      <c r="G9134">
        <v>350</v>
      </c>
      <c r="H9134">
        <v>1</v>
      </c>
      <c r="I9134" t="str">
        <f>_xlfn.XLOOKUP(Clinical_Trials[[#This Row],[StatusID]],Status!$A$2:$A$10,Status!$B$2:$B$10,"Klíč nenalezen",0)</f>
        <v>Completed</v>
      </c>
    </row>
    <row r="9135" spans="1:9" x14ac:dyDescent="0.3">
      <c r="A9135" t="s">
        <v>9162</v>
      </c>
      <c r="B9135">
        <v>5</v>
      </c>
      <c r="C9135" t="str">
        <f>VLOOKUP(Clinical_Trials[[#This Row],[SponsorID]],Sponsor!$A$2:$B$11,2,FALSE)</f>
        <v>GSK</v>
      </c>
      <c r="D9135">
        <v>2017</v>
      </c>
      <c r="E9135">
        <v>6</v>
      </c>
      <c r="F9135" t="s">
        <v>14</v>
      </c>
      <c r="G9135">
        <v>40</v>
      </c>
      <c r="H9135">
        <v>5</v>
      </c>
      <c r="I9135" t="str">
        <f>_xlfn.XLOOKUP(Clinical_Trials[[#This Row],[StatusID]],Status!$A$2:$A$10,Status!$B$2:$B$10,"Klíč nenalezen",0)</f>
        <v>Recruiting</v>
      </c>
    </row>
    <row r="9136" spans="1:9" x14ac:dyDescent="0.3">
      <c r="A9136" t="s">
        <v>9163</v>
      </c>
      <c r="B9136">
        <v>5</v>
      </c>
      <c r="C9136" t="str">
        <f>VLOOKUP(Clinical_Trials[[#This Row],[SponsorID]],Sponsor!$A$2:$B$11,2,FALSE)</f>
        <v>GSK</v>
      </c>
      <c r="D9136">
        <v>2005</v>
      </c>
      <c r="E9136">
        <v>9</v>
      </c>
      <c r="F9136" t="s">
        <v>18</v>
      </c>
      <c r="G9136">
        <v>308</v>
      </c>
      <c r="H9136">
        <v>1</v>
      </c>
      <c r="I9136" t="str">
        <f>_xlfn.XLOOKUP(Clinical_Trials[[#This Row],[StatusID]],Status!$A$2:$A$10,Status!$B$2:$B$10,"Klíč nenalezen",0)</f>
        <v>Completed</v>
      </c>
    </row>
    <row r="9137" spans="1:9" x14ac:dyDescent="0.3">
      <c r="A9137" t="s">
        <v>9164</v>
      </c>
      <c r="B9137">
        <v>5</v>
      </c>
      <c r="C9137" t="str">
        <f>VLOOKUP(Clinical_Trials[[#This Row],[SponsorID]],Sponsor!$A$2:$B$11,2,FALSE)</f>
        <v>GSK</v>
      </c>
      <c r="D9137">
        <v>2006</v>
      </c>
      <c r="E9137">
        <v>3</v>
      </c>
      <c r="F9137" t="s">
        <v>18</v>
      </c>
      <c r="G9137">
        <v>515</v>
      </c>
      <c r="H9137">
        <v>1</v>
      </c>
      <c r="I9137" t="str">
        <f>_xlfn.XLOOKUP(Clinical_Trials[[#This Row],[StatusID]],Status!$A$2:$A$10,Status!$B$2:$B$10,"Klíč nenalezen",0)</f>
        <v>Completed</v>
      </c>
    </row>
    <row r="9138" spans="1:9" x14ac:dyDescent="0.3">
      <c r="A9138" t="s">
        <v>9165</v>
      </c>
      <c r="B9138">
        <v>5</v>
      </c>
      <c r="C9138" t="str">
        <f>VLOOKUP(Clinical_Trials[[#This Row],[SponsorID]],Sponsor!$A$2:$B$11,2,FALSE)</f>
        <v>GSK</v>
      </c>
      <c r="D9138">
        <v>2002</v>
      </c>
      <c r="E9138">
        <v>10</v>
      </c>
      <c r="F9138" t="s">
        <v>18</v>
      </c>
      <c r="G9138">
        <v>130</v>
      </c>
      <c r="H9138">
        <v>1</v>
      </c>
      <c r="I9138" t="str">
        <f>_xlfn.XLOOKUP(Clinical_Trials[[#This Row],[StatusID]],Status!$A$2:$A$10,Status!$B$2:$B$10,"Klíč nenalezen",0)</f>
        <v>Completed</v>
      </c>
    </row>
    <row r="9139" spans="1:9" x14ac:dyDescent="0.3">
      <c r="A9139" t="s">
        <v>9166</v>
      </c>
      <c r="B9139">
        <v>5</v>
      </c>
      <c r="C9139" t="str">
        <f>VLOOKUP(Clinical_Trials[[#This Row],[SponsorID]],Sponsor!$A$2:$B$11,2,FALSE)</f>
        <v>GSK</v>
      </c>
      <c r="D9139">
        <v>2007</v>
      </c>
      <c r="E9139">
        <v>7</v>
      </c>
      <c r="F9139" t="s">
        <v>80</v>
      </c>
      <c r="G9139">
        <v>16</v>
      </c>
      <c r="H9139">
        <v>1</v>
      </c>
      <c r="I9139" t="str">
        <f>_xlfn.XLOOKUP(Clinical_Trials[[#This Row],[StatusID]],Status!$A$2:$A$10,Status!$B$2:$B$10,"Klíč nenalezen",0)</f>
        <v>Completed</v>
      </c>
    </row>
    <row r="9140" spans="1:9" x14ac:dyDescent="0.3">
      <c r="A9140" t="s">
        <v>9167</v>
      </c>
      <c r="B9140">
        <v>5</v>
      </c>
      <c r="C9140" t="str">
        <f>VLOOKUP(Clinical_Trials[[#This Row],[SponsorID]],Sponsor!$A$2:$B$11,2,FALSE)</f>
        <v>GSK</v>
      </c>
      <c r="D9140">
        <v>2011</v>
      </c>
      <c r="E9140">
        <v>12</v>
      </c>
      <c r="F9140" t="s">
        <v>80</v>
      </c>
      <c r="G9140">
        <v>100</v>
      </c>
      <c r="H9140">
        <v>1</v>
      </c>
      <c r="I9140" t="str">
        <f>_xlfn.XLOOKUP(Clinical_Trials[[#This Row],[StatusID]],Status!$A$2:$A$10,Status!$B$2:$B$10,"Klíč nenalezen",0)</f>
        <v>Completed</v>
      </c>
    </row>
    <row r="9141" spans="1:9" x14ac:dyDescent="0.3">
      <c r="A9141" t="s">
        <v>9168</v>
      </c>
      <c r="B9141">
        <v>5</v>
      </c>
      <c r="C9141" t="str">
        <f>VLOOKUP(Clinical_Trials[[#This Row],[SponsorID]],Sponsor!$A$2:$B$11,2,FALSE)</f>
        <v>GSK</v>
      </c>
      <c r="D9141">
        <v>2008</v>
      </c>
      <c r="E9141">
        <v>4</v>
      </c>
      <c r="F9141" t="s">
        <v>60</v>
      </c>
      <c r="G9141">
        <v>219</v>
      </c>
      <c r="H9141">
        <v>4</v>
      </c>
      <c r="I9141" t="str">
        <f>_xlfn.XLOOKUP(Clinical_Trials[[#This Row],[StatusID]],Status!$A$2:$A$10,Status!$B$2:$B$10,"Klíč nenalezen",0)</f>
        <v>Terminated</v>
      </c>
    </row>
    <row r="9142" spans="1:9" x14ac:dyDescent="0.3">
      <c r="A9142" t="s">
        <v>9169</v>
      </c>
      <c r="B9142">
        <v>5</v>
      </c>
      <c r="C9142" t="str">
        <f>VLOOKUP(Clinical_Trials[[#This Row],[SponsorID]],Sponsor!$A$2:$B$11,2,FALSE)</f>
        <v>GSK</v>
      </c>
      <c r="D9142">
        <v>2002</v>
      </c>
      <c r="E9142">
        <v>9</v>
      </c>
      <c r="F9142" t="s">
        <v>9</v>
      </c>
      <c r="G9142">
        <v>80</v>
      </c>
      <c r="H9142">
        <v>1</v>
      </c>
      <c r="I9142" t="str">
        <f>_xlfn.XLOOKUP(Clinical_Trials[[#This Row],[StatusID]],Status!$A$2:$A$10,Status!$B$2:$B$10,"Klíč nenalezen",0)</f>
        <v>Completed</v>
      </c>
    </row>
    <row r="9143" spans="1:9" x14ac:dyDescent="0.3">
      <c r="A9143" t="s">
        <v>9170</v>
      </c>
      <c r="B9143">
        <v>5</v>
      </c>
      <c r="C9143" t="str">
        <f>VLOOKUP(Clinical_Trials[[#This Row],[SponsorID]],Sponsor!$A$2:$B$11,2,FALSE)</f>
        <v>GSK</v>
      </c>
      <c r="D9143">
        <v>2002</v>
      </c>
      <c r="E9143">
        <v>10</v>
      </c>
      <c r="F9143" t="s">
        <v>71</v>
      </c>
      <c r="G9143">
        <v>388</v>
      </c>
      <c r="H9143">
        <v>1</v>
      </c>
      <c r="I9143" t="str">
        <f>_xlfn.XLOOKUP(Clinical_Trials[[#This Row],[StatusID]],Status!$A$2:$A$10,Status!$B$2:$B$10,"Klíč nenalezen",0)</f>
        <v>Completed</v>
      </c>
    </row>
    <row r="9144" spans="1:9" x14ac:dyDescent="0.3">
      <c r="A9144" t="s">
        <v>9171</v>
      </c>
      <c r="B9144">
        <v>5</v>
      </c>
      <c r="C9144" t="str">
        <f>VLOOKUP(Clinical_Trials[[#This Row],[SponsorID]],Sponsor!$A$2:$B$11,2,FALSE)</f>
        <v>GSK</v>
      </c>
      <c r="D9144">
        <v>2006</v>
      </c>
      <c r="E9144">
        <v>3</v>
      </c>
      <c r="F9144" t="s">
        <v>80</v>
      </c>
      <c r="G9144">
        <v>90</v>
      </c>
      <c r="H9144">
        <v>1</v>
      </c>
      <c r="I9144" t="str">
        <f>_xlfn.XLOOKUP(Clinical_Trials[[#This Row],[StatusID]],Status!$A$2:$A$10,Status!$B$2:$B$10,"Klíč nenalezen",0)</f>
        <v>Completed</v>
      </c>
    </row>
    <row r="9145" spans="1:9" x14ac:dyDescent="0.3">
      <c r="A9145" t="s">
        <v>9172</v>
      </c>
      <c r="B9145">
        <v>5</v>
      </c>
      <c r="C9145" t="str">
        <f>VLOOKUP(Clinical_Trials[[#This Row],[SponsorID]],Sponsor!$A$2:$B$11,2,FALSE)</f>
        <v>GSK</v>
      </c>
      <c r="D9145">
        <v>2005</v>
      </c>
      <c r="E9145">
        <v>11</v>
      </c>
      <c r="F9145" t="s">
        <v>71</v>
      </c>
      <c r="G9145">
        <v>506</v>
      </c>
      <c r="H9145">
        <v>1</v>
      </c>
      <c r="I9145" t="str">
        <f>_xlfn.XLOOKUP(Clinical_Trials[[#This Row],[StatusID]],Status!$A$2:$A$10,Status!$B$2:$B$10,"Klíč nenalezen",0)</f>
        <v>Completed</v>
      </c>
    </row>
    <row r="9146" spans="1:9" x14ac:dyDescent="0.3">
      <c r="A9146" t="s">
        <v>9173</v>
      </c>
      <c r="B9146">
        <v>5</v>
      </c>
      <c r="C9146" t="str">
        <f>VLOOKUP(Clinical_Trials[[#This Row],[SponsorID]],Sponsor!$A$2:$B$11,2,FALSE)</f>
        <v>GSK</v>
      </c>
      <c r="D9146">
        <v>2007</v>
      </c>
      <c r="E9146">
        <v>1</v>
      </c>
      <c r="F9146" t="s">
        <v>9</v>
      </c>
      <c r="G9146">
        <v>45</v>
      </c>
      <c r="H9146">
        <v>1</v>
      </c>
      <c r="I9146" t="str">
        <f>_xlfn.XLOOKUP(Clinical_Trials[[#This Row],[StatusID]],Status!$A$2:$A$10,Status!$B$2:$B$10,"Klíč nenalezen",0)</f>
        <v>Completed</v>
      </c>
    </row>
    <row r="9147" spans="1:9" x14ac:dyDescent="0.3">
      <c r="A9147" t="s">
        <v>9174</v>
      </c>
      <c r="B9147">
        <v>5</v>
      </c>
      <c r="C9147" t="str">
        <f>VLOOKUP(Clinical_Trials[[#This Row],[SponsorID]],Sponsor!$A$2:$B$11,2,FALSE)</f>
        <v>GSK</v>
      </c>
      <c r="D9147">
        <v>2005</v>
      </c>
      <c r="E9147">
        <v>2</v>
      </c>
      <c r="F9147" t="s">
        <v>18</v>
      </c>
      <c r="G9147">
        <v>38</v>
      </c>
      <c r="H9147">
        <v>1</v>
      </c>
      <c r="I9147" t="str">
        <f>_xlfn.XLOOKUP(Clinical_Trials[[#This Row],[StatusID]],Status!$A$2:$A$10,Status!$B$2:$B$10,"Klíč nenalezen",0)</f>
        <v>Completed</v>
      </c>
    </row>
    <row r="9148" spans="1:9" x14ac:dyDescent="0.3">
      <c r="A9148" t="s">
        <v>9175</v>
      </c>
      <c r="B9148">
        <v>5</v>
      </c>
      <c r="C9148" t="str">
        <f>VLOOKUP(Clinical_Trials[[#This Row],[SponsorID]],Sponsor!$A$2:$B$11,2,FALSE)</f>
        <v>GSK</v>
      </c>
      <c r="D9148">
        <v>2008</v>
      </c>
      <c r="E9148">
        <v>1</v>
      </c>
      <c r="F9148" t="s">
        <v>18</v>
      </c>
      <c r="G9148">
        <v>169</v>
      </c>
      <c r="H9148">
        <v>4</v>
      </c>
      <c r="I9148" t="str">
        <f>_xlfn.XLOOKUP(Clinical_Trials[[#This Row],[StatusID]],Status!$A$2:$A$10,Status!$B$2:$B$10,"Klíč nenalezen",0)</f>
        <v>Terminated</v>
      </c>
    </row>
    <row r="9149" spans="1:9" x14ac:dyDescent="0.3">
      <c r="A9149" t="s">
        <v>9176</v>
      </c>
      <c r="B9149">
        <v>5</v>
      </c>
      <c r="C9149" t="str">
        <f>VLOOKUP(Clinical_Trials[[#This Row],[SponsorID]],Sponsor!$A$2:$B$11,2,FALSE)</f>
        <v>GSK</v>
      </c>
      <c r="D9149">
        <v>2010</v>
      </c>
      <c r="E9149">
        <v>3</v>
      </c>
      <c r="F9149" t="s">
        <v>80</v>
      </c>
      <c r="G9149">
        <v>20</v>
      </c>
      <c r="H9149">
        <v>1</v>
      </c>
      <c r="I9149" t="str">
        <f>_xlfn.XLOOKUP(Clinical_Trials[[#This Row],[StatusID]],Status!$A$2:$A$10,Status!$B$2:$B$10,"Klíč nenalezen",0)</f>
        <v>Completed</v>
      </c>
    </row>
    <row r="9150" spans="1:9" x14ac:dyDescent="0.3">
      <c r="A9150" t="s">
        <v>9177</v>
      </c>
      <c r="B9150">
        <v>5</v>
      </c>
      <c r="C9150" t="str">
        <f>VLOOKUP(Clinical_Trials[[#This Row],[SponsorID]],Sponsor!$A$2:$B$11,2,FALSE)</f>
        <v>GSK</v>
      </c>
      <c r="D9150">
        <v>2009</v>
      </c>
      <c r="E9150">
        <v>9</v>
      </c>
      <c r="F9150" t="s">
        <v>18</v>
      </c>
      <c r="G9150">
        <v>697</v>
      </c>
      <c r="H9150">
        <v>1</v>
      </c>
      <c r="I9150" t="str">
        <f>_xlfn.XLOOKUP(Clinical_Trials[[#This Row],[StatusID]],Status!$A$2:$A$10,Status!$B$2:$B$10,"Klíč nenalezen",0)</f>
        <v>Completed</v>
      </c>
    </row>
    <row r="9151" spans="1:9" x14ac:dyDescent="0.3">
      <c r="A9151" t="s">
        <v>9178</v>
      </c>
      <c r="B9151">
        <v>5</v>
      </c>
      <c r="C9151" t="str">
        <f>VLOOKUP(Clinical_Trials[[#This Row],[SponsorID]],Sponsor!$A$2:$B$11,2,FALSE)</f>
        <v>GSK</v>
      </c>
      <c r="D9151">
        <v>2003</v>
      </c>
      <c r="E9151">
        <v>6</v>
      </c>
      <c r="F9151" t="s">
        <v>18</v>
      </c>
      <c r="G9151">
        <v>702</v>
      </c>
      <c r="H9151">
        <v>1</v>
      </c>
      <c r="I9151" t="str">
        <f>_xlfn.XLOOKUP(Clinical_Trials[[#This Row],[StatusID]],Status!$A$2:$A$10,Status!$B$2:$B$10,"Klíč nenalezen",0)</f>
        <v>Completed</v>
      </c>
    </row>
    <row r="9152" spans="1:9" x14ac:dyDescent="0.3">
      <c r="A9152" t="s">
        <v>9179</v>
      </c>
      <c r="B9152">
        <v>5</v>
      </c>
      <c r="C9152" t="str">
        <f>VLOOKUP(Clinical_Trials[[#This Row],[SponsorID]],Sponsor!$A$2:$B$11,2,FALSE)</f>
        <v>GSK</v>
      </c>
      <c r="D9152">
        <v>2009</v>
      </c>
      <c r="E9152">
        <v>5</v>
      </c>
      <c r="F9152" t="s">
        <v>9</v>
      </c>
      <c r="G9152">
        <v>24</v>
      </c>
      <c r="H9152">
        <v>1</v>
      </c>
      <c r="I9152" t="str">
        <f>_xlfn.XLOOKUP(Clinical_Trials[[#This Row],[StatusID]],Status!$A$2:$A$10,Status!$B$2:$B$10,"Klíč nenalezen",0)</f>
        <v>Completed</v>
      </c>
    </row>
    <row r="9153" spans="1:9" x14ac:dyDescent="0.3">
      <c r="A9153" t="s">
        <v>9180</v>
      </c>
      <c r="B9153">
        <v>5</v>
      </c>
      <c r="C9153" t="str">
        <f>VLOOKUP(Clinical_Trials[[#This Row],[SponsorID]],Sponsor!$A$2:$B$11,2,FALSE)</f>
        <v>GSK</v>
      </c>
      <c r="D9153">
        <v>2009</v>
      </c>
      <c r="E9153">
        <v>9</v>
      </c>
      <c r="F9153" t="s">
        <v>9</v>
      </c>
      <c r="G9153">
        <v>128</v>
      </c>
      <c r="H9153">
        <v>1</v>
      </c>
      <c r="I9153" t="str">
        <f>_xlfn.XLOOKUP(Clinical_Trials[[#This Row],[StatusID]],Status!$A$2:$A$10,Status!$B$2:$B$10,"Klíč nenalezen",0)</f>
        <v>Completed</v>
      </c>
    </row>
    <row r="9154" spans="1:9" x14ac:dyDescent="0.3">
      <c r="A9154" t="s">
        <v>9181</v>
      </c>
      <c r="B9154">
        <v>5</v>
      </c>
      <c r="C9154" t="str">
        <f>VLOOKUP(Clinical_Trials[[#This Row],[SponsorID]],Sponsor!$A$2:$B$11,2,FALSE)</f>
        <v>GSK</v>
      </c>
      <c r="D9154">
        <v>2011</v>
      </c>
      <c r="E9154">
        <v>12</v>
      </c>
      <c r="F9154" t="s">
        <v>80</v>
      </c>
      <c r="G9154">
        <v>61</v>
      </c>
      <c r="H9154">
        <v>1</v>
      </c>
      <c r="I9154" t="str">
        <f>_xlfn.XLOOKUP(Clinical_Trials[[#This Row],[StatusID]],Status!$A$2:$A$10,Status!$B$2:$B$10,"Klíč nenalezen",0)</f>
        <v>Completed</v>
      </c>
    </row>
    <row r="9155" spans="1:9" x14ac:dyDescent="0.3">
      <c r="A9155" t="s">
        <v>9182</v>
      </c>
      <c r="B9155">
        <v>5</v>
      </c>
      <c r="C9155" t="str">
        <f>VLOOKUP(Clinical_Trials[[#This Row],[SponsorID]],Sponsor!$A$2:$B$11,2,FALSE)</f>
        <v>GSK</v>
      </c>
      <c r="D9155">
        <v>2015</v>
      </c>
      <c r="E9155">
        <v>4</v>
      </c>
      <c r="F9155" t="s">
        <v>18</v>
      </c>
      <c r="G9155">
        <v>119</v>
      </c>
      <c r="H9155">
        <v>6</v>
      </c>
      <c r="I9155" t="str">
        <f>_xlfn.XLOOKUP(Clinical_Trials[[#This Row],[StatusID]],Status!$A$2:$A$10,Status!$B$2:$B$10,"Klíč nenalezen",0)</f>
        <v>Active, not recruiting</v>
      </c>
    </row>
    <row r="9156" spans="1:9" x14ac:dyDescent="0.3">
      <c r="A9156" t="s">
        <v>9183</v>
      </c>
      <c r="B9156">
        <v>5</v>
      </c>
      <c r="C9156" t="str">
        <f>VLOOKUP(Clinical_Trials[[#This Row],[SponsorID]],Sponsor!$A$2:$B$11,2,FALSE)</f>
        <v>GSK</v>
      </c>
      <c r="D9156">
        <v>2003</v>
      </c>
      <c r="E9156">
        <v>12</v>
      </c>
      <c r="F9156" t="s">
        <v>18</v>
      </c>
      <c r="G9156">
        <v>6360</v>
      </c>
      <c r="H9156">
        <v>1</v>
      </c>
      <c r="I9156" t="str">
        <f>_xlfn.XLOOKUP(Clinical_Trials[[#This Row],[StatusID]],Status!$A$2:$A$10,Status!$B$2:$B$10,"Klíč nenalezen",0)</f>
        <v>Completed</v>
      </c>
    </row>
    <row r="9157" spans="1:9" x14ac:dyDescent="0.3">
      <c r="A9157" t="s">
        <v>9184</v>
      </c>
      <c r="B9157">
        <v>5</v>
      </c>
      <c r="C9157" t="str">
        <f>VLOOKUP(Clinical_Trials[[#This Row],[SponsorID]],Sponsor!$A$2:$B$11,2,FALSE)</f>
        <v>GSK</v>
      </c>
      <c r="D9157">
        <v>2006</v>
      </c>
      <c r="E9157">
        <v>5</v>
      </c>
      <c r="F9157" t="s">
        <v>80</v>
      </c>
      <c r="G9157">
        <v>12</v>
      </c>
      <c r="H9157">
        <v>1</v>
      </c>
      <c r="I9157" t="str">
        <f>_xlfn.XLOOKUP(Clinical_Trials[[#This Row],[StatusID]],Status!$A$2:$A$10,Status!$B$2:$B$10,"Klíč nenalezen",0)</f>
        <v>Completed</v>
      </c>
    </row>
    <row r="9158" spans="1:9" x14ac:dyDescent="0.3">
      <c r="A9158" t="s">
        <v>9185</v>
      </c>
      <c r="B9158">
        <v>5</v>
      </c>
      <c r="C9158" t="str">
        <f>VLOOKUP(Clinical_Trials[[#This Row],[SponsorID]],Sponsor!$A$2:$B$11,2,FALSE)</f>
        <v>GSK</v>
      </c>
      <c r="D9158">
        <v>2009</v>
      </c>
      <c r="E9158">
        <v>9</v>
      </c>
      <c r="F9158" t="s">
        <v>18</v>
      </c>
      <c r="G9158">
        <v>210</v>
      </c>
      <c r="H9158">
        <v>1</v>
      </c>
      <c r="I9158" t="str">
        <f>_xlfn.XLOOKUP(Clinical_Trials[[#This Row],[StatusID]],Status!$A$2:$A$10,Status!$B$2:$B$10,"Klíč nenalezen",0)</f>
        <v>Completed</v>
      </c>
    </row>
    <row r="9159" spans="1:9" x14ac:dyDescent="0.3">
      <c r="A9159" t="s">
        <v>9186</v>
      </c>
      <c r="B9159">
        <v>5</v>
      </c>
      <c r="C9159" t="str">
        <f>VLOOKUP(Clinical_Trials[[#This Row],[SponsorID]],Sponsor!$A$2:$B$11,2,FALSE)</f>
        <v>GSK</v>
      </c>
      <c r="D9159">
        <v>2006</v>
      </c>
      <c r="E9159">
        <v>8</v>
      </c>
      <c r="F9159" t="s">
        <v>9</v>
      </c>
      <c r="G9159">
        <v>30</v>
      </c>
      <c r="H9159">
        <v>1</v>
      </c>
      <c r="I9159" t="str">
        <f>_xlfn.XLOOKUP(Clinical_Trials[[#This Row],[StatusID]],Status!$A$2:$A$10,Status!$B$2:$B$10,"Klíč nenalezen",0)</f>
        <v>Completed</v>
      </c>
    </row>
    <row r="9160" spans="1:9" x14ac:dyDescent="0.3">
      <c r="A9160" t="s">
        <v>9187</v>
      </c>
      <c r="B9160">
        <v>5</v>
      </c>
      <c r="C9160" t="str">
        <f>VLOOKUP(Clinical_Trials[[#This Row],[SponsorID]],Sponsor!$A$2:$B$11,2,FALSE)</f>
        <v>GSK</v>
      </c>
      <c r="D9160">
        <v>2004</v>
      </c>
      <c r="E9160">
        <v>6</v>
      </c>
      <c r="F9160" t="s">
        <v>80</v>
      </c>
      <c r="G9160">
        <v>28</v>
      </c>
      <c r="H9160">
        <v>1</v>
      </c>
      <c r="I9160" t="str">
        <f>_xlfn.XLOOKUP(Clinical_Trials[[#This Row],[StatusID]],Status!$A$2:$A$10,Status!$B$2:$B$10,"Klíč nenalezen",0)</f>
        <v>Completed</v>
      </c>
    </row>
    <row r="9161" spans="1:9" x14ac:dyDescent="0.3">
      <c r="A9161" t="s">
        <v>9188</v>
      </c>
      <c r="B9161">
        <v>5</v>
      </c>
      <c r="C9161" t="str">
        <f>VLOOKUP(Clinical_Trials[[#This Row],[SponsorID]],Sponsor!$A$2:$B$11,2,FALSE)</f>
        <v>GSK</v>
      </c>
      <c r="D9161">
        <v>2015</v>
      </c>
      <c r="E9161">
        <v>3</v>
      </c>
      <c r="F9161" t="s">
        <v>80</v>
      </c>
      <c r="G9161">
        <v>32</v>
      </c>
      <c r="H9161">
        <v>1</v>
      </c>
      <c r="I9161" t="str">
        <f>_xlfn.XLOOKUP(Clinical_Trials[[#This Row],[StatusID]],Status!$A$2:$A$10,Status!$B$2:$B$10,"Klíč nenalezen",0)</f>
        <v>Completed</v>
      </c>
    </row>
    <row r="9162" spans="1:9" x14ac:dyDescent="0.3">
      <c r="A9162" t="s">
        <v>9189</v>
      </c>
      <c r="B9162">
        <v>5</v>
      </c>
      <c r="C9162" t="str">
        <f>VLOOKUP(Clinical_Trials[[#This Row],[SponsorID]],Sponsor!$A$2:$B$11,2,FALSE)</f>
        <v>GSK</v>
      </c>
      <c r="D9162">
        <v>2016</v>
      </c>
      <c r="E9162">
        <v>7</v>
      </c>
      <c r="F9162" t="s">
        <v>60</v>
      </c>
      <c r="G9162">
        <v>3000</v>
      </c>
      <c r="H9162">
        <v>6</v>
      </c>
      <c r="I9162" t="str">
        <f>_xlfn.XLOOKUP(Clinical_Trials[[#This Row],[StatusID]],Status!$A$2:$A$10,Status!$B$2:$B$10,"Klíč nenalezen",0)</f>
        <v>Active, not recruiting</v>
      </c>
    </row>
    <row r="9163" spans="1:9" x14ac:dyDescent="0.3">
      <c r="A9163" t="s">
        <v>9190</v>
      </c>
      <c r="B9163">
        <v>5</v>
      </c>
      <c r="C9163" t="str">
        <f>VLOOKUP(Clinical_Trials[[#This Row],[SponsorID]],Sponsor!$A$2:$B$11,2,FALSE)</f>
        <v>GSK</v>
      </c>
      <c r="D9163">
        <v>2010</v>
      </c>
      <c r="E9163">
        <v>7</v>
      </c>
      <c r="F9163" t="s">
        <v>18</v>
      </c>
      <c r="G9163">
        <v>238</v>
      </c>
      <c r="H9163">
        <v>1</v>
      </c>
      <c r="I9163" t="str">
        <f>_xlfn.XLOOKUP(Clinical_Trials[[#This Row],[StatusID]],Status!$A$2:$A$10,Status!$B$2:$B$10,"Klíč nenalezen",0)</f>
        <v>Completed</v>
      </c>
    </row>
    <row r="9164" spans="1:9" x14ac:dyDescent="0.3">
      <c r="A9164" t="s">
        <v>9191</v>
      </c>
      <c r="B9164">
        <v>5</v>
      </c>
      <c r="C9164" t="str">
        <f>VLOOKUP(Clinical_Trials[[#This Row],[SponsorID]],Sponsor!$A$2:$B$11,2,FALSE)</f>
        <v>GSK</v>
      </c>
      <c r="D9164">
        <v>2011</v>
      </c>
      <c r="E9164">
        <v>9</v>
      </c>
      <c r="F9164" t="s">
        <v>80</v>
      </c>
      <c r="G9164">
        <v>24</v>
      </c>
      <c r="H9164">
        <v>1</v>
      </c>
      <c r="I9164" t="str">
        <f>_xlfn.XLOOKUP(Clinical_Trials[[#This Row],[StatusID]],Status!$A$2:$A$10,Status!$B$2:$B$10,"Klíč nenalezen",0)</f>
        <v>Completed</v>
      </c>
    </row>
    <row r="9165" spans="1:9" x14ac:dyDescent="0.3">
      <c r="A9165" t="s">
        <v>9192</v>
      </c>
      <c r="B9165">
        <v>5</v>
      </c>
      <c r="C9165" t="str">
        <f>VLOOKUP(Clinical_Trials[[#This Row],[SponsorID]],Sponsor!$A$2:$B$11,2,FALSE)</f>
        <v>GSK</v>
      </c>
      <c r="D9165">
        <v>2011</v>
      </c>
      <c r="E9165">
        <v>5</v>
      </c>
      <c r="F9165" t="s">
        <v>71</v>
      </c>
      <c r="G9165">
        <v>58</v>
      </c>
      <c r="H9165">
        <v>1</v>
      </c>
      <c r="I9165" t="str">
        <f>_xlfn.XLOOKUP(Clinical_Trials[[#This Row],[StatusID]],Status!$A$2:$A$10,Status!$B$2:$B$10,"Klíč nenalezen",0)</f>
        <v>Completed</v>
      </c>
    </row>
    <row r="9166" spans="1:9" x14ac:dyDescent="0.3">
      <c r="A9166" t="s">
        <v>9193</v>
      </c>
      <c r="B9166">
        <v>5</v>
      </c>
      <c r="C9166" t="str">
        <f>VLOOKUP(Clinical_Trials[[#This Row],[SponsorID]],Sponsor!$A$2:$B$11,2,FALSE)</f>
        <v>GSK</v>
      </c>
      <c r="D9166">
        <v>2010</v>
      </c>
      <c r="E9166">
        <v>4</v>
      </c>
      <c r="F9166" t="s">
        <v>9</v>
      </c>
      <c r="G9166">
        <v>215</v>
      </c>
      <c r="H9166">
        <v>1</v>
      </c>
      <c r="I9166" t="str">
        <f>_xlfn.XLOOKUP(Clinical_Trials[[#This Row],[StatusID]],Status!$A$2:$A$10,Status!$B$2:$B$10,"Klíč nenalezen",0)</f>
        <v>Completed</v>
      </c>
    </row>
    <row r="9167" spans="1:9" x14ac:dyDescent="0.3">
      <c r="A9167" t="s">
        <v>9194</v>
      </c>
      <c r="B9167">
        <v>5</v>
      </c>
      <c r="C9167" t="str">
        <f>VLOOKUP(Clinical_Trials[[#This Row],[SponsorID]],Sponsor!$A$2:$B$11,2,FALSE)</f>
        <v>GSK</v>
      </c>
      <c r="D9167">
        <v>2016</v>
      </c>
      <c r="E9167">
        <v>6</v>
      </c>
      <c r="F9167" t="s">
        <v>18</v>
      </c>
      <c r="G9167">
        <v>0</v>
      </c>
      <c r="H9167">
        <v>2</v>
      </c>
      <c r="I9167" t="str">
        <f>_xlfn.XLOOKUP(Clinical_Trials[[#This Row],[StatusID]],Status!$A$2:$A$10,Status!$B$2:$B$10,"Klíč nenalezen",0)</f>
        <v>Withdrawn</v>
      </c>
    </row>
    <row r="9168" spans="1:9" x14ac:dyDescent="0.3">
      <c r="A9168" t="s">
        <v>9195</v>
      </c>
      <c r="B9168">
        <v>5</v>
      </c>
      <c r="C9168" t="str">
        <f>VLOOKUP(Clinical_Trials[[#This Row],[SponsorID]],Sponsor!$A$2:$B$11,2,FALSE)</f>
        <v>GSK</v>
      </c>
      <c r="D9168">
        <v>2016</v>
      </c>
      <c r="E9168">
        <v>4</v>
      </c>
      <c r="F9168" t="s">
        <v>9</v>
      </c>
      <c r="G9168">
        <v>28</v>
      </c>
      <c r="H9168">
        <v>1</v>
      </c>
      <c r="I9168" t="str">
        <f>_xlfn.XLOOKUP(Clinical_Trials[[#This Row],[StatusID]],Status!$A$2:$A$10,Status!$B$2:$B$10,"Klíč nenalezen",0)</f>
        <v>Completed</v>
      </c>
    </row>
    <row r="9169" spans="1:9" x14ac:dyDescent="0.3">
      <c r="A9169" t="s">
        <v>9196</v>
      </c>
      <c r="B9169">
        <v>5</v>
      </c>
      <c r="C9169" t="str">
        <f>VLOOKUP(Clinical_Trials[[#This Row],[SponsorID]],Sponsor!$A$2:$B$11,2,FALSE)</f>
        <v>GSK</v>
      </c>
      <c r="D9169">
        <v>2005</v>
      </c>
      <c r="E9169">
        <v>12</v>
      </c>
      <c r="F9169" t="s">
        <v>18</v>
      </c>
      <c r="G9169">
        <v>390</v>
      </c>
      <c r="H9169">
        <v>1</v>
      </c>
      <c r="I9169" t="str">
        <f>_xlfn.XLOOKUP(Clinical_Trials[[#This Row],[StatusID]],Status!$A$2:$A$10,Status!$B$2:$B$10,"Klíč nenalezen",0)</f>
        <v>Completed</v>
      </c>
    </row>
    <row r="9170" spans="1:9" x14ac:dyDescent="0.3">
      <c r="A9170" t="s">
        <v>9197</v>
      </c>
      <c r="B9170">
        <v>5</v>
      </c>
      <c r="C9170" t="str">
        <f>VLOOKUP(Clinical_Trials[[#This Row],[SponsorID]],Sponsor!$A$2:$B$11,2,FALSE)</f>
        <v>GSK</v>
      </c>
      <c r="D9170">
        <v>2006</v>
      </c>
      <c r="E9170">
        <v>7</v>
      </c>
      <c r="F9170" t="s">
        <v>18</v>
      </c>
      <c r="G9170">
        <v>2337</v>
      </c>
      <c r="H9170">
        <v>1</v>
      </c>
      <c r="I9170" t="str">
        <f>_xlfn.XLOOKUP(Clinical_Trials[[#This Row],[StatusID]],Status!$A$2:$A$10,Status!$B$2:$B$10,"Klíč nenalezen",0)</f>
        <v>Completed</v>
      </c>
    </row>
    <row r="9171" spans="1:9" x14ac:dyDescent="0.3">
      <c r="A9171" t="s">
        <v>9198</v>
      </c>
      <c r="B9171">
        <v>5</v>
      </c>
      <c r="C9171" t="str">
        <f>VLOOKUP(Clinical_Trials[[#This Row],[SponsorID]],Sponsor!$A$2:$B$11,2,FALSE)</f>
        <v>GSK</v>
      </c>
      <c r="D9171">
        <v>2014</v>
      </c>
      <c r="E9171">
        <v>10</v>
      </c>
      <c r="F9171" t="s">
        <v>80</v>
      </c>
      <c r="G9171">
        <v>0</v>
      </c>
      <c r="H9171">
        <v>2</v>
      </c>
      <c r="I9171" t="str">
        <f>_xlfn.XLOOKUP(Clinical_Trials[[#This Row],[StatusID]],Status!$A$2:$A$10,Status!$B$2:$B$10,"Klíč nenalezen",0)</f>
        <v>Withdrawn</v>
      </c>
    </row>
    <row r="9172" spans="1:9" x14ac:dyDescent="0.3">
      <c r="A9172" t="s">
        <v>9199</v>
      </c>
      <c r="B9172">
        <v>5</v>
      </c>
      <c r="C9172" t="str">
        <f>VLOOKUP(Clinical_Trials[[#This Row],[SponsorID]],Sponsor!$A$2:$B$11,2,FALSE)</f>
        <v>GSK</v>
      </c>
      <c r="D9172">
        <v>2005</v>
      </c>
      <c r="E9172">
        <v>11</v>
      </c>
      <c r="F9172" t="s">
        <v>18</v>
      </c>
      <c r="G9172">
        <v>256</v>
      </c>
      <c r="H9172">
        <v>1</v>
      </c>
      <c r="I9172" t="str">
        <f>_xlfn.XLOOKUP(Clinical_Trials[[#This Row],[StatusID]],Status!$A$2:$A$10,Status!$B$2:$B$10,"Klíč nenalezen",0)</f>
        <v>Completed</v>
      </c>
    </row>
    <row r="9173" spans="1:9" x14ac:dyDescent="0.3">
      <c r="A9173" t="s">
        <v>9200</v>
      </c>
      <c r="B9173">
        <v>5</v>
      </c>
      <c r="C9173" t="str">
        <f>VLOOKUP(Clinical_Trials[[#This Row],[SponsorID]],Sponsor!$A$2:$B$11,2,FALSE)</f>
        <v>GSK</v>
      </c>
      <c r="D9173">
        <v>2007</v>
      </c>
      <c r="E9173">
        <v>12</v>
      </c>
      <c r="F9173" t="s">
        <v>80</v>
      </c>
      <c r="G9173">
        <v>24</v>
      </c>
      <c r="H9173">
        <v>1</v>
      </c>
      <c r="I9173" t="str">
        <f>_xlfn.XLOOKUP(Clinical_Trials[[#This Row],[StatusID]],Status!$A$2:$A$10,Status!$B$2:$B$10,"Klíč nenalezen",0)</f>
        <v>Completed</v>
      </c>
    </row>
    <row r="9174" spans="1:9" x14ac:dyDescent="0.3">
      <c r="A9174" t="s">
        <v>9201</v>
      </c>
      <c r="B9174">
        <v>5</v>
      </c>
      <c r="C9174" t="str">
        <f>VLOOKUP(Clinical_Trials[[#This Row],[SponsorID]],Sponsor!$A$2:$B$11,2,FALSE)</f>
        <v>GSK</v>
      </c>
      <c r="D9174">
        <v>2009</v>
      </c>
      <c r="E9174">
        <v>8</v>
      </c>
      <c r="F9174" t="s">
        <v>9</v>
      </c>
      <c r="G9174">
        <v>421</v>
      </c>
      <c r="H9174">
        <v>1</v>
      </c>
      <c r="I9174" t="str">
        <f>_xlfn.XLOOKUP(Clinical_Trials[[#This Row],[StatusID]],Status!$A$2:$A$10,Status!$B$2:$B$10,"Klíč nenalezen",0)</f>
        <v>Completed</v>
      </c>
    </row>
    <row r="9175" spans="1:9" x14ac:dyDescent="0.3">
      <c r="A9175" t="s">
        <v>9202</v>
      </c>
      <c r="B9175">
        <v>5</v>
      </c>
      <c r="C9175" t="str">
        <f>VLOOKUP(Clinical_Trials[[#This Row],[SponsorID]],Sponsor!$A$2:$B$11,2,FALSE)</f>
        <v>GSK</v>
      </c>
      <c r="D9175">
        <v>2018</v>
      </c>
      <c r="E9175">
        <v>6</v>
      </c>
      <c r="F9175" t="s">
        <v>71</v>
      </c>
      <c r="G9175">
        <v>977</v>
      </c>
      <c r="H9175">
        <v>6</v>
      </c>
      <c r="I9175" t="str">
        <f>_xlfn.XLOOKUP(Clinical_Trials[[#This Row],[StatusID]],Status!$A$2:$A$10,Status!$B$2:$B$10,"Klíč nenalezen",0)</f>
        <v>Active, not recruiting</v>
      </c>
    </row>
    <row r="9176" spans="1:9" x14ac:dyDescent="0.3">
      <c r="A9176" t="s">
        <v>9203</v>
      </c>
      <c r="B9176">
        <v>5</v>
      </c>
      <c r="C9176" t="str">
        <f>VLOOKUP(Clinical_Trials[[#This Row],[SponsorID]],Sponsor!$A$2:$B$11,2,FALSE)</f>
        <v>GSK</v>
      </c>
      <c r="D9176">
        <v>2009</v>
      </c>
      <c r="E9176">
        <v>6</v>
      </c>
      <c r="F9176" t="s">
        <v>9</v>
      </c>
      <c r="G9176">
        <v>54</v>
      </c>
      <c r="H9176">
        <v>1</v>
      </c>
      <c r="I9176" t="str">
        <f>_xlfn.XLOOKUP(Clinical_Trials[[#This Row],[StatusID]],Status!$A$2:$A$10,Status!$B$2:$B$10,"Klíč nenalezen",0)</f>
        <v>Completed</v>
      </c>
    </row>
    <row r="9177" spans="1:9" x14ac:dyDescent="0.3">
      <c r="A9177" t="s">
        <v>9204</v>
      </c>
      <c r="B9177">
        <v>5</v>
      </c>
      <c r="C9177" t="str">
        <f>VLOOKUP(Clinical_Trials[[#This Row],[SponsorID]],Sponsor!$A$2:$B$11,2,FALSE)</f>
        <v>GSK</v>
      </c>
      <c r="D9177">
        <v>2007</v>
      </c>
      <c r="E9177">
        <v>11</v>
      </c>
      <c r="F9177" t="s">
        <v>71</v>
      </c>
      <c r="G9177">
        <v>214</v>
      </c>
      <c r="H9177">
        <v>1</v>
      </c>
      <c r="I9177" t="str">
        <f>_xlfn.XLOOKUP(Clinical_Trials[[#This Row],[StatusID]],Status!$A$2:$A$10,Status!$B$2:$B$10,"Klíč nenalezen",0)</f>
        <v>Completed</v>
      </c>
    </row>
    <row r="9178" spans="1:9" x14ac:dyDescent="0.3">
      <c r="A9178" t="s">
        <v>9205</v>
      </c>
      <c r="B9178">
        <v>5</v>
      </c>
      <c r="C9178" t="str">
        <f>VLOOKUP(Clinical_Trials[[#This Row],[SponsorID]],Sponsor!$A$2:$B$11,2,FALSE)</f>
        <v>GSK</v>
      </c>
      <c r="D9178">
        <v>2014</v>
      </c>
      <c r="E9178">
        <v>3</v>
      </c>
      <c r="F9178" t="s">
        <v>9</v>
      </c>
      <c r="G9178">
        <v>30</v>
      </c>
      <c r="H9178">
        <v>1</v>
      </c>
      <c r="I9178" t="str">
        <f>_xlfn.XLOOKUP(Clinical_Trials[[#This Row],[StatusID]],Status!$A$2:$A$10,Status!$B$2:$B$10,"Klíč nenalezen",0)</f>
        <v>Completed</v>
      </c>
    </row>
    <row r="9179" spans="1:9" x14ac:dyDescent="0.3">
      <c r="A9179" t="s">
        <v>9206</v>
      </c>
      <c r="B9179">
        <v>5</v>
      </c>
      <c r="C9179" t="str">
        <f>VLOOKUP(Clinical_Trials[[#This Row],[SponsorID]],Sponsor!$A$2:$B$11,2,FALSE)</f>
        <v>GSK</v>
      </c>
      <c r="D9179">
        <v>2005</v>
      </c>
      <c r="E9179">
        <v>1</v>
      </c>
      <c r="F9179" t="s">
        <v>18</v>
      </c>
      <c r="G9179">
        <v>90</v>
      </c>
      <c r="H9179">
        <v>1</v>
      </c>
      <c r="I9179" t="str">
        <f>_xlfn.XLOOKUP(Clinical_Trials[[#This Row],[StatusID]],Status!$A$2:$A$10,Status!$B$2:$B$10,"Klíč nenalezen",0)</f>
        <v>Completed</v>
      </c>
    </row>
    <row r="9180" spans="1:9" x14ac:dyDescent="0.3">
      <c r="A9180" t="s">
        <v>9207</v>
      </c>
      <c r="B9180">
        <v>5</v>
      </c>
      <c r="C9180" t="str">
        <f>VLOOKUP(Clinical_Trials[[#This Row],[SponsorID]],Sponsor!$A$2:$B$11,2,FALSE)</f>
        <v>GSK</v>
      </c>
      <c r="D9180">
        <v>2015</v>
      </c>
      <c r="E9180">
        <v>10</v>
      </c>
      <c r="F9180" t="s">
        <v>71</v>
      </c>
      <c r="G9180">
        <v>350</v>
      </c>
      <c r="H9180">
        <v>1</v>
      </c>
      <c r="I9180" t="str">
        <f>_xlfn.XLOOKUP(Clinical_Trials[[#This Row],[StatusID]],Status!$A$2:$A$10,Status!$B$2:$B$10,"Klíč nenalezen",0)</f>
        <v>Completed</v>
      </c>
    </row>
    <row r="9181" spans="1:9" x14ac:dyDescent="0.3">
      <c r="A9181" t="s">
        <v>9208</v>
      </c>
      <c r="B9181">
        <v>5</v>
      </c>
      <c r="C9181" t="str">
        <f>VLOOKUP(Clinical_Trials[[#This Row],[SponsorID]],Sponsor!$A$2:$B$11,2,FALSE)</f>
        <v>GSK</v>
      </c>
      <c r="D9181">
        <v>2006</v>
      </c>
      <c r="E9181">
        <v>4</v>
      </c>
      <c r="F9181" t="s">
        <v>9</v>
      </c>
      <c r="G9181">
        <v>54</v>
      </c>
      <c r="H9181">
        <v>1</v>
      </c>
      <c r="I9181" t="str">
        <f>_xlfn.XLOOKUP(Clinical_Trials[[#This Row],[StatusID]],Status!$A$2:$A$10,Status!$B$2:$B$10,"Klíč nenalezen",0)</f>
        <v>Completed</v>
      </c>
    </row>
    <row r="9182" spans="1:9" x14ac:dyDescent="0.3">
      <c r="A9182" t="s">
        <v>9209</v>
      </c>
      <c r="B9182">
        <v>5</v>
      </c>
      <c r="C9182" t="str">
        <f>VLOOKUP(Clinical_Trials[[#This Row],[SponsorID]],Sponsor!$A$2:$B$11,2,FALSE)</f>
        <v>GSK</v>
      </c>
      <c r="D9182">
        <v>2009</v>
      </c>
      <c r="E9182">
        <v>12</v>
      </c>
      <c r="F9182" t="s">
        <v>9</v>
      </c>
      <c r="G9182">
        <v>60</v>
      </c>
      <c r="H9182">
        <v>1</v>
      </c>
      <c r="I9182" t="str">
        <f>_xlfn.XLOOKUP(Clinical_Trials[[#This Row],[StatusID]],Status!$A$2:$A$10,Status!$B$2:$B$10,"Klíč nenalezen",0)</f>
        <v>Completed</v>
      </c>
    </row>
    <row r="9183" spans="1:9" x14ac:dyDescent="0.3">
      <c r="A9183" t="s">
        <v>9210</v>
      </c>
      <c r="B9183">
        <v>5</v>
      </c>
      <c r="C9183" t="str">
        <f>VLOOKUP(Clinical_Trials[[#This Row],[SponsorID]],Sponsor!$A$2:$B$11,2,FALSE)</f>
        <v>GSK</v>
      </c>
      <c r="D9183">
        <v>2011</v>
      </c>
      <c r="E9183">
        <v>5</v>
      </c>
      <c r="F9183" t="s">
        <v>71</v>
      </c>
      <c r="G9183">
        <v>25</v>
      </c>
      <c r="H9183">
        <v>1</v>
      </c>
      <c r="I9183" t="str">
        <f>_xlfn.XLOOKUP(Clinical_Trials[[#This Row],[StatusID]],Status!$A$2:$A$10,Status!$B$2:$B$10,"Klíč nenalezen",0)</f>
        <v>Completed</v>
      </c>
    </row>
    <row r="9184" spans="1:9" x14ac:dyDescent="0.3">
      <c r="A9184" t="s">
        <v>9211</v>
      </c>
      <c r="B9184">
        <v>5</v>
      </c>
      <c r="C9184" t="str">
        <f>VLOOKUP(Clinical_Trials[[#This Row],[SponsorID]],Sponsor!$A$2:$B$11,2,FALSE)</f>
        <v>GSK</v>
      </c>
      <c r="D9184">
        <v>2015</v>
      </c>
      <c r="E9184">
        <v>2</v>
      </c>
      <c r="F9184" t="s">
        <v>71</v>
      </c>
      <c r="G9184">
        <v>573</v>
      </c>
      <c r="H9184">
        <v>1</v>
      </c>
      <c r="I9184" t="str">
        <f>_xlfn.XLOOKUP(Clinical_Trials[[#This Row],[StatusID]],Status!$A$2:$A$10,Status!$B$2:$B$10,"Klíč nenalezen",0)</f>
        <v>Completed</v>
      </c>
    </row>
    <row r="9185" spans="1:9" x14ac:dyDescent="0.3">
      <c r="A9185" t="s">
        <v>9212</v>
      </c>
      <c r="B9185">
        <v>5</v>
      </c>
      <c r="C9185" t="str">
        <f>VLOOKUP(Clinical_Trials[[#This Row],[SponsorID]],Sponsor!$A$2:$B$11,2,FALSE)</f>
        <v>GSK</v>
      </c>
      <c r="D9185">
        <v>2003</v>
      </c>
      <c r="E9185">
        <v>10</v>
      </c>
      <c r="F9185" t="s">
        <v>71</v>
      </c>
      <c r="G9185">
        <v>50</v>
      </c>
      <c r="H9185">
        <v>1</v>
      </c>
      <c r="I9185" t="str">
        <f>_xlfn.XLOOKUP(Clinical_Trials[[#This Row],[StatusID]],Status!$A$2:$A$10,Status!$B$2:$B$10,"Klíč nenalezen",0)</f>
        <v>Completed</v>
      </c>
    </row>
    <row r="9186" spans="1:9" x14ac:dyDescent="0.3">
      <c r="A9186" t="s">
        <v>9213</v>
      </c>
      <c r="B9186">
        <v>5</v>
      </c>
      <c r="C9186" t="str">
        <f>VLOOKUP(Clinical_Trials[[#This Row],[SponsorID]],Sponsor!$A$2:$B$11,2,FALSE)</f>
        <v>GSK</v>
      </c>
      <c r="D9186">
        <v>2005</v>
      </c>
      <c r="E9186">
        <v>9</v>
      </c>
      <c r="F9186" t="s">
        <v>80</v>
      </c>
      <c r="G9186">
        <v>93</v>
      </c>
      <c r="H9186">
        <v>1</v>
      </c>
      <c r="I9186" t="str">
        <f>_xlfn.XLOOKUP(Clinical_Trials[[#This Row],[StatusID]],Status!$A$2:$A$10,Status!$B$2:$B$10,"Klíč nenalezen",0)</f>
        <v>Completed</v>
      </c>
    </row>
    <row r="9187" spans="1:9" x14ac:dyDescent="0.3">
      <c r="A9187" t="s">
        <v>9214</v>
      </c>
      <c r="B9187">
        <v>5</v>
      </c>
      <c r="C9187" t="str">
        <f>VLOOKUP(Clinical_Trials[[#This Row],[SponsorID]],Sponsor!$A$2:$B$11,2,FALSE)</f>
        <v>GSK</v>
      </c>
      <c r="D9187">
        <v>2008</v>
      </c>
      <c r="E9187">
        <v>6</v>
      </c>
      <c r="F9187" t="s">
        <v>18</v>
      </c>
      <c r="G9187">
        <v>292</v>
      </c>
      <c r="H9187">
        <v>4</v>
      </c>
      <c r="I9187" t="str">
        <f>_xlfn.XLOOKUP(Clinical_Trials[[#This Row],[StatusID]],Status!$A$2:$A$10,Status!$B$2:$B$10,"Klíč nenalezen",0)</f>
        <v>Terminated</v>
      </c>
    </row>
    <row r="9188" spans="1:9" x14ac:dyDescent="0.3">
      <c r="A9188" t="s">
        <v>9215</v>
      </c>
      <c r="B9188">
        <v>5</v>
      </c>
      <c r="C9188" t="str">
        <f>VLOOKUP(Clinical_Trials[[#This Row],[SponsorID]],Sponsor!$A$2:$B$11,2,FALSE)</f>
        <v>GSK</v>
      </c>
      <c r="D9188">
        <v>2018</v>
      </c>
      <c r="E9188">
        <v>11</v>
      </c>
      <c r="F9188" t="s">
        <v>9</v>
      </c>
      <c r="G9188">
        <v>12</v>
      </c>
      <c r="H9188">
        <v>8</v>
      </c>
      <c r="I9188" t="str">
        <f>_xlfn.XLOOKUP(Clinical_Trials[[#This Row],[StatusID]],Status!$A$2:$A$10,Status!$B$2:$B$10,"Klíč nenalezen",0)</f>
        <v>Not yet recruiting</v>
      </c>
    </row>
    <row r="9189" spans="1:9" x14ac:dyDescent="0.3">
      <c r="A9189" t="s">
        <v>9216</v>
      </c>
      <c r="B9189">
        <v>5</v>
      </c>
      <c r="C9189" t="str">
        <f>VLOOKUP(Clinical_Trials[[#This Row],[SponsorID]],Sponsor!$A$2:$B$11,2,FALSE)</f>
        <v>GSK</v>
      </c>
      <c r="D9189">
        <v>2011</v>
      </c>
      <c r="E9189">
        <v>10</v>
      </c>
      <c r="F9189" t="s">
        <v>80</v>
      </c>
      <c r="G9189">
        <v>20</v>
      </c>
      <c r="H9189">
        <v>1</v>
      </c>
      <c r="I9189" t="str">
        <f>_xlfn.XLOOKUP(Clinical_Trials[[#This Row],[StatusID]],Status!$A$2:$A$10,Status!$B$2:$B$10,"Klíč nenalezen",0)</f>
        <v>Completed</v>
      </c>
    </row>
    <row r="9190" spans="1:9" x14ac:dyDescent="0.3">
      <c r="A9190" t="s">
        <v>9217</v>
      </c>
      <c r="B9190">
        <v>5</v>
      </c>
      <c r="C9190" t="str">
        <f>VLOOKUP(Clinical_Trials[[#This Row],[SponsorID]],Sponsor!$A$2:$B$11,2,FALSE)</f>
        <v>GSK</v>
      </c>
      <c r="D9190">
        <v>2007</v>
      </c>
      <c r="E9190">
        <v>3</v>
      </c>
      <c r="F9190" t="s">
        <v>80</v>
      </c>
      <c r="G9190">
        <v>36</v>
      </c>
      <c r="H9190">
        <v>4</v>
      </c>
      <c r="I9190" t="str">
        <f>_xlfn.XLOOKUP(Clinical_Trials[[#This Row],[StatusID]],Status!$A$2:$A$10,Status!$B$2:$B$10,"Klíč nenalezen",0)</f>
        <v>Terminated</v>
      </c>
    </row>
    <row r="9191" spans="1:9" x14ac:dyDescent="0.3">
      <c r="A9191" t="s">
        <v>9218</v>
      </c>
      <c r="B9191">
        <v>5</v>
      </c>
      <c r="C9191" t="str">
        <f>VLOOKUP(Clinical_Trials[[#This Row],[SponsorID]],Sponsor!$A$2:$B$11,2,FALSE)</f>
        <v>GSK</v>
      </c>
      <c r="D9191">
        <v>2003</v>
      </c>
      <c r="E9191">
        <v>1</v>
      </c>
      <c r="F9191" t="s">
        <v>80</v>
      </c>
      <c r="G9191">
        <v>36</v>
      </c>
      <c r="H9191">
        <v>1</v>
      </c>
      <c r="I9191" t="str">
        <f>_xlfn.XLOOKUP(Clinical_Trials[[#This Row],[StatusID]],Status!$A$2:$A$10,Status!$B$2:$B$10,"Klíč nenalezen",0)</f>
        <v>Completed</v>
      </c>
    </row>
    <row r="9192" spans="1:9" x14ac:dyDescent="0.3">
      <c r="A9192" t="s">
        <v>9219</v>
      </c>
      <c r="B9192">
        <v>5</v>
      </c>
      <c r="C9192" t="str">
        <f>VLOOKUP(Clinical_Trials[[#This Row],[SponsorID]],Sponsor!$A$2:$B$11,2,FALSE)</f>
        <v>GSK</v>
      </c>
      <c r="D9192">
        <v>2014</v>
      </c>
      <c r="E9192">
        <v>8</v>
      </c>
      <c r="F9192" t="s">
        <v>80</v>
      </c>
      <c r="G9192">
        <v>26</v>
      </c>
      <c r="H9192">
        <v>1</v>
      </c>
      <c r="I9192" t="str">
        <f>_xlfn.XLOOKUP(Clinical_Trials[[#This Row],[StatusID]],Status!$A$2:$A$10,Status!$B$2:$B$10,"Klíč nenalezen",0)</f>
        <v>Completed</v>
      </c>
    </row>
    <row r="9193" spans="1:9" x14ac:dyDescent="0.3">
      <c r="A9193" t="s">
        <v>9220</v>
      </c>
      <c r="B9193">
        <v>5</v>
      </c>
      <c r="C9193" t="str">
        <f>VLOOKUP(Clinical_Trials[[#This Row],[SponsorID]],Sponsor!$A$2:$B$11,2,FALSE)</f>
        <v>GSK</v>
      </c>
      <c r="D9193">
        <v>2016</v>
      </c>
      <c r="E9193">
        <v>5</v>
      </c>
      <c r="F9193" t="s">
        <v>71</v>
      </c>
      <c r="G9193">
        <v>75</v>
      </c>
      <c r="H9193">
        <v>1</v>
      </c>
      <c r="I9193" t="str">
        <f>_xlfn.XLOOKUP(Clinical_Trials[[#This Row],[StatusID]],Status!$A$2:$A$10,Status!$B$2:$B$10,"Klíč nenalezen",0)</f>
        <v>Completed</v>
      </c>
    </row>
    <row r="9194" spans="1:9" x14ac:dyDescent="0.3">
      <c r="A9194" t="s">
        <v>9221</v>
      </c>
      <c r="B9194">
        <v>5</v>
      </c>
      <c r="C9194" t="str">
        <f>VLOOKUP(Clinical_Trials[[#This Row],[SponsorID]],Sponsor!$A$2:$B$11,2,FALSE)</f>
        <v>GSK</v>
      </c>
      <c r="D9194">
        <v>2006</v>
      </c>
      <c r="E9194">
        <v>10</v>
      </c>
      <c r="F9194" t="s">
        <v>80</v>
      </c>
      <c r="G9194">
        <v>60</v>
      </c>
      <c r="H9194">
        <v>1</v>
      </c>
      <c r="I9194" t="str">
        <f>_xlfn.XLOOKUP(Clinical_Trials[[#This Row],[StatusID]],Status!$A$2:$A$10,Status!$B$2:$B$10,"Klíč nenalezen",0)</f>
        <v>Completed</v>
      </c>
    </row>
    <row r="9195" spans="1:9" x14ac:dyDescent="0.3">
      <c r="A9195" t="s">
        <v>9222</v>
      </c>
      <c r="B9195">
        <v>5</v>
      </c>
      <c r="C9195" t="str">
        <f>VLOOKUP(Clinical_Trials[[#This Row],[SponsorID]],Sponsor!$A$2:$B$11,2,FALSE)</f>
        <v>GSK</v>
      </c>
      <c r="D9195">
        <v>2000</v>
      </c>
      <c r="E9195">
        <v>11</v>
      </c>
      <c r="F9195" t="s">
        <v>71</v>
      </c>
      <c r="G9195">
        <v>150</v>
      </c>
      <c r="H9195">
        <v>1</v>
      </c>
      <c r="I9195" t="str">
        <f>_xlfn.XLOOKUP(Clinical_Trials[[#This Row],[StatusID]],Status!$A$2:$A$10,Status!$B$2:$B$10,"Klíč nenalezen",0)</f>
        <v>Completed</v>
      </c>
    </row>
    <row r="9196" spans="1:9" x14ac:dyDescent="0.3">
      <c r="A9196" t="s">
        <v>9223</v>
      </c>
      <c r="B9196">
        <v>5</v>
      </c>
      <c r="C9196" t="str">
        <f>VLOOKUP(Clinical_Trials[[#This Row],[SponsorID]],Sponsor!$A$2:$B$11,2,FALSE)</f>
        <v>GSK</v>
      </c>
      <c r="D9196">
        <v>2005</v>
      </c>
      <c r="E9196">
        <v>10</v>
      </c>
      <c r="F9196" t="s">
        <v>18</v>
      </c>
      <c r="G9196">
        <v>45</v>
      </c>
      <c r="H9196">
        <v>1</v>
      </c>
      <c r="I9196" t="str">
        <f>_xlfn.XLOOKUP(Clinical_Trials[[#This Row],[StatusID]],Status!$A$2:$A$10,Status!$B$2:$B$10,"Klíč nenalezen",0)</f>
        <v>Completed</v>
      </c>
    </row>
    <row r="9197" spans="1:9" x14ac:dyDescent="0.3">
      <c r="A9197" t="s">
        <v>9224</v>
      </c>
      <c r="B9197">
        <v>5</v>
      </c>
      <c r="C9197" t="str">
        <f>VLOOKUP(Clinical_Trials[[#This Row],[SponsorID]],Sponsor!$A$2:$B$11,2,FALSE)</f>
        <v>GSK</v>
      </c>
      <c r="D9197">
        <v>2008</v>
      </c>
      <c r="E9197">
        <v>3</v>
      </c>
      <c r="F9197" t="s">
        <v>9</v>
      </c>
      <c r="G9197">
        <v>68</v>
      </c>
      <c r="H9197">
        <v>1</v>
      </c>
      <c r="I9197" t="str">
        <f>_xlfn.XLOOKUP(Clinical_Trials[[#This Row],[StatusID]],Status!$A$2:$A$10,Status!$B$2:$B$10,"Klíč nenalezen",0)</f>
        <v>Completed</v>
      </c>
    </row>
    <row r="9198" spans="1:9" x14ac:dyDescent="0.3">
      <c r="A9198" t="s">
        <v>9225</v>
      </c>
      <c r="B9198">
        <v>5</v>
      </c>
      <c r="C9198" t="str">
        <f>VLOOKUP(Clinical_Trials[[#This Row],[SponsorID]],Sponsor!$A$2:$B$11,2,FALSE)</f>
        <v>GSK</v>
      </c>
      <c r="D9198">
        <v>2011</v>
      </c>
      <c r="E9198">
        <v>7</v>
      </c>
      <c r="F9198" t="s">
        <v>9</v>
      </c>
      <c r="G9198">
        <v>163</v>
      </c>
      <c r="H9198">
        <v>1</v>
      </c>
      <c r="I9198" t="str">
        <f>_xlfn.XLOOKUP(Clinical_Trials[[#This Row],[StatusID]],Status!$A$2:$A$10,Status!$B$2:$B$10,"Klíč nenalezen",0)</f>
        <v>Completed</v>
      </c>
    </row>
    <row r="9199" spans="1:9" x14ac:dyDescent="0.3">
      <c r="A9199" t="s">
        <v>9226</v>
      </c>
      <c r="B9199">
        <v>5</v>
      </c>
      <c r="C9199" t="str">
        <f>VLOOKUP(Clinical_Trials[[#This Row],[SponsorID]],Sponsor!$A$2:$B$11,2,FALSE)</f>
        <v>GSK</v>
      </c>
      <c r="D9199">
        <v>2007</v>
      </c>
      <c r="E9199">
        <v>6</v>
      </c>
      <c r="F9199" t="s">
        <v>18</v>
      </c>
      <c r="G9199">
        <v>300</v>
      </c>
      <c r="H9199">
        <v>1</v>
      </c>
      <c r="I9199" t="str">
        <f>_xlfn.XLOOKUP(Clinical_Trials[[#This Row],[StatusID]],Status!$A$2:$A$10,Status!$B$2:$B$10,"Klíč nenalezen",0)</f>
        <v>Completed</v>
      </c>
    </row>
    <row r="9200" spans="1:9" x14ac:dyDescent="0.3">
      <c r="A9200" t="s">
        <v>9227</v>
      </c>
      <c r="B9200">
        <v>5</v>
      </c>
      <c r="C9200" t="str">
        <f>VLOOKUP(Clinical_Trials[[#This Row],[SponsorID]],Sponsor!$A$2:$B$11,2,FALSE)</f>
        <v>GSK</v>
      </c>
      <c r="D9200">
        <v>2008</v>
      </c>
      <c r="E9200">
        <v>9</v>
      </c>
      <c r="F9200" t="s">
        <v>18</v>
      </c>
      <c r="G9200">
        <v>43695</v>
      </c>
      <c r="H9200">
        <v>1</v>
      </c>
      <c r="I9200" t="str">
        <f>_xlfn.XLOOKUP(Clinical_Trials[[#This Row],[StatusID]],Status!$A$2:$A$10,Status!$B$2:$B$10,"Klíč nenalezen",0)</f>
        <v>Completed</v>
      </c>
    </row>
    <row r="9201" spans="1:9" x14ac:dyDescent="0.3">
      <c r="A9201" t="s">
        <v>9228</v>
      </c>
      <c r="B9201">
        <v>5</v>
      </c>
      <c r="C9201" t="str">
        <f>VLOOKUP(Clinical_Trials[[#This Row],[SponsorID]],Sponsor!$A$2:$B$11,2,FALSE)</f>
        <v>GSK</v>
      </c>
      <c r="D9201">
        <v>2012</v>
      </c>
      <c r="E9201">
        <v>1</v>
      </c>
      <c r="F9201" t="s">
        <v>18</v>
      </c>
      <c r="G9201">
        <v>21</v>
      </c>
      <c r="H9201">
        <v>1</v>
      </c>
      <c r="I9201" t="str">
        <f>_xlfn.XLOOKUP(Clinical_Trials[[#This Row],[StatusID]],Status!$A$2:$A$10,Status!$B$2:$B$10,"Klíč nenalezen",0)</f>
        <v>Completed</v>
      </c>
    </row>
    <row r="9202" spans="1:9" x14ac:dyDescent="0.3">
      <c r="A9202" t="s">
        <v>9229</v>
      </c>
      <c r="B9202">
        <v>5</v>
      </c>
      <c r="C9202" t="str">
        <f>VLOOKUP(Clinical_Trials[[#This Row],[SponsorID]],Sponsor!$A$2:$B$11,2,FALSE)</f>
        <v>GSK</v>
      </c>
      <c r="D9202">
        <v>2005</v>
      </c>
      <c r="E9202">
        <v>11</v>
      </c>
      <c r="F9202" t="s">
        <v>80</v>
      </c>
      <c r="G9202">
        <v>46</v>
      </c>
      <c r="H9202">
        <v>1</v>
      </c>
      <c r="I9202" t="str">
        <f>_xlfn.XLOOKUP(Clinical_Trials[[#This Row],[StatusID]],Status!$A$2:$A$10,Status!$B$2:$B$10,"Klíč nenalezen",0)</f>
        <v>Completed</v>
      </c>
    </row>
    <row r="9203" spans="1:9" x14ac:dyDescent="0.3">
      <c r="A9203" t="s">
        <v>9230</v>
      </c>
      <c r="B9203">
        <v>5</v>
      </c>
      <c r="C9203" t="str">
        <f>VLOOKUP(Clinical_Trials[[#This Row],[SponsorID]],Sponsor!$A$2:$B$11,2,FALSE)</f>
        <v>GSK</v>
      </c>
      <c r="D9203">
        <v>2005</v>
      </c>
      <c r="E9203">
        <v>6</v>
      </c>
      <c r="F9203" t="s">
        <v>18</v>
      </c>
      <c r="G9203">
        <v>380</v>
      </c>
      <c r="H9203">
        <v>1</v>
      </c>
      <c r="I9203" t="str">
        <f>_xlfn.XLOOKUP(Clinical_Trials[[#This Row],[StatusID]],Status!$A$2:$A$10,Status!$B$2:$B$10,"Klíč nenalezen",0)</f>
        <v>Completed</v>
      </c>
    </row>
    <row r="9204" spans="1:9" x14ac:dyDescent="0.3">
      <c r="A9204" t="s">
        <v>9231</v>
      </c>
      <c r="B9204">
        <v>5</v>
      </c>
      <c r="C9204" t="str">
        <f>VLOOKUP(Clinical_Trials[[#This Row],[SponsorID]],Sponsor!$A$2:$B$11,2,FALSE)</f>
        <v>GSK</v>
      </c>
      <c r="D9204">
        <v>2008</v>
      </c>
      <c r="E9204">
        <v>1</v>
      </c>
      <c r="F9204" t="s">
        <v>9</v>
      </c>
      <c r="G9204">
        <v>124</v>
      </c>
      <c r="H9204">
        <v>4</v>
      </c>
      <c r="I9204" t="str">
        <f>_xlfn.XLOOKUP(Clinical_Trials[[#This Row],[StatusID]],Status!$A$2:$A$10,Status!$B$2:$B$10,"Klíč nenalezen",0)</f>
        <v>Terminated</v>
      </c>
    </row>
    <row r="9205" spans="1:9" x14ac:dyDescent="0.3">
      <c r="A9205" t="s">
        <v>9232</v>
      </c>
      <c r="B9205">
        <v>5</v>
      </c>
      <c r="C9205" t="str">
        <f>VLOOKUP(Clinical_Trials[[#This Row],[SponsorID]],Sponsor!$A$2:$B$11,2,FALSE)</f>
        <v>GSK</v>
      </c>
      <c r="D9205">
        <v>2012</v>
      </c>
      <c r="E9205">
        <v>9</v>
      </c>
      <c r="F9205" t="s">
        <v>18</v>
      </c>
      <c r="G9205">
        <v>4</v>
      </c>
      <c r="H9205">
        <v>4</v>
      </c>
      <c r="I9205" t="str">
        <f>_xlfn.XLOOKUP(Clinical_Trials[[#This Row],[StatusID]],Status!$A$2:$A$10,Status!$B$2:$B$10,"Klíč nenalezen",0)</f>
        <v>Terminated</v>
      </c>
    </row>
    <row r="9206" spans="1:9" x14ac:dyDescent="0.3">
      <c r="A9206" t="s">
        <v>9233</v>
      </c>
      <c r="B9206">
        <v>5</v>
      </c>
      <c r="C9206" t="str">
        <f>VLOOKUP(Clinical_Trials[[#This Row],[SponsorID]],Sponsor!$A$2:$B$11,2,FALSE)</f>
        <v>GSK</v>
      </c>
      <c r="D9206">
        <v>2004</v>
      </c>
      <c r="E9206">
        <v>6</v>
      </c>
      <c r="F9206" t="s">
        <v>80</v>
      </c>
      <c r="G9206">
        <v>59</v>
      </c>
      <c r="H9206">
        <v>1</v>
      </c>
      <c r="I9206" t="str">
        <f>_xlfn.XLOOKUP(Clinical_Trials[[#This Row],[StatusID]],Status!$A$2:$A$10,Status!$B$2:$B$10,"Klíč nenalezen",0)</f>
        <v>Completed</v>
      </c>
    </row>
    <row r="9207" spans="1:9" x14ac:dyDescent="0.3">
      <c r="A9207" t="s">
        <v>9234</v>
      </c>
      <c r="B9207">
        <v>5</v>
      </c>
      <c r="C9207" t="str">
        <f>VLOOKUP(Clinical_Trials[[#This Row],[SponsorID]],Sponsor!$A$2:$B$11,2,FALSE)</f>
        <v>GSK</v>
      </c>
      <c r="D9207">
        <v>2015</v>
      </c>
      <c r="E9207">
        <v>11</v>
      </c>
      <c r="F9207" t="s">
        <v>9</v>
      </c>
      <c r="G9207">
        <v>600</v>
      </c>
      <c r="H9207">
        <v>1</v>
      </c>
      <c r="I9207" t="str">
        <f>_xlfn.XLOOKUP(Clinical_Trials[[#This Row],[StatusID]],Status!$A$2:$A$10,Status!$B$2:$B$10,"Klíč nenalezen",0)</f>
        <v>Completed</v>
      </c>
    </row>
    <row r="9208" spans="1:9" x14ac:dyDescent="0.3">
      <c r="A9208" t="s">
        <v>9235</v>
      </c>
      <c r="B9208">
        <v>5</v>
      </c>
      <c r="C9208" t="str">
        <f>VLOOKUP(Clinical_Trials[[#This Row],[SponsorID]],Sponsor!$A$2:$B$11,2,FALSE)</f>
        <v>GSK</v>
      </c>
      <c r="D9208">
        <v>2011</v>
      </c>
      <c r="E9208">
        <v>4</v>
      </c>
      <c r="F9208" t="s">
        <v>80</v>
      </c>
      <c r="G9208">
        <v>6</v>
      </c>
      <c r="H9208">
        <v>1</v>
      </c>
      <c r="I9208" t="str">
        <f>_xlfn.XLOOKUP(Clinical_Trials[[#This Row],[StatusID]],Status!$A$2:$A$10,Status!$B$2:$B$10,"Klíč nenalezen",0)</f>
        <v>Completed</v>
      </c>
    </row>
    <row r="9209" spans="1:9" x14ac:dyDescent="0.3">
      <c r="A9209" t="s">
        <v>9236</v>
      </c>
      <c r="B9209">
        <v>5</v>
      </c>
      <c r="C9209" t="str">
        <f>VLOOKUP(Clinical_Trials[[#This Row],[SponsorID]],Sponsor!$A$2:$B$11,2,FALSE)</f>
        <v>GSK</v>
      </c>
      <c r="D9209">
        <v>2016</v>
      </c>
      <c r="E9209">
        <v>3</v>
      </c>
      <c r="F9209" t="s">
        <v>18</v>
      </c>
      <c r="G9209">
        <v>242</v>
      </c>
      <c r="H9209">
        <v>1</v>
      </c>
      <c r="I9209" t="str">
        <f>_xlfn.XLOOKUP(Clinical_Trials[[#This Row],[StatusID]],Status!$A$2:$A$10,Status!$B$2:$B$10,"Klíč nenalezen",0)</f>
        <v>Completed</v>
      </c>
    </row>
    <row r="9210" spans="1:9" x14ac:dyDescent="0.3">
      <c r="A9210" t="s">
        <v>9237</v>
      </c>
      <c r="B9210">
        <v>5</v>
      </c>
      <c r="C9210" t="str">
        <f>VLOOKUP(Clinical_Trials[[#This Row],[SponsorID]],Sponsor!$A$2:$B$11,2,FALSE)</f>
        <v>GSK</v>
      </c>
      <c r="D9210">
        <v>2008</v>
      </c>
      <c r="E9210">
        <v>9</v>
      </c>
      <c r="F9210" t="s">
        <v>80</v>
      </c>
      <c r="G9210">
        <v>31</v>
      </c>
      <c r="H9210">
        <v>1</v>
      </c>
      <c r="I9210" t="str">
        <f>_xlfn.XLOOKUP(Clinical_Trials[[#This Row],[StatusID]],Status!$A$2:$A$10,Status!$B$2:$B$10,"Klíč nenalezen",0)</f>
        <v>Completed</v>
      </c>
    </row>
    <row r="9211" spans="1:9" x14ac:dyDescent="0.3">
      <c r="A9211" t="s">
        <v>9238</v>
      </c>
      <c r="B9211">
        <v>5</v>
      </c>
      <c r="C9211" t="str">
        <f>VLOOKUP(Clinical_Trials[[#This Row],[SponsorID]],Sponsor!$A$2:$B$11,2,FALSE)</f>
        <v>GSK</v>
      </c>
      <c r="D9211">
        <v>2014</v>
      </c>
      <c r="E9211">
        <v>3</v>
      </c>
      <c r="F9211" t="s">
        <v>9</v>
      </c>
      <c r="G9211">
        <v>126</v>
      </c>
      <c r="H9211">
        <v>1</v>
      </c>
      <c r="I9211" t="str">
        <f>_xlfn.XLOOKUP(Clinical_Trials[[#This Row],[StatusID]],Status!$A$2:$A$10,Status!$B$2:$B$10,"Klíč nenalezen",0)</f>
        <v>Completed</v>
      </c>
    </row>
    <row r="9212" spans="1:9" x14ac:dyDescent="0.3">
      <c r="A9212" t="s">
        <v>9239</v>
      </c>
      <c r="B9212">
        <v>5</v>
      </c>
      <c r="C9212" t="str">
        <f>VLOOKUP(Clinical_Trials[[#This Row],[SponsorID]],Sponsor!$A$2:$B$11,2,FALSE)</f>
        <v>GSK</v>
      </c>
      <c r="D9212">
        <v>2005</v>
      </c>
      <c r="E9212">
        <v>1</v>
      </c>
      <c r="F9212" t="s">
        <v>9</v>
      </c>
      <c r="G9212">
        <v>100</v>
      </c>
      <c r="H9212">
        <v>1</v>
      </c>
      <c r="I9212" t="str">
        <f>_xlfn.XLOOKUP(Clinical_Trials[[#This Row],[StatusID]],Status!$A$2:$A$10,Status!$B$2:$B$10,"Klíč nenalezen",0)</f>
        <v>Completed</v>
      </c>
    </row>
    <row r="9213" spans="1:9" x14ac:dyDescent="0.3">
      <c r="A9213" t="s">
        <v>9240</v>
      </c>
      <c r="B9213">
        <v>5</v>
      </c>
      <c r="C9213" t="str">
        <f>VLOOKUP(Clinical_Trials[[#This Row],[SponsorID]],Sponsor!$A$2:$B$11,2,FALSE)</f>
        <v>GSK</v>
      </c>
      <c r="D9213">
        <v>2011</v>
      </c>
      <c r="E9213">
        <v>12</v>
      </c>
      <c r="F9213" t="s">
        <v>18</v>
      </c>
      <c r="G9213">
        <v>427</v>
      </c>
      <c r="H9213">
        <v>1</v>
      </c>
      <c r="I9213" t="str">
        <f>_xlfn.XLOOKUP(Clinical_Trials[[#This Row],[StatusID]],Status!$A$2:$A$10,Status!$B$2:$B$10,"Klíč nenalezen",0)</f>
        <v>Completed</v>
      </c>
    </row>
    <row r="9214" spans="1:9" x14ac:dyDescent="0.3">
      <c r="A9214" t="s">
        <v>9241</v>
      </c>
      <c r="B9214">
        <v>5</v>
      </c>
      <c r="C9214" t="str">
        <f>VLOOKUP(Clinical_Trials[[#This Row],[SponsorID]],Sponsor!$A$2:$B$11,2,FALSE)</f>
        <v>GSK</v>
      </c>
      <c r="D9214">
        <v>2006</v>
      </c>
      <c r="E9214">
        <v>8</v>
      </c>
      <c r="F9214" t="s">
        <v>9</v>
      </c>
      <c r="G9214">
        <v>14</v>
      </c>
      <c r="H9214">
        <v>1</v>
      </c>
      <c r="I9214" t="str">
        <f>_xlfn.XLOOKUP(Clinical_Trials[[#This Row],[StatusID]],Status!$A$2:$A$10,Status!$B$2:$B$10,"Klíč nenalezen",0)</f>
        <v>Completed</v>
      </c>
    </row>
    <row r="9215" spans="1:9" x14ac:dyDescent="0.3">
      <c r="A9215" t="s">
        <v>9242</v>
      </c>
      <c r="B9215">
        <v>5</v>
      </c>
      <c r="C9215" t="str">
        <f>VLOOKUP(Clinical_Trials[[#This Row],[SponsorID]],Sponsor!$A$2:$B$11,2,FALSE)</f>
        <v>GSK</v>
      </c>
      <c r="D9215">
        <v>2017</v>
      </c>
      <c r="E9215">
        <v>11</v>
      </c>
      <c r="F9215" t="s">
        <v>9</v>
      </c>
      <c r="G9215">
        <v>1250</v>
      </c>
      <c r="H9215">
        <v>6</v>
      </c>
      <c r="I9215" t="str">
        <f>_xlfn.XLOOKUP(Clinical_Trials[[#This Row],[StatusID]],Status!$A$2:$A$10,Status!$B$2:$B$10,"Klíč nenalezen",0)</f>
        <v>Active, not recruiting</v>
      </c>
    </row>
    <row r="9216" spans="1:9" x14ac:dyDescent="0.3">
      <c r="A9216" t="s">
        <v>9243</v>
      </c>
      <c r="B9216">
        <v>5</v>
      </c>
      <c r="C9216" t="str">
        <f>VLOOKUP(Clinical_Trials[[#This Row],[SponsorID]],Sponsor!$A$2:$B$11,2,FALSE)</f>
        <v>GSK</v>
      </c>
      <c r="D9216">
        <v>2003</v>
      </c>
      <c r="E9216">
        <v>6</v>
      </c>
      <c r="F9216" t="s">
        <v>9</v>
      </c>
      <c r="G9216">
        <v>120</v>
      </c>
      <c r="H9216">
        <v>1</v>
      </c>
      <c r="I9216" t="str">
        <f>_xlfn.XLOOKUP(Clinical_Trials[[#This Row],[StatusID]],Status!$A$2:$A$10,Status!$B$2:$B$10,"Klíč nenalezen",0)</f>
        <v>Completed</v>
      </c>
    </row>
    <row r="9217" spans="1:9" x14ac:dyDescent="0.3">
      <c r="A9217" t="s">
        <v>9244</v>
      </c>
      <c r="B9217">
        <v>5</v>
      </c>
      <c r="C9217" t="str">
        <f>VLOOKUP(Clinical_Trials[[#This Row],[SponsorID]],Sponsor!$A$2:$B$11,2,FALSE)</f>
        <v>GSK</v>
      </c>
      <c r="D9217">
        <v>2008</v>
      </c>
      <c r="E9217">
        <v>12</v>
      </c>
      <c r="F9217" t="s">
        <v>18</v>
      </c>
      <c r="G9217">
        <v>1351</v>
      </c>
      <c r="H9217">
        <v>1</v>
      </c>
      <c r="I9217" t="str">
        <f>_xlfn.XLOOKUP(Clinical_Trials[[#This Row],[StatusID]],Status!$A$2:$A$10,Status!$B$2:$B$10,"Klíč nenalezen",0)</f>
        <v>Completed</v>
      </c>
    </row>
    <row r="9218" spans="1:9" x14ac:dyDescent="0.3">
      <c r="A9218" t="s">
        <v>9245</v>
      </c>
      <c r="B9218">
        <v>5</v>
      </c>
      <c r="C9218" t="str">
        <f>VLOOKUP(Clinical_Trials[[#This Row],[SponsorID]],Sponsor!$A$2:$B$11,2,FALSE)</f>
        <v>GSK</v>
      </c>
      <c r="D9218">
        <v>2015</v>
      </c>
      <c r="E9218">
        <v>6</v>
      </c>
      <c r="F9218" t="s">
        <v>9</v>
      </c>
      <c r="G9218">
        <v>129</v>
      </c>
      <c r="H9218">
        <v>1</v>
      </c>
      <c r="I9218" t="str">
        <f>_xlfn.XLOOKUP(Clinical_Trials[[#This Row],[StatusID]],Status!$A$2:$A$10,Status!$B$2:$B$10,"Klíč nenalezen",0)</f>
        <v>Completed</v>
      </c>
    </row>
    <row r="9219" spans="1:9" x14ac:dyDescent="0.3">
      <c r="A9219" t="s">
        <v>9246</v>
      </c>
      <c r="B9219">
        <v>5</v>
      </c>
      <c r="C9219" t="str">
        <f>VLOOKUP(Clinical_Trials[[#This Row],[SponsorID]],Sponsor!$A$2:$B$11,2,FALSE)</f>
        <v>GSK</v>
      </c>
      <c r="D9219">
        <v>2000</v>
      </c>
      <c r="E9219">
        <v>2</v>
      </c>
      <c r="F9219" t="s">
        <v>9</v>
      </c>
      <c r="G9219">
        <v>30</v>
      </c>
      <c r="H9219">
        <v>1</v>
      </c>
      <c r="I9219" t="str">
        <f>_xlfn.XLOOKUP(Clinical_Trials[[#This Row],[StatusID]],Status!$A$2:$A$10,Status!$B$2:$B$10,"Klíč nenalezen",0)</f>
        <v>Completed</v>
      </c>
    </row>
    <row r="9220" spans="1:9" x14ac:dyDescent="0.3">
      <c r="A9220" t="s">
        <v>9247</v>
      </c>
      <c r="B9220">
        <v>5</v>
      </c>
      <c r="C9220" t="str">
        <f>VLOOKUP(Clinical_Trials[[#This Row],[SponsorID]],Sponsor!$A$2:$B$11,2,FALSE)</f>
        <v>GSK</v>
      </c>
      <c r="D9220">
        <v>2013</v>
      </c>
      <c r="E9220">
        <v>10</v>
      </c>
      <c r="F9220" t="s">
        <v>9</v>
      </c>
      <c r="G9220">
        <v>316</v>
      </c>
      <c r="H9220">
        <v>1</v>
      </c>
      <c r="I9220" t="str">
        <f>_xlfn.XLOOKUP(Clinical_Trials[[#This Row],[StatusID]],Status!$A$2:$A$10,Status!$B$2:$B$10,"Klíč nenalezen",0)</f>
        <v>Completed</v>
      </c>
    </row>
    <row r="9221" spans="1:9" x14ac:dyDescent="0.3">
      <c r="A9221" t="s">
        <v>9248</v>
      </c>
      <c r="B9221">
        <v>5</v>
      </c>
      <c r="C9221" t="str">
        <f>VLOOKUP(Clinical_Trials[[#This Row],[SponsorID]],Sponsor!$A$2:$B$11,2,FALSE)</f>
        <v>GSK</v>
      </c>
      <c r="D9221">
        <v>2017</v>
      </c>
      <c r="E9221">
        <v>1</v>
      </c>
      <c r="F9221" t="s">
        <v>18</v>
      </c>
      <c r="G9221">
        <v>404</v>
      </c>
      <c r="H9221">
        <v>1</v>
      </c>
      <c r="I9221" t="str">
        <f>_xlfn.XLOOKUP(Clinical_Trials[[#This Row],[StatusID]],Status!$A$2:$A$10,Status!$B$2:$B$10,"Klíč nenalezen",0)</f>
        <v>Completed</v>
      </c>
    </row>
    <row r="9222" spans="1:9" x14ac:dyDescent="0.3">
      <c r="A9222" t="s">
        <v>9249</v>
      </c>
      <c r="B9222">
        <v>5</v>
      </c>
      <c r="C9222" t="str">
        <f>VLOOKUP(Clinical_Trials[[#This Row],[SponsorID]],Sponsor!$A$2:$B$11,2,FALSE)</f>
        <v>GSK</v>
      </c>
      <c r="D9222">
        <v>2008</v>
      </c>
      <c r="E9222">
        <v>12</v>
      </c>
      <c r="F9222" t="s">
        <v>9</v>
      </c>
      <c r="G9222">
        <v>713</v>
      </c>
      <c r="H9222">
        <v>1</v>
      </c>
      <c r="I9222" t="str">
        <f>_xlfn.XLOOKUP(Clinical_Trials[[#This Row],[StatusID]],Status!$A$2:$A$10,Status!$B$2:$B$10,"Klíč nenalezen",0)</f>
        <v>Completed</v>
      </c>
    </row>
    <row r="9223" spans="1:9" x14ac:dyDescent="0.3">
      <c r="A9223" t="s">
        <v>9250</v>
      </c>
      <c r="B9223">
        <v>5</v>
      </c>
      <c r="C9223" t="str">
        <f>VLOOKUP(Clinical_Trials[[#This Row],[SponsorID]],Sponsor!$A$2:$B$11,2,FALSE)</f>
        <v>GSK</v>
      </c>
      <c r="D9223">
        <v>2012</v>
      </c>
      <c r="E9223">
        <v>11</v>
      </c>
      <c r="F9223" t="s">
        <v>18</v>
      </c>
      <c r="G9223">
        <v>4232</v>
      </c>
      <c r="H9223">
        <v>1</v>
      </c>
      <c r="I9223" t="str">
        <f>_xlfn.XLOOKUP(Clinical_Trials[[#This Row],[StatusID]],Status!$A$2:$A$10,Status!$B$2:$B$10,"Klíč nenalezen",0)</f>
        <v>Completed</v>
      </c>
    </row>
    <row r="9224" spans="1:9" x14ac:dyDescent="0.3">
      <c r="A9224" t="s">
        <v>9251</v>
      </c>
      <c r="B9224">
        <v>5</v>
      </c>
      <c r="C9224" t="str">
        <f>VLOOKUP(Clinical_Trials[[#This Row],[SponsorID]],Sponsor!$A$2:$B$11,2,FALSE)</f>
        <v>GSK</v>
      </c>
      <c r="D9224">
        <v>2006</v>
      </c>
      <c r="E9224">
        <v>10</v>
      </c>
      <c r="F9224" t="s">
        <v>80</v>
      </c>
      <c r="G9224">
        <v>15</v>
      </c>
      <c r="H9224">
        <v>1</v>
      </c>
      <c r="I9224" t="str">
        <f>_xlfn.XLOOKUP(Clinical_Trials[[#This Row],[StatusID]],Status!$A$2:$A$10,Status!$B$2:$B$10,"Klíč nenalezen",0)</f>
        <v>Completed</v>
      </c>
    </row>
    <row r="9225" spans="1:9" x14ac:dyDescent="0.3">
      <c r="A9225" t="s">
        <v>9252</v>
      </c>
      <c r="B9225">
        <v>5</v>
      </c>
      <c r="C9225" t="str">
        <f>VLOOKUP(Clinical_Trials[[#This Row],[SponsorID]],Sponsor!$A$2:$B$11,2,FALSE)</f>
        <v>GSK</v>
      </c>
      <c r="D9225">
        <v>2007</v>
      </c>
      <c r="E9225">
        <v>7</v>
      </c>
      <c r="F9225" t="s">
        <v>9</v>
      </c>
      <c r="G9225">
        <v>385</v>
      </c>
      <c r="H9225">
        <v>1</v>
      </c>
      <c r="I9225" t="str">
        <f>_xlfn.XLOOKUP(Clinical_Trials[[#This Row],[StatusID]],Status!$A$2:$A$10,Status!$B$2:$B$10,"Klíč nenalezen",0)</f>
        <v>Completed</v>
      </c>
    </row>
    <row r="9226" spans="1:9" x14ac:dyDescent="0.3">
      <c r="A9226" t="s">
        <v>9253</v>
      </c>
      <c r="B9226">
        <v>5</v>
      </c>
      <c r="C9226" t="str">
        <f>VLOOKUP(Clinical_Trials[[#This Row],[SponsorID]],Sponsor!$A$2:$B$11,2,FALSE)</f>
        <v>GSK</v>
      </c>
      <c r="D9226">
        <v>2002</v>
      </c>
      <c r="E9226">
        <v>12</v>
      </c>
      <c r="F9226" t="s">
        <v>71</v>
      </c>
      <c r="G9226">
        <v>50000</v>
      </c>
      <c r="H9226">
        <v>1</v>
      </c>
      <c r="I9226" t="str">
        <f>_xlfn.XLOOKUP(Clinical_Trials[[#This Row],[StatusID]],Status!$A$2:$A$10,Status!$B$2:$B$10,"Klíč nenalezen",0)</f>
        <v>Completed</v>
      </c>
    </row>
    <row r="9227" spans="1:9" x14ac:dyDescent="0.3">
      <c r="A9227" t="s">
        <v>9254</v>
      </c>
      <c r="B9227">
        <v>5</v>
      </c>
      <c r="C9227" t="str">
        <f>VLOOKUP(Clinical_Trials[[#This Row],[SponsorID]],Sponsor!$A$2:$B$11,2,FALSE)</f>
        <v>GSK</v>
      </c>
      <c r="D9227">
        <v>2007</v>
      </c>
      <c r="E9227">
        <v>9</v>
      </c>
      <c r="F9227" t="s">
        <v>80</v>
      </c>
      <c r="G9227">
        <v>45</v>
      </c>
      <c r="H9227">
        <v>1</v>
      </c>
      <c r="I9227" t="str">
        <f>_xlfn.XLOOKUP(Clinical_Trials[[#This Row],[StatusID]],Status!$A$2:$A$10,Status!$B$2:$B$10,"Klíč nenalezen",0)</f>
        <v>Completed</v>
      </c>
    </row>
    <row r="9228" spans="1:9" x14ac:dyDescent="0.3">
      <c r="A9228" t="s">
        <v>9255</v>
      </c>
      <c r="B9228">
        <v>5</v>
      </c>
      <c r="C9228" t="str">
        <f>VLOOKUP(Clinical_Trials[[#This Row],[SponsorID]],Sponsor!$A$2:$B$11,2,FALSE)</f>
        <v>GSK</v>
      </c>
      <c r="D9228">
        <v>2007</v>
      </c>
      <c r="E9228">
        <v>6</v>
      </c>
      <c r="F9228" t="s">
        <v>9</v>
      </c>
      <c r="G9228">
        <v>59</v>
      </c>
      <c r="H9228">
        <v>1</v>
      </c>
      <c r="I9228" t="str">
        <f>_xlfn.XLOOKUP(Clinical_Trials[[#This Row],[StatusID]],Status!$A$2:$A$10,Status!$B$2:$B$10,"Klíč nenalezen",0)</f>
        <v>Completed</v>
      </c>
    </row>
    <row r="9229" spans="1:9" x14ac:dyDescent="0.3">
      <c r="A9229" t="s">
        <v>9256</v>
      </c>
      <c r="B9229">
        <v>5</v>
      </c>
      <c r="C9229" t="str">
        <f>VLOOKUP(Clinical_Trials[[#This Row],[SponsorID]],Sponsor!$A$2:$B$11,2,FALSE)</f>
        <v>GSK</v>
      </c>
      <c r="D9229">
        <v>2014</v>
      </c>
      <c r="E9229">
        <v>11</v>
      </c>
      <c r="F9229" t="s">
        <v>80</v>
      </c>
      <c r="G9229">
        <v>24</v>
      </c>
      <c r="H9229">
        <v>4</v>
      </c>
      <c r="I9229" t="str">
        <f>_xlfn.XLOOKUP(Clinical_Trials[[#This Row],[StatusID]],Status!$A$2:$A$10,Status!$B$2:$B$10,"Klíč nenalezen",0)</f>
        <v>Terminated</v>
      </c>
    </row>
    <row r="9230" spans="1:9" x14ac:dyDescent="0.3">
      <c r="A9230" t="s">
        <v>9257</v>
      </c>
      <c r="B9230">
        <v>5</v>
      </c>
      <c r="C9230" t="str">
        <f>VLOOKUP(Clinical_Trials[[#This Row],[SponsorID]],Sponsor!$A$2:$B$11,2,FALSE)</f>
        <v>GSK</v>
      </c>
      <c r="D9230">
        <v>2004</v>
      </c>
      <c r="E9230">
        <v>4</v>
      </c>
      <c r="F9230" t="s">
        <v>80</v>
      </c>
      <c r="G9230">
        <v>50</v>
      </c>
      <c r="H9230">
        <v>1</v>
      </c>
      <c r="I9230" t="str">
        <f>_xlfn.XLOOKUP(Clinical_Trials[[#This Row],[StatusID]],Status!$A$2:$A$10,Status!$B$2:$B$10,"Klíč nenalezen",0)</f>
        <v>Completed</v>
      </c>
    </row>
    <row r="9231" spans="1:9" x14ac:dyDescent="0.3">
      <c r="A9231" t="s">
        <v>9258</v>
      </c>
      <c r="B9231">
        <v>5</v>
      </c>
      <c r="C9231" t="str">
        <f>VLOOKUP(Clinical_Trials[[#This Row],[SponsorID]],Sponsor!$A$2:$B$11,2,FALSE)</f>
        <v>GSK</v>
      </c>
      <c r="D9231">
        <v>2007</v>
      </c>
      <c r="E9231">
        <v>8</v>
      </c>
      <c r="F9231" t="s">
        <v>71</v>
      </c>
      <c r="G9231">
        <v>377</v>
      </c>
      <c r="H9231">
        <v>1</v>
      </c>
      <c r="I9231" t="str">
        <f>_xlfn.XLOOKUP(Clinical_Trials[[#This Row],[StatusID]],Status!$A$2:$A$10,Status!$B$2:$B$10,"Klíč nenalezen",0)</f>
        <v>Completed</v>
      </c>
    </row>
    <row r="9232" spans="1:9" x14ac:dyDescent="0.3">
      <c r="A9232" t="s">
        <v>9259</v>
      </c>
      <c r="B9232">
        <v>5</v>
      </c>
      <c r="C9232" t="str">
        <f>VLOOKUP(Clinical_Trials[[#This Row],[SponsorID]],Sponsor!$A$2:$B$11,2,FALSE)</f>
        <v>GSK</v>
      </c>
      <c r="D9232">
        <v>2012</v>
      </c>
      <c r="E9232">
        <v>12</v>
      </c>
      <c r="F9232" t="s">
        <v>18</v>
      </c>
      <c r="G9232">
        <v>321</v>
      </c>
      <c r="H9232">
        <v>1</v>
      </c>
      <c r="I9232" t="str">
        <f>_xlfn.XLOOKUP(Clinical_Trials[[#This Row],[StatusID]],Status!$A$2:$A$10,Status!$B$2:$B$10,"Klíč nenalezen",0)</f>
        <v>Completed</v>
      </c>
    </row>
    <row r="9233" spans="1:9" x14ac:dyDescent="0.3">
      <c r="A9233" t="s">
        <v>9260</v>
      </c>
      <c r="B9233">
        <v>5</v>
      </c>
      <c r="C9233" t="str">
        <f>VLOOKUP(Clinical_Trials[[#This Row],[SponsorID]],Sponsor!$A$2:$B$11,2,FALSE)</f>
        <v>GSK</v>
      </c>
      <c r="D9233">
        <v>1997</v>
      </c>
      <c r="E9233">
        <v>6</v>
      </c>
      <c r="F9233" t="s">
        <v>18</v>
      </c>
      <c r="G9233">
        <v>380</v>
      </c>
      <c r="H9233">
        <v>1</v>
      </c>
      <c r="I9233" t="str">
        <f>_xlfn.XLOOKUP(Clinical_Trials[[#This Row],[StatusID]],Status!$A$2:$A$10,Status!$B$2:$B$10,"Klíč nenalezen",0)</f>
        <v>Completed</v>
      </c>
    </row>
    <row r="9234" spans="1:9" x14ac:dyDescent="0.3">
      <c r="A9234" t="s">
        <v>9261</v>
      </c>
      <c r="B9234">
        <v>5</v>
      </c>
      <c r="C9234" t="str">
        <f>VLOOKUP(Clinical_Trials[[#This Row],[SponsorID]],Sponsor!$A$2:$B$11,2,FALSE)</f>
        <v>GSK</v>
      </c>
      <c r="D9234">
        <v>2009</v>
      </c>
      <c r="E9234">
        <v>8</v>
      </c>
      <c r="F9234" t="s">
        <v>9</v>
      </c>
      <c r="G9234">
        <v>130</v>
      </c>
      <c r="H9234">
        <v>1</v>
      </c>
      <c r="I9234" t="str">
        <f>_xlfn.XLOOKUP(Clinical_Trials[[#This Row],[StatusID]],Status!$A$2:$A$10,Status!$B$2:$B$10,"Klíč nenalezen",0)</f>
        <v>Completed</v>
      </c>
    </row>
    <row r="9235" spans="1:9" x14ac:dyDescent="0.3">
      <c r="A9235" t="s">
        <v>9262</v>
      </c>
      <c r="B9235">
        <v>5</v>
      </c>
      <c r="C9235" t="str">
        <f>VLOOKUP(Clinical_Trials[[#This Row],[SponsorID]],Sponsor!$A$2:$B$11,2,FALSE)</f>
        <v>GSK</v>
      </c>
      <c r="D9235">
        <v>2012</v>
      </c>
      <c r="E9235">
        <v>10</v>
      </c>
      <c r="F9235" t="s">
        <v>80</v>
      </c>
      <c r="G9235">
        <v>27</v>
      </c>
      <c r="H9235">
        <v>1</v>
      </c>
      <c r="I9235" t="str">
        <f>_xlfn.XLOOKUP(Clinical_Trials[[#This Row],[StatusID]],Status!$A$2:$A$10,Status!$B$2:$B$10,"Klíč nenalezen",0)</f>
        <v>Completed</v>
      </c>
    </row>
    <row r="9236" spans="1:9" x14ac:dyDescent="0.3">
      <c r="A9236" t="s">
        <v>9263</v>
      </c>
      <c r="B9236">
        <v>5</v>
      </c>
      <c r="C9236" t="str">
        <f>VLOOKUP(Clinical_Trials[[#This Row],[SponsorID]],Sponsor!$A$2:$B$11,2,FALSE)</f>
        <v>GSK</v>
      </c>
      <c r="D9236">
        <v>2010</v>
      </c>
      <c r="E9236">
        <v>10</v>
      </c>
      <c r="F9236" t="s">
        <v>80</v>
      </c>
      <c r="G9236">
        <v>22</v>
      </c>
      <c r="H9236">
        <v>1</v>
      </c>
      <c r="I9236" t="str">
        <f>_xlfn.XLOOKUP(Clinical_Trials[[#This Row],[StatusID]],Status!$A$2:$A$10,Status!$B$2:$B$10,"Klíč nenalezen",0)</f>
        <v>Completed</v>
      </c>
    </row>
    <row r="9237" spans="1:9" x14ac:dyDescent="0.3">
      <c r="A9237" t="s">
        <v>9264</v>
      </c>
      <c r="B9237">
        <v>5</v>
      </c>
      <c r="C9237" t="str">
        <f>VLOOKUP(Clinical_Trials[[#This Row],[SponsorID]],Sponsor!$A$2:$B$11,2,FALSE)</f>
        <v>GSK</v>
      </c>
      <c r="D9237">
        <v>2016</v>
      </c>
      <c r="E9237">
        <v>6</v>
      </c>
      <c r="F9237" t="s">
        <v>55</v>
      </c>
      <c r="G9237">
        <v>355</v>
      </c>
      <c r="H9237">
        <v>1</v>
      </c>
      <c r="I9237" t="str">
        <f>_xlfn.XLOOKUP(Clinical_Trials[[#This Row],[StatusID]],Status!$A$2:$A$10,Status!$B$2:$B$10,"Klíč nenalezen",0)</f>
        <v>Completed</v>
      </c>
    </row>
    <row r="9238" spans="1:9" x14ac:dyDescent="0.3">
      <c r="A9238" t="s">
        <v>9265</v>
      </c>
      <c r="B9238">
        <v>5</v>
      </c>
      <c r="C9238" t="str">
        <f>VLOOKUP(Clinical_Trials[[#This Row],[SponsorID]],Sponsor!$A$2:$B$11,2,FALSE)</f>
        <v>GSK</v>
      </c>
      <c r="D9238">
        <v>2001</v>
      </c>
      <c r="E9238">
        <v>1</v>
      </c>
      <c r="F9238" t="s">
        <v>9</v>
      </c>
      <c r="G9238">
        <v>1113</v>
      </c>
      <c r="H9238">
        <v>1</v>
      </c>
      <c r="I9238" t="str">
        <f>_xlfn.XLOOKUP(Clinical_Trials[[#This Row],[StatusID]],Status!$A$2:$A$10,Status!$B$2:$B$10,"Klíč nenalezen",0)</f>
        <v>Completed</v>
      </c>
    </row>
    <row r="9239" spans="1:9" x14ac:dyDescent="0.3">
      <c r="A9239" t="s">
        <v>9266</v>
      </c>
      <c r="B9239">
        <v>5</v>
      </c>
      <c r="C9239" t="str">
        <f>VLOOKUP(Clinical_Trials[[#This Row],[SponsorID]],Sponsor!$A$2:$B$11,2,FALSE)</f>
        <v>GSK</v>
      </c>
      <c r="D9239">
        <v>2007</v>
      </c>
      <c r="E9239">
        <v>12</v>
      </c>
      <c r="F9239" t="s">
        <v>9</v>
      </c>
      <c r="G9239">
        <v>614</v>
      </c>
      <c r="H9239">
        <v>1</v>
      </c>
      <c r="I9239" t="str">
        <f>_xlfn.XLOOKUP(Clinical_Trials[[#This Row],[StatusID]],Status!$A$2:$A$10,Status!$B$2:$B$10,"Klíč nenalezen",0)</f>
        <v>Completed</v>
      </c>
    </row>
    <row r="9240" spans="1:9" x14ac:dyDescent="0.3">
      <c r="A9240" t="s">
        <v>9267</v>
      </c>
      <c r="B9240">
        <v>5</v>
      </c>
      <c r="C9240" t="str">
        <f>VLOOKUP(Clinical_Trials[[#This Row],[SponsorID]],Sponsor!$A$2:$B$11,2,FALSE)</f>
        <v>GSK</v>
      </c>
      <c r="D9240">
        <v>2007</v>
      </c>
      <c r="E9240">
        <v>3</v>
      </c>
      <c r="F9240" t="s">
        <v>80</v>
      </c>
      <c r="G9240">
        <v>29</v>
      </c>
      <c r="H9240">
        <v>1</v>
      </c>
      <c r="I9240" t="str">
        <f>_xlfn.XLOOKUP(Clinical_Trials[[#This Row],[StatusID]],Status!$A$2:$A$10,Status!$B$2:$B$10,"Klíč nenalezen",0)</f>
        <v>Completed</v>
      </c>
    </row>
    <row r="9241" spans="1:9" x14ac:dyDescent="0.3">
      <c r="A9241" t="s">
        <v>9268</v>
      </c>
      <c r="B9241">
        <v>5</v>
      </c>
      <c r="C9241" t="str">
        <f>VLOOKUP(Clinical_Trials[[#This Row],[SponsorID]],Sponsor!$A$2:$B$11,2,FALSE)</f>
        <v>GSK</v>
      </c>
      <c r="D9241">
        <v>2010</v>
      </c>
      <c r="E9241">
        <v>6</v>
      </c>
      <c r="F9241" t="s">
        <v>18</v>
      </c>
      <c r="G9241">
        <v>572</v>
      </c>
      <c r="H9241">
        <v>1</v>
      </c>
      <c r="I9241" t="str">
        <f>_xlfn.XLOOKUP(Clinical_Trials[[#This Row],[StatusID]],Status!$A$2:$A$10,Status!$B$2:$B$10,"Klíč nenalezen",0)</f>
        <v>Completed</v>
      </c>
    </row>
    <row r="9242" spans="1:9" x14ac:dyDescent="0.3">
      <c r="A9242" t="s">
        <v>9269</v>
      </c>
      <c r="B9242">
        <v>5</v>
      </c>
      <c r="C9242" t="str">
        <f>VLOOKUP(Clinical_Trials[[#This Row],[SponsorID]],Sponsor!$A$2:$B$11,2,FALSE)</f>
        <v>GSK</v>
      </c>
      <c r="D9242">
        <v>2006</v>
      </c>
      <c r="E9242">
        <v>1</v>
      </c>
      <c r="F9242" t="s">
        <v>18</v>
      </c>
      <c r="G9242">
        <v>105</v>
      </c>
      <c r="H9242">
        <v>1</v>
      </c>
      <c r="I9242" t="str">
        <f>_xlfn.XLOOKUP(Clinical_Trials[[#This Row],[StatusID]],Status!$A$2:$A$10,Status!$B$2:$B$10,"Klíč nenalezen",0)</f>
        <v>Completed</v>
      </c>
    </row>
    <row r="9243" spans="1:9" x14ac:dyDescent="0.3">
      <c r="A9243" t="s">
        <v>9270</v>
      </c>
      <c r="B9243">
        <v>5</v>
      </c>
      <c r="C9243" t="str">
        <f>VLOOKUP(Clinical_Trials[[#This Row],[SponsorID]],Sponsor!$A$2:$B$11,2,FALSE)</f>
        <v>GSK</v>
      </c>
      <c r="D9243">
        <v>2002</v>
      </c>
      <c r="E9243">
        <v>11</v>
      </c>
      <c r="F9243" t="s">
        <v>71</v>
      </c>
      <c r="G9243">
        <v>14</v>
      </c>
      <c r="H9243">
        <v>1</v>
      </c>
      <c r="I9243" t="str">
        <f>_xlfn.XLOOKUP(Clinical_Trials[[#This Row],[StatusID]],Status!$A$2:$A$10,Status!$B$2:$B$10,"Klíč nenalezen",0)</f>
        <v>Completed</v>
      </c>
    </row>
    <row r="9244" spans="1:9" x14ac:dyDescent="0.3">
      <c r="A9244" t="s">
        <v>9271</v>
      </c>
      <c r="B9244">
        <v>5</v>
      </c>
      <c r="C9244" t="str">
        <f>VLOOKUP(Clinical_Trials[[#This Row],[SponsorID]],Sponsor!$A$2:$B$11,2,FALSE)</f>
        <v>GSK</v>
      </c>
      <c r="D9244">
        <v>2007</v>
      </c>
      <c r="E9244">
        <v>3</v>
      </c>
      <c r="F9244" t="s">
        <v>18</v>
      </c>
      <c r="G9244">
        <v>40</v>
      </c>
      <c r="H9244">
        <v>1</v>
      </c>
      <c r="I9244" t="str">
        <f>_xlfn.XLOOKUP(Clinical_Trials[[#This Row],[StatusID]],Status!$A$2:$A$10,Status!$B$2:$B$10,"Klíč nenalezen",0)</f>
        <v>Completed</v>
      </c>
    </row>
    <row r="9245" spans="1:9" x14ac:dyDescent="0.3">
      <c r="A9245" t="s">
        <v>9272</v>
      </c>
      <c r="B9245">
        <v>5</v>
      </c>
      <c r="C9245" t="str">
        <f>VLOOKUP(Clinical_Trials[[#This Row],[SponsorID]],Sponsor!$A$2:$B$11,2,FALSE)</f>
        <v>GSK</v>
      </c>
      <c r="D9245">
        <v>2012</v>
      </c>
      <c r="E9245">
        <v>7</v>
      </c>
      <c r="F9245" t="s">
        <v>71</v>
      </c>
      <c r="G9245">
        <v>32</v>
      </c>
      <c r="H9245">
        <v>1</v>
      </c>
      <c r="I9245" t="str">
        <f>_xlfn.XLOOKUP(Clinical_Trials[[#This Row],[StatusID]],Status!$A$2:$A$10,Status!$B$2:$B$10,"Klíč nenalezen",0)</f>
        <v>Completed</v>
      </c>
    </row>
    <row r="9246" spans="1:9" x14ac:dyDescent="0.3">
      <c r="A9246" t="s">
        <v>9273</v>
      </c>
      <c r="B9246">
        <v>5</v>
      </c>
      <c r="C9246" t="str">
        <f>VLOOKUP(Clinical_Trials[[#This Row],[SponsorID]],Sponsor!$A$2:$B$11,2,FALSE)</f>
        <v>GSK</v>
      </c>
      <c r="D9246">
        <v>2012</v>
      </c>
      <c r="E9246">
        <v>7</v>
      </c>
      <c r="F9246" t="s">
        <v>71</v>
      </c>
      <c r="G9246">
        <v>667</v>
      </c>
      <c r="H9246">
        <v>1</v>
      </c>
      <c r="I9246" t="str">
        <f>_xlfn.XLOOKUP(Clinical_Trials[[#This Row],[StatusID]],Status!$A$2:$A$10,Status!$B$2:$B$10,"Klíč nenalezen",0)</f>
        <v>Completed</v>
      </c>
    </row>
    <row r="9247" spans="1:9" x14ac:dyDescent="0.3">
      <c r="A9247" t="s">
        <v>9274</v>
      </c>
      <c r="B9247">
        <v>5</v>
      </c>
      <c r="C9247" t="str">
        <f>VLOOKUP(Clinical_Trials[[#This Row],[SponsorID]],Sponsor!$A$2:$B$11,2,FALSE)</f>
        <v>GSK</v>
      </c>
      <c r="D9247">
        <v>2007</v>
      </c>
      <c r="E9247">
        <v>8</v>
      </c>
      <c r="F9247" t="s">
        <v>9</v>
      </c>
      <c r="G9247">
        <v>0</v>
      </c>
      <c r="H9247">
        <v>2</v>
      </c>
      <c r="I9247" t="str">
        <f>_xlfn.XLOOKUP(Clinical_Trials[[#This Row],[StatusID]],Status!$A$2:$A$10,Status!$B$2:$B$10,"Klíč nenalezen",0)</f>
        <v>Withdrawn</v>
      </c>
    </row>
    <row r="9248" spans="1:9" x14ac:dyDescent="0.3">
      <c r="A9248" t="s">
        <v>9275</v>
      </c>
      <c r="B9248">
        <v>5</v>
      </c>
      <c r="C9248" t="str">
        <f>VLOOKUP(Clinical_Trials[[#This Row],[SponsorID]],Sponsor!$A$2:$B$11,2,FALSE)</f>
        <v>GSK</v>
      </c>
      <c r="D9248">
        <v>2010</v>
      </c>
      <c r="E9248">
        <v>1</v>
      </c>
      <c r="F9248" t="s">
        <v>80</v>
      </c>
      <c r="G9248">
        <v>72</v>
      </c>
      <c r="H9248">
        <v>1</v>
      </c>
      <c r="I9248" t="str">
        <f>_xlfn.XLOOKUP(Clinical_Trials[[#This Row],[StatusID]],Status!$A$2:$A$10,Status!$B$2:$B$10,"Klíč nenalezen",0)</f>
        <v>Completed</v>
      </c>
    </row>
    <row r="9249" spans="1:9" x14ac:dyDescent="0.3">
      <c r="A9249" t="s">
        <v>9276</v>
      </c>
      <c r="B9249">
        <v>5</v>
      </c>
      <c r="C9249" t="str">
        <f>VLOOKUP(Clinical_Trials[[#This Row],[SponsorID]],Sponsor!$A$2:$B$11,2,FALSE)</f>
        <v>GSK</v>
      </c>
      <c r="D9249">
        <v>2006</v>
      </c>
      <c r="E9249">
        <v>8</v>
      </c>
      <c r="F9249" t="s">
        <v>80</v>
      </c>
      <c r="G9249">
        <v>67</v>
      </c>
      <c r="H9249">
        <v>1</v>
      </c>
      <c r="I9249" t="str">
        <f>_xlfn.XLOOKUP(Clinical_Trials[[#This Row],[StatusID]],Status!$A$2:$A$10,Status!$B$2:$B$10,"Klíč nenalezen",0)</f>
        <v>Completed</v>
      </c>
    </row>
    <row r="9250" spans="1:9" x14ac:dyDescent="0.3">
      <c r="A9250" t="s">
        <v>9277</v>
      </c>
      <c r="B9250">
        <v>5</v>
      </c>
      <c r="C9250" t="str">
        <f>VLOOKUP(Clinical_Trials[[#This Row],[SponsorID]],Sponsor!$A$2:$B$11,2,FALSE)</f>
        <v>GSK</v>
      </c>
      <c r="D9250">
        <v>2009</v>
      </c>
      <c r="E9250">
        <v>6</v>
      </c>
      <c r="F9250" t="s">
        <v>18</v>
      </c>
      <c r="G9250">
        <v>52</v>
      </c>
      <c r="H9250">
        <v>1</v>
      </c>
      <c r="I9250" t="str">
        <f>_xlfn.XLOOKUP(Clinical_Trials[[#This Row],[StatusID]],Status!$A$2:$A$10,Status!$B$2:$B$10,"Klíč nenalezen",0)</f>
        <v>Completed</v>
      </c>
    </row>
    <row r="9251" spans="1:9" x14ac:dyDescent="0.3">
      <c r="A9251" t="s">
        <v>9278</v>
      </c>
      <c r="B9251">
        <v>5</v>
      </c>
      <c r="C9251" t="str">
        <f>VLOOKUP(Clinical_Trials[[#This Row],[SponsorID]],Sponsor!$A$2:$B$11,2,FALSE)</f>
        <v>GSK</v>
      </c>
      <c r="D9251">
        <v>2008</v>
      </c>
      <c r="E9251">
        <v>8</v>
      </c>
      <c r="F9251" t="s">
        <v>80</v>
      </c>
      <c r="G9251">
        <v>60</v>
      </c>
      <c r="H9251">
        <v>1</v>
      </c>
      <c r="I9251" t="str">
        <f>_xlfn.XLOOKUP(Clinical_Trials[[#This Row],[StatusID]],Status!$A$2:$A$10,Status!$B$2:$B$10,"Klíč nenalezen",0)</f>
        <v>Completed</v>
      </c>
    </row>
    <row r="9252" spans="1:9" x14ac:dyDescent="0.3">
      <c r="A9252" t="s">
        <v>9279</v>
      </c>
      <c r="B9252">
        <v>5</v>
      </c>
      <c r="C9252" t="str">
        <f>VLOOKUP(Clinical_Trials[[#This Row],[SponsorID]],Sponsor!$A$2:$B$11,2,FALSE)</f>
        <v>GSK</v>
      </c>
      <c r="D9252">
        <v>2009</v>
      </c>
      <c r="E9252">
        <v>5</v>
      </c>
      <c r="F9252" t="s">
        <v>18</v>
      </c>
      <c r="G9252">
        <v>41188</v>
      </c>
      <c r="H9252">
        <v>1</v>
      </c>
      <c r="I9252" t="str">
        <f>_xlfn.XLOOKUP(Clinical_Trials[[#This Row],[StatusID]],Status!$A$2:$A$10,Status!$B$2:$B$10,"Klíč nenalezen",0)</f>
        <v>Completed</v>
      </c>
    </row>
    <row r="9253" spans="1:9" x14ac:dyDescent="0.3">
      <c r="A9253" t="s">
        <v>9280</v>
      </c>
      <c r="B9253">
        <v>5</v>
      </c>
      <c r="C9253" t="str">
        <f>VLOOKUP(Clinical_Trials[[#This Row],[SponsorID]],Sponsor!$A$2:$B$11,2,FALSE)</f>
        <v>GSK</v>
      </c>
      <c r="D9253">
        <v>2008</v>
      </c>
      <c r="E9253">
        <v>1</v>
      </c>
      <c r="F9253" t="s">
        <v>80</v>
      </c>
      <c r="G9253">
        <v>27</v>
      </c>
      <c r="H9253">
        <v>1</v>
      </c>
      <c r="I9253" t="str">
        <f>_xlfn.XLOOKUP(Clinical_Trials[[#This Row],[StatusID]],Status!$A$2:$A$10,Status!$B$2:$B$10,"Klíč nenalezen",0)</f>
        <v>Completed</v>
      </c>
    </row>
    <row r="9254" spans="1:9" x14ac:dyDescent="0.3">
      <c r="A9254" t="s">
        <v>9281</v>
      </c>
      <c r="B9254">
        <v>5</v>
      </c>
      <c r="C9254" t="str">
        <f>VLOOKUP(Clinical_Trials[[#This Row],[SponsorID]],Sponsor!$A$2:$B$11,2,FALSE)</f>
        <v>GSK</v>
      </c>
      <c r="D9254">
        <v>2007</v>
      </c>
      <c r="E9254">
        <v>2</v>
      </c>
      <c r="F9254" t="s">
        <v>80</v>
      </c>
      <c r="G9254">
        <v>37</v>
      </c>
      <c r="H9254">
        <v>1</v>
      </c>
      <c r="I9254" t="str">
        <f>_xlfn.XLOOKUP(Clinical_Trials[[#This Row],[StatusID]],Status!$A$2:$A$10,Status!$B$2:$B$10,"Klíč nenalezen",0)</f>
        <v>Completed</v>
      </c>
    </row>
    <row r="9255" spans="1:9" x14ac:dyDescent="0.3">
      <c r="A9255" t="s">
        <v>9282</v>
      </c>
      <c r="B9255">
        <v>5</v>
      </c>
      <c r="C9255" t="str">
        <f>VLOOKUP(Clinical_Trials[[#This Row],[SponsorID]],Sponsor!$A$2:$B$11,2,FALSE)</f>
        <v>GSK</v>
      </c>
      <c r="D9255">
        <v>2006</v>
      </c>
      <c r="E9255">
        <v>12</v>
      </c>
      <c r="F9255" t="s">
        <v>18</v>
      </c>
      <c r="G9255">
        <v>688</v>
      </c>
      <c r="H9255">
        <v>1</v>
      </c>
      <c r="I9255" t="str">
        <f>_xlfn.XLOOKUP(Clinical_Trials[[#This Row],[StatusID]],Status!$A$2:$A$10,Status!$B$2:$B$10,"Klíč nenalezen",0)</f>
        <v>Completed</v>
      </c>
    </row>
    <row r="9256" spans="1:9" x14ac:dyDescent="0.3">
      <c r="A9256" t="s">
        <v>9283</v>
      </c>
      <c r="B9256">
        <v>5</v>
      </c>
      <c r="C9256" t="str">
        <f>VLOOKUP(Clinical_Trials[[#This Row],[SponsorID]],Sponsor!$A$2:$B$11,2,FALSE)</f>
        <v>GSK</v>
      </c>
      <c r="D9256">
        <v>2009</v>
      </c>
      <c r="E9256">
        <v>1</v>
      </c>
      <c r="F9256" t="s">
        <v>18</v>
      </c>
      <c r="G9256">
        <v>466</v>
      </c>
      <c r="H9256">
        <v>1</v>
      </c>
      <c r="I9256" t="str">
        <f>_xlfn.XLOOKUP(Clinical_Trials[[#This Row],[StatusID]],Status!$A$2:$A$10,Status!$B$2:$B$10,"Klíč nenalezen",0)</f>
        <v>Completed</v>
      </c>
    </row>
    <row r="9257" spans="1:9" x14ac:dyDescent="0.3">
      <c r="A9257" t="s">
        <v>9284</v>
      </c>
      <c r="B9257">
        <v>5</v>
      </c>
      <c r="C9257" t="str">
        <f>VLOOKUP(Clinical_Trials[[#This Row],[SponsorID]],Sponsor!$A$2:$B$11,2,FALSE)</f>
        <v>GSK</v>
      </c>
      <c r="D9257">
        <v>2006</v>
      </c>
      <c r="E9257">
        <v>11</v>
      </c>
      <c r="F9257" t="s">
        <v>9</v>
      </c>
      <c r="G9257">
        <v>35</v>
      </c>
      <c r="H9257">
        <v>1</v>
      </c>
      <c r="I9257" t="str">
        <f>_xlfn.XLOOKUP(Clinical_Trials[[#This Row],[StatusID]],Status!$A$2:$A$10,Status!$B$2:$B$10,"Klíč nenalezen",0)</f>
        <v>Completed</v>
      </c>
    </row>
    <row r="9258" spans="1:9" x14ac:dyDescent="0.3">
      <c r="A9258" t="s">
        <v>9285</v>
      </c>
      <c r="B9258">
        <v>5</v>
      </c>
      <c r="C9258" t="str">
        <f>VLOOKUP(Clinical_Trials[[#This Row],[SponsorID]],Sponsor!$A$2:$B$11,2,FALSE)</f>
        <v>GSK</v>
      </c>
      <c r="D9258">
        <v>2006</v>
      </c>
      <c r="E9258">
        <v>2</v>
      </c>
      <c r="F9258" t="s">
        <v>71</v>
      </c>
      <c r="G9258">
        <v>70</v>
      </c>
      <c r="H9258">
        <v>1</v>
      </c>
      <c r="I9258" t="str">
        <f>_xlfn.XLOOKUP(Clinical_Trials[[#This Row],[StatusID]],Status!$A$2:$A$10,Status!$B$2:$B$10,"Klíč nenalezen",0)</f>
        <v>Completed</v>
      </c>
    </row>
    <row r="9259" spans="1:9" x14ac:dyDescent="0.3">
      <c r="A9259" t="s">
        <v>9286</v>
      </c>
      <c r="B9259">
        <v>5</v>
      </c>
      <c r="C9259" t="str">
        <f>VLOOKUP(Clinical_Trials[[#This Row],[SponsorID]],Sponsor!$A$2:$B$11,2,FALSE)</f>
        <v>GSK</v>
      </c>
      <c r="D9259">
        <v>2005</v>
      </c>
      <c r="E9259">
        <v>2</v>
      </c>
      <c r="F9259" t="s">
        <v>18</v>
      </c>
      <c r="G9259">
        <v>150</v>
      </c>
      <c r="H9259">
        <v>1</v>
      </c>
      <c r="I9259" t="str">
        <f>_xlfn.XLOOKUP(Clinical_Trials[[#This Row],[StatusID]],Status!$A$2:$A$10,Status!$B$2:$B$10,"Klíč nenalezen",0)</f>
        <v>Completed</v>
      </c>
    </row>
    <row r="9260" spans="1:9" x14ac:dyDescent="0.3">
      <c r="A9260" t="s">
        <v>9287</v>
      </c>
      <c r="B9260">
        <v>5</v>
      </c>
      <c r="C9260" t="str">
        <f>VLOOKUP(Clinical_Trials[[#This Row],[SponsorID]],Sponsor!$A$2:$B$11,2,FALSE)</f>
        <v>GSK</v>
      </c>
      <c r="D9260">
        <v>2006</v>
      </c>
      <c r="E9260">
        <v>6</v>
      </c>
      <c r="F9260" t="s">
        <v>71</v>
      </c>
      <c r="G9260">
        <v>300</v>
      </c>
      <c r="H9260">
        <v>1</v>
      </c>
      <c r="I9260" t="str">
        <f>_xlfn.XLOOKUP(Clinical_Trials[[#This Row],[StatusID]],Status!$A$2:$A$10,Status!$B$2:$B$10,"Klíč nenalezen",0)</f>
        <v>Completed</v>
      </c>
    </row>
    <row r="9261" spans="1:9" x14ac:dyDescent="0.3">
      <c r="A9261" t="s">
        <v>9288</v>
      </c>
      <c r="B9261">
        <v>5</v>
      </c>
      <c r="C9261" t="str">
        <f>VLOOKUP(Clinical_Trials[[#This Row],[SponsorID]],Sponsor!$A$2:$B$11,2,FALSE)</f>
        <v>GSK</v>
      </c>
      <c r="D9261">
        <v>2007</v>
      </c>
      <c r="E9261">
        <v>9</v>
      </c>
      <c r="F9261" t="s">
        <v>80</v>
      </c>
      <c r="G9261">
        <v>16</v>
      </c>
      <c r="H9261">
        <v>1</v>
      </c>
      <c r="I9261" t="str">
        <f>_xlfn.XLOOKUP(Clinical_Trials[[#This Row],[StatusID]],Status!$A$2:$A$10,Status!$B$2:$B$10,"Klíč nenalezen",0)</f>
        <v>Completed</v>
      </c>
    </row>
    <row r="9262" spans="1:9" x14ac:dyDescent="0.3">
      <c r="A9262" t="s">
        <v>9289</v>
      </c>
      <c r="B9262">
        <v>5</v>
      </c>
      <c r="C9262" t="str">
        <f>VLOOKUP(Clinical_Trials[[#This Row],[SponsorID]],Sponsor!$A$2:$B$11,2,FALSE)</f>
        <v>GSK</v>
      </c>
      <c r="D9262">
        <v>2000</v>
      </c>
      <c r="E9262">
        <v>4</v>
      </c>
      <c r="F9262" t="s">
        <v>9</v>
      </c>
      <c r="G9262">
        <v>0</v>
      </c>
      <c r="H9262">
        <v>1</v>
      </c>
      <c r="I9262" t="str">
        <f>_xlfn.XLOOKUP(Clinical_Trials[[#This Row],[StatusID]],Status!$A$2:$A$10,Status!$B$2:$B$10,"Klíč nenalezen",0)</f>
        <v>Completed</v>
      </c>
    </row>
    <row r="9263" spans="1:9" x14ac:dyDescent="0.3">
      <c r="A9263" t="s">
        <v>9290</v>
      </c>
      <c r="B9263">
        <v>5</v>
      </c>
      <c r="C9263" t="str">
        <f>VLOOKUP(Clinical_Trials[[#This Row],[SponsorID]],Sponsor!$A$2:$B$11,2,FALSE)</f>
        <v>GSK</v>
      </c>
      <c r="D9263">
        <v>2018</v>
      </c>
      <c r="E9263">
        <v>9</v>
      </c>
      <c r="F9263" t="s">
        <v>18</v>
      </c>
      <c r="G9263">
        <v>300</v>
      </c>
      <c r="H9263">
        <v>5</v>
      </c>
      <c r="I9263" t="str">
        <f>_xlfn.XLOOKUP(Clinical_Trials[[#This Row],[StatusID]],Status!$A$2:$A$10,Status!$B$2:$B$10,"Klíč nenalezen",0)</f>
        <v>Recruiting</v>
      </c>
    </row>
    <row r="9264" spans="1:9" x14ac:dyDescent="0.3">
      <c r="A9264" t="s">
        <v>9291</v>
      </c>
      <c r="B9264">
        <v>5</v>
      </c>
      <c r="C9264" t="str">
        <f>VLOOKUP(Clinical_Trials[[#This Row],[SponsorID]],Sponsor!$A$2:$B$11,2,FALSE)</f>
        <v>GSK</v>
      </c>
      <c r="D9264">
        <v>2011</v>
      </c>
      <c r="E9264">
        <v>2</v>
      </c>
      <c r="F9264" t="s">
        <v>80</v>
      </c>
      <c r="G9264">
        <v>40</v>
      </c>
      <c r="H9264">
        <v>1</v>
      </c>
      <c r="I9264" t="str">
        <f>_xlfn.XLOOKUP(Clinical_Trials[[#This Row],[StatusID]],Status!$A$2:$A$10,Status!$B$2:$B$10,"Klíč nenalezen",0)</f>
        <v>Completed</v>
      </c>
    </row>
    <row r="9265" spans="1:9" x14ac:dyDescent="0.3">
      <c r="A9265" t="s">
        <v>9292</v>
      </c>
      <c r="B9265">
        <v>5</v>
      </c>
      <c r="C9265" t="str">
        <f>VLOOKUP(Clinical_Trials[[#This Row],[SponsorID]],Sponsor!$A$2:$B$11,2,FALSE)</f>
        <v>GSK</v>
      </c>
      <c r="D9265">
        <v>2004</v>
      </c>
      <c r="E9265">
        <v>12</v>
      </c>
      <c r="F9265" t="s">
        <v>71</v>
      </c>
      <c r="G9265">
        <v>797</v>
      </c>
      <c r="H9265">
        <v>1</v>
      </c>
      <c r="I9265" t="str">
        <f>_xlfn.XLOOKUP(Clinical_Trials[[#This Row],[StatusID]],Status!$A$2:$A$10,Status!$B$2:$B$10,"Klíč nenalezen",0)</f>
        <v>Completed</v>
      </c>
    </row>
    <row r="9266" spans="1:9" x14ac:dyDescent="0.3">
      <c r="A9266" t="s">
        <v>9293</v>
      </c>
      <c r="B9266">
        <v>5</v>
      </c>
      <c r="C9266" t="str">
        <f>VLOOKUP(Clinical_Trials[[#This Row],[SponsorID]],Sponsor!$A$2:$B$11,2,FALSE)</f>
        <v>GSK</v>
      </c>
      <c r="D9266">
        <v>2014</v>
      </c>
      <c r="E9266">
        <v>4</v>
      </c>
      <c r="F9266" t="s">
        <v>80</v>
      </c>
      <c r="G9266">
        <v>9</v>
      </c>
      <c r="H9266">
        <v>4</v>
      </c>
      <c r="I9266" t="str">
        <f>_xlfn.XLOOKUP(Clinical_Trials[[#This Row],[StatusID]],Status!$A$2:$A$10,Status!$B$2:$B$10,"Klíč nenalezen",0)</f>
        <v>Terminated</v>
      </c>
    </row>
    <row r="9267" spans="1:9" x14ac:dyDescent="0.3">
      <c r="A9267" t="s">
        <v>9294</v>
      </c>
      <c r="B9267">
        <v>5</v>
      </c>
      <c r="C9267" t="str">
        <f>VLOOKUP(Clinical_Trials[[#This Row],[SponsorID]],Sponsor!$A$2:$B$11,2,FALSE)</f>
        <v>GSK</v>
      </c>
      <c r="D9267">
        <v>2007</v>
      </c>
      <c r="E9267">
        <v>10</v>
      </c>
      <c r="F9267" t="s">
        <v>9</v>
      </c>
      <c r="G9267">
        <v>93</v>
      </c>
      <c r="H9267">
        <v>1</v>
      </c>
      <c r="I9267" t="str">
        <f>_xlfn.XLOOKUP(Clinical_Trials[[#This Row],[StatusID]],Status!$A$2:$A$10,Status!$B$2:$B$10,"Klíč nenalezen",0)</f>
        <v>Completed</v>
      </c>
    </row>
    <row r="9268" spans="1:9" x14ac:dyDescent="0.3">
      <c r="A9268" t="s">
        <v>9295</v>
      </c>
      <c r="B9268">
        <v>5</v>
      </c>
      <c r="C9268" t="str">
        <f>VLOOKUP(Clinical_Trials[[#This Row],[SponsorID]],Sponsor!$A$2:$B$11,2,FALSE)</f>
        <v>GSK</v>
      </c>
      <c r="D9268">
        <v>2005</v>
      </c>
      <c r="E9268">
        <v>1</v>
      </c>
      <c r="F9268" t="s">
        <v>18</v>
      </c>
      <c r="G9268">
        <v>672</v>
      </c>
      <c r="H9268">
        <v>1</v>
      </c>
      <c r="I9268" t="str">
        <f>_xlfn.XLOOKUP(Clinical_Trials[[#This Row],[StatusID]],Status!$A$2:$A$10,Status!$B$2:$B$10,"Klíč nenalezen",0)</f>
        <v>Completed</v>
      </c>
    </row>
    <row r="9269" spans="1:9" x14ac:dyDescent="0.3">
      <c r="A9269" t="s">
        <v>9296</v>
      </c>
      <c r="B9269">
        <v>5</v>
      </c>
      <c r="C9269" t="str">
        <f>VLOOKUP(Clinical_Trials[[#This Row],[SponsorID]],Sponsor!$A$2:$B$11,2,FALSE)</f>
        <v>GSK</v>
      </c>
      <c r="D9269">
        <v>2005</v>
      </c>
      <c r="E9269">
        <v>10</v>
      </c>
      <c r="F9269" t="s">
        <v>18</v>
      </c>
      <c r="G9269">
        <v>256</v>
      </c>
      <c r="H9269">
        <v>1</v>
      </c>
      <c r="I9269" t="str">
        <f>_xlfn.XLOOKUP(Clinical_Trials[[#This Row],[StatusID]],Status!$A$2:$A$10,Status!$B$2:$B$10,"Klíč nenalezen",0)</f>
        <v>Completed</v>
      </c>
    </row>
    <row r="9270" spans="1:9" x14ac:dyDescent="0.3">
      <c r="A9270" t="s">
        <v>9297</v>
      </c>
      <c r="B9270">
        <v>5</v>
      </c>
      <c r="C9270" t="str">
        <f>VLOOKUP(Clinical_Trials[[#This Row],[SponsorID]],Sponsor!$A$2:$B$11,2,FALSE)</f>
        <v>GSK</v>
      </c>
      <c r="D9270">
        <v>2007</v>
      </c>
      <c r="E9270">
        <v>1</v>
      </c>
      <c r="F9270" t="s">
        <v>9</v>
      </c>
      <c r="G9270">
        <v>1</v>
      </c>
      <c r="H9270">
        <v>4</v>
      </c>
      <c r="I9270" t="str">
        <f>_xlfn.XLOOKUP(Clinical_Trials[[#This Row],[StatusID]],Status!$A$2:$A$10,Status!$B$2:$B$10,"Klíč nenalezen",0)</f>
        <v>Terminated</v>
      </c>
    </row>
    <row r="9271" spans="1:9" x14ac:dyDescent="0.3">
      <c r="A9271" t="s">
        <v>9298</v>
      </c>
      <c r="B9271">
        <v>5</v>
      </c>
      <c r="C9271" t="str">
        <f>VLOOKUP(Clinical_Trials[[#This Row],[SponsorID]],Sponsor!$A$2:$B$11,2,FALSE)</f>
        <v>GSK</v>
      </c>
      <c r="D9271">
        <v>2018</v>
      </c>
      <c r="E9271">
        <v>6</v>
      </c>
      <c r="F9271" t="s">
        <v>71</v>
      </c>
      <c r="G9271">
        <v>978</v>
      </c>
      <c r="H9271">
        <v>6</v>
      </c>
      <c r="I9271" t="str">
        <f>_xlfn.XLOOKUP(Clinical_Trials[[#This Row],[StatusID]],Status!$A$2:$A$10,Status!$B$2:$B$10,"Klíč nenalezen",0)</f>
        <v>Active, not recruiting</v>
      </c>
    </row>
    <row r="9272" spans="1:9" x14ac:dyDescent="0.3">
      <c r="A9272" t="s">
        <v>9299</v>
      </c>
      <c r="B9272">
        <v>5</v>
      </c>
      <c r="C9272" t="str">
        <f>VLOOKUP(Clinical_Trials[[#This Row],[SponsorID]],Sponsor!$A$2:$B$11,2,FALSE)</f>
        <v>GSK</v>
      </c>
      <c r="D9272">
        <v>2008</v>
      </c>
      <c r="E9272">
        <v>10</v>
      </c>
      <c r="F9272" t="s">
        <v>18</v>
      </c>
      <c r="G9272">
        <v>369</v>
      </c>
      <c r="H9272">
        <v>1</v>
      </c>
      <c r="I9272" t="str">
        <f>_xlfn.XLOOKUP(Clinical_Trials[[#This Row],[StatusID]],Status!$A$2:$A$10,Status!$B$2:$B$10,"Klíč nenalezen",0)</f>
        <v>Completed</v>
      </c>
    </row>
    <row r="9273" spans="1:9" x14ac:dyDescent="0.3">
      <c r="A9273" t="s">
        <v>9300</v>
      </c>
      <c r="B9273">
        <v>5</v>
      </c>
      <c r="C9273" t="str">
        <f>VLOOKUP(Clinical_Trials[[#This Row],[SponsorID]],Sponsor!$A$2:$B$11,2,FALSE)</f>
        <v>GSK</v>
      </c>
      <c r="D9273">
        <v>2010</v>
      </c>
      <c r="E9273">
        <v>7</v>
      </c>
      <c r="F9273" t="s">
        <v>14</v>
      </c>
      <c r="G9273">
        <v>301</v>
      </c>
      <c r="H9273">
        <v>1</v>
      </c>
      <c r="I9273" t="str">
        <f>_xlfn.XLOOKUP(Clinical_Trials[[#This Row],[StatusID]],Status!$A$2:$A$10,Status!$B$2:$B$10,"Klíč nenalezen",0)</f>
        <v>Completed</v>
      </c>
    </row>
    <row r="9274" spans="1:9" x14ac:dyDescent="0.3">
      <c r="A9274" t="s">
        <v>9301</v>
      </c>
      <c r="B9274">
        <v>5</v>
      </c>
      <c r="C9274" t="str">
        <f>VLOOKUP(Clinical_Trials[[#This Row],[SponsorID]],Sponsor!$A$2:$B$11,2,FALSE)</f>
        <v>GSK</v>
      </c>
      <c r="D9274">
        <v>2003</v>
      </c>
      <c r="E9274">
        <v>10</v>
      </c>
      <c r="F9274" t="s">
        <v>18</v>
      </c>
      <c r="G9274">
        <v>190</v>
      </c>
      <c r="H9274">
        <v>1</v>
      </c>
      <c r="I9274" t="str">
        <f>_xlfn.XLOOKUP(Clinical_Trials[[#This Row],[StatusID]],Status!$A$2:$A$10,Status!$B$2:$B$10,"Klíč nenalezen",0)</f>
        <v>Completed</v>
      </c>
    </row>
    <row r="9275" spans="1:9" x14ac:dyDescent="0.3">
      <c r="A9275" t="s">
        <v>9302</v>
      </c>
      <c r="B9275">
        <v>5</v>
      </c>
      <c r="C9275" t="str">
        <f>VLOOKUP(Clinical_Trials[[#This Row],[SponsorID]],Sponsor!$A$2:$B$11,2,FALSE)</f>
        <v>GSK</v>
      </c>
      <c r="D9275">
        <v>2015</v>
      </c>
      <c r="E9275">
        <v>10</v>
      </c>
      <c r="F9275" t="s">
        <v>55</v>
      </c>
      <c r="G9275">
        <v>161</v>
      </c>
      <c r="H9275">
        <v>4</v>
      </c>
      <c r="I9275" t="str">
        <f>_xlfn.XLOOKUP(Clinical_Trials[[#This Row],[StatusID]],Status!$A$2:$A$10,Status!$B$2:$B$10,"Klíč nenalezen",0)</f>
        <v>Terminated</v>
      </c>
    </row>
    <row r="9276" spans="1:9" x14ac:dyDescent="0.3">
      <c r="A9276" t="s">
        <v>9303</v>
      </c>
      <c r="B9276">
        <v>5</v>
      </c>
      <c r="C9276" t="str">
        <f>VLOOKUP(Clinical_Trials[[#This Row],[SponsorID]],Sponsor!$A$2:$B$11,2,FALSE)</f>
        <v>GSK</v>
      </c>
      <c r="D9276">
        <v>2011</v>
      </c>
      <c r="E9276">
        <v>11</v>
      </c>
      <c r="F9276" t="s">
        <v>18</v>
      </c>
      <c r="G9276">
        <v>255</v>
      </c>
      <c r="H9276">
        <v>4</v>
      </c>
      <c r="I9276" t="str">
        <f>_xlfn.XLOOKUP(Clinical_Trials[[#This Row],[StatusID]],Status!$A$2:$A$10,Status!$B$2:$B$10,"Klíč nenalezen",0)</f>
        <v>Terminated</v>
      </c>
    </row>
    <row r="9277" spans="1:9" x14ac:dyDescent="0.3">
      <c r="A9277" t="s">
        <v>9304</v>
      </c>
      <c r="B9277">
        <v>5</v>
      </c>
      <c r="C9277" t="str">
        <f>VLOOKUP(Clinical_Trials[[#This Row],[SponsorID]],Sponsor!$A$2:$B$11,2,FALSE)</f>
        <v>GSK</v>
      </c>
      <c r="D9277">
        <v>2014</v>
      </c>
      <c r="E9277">
        <v>11</v>
      </c>
      <c r="F9277" t="s">
        <v>18</v>
      </c>
      <c r="G9277">
        <v>814</v>
      </c>
      <c r="H9277">
        <v>1</v>
      </c>
      <c r="I9277" t="str">
        <f>_xlfn.XLOOKUP(Clinical_Trials[[#This Row],[StatusID]],Status!$A$2:$A$10,Status!$B$2:$B$10,"Klíč nenalezen",0)</f>
        <v>Completed</v>
      </c>
    </row>
    <row r="9278" spans="1:9" x14ac:dyDescent="0.3">
      <c r="A9278" t="s">
        <v>9305</v>
      </c>
      <c r="B9278">
        <v>5</v>
      </c>
      <c r="C9278" t="str">
        <f>VLOOKUP(Clinical_Trials[[#This Row],[SponsorID]],Sponsor!$A$2:$B$11,2,FALSE)</f>
        <v>GSK</v>
      </c>
      <c r="D9278">
        <v>2014</v>
      </c>
      <c r="E9278">
        <v>9</v>
      </c>
      <c r="F9278" t="s">
        <v>18</v>
      </c>
      <c r="G9278">
        <v>498</v>
      </c>
      <c r="H9278">
        <v>1</v>
      </c>
      <c r="I9278" t="str">
        <f>_xlfn.XLOOKUP(Clinical_Trials[[#This Row],[StatusID]],Status!$A$2:$A$10,Status!$B$2:$B$10,"Klíč nenalezen",0)</f>
        <v>Completed</v>
      </c>
    </row>
    <row r="9279" spans="1:9" x14ac:dyDescent="0.3">
      <c r="A9279" t="s">
        <v>9306</v>
      </c>
      <c r="B9279">
        <v>5</v>
      </c>
      <c r="C9279" t="str">
        <f>VLOOKUP(Clinical_Trials[[#This Row],[SponsorID]],Sponsor!$A$2:$B$11,2,FALSE)</f>
        <v>GSK</v>
      </c>
      <c r="D9279">
        <v>2015</v>
      </c>
      <c r="E9279">
        <v>4</v>
      </c>
      <c r="F9279" t="s">
        <v>80</v>
      </c>
      <c r="G9279">
        <v>24</v>
      </c>
      <c r="H9279">
        <v>1</v>
      </c>
      <c r="I9279" t="str">
        <f>_xlfn.XLOOKUP(Clinical_Trials[[#This Row],[StatusID]],Status!$A$2:$A$10,Status!$B$2:$B$10,"Klíč nenalezen",0)</f>
        <v>Completed</v>
      </c>
    </row>
    <row r="9280" spans="1:9" x14ac:dyDescent="0.3">
      <c r="A9280" t="s">
        <v>9307</v>
      </c>
      <c r="B9280">
        <v>5</v>
      </c>
      <c r="C9280" t="str">
        <f>VLOOKUP(Clinical_Trials[[#This Row],[SponsorID]],Sponsor!$A$2:$B$11,2,FALSE)</f>
        <v>GSK</v>
      </c>
      <c r="D9280">
        <v>2007</v>
      </c>
      <c r="E9280">
        <v>4</v>
      </c>
      <c r="F9280" t="s">
        <v>18</v>
      </c>
      <c r="G9280">
        <v>611</v>
      </c>
      <c r="H9280">
        <v>1</v>
      </c>
      <c r="I9280" t="str">
        <f>_xlfn.XLOOKUP(Clinical_Trials[[#This Row],[StatusID]],Status!$A$2:$A$10,Status!$B$2:$B$10,"Klíč nenalezen",0)</f>
        <v>Completed</v>
      </c>
    </row>
    <row r="9281" spans="1:9" x14ac:dyDescent="0.3">
      <c r="A9281" t="s">
        <v>9308</v>
      </c>
      <c r="B9281">
        <v>5</v>
      </c>
      <c r="C9281" t="str">
        <f>VLOOKUP(Clinical_Trials[[#This Row],[SponsorID]],Sponsor!$A$2:$B$11,2,FALSE)</f>
        <v>GSK</v>
      </c>
      <c r="D9281">
        <v>2014</v>
      </c>
      <c r="E9281">
        <v>11</v>
      </c>
      <c r="F9281" t="s">
        <v>80</v>
      </c>
      <c r="G9281">
        <v>34</v>
      </c>
      <c r="H9281">
        <v>1</v>
      </c>
      <c r="I9281" t="str">
        <f>_xlfn.XLOOKUP(Clinical_Trials[[#This Row],[StatusID]],Status!$A$2:$A$10,Status!$B$2:$B$10,"Klíč nenalezen",0)</f>
        <v>Completed</v>
      </c>
    </row>
    <row r="9282" spans="1:9" x14ac:dyDescent="0.3">
      <c r="A9282" t="s">
        <v>9309</v>
      </c>
      <c r="B9282">
        <v>5</v>
      </c>
      <c r="C9282" t="str">
        <f>VLOOKUP(Clinical_Trials[[#This Row],[SponsorID]],Sponsor!$A$2:$B$11,2,FALSE)</f>
        <v>GSK</v>
      </c>
      <c r="D9282">
        <v>2018</v>
      </c>
      <c r="E9282">
        <v>8</v>
      </c>
      <c r="F9282" t="s">
        <v>71</v>
      </c>
      <c r="G9282">
        <v>6051</v>
      </c>
      <c r="H9282">
        <v>5</v>
      </c>
      <c r="I9282" t="str">
        <f>_xlfn.XLOOKUP(Clinical_Trials[[#This Row],[StatusID]],Status!$A$2:$A$10,Status!$B$2:$B$10,"Klíč nenalezen",0)</f>
        <v>Recruiting</v>
      </c>
    </row>
    <row r="9283" spans="1:9" x14ac:dyDescent="0.3">
      <c r="A9283" t="s">
        <v>9310</v>
      </c>
      <c r="B9283">
        <v>5</v>
      </c>
      <c r="C9283" t="str">
        <f>VLOOKUP(Clinical_Trials[[#This Row],[SponsorID]],Sponsor!$A$2:$B$11,2,FALSE)</f>
        <v>GSK</v>
      </c>
      <c r="D9283">
        <v>2003</v>
      </c>
      <c r="E9283">
        <v>11</v>
      </c>
      <c r="F9283" t="s">
        <v>9</v>
      </c>
      <c r="G9283">
        <v>250</v>
      </c>
      <c r="H9283">
        <v>1</v>
      </c>
      <c r="I9283" t="str">
        <f>_xlfn.XLOOKUP(Clinical_Trials[[#This Row],[StatusID]],Status!$A$2:$A$10,Status!$B$2:$B$10,"Klíč nenalezen",0)</f>
        <v>Completed</v>
      </c>
    </row>
    <row r="9284" spans="1:9" x14ac:dyDescent="0.3">
      <c r="A9284" t="s">
        <v>9311</v>
      </c>
      <c r="B9284">
        <v>5</v>
      </c>
      <c r="C9284" t="str">
        <f>VLOOKUP(Clinical_Trials[[#This Row],[SponsorID]],Sponsor!$A$2:$B$11,2,FALSE)</f>
        <v>GSK</v>
      </c>
      <c r="D9284">
        <v>2016</v>
      </c>
      <c r="E9284">
        <v>4</v>
      </c>
      <c r="F9284" t="s">
        <v>80</v>
      </c>
      <c r="G9284">
        <v>6</v>
      </c>
      <c r="H9284">
        <v>1</v>
      </c>
      <c r="I9284" t="str">
        <f>_xlfn.XLOOKUP(Clinical_Trials[[#This Row],[StatusID]],Status!$A$2:$A$10,Status!$B$2:$B$10,"Klíč nenalezen",0)</f>
        <v>Completed</v>
      </c>
    </row>
    <row r="9285" spans="1:9" x14ac:dyDescent="0.3">
      <c r="A9285" t="s">
        <v>9312</v>
      </c>
      <c r="B9285">
        <v>5</v>
      </c>
      <c r="C9285" t="str">
        <f>VLOOKUP(Clinical_Trials[[#This Row],[SponsorID]],Sponsor!$A$2:$B$11,2,FALSE)</f>
        <v>GSK</v>
      </c>
      <c r="D9285">
        <v>2016</v>
      </c>
      <c r="E9285">
        <v>9</v>
      </c>
      <c r="F9285" t="s">
        <v>60</v>
      </c>
      <c r="G9285">
        <v>135</v>
      </c>
      <c r="H9285">
        <v>1</v>
      </c>
      <c r="I9285" t="str">
        <f>_xlfn.XLOOKUP(Clinical_Trials[[#This Row],[StatusID]],Status!$A$2:$A$10,Status!$B$2:$B$10,"Klíč nenalezen",0)</f>
        <v>Completed</v>
      </c>
    </row>
    <row r="9286" spans="1:9" x14ac:dyDescent="0.3">
      <c r="A9286" t="s">
        <v>9313</v>
      </c>
      <c r="B9286">
        <v>5</v>
      </c>
      <c r="C9286" t="str">
        <f>VLOOKUP(Clinical_Trials[[#This Row],[SponsorID]],Sponsor!$A$2:$B$11,2,FALSE)</f>
        <v>GSK</v>
      </c>
      <c r="D9286">
        <v>2003</v>
      </c>
      <c r="E9286">
        <v>11</v>
      </c>
      <c r="F9286" t="s">
        <v>18</v>
      </c>
      <c r="G9286">
        <v>4844</v>
      </c>
      <c r="H9286">
        <v>1</v>
      </c>
      <c r="I9286" t="str">
        <f>_xlfn.XLOOKUP(Clinical_Trials[[#This Row],[StatusID]],Status!$A$2:$A$10,Status!$B$2:$B$10,"Klíč nenalezen",0)</f>
        <v>Completed</v>
      </c>
    </row>
    <row r="9287" spans="1:9" x14ac:dyDescent="0.3">
      <c r="A9287" t="s">
        <v>9314</v>
      </c>
      <c r="B9287">
        <v>5</v>
      </c>
      <c r="C9287" t="str">
        <f>VLOOKUP(Clinical_Trials[[#This Row],[SponsorID]],Sponsor!$A$2:$B$11,2,FALSE)</f>
        <v>GSK</v>
      </c>
      <c r="D9287">
        <v>2008</v>
      </c>
      <c r="E9287">
        <v>5</v>
      </c>
      <c r="F9287" t="s">
        <v>80</v>
      </c>
      <c r="G9287">
        <v>36</v>
      </c>
      <c r="H9287">
        <v>1</v>
      </c>
      <c r="I9287" t="str">
        <f>_xlfn.XLOOKUP(Clinical_Trials[[#This Row],[StatusID]],Status!$A$2:$A$10,Status!$B$2:$B$10,"Klíč nenalezen",0)</f>
        <v>Completed</v>
      </c>
    </row>
    <row r="9288" spans="1:9" x14ac:dyDescent="0.3">
      <c r="A9288" t="s">
        <v>9315</v>
      </c>
      <c r="B9288">
        <v>5</v>
      </c>
      <c r="C9288" t="str">
        <f>VLOOKUP(Clinical_Trials[[#This Row],[SponsorID]],Sponsor!$A$2:$B$11,2,FALSE)</f>
        <v>GSK</v>
      </c>
      <c r="D9288">
        <v>2015</v>
      </c>
      <c r="E9288">
        <v>10</v>
      </c>
      <c r="F9288" t="s">
        <v>60</v>
      </c>
      <c r="G9288">
        <v>52192</v>
      </c>
      <c r="H9288">
        <v>5</v>
      </c>
      <c r="I9288" t="str">
        <f>_xlfn.XLOOKUP(Clinical_Trials[[#This Row],[StatusID]],Status!$A$2:$A$10,Status!$B$2:$B$10,"Klíč nenalezen",0)</f>
        <v>Recruiting</v>
      </c>
    </row>
    <row r="9289" spans="1:9" x14ac:dyDescent="0.3">
      <c r="A9289" t="s">
        <v>9316</v>
      </c>
      <c r="B9289">
        <v>5</v>
      </c>
      <c r="C9289" t="str">
        <f>VLOOKUP(Clinical_Trials[[#This Row],[SponsorID]],Sponsor!$A$2:$B$11,2,FALSE)</f>
        <v>GSK</v>
      </c>
      <c r="D9289">
        <v>2011</v>
      </c>
      <c r="E9289">
        <v>6</v>
      </c>
      <c r="F9289" t="s">
        <v>60</v>
      </c>
      <c r="G9289">
        <v>47</v>
      </c>
      <c r="H9289">
        <v>1</v>
      </c>
      <c r="I9289" t="str">
        <f>_xlfn.XLOOKUP(Clinical_Trials[[#This Row],[StatusID]],Status!$A$2:$A$10,Status!$B$2:$B$10,"Klíč nenalezen",0)</f>
        <v>Completed</v>
      </c>
    </row>
    <row r="9290" spans="1:9" x14ac:dyDescent="0.3">
      <c r="A9290" t="s">
        <v>9317</v>
      </c>
      <c r="B9290">
        <v>5</v>
      </c>
      <c r="C9290" t="str">
        <f>VLOOKUP(Clinical_Trials[[#This Row],[SponsorID]],Sponsor!$A$2:$B$11,2,FALSE)</f>
        <v>GSK</v>
      </c>
      <c r="D9290">
        <v>2006</v>
      </c>
      <c r="E9290">
        <v>5</v>
      </c>
      <c r="F9290" t="s">
        <v>80</v>
      </c>
      <c r="G9290">
        <v>335</v>
      </c>
      <c r="H9290">
        <v>1</v>
      </c>
      <c r="I9290" t="str">
        <f>_xlfn.XLOOKUP(Clinical_Trials[[#This Row],[StatusID]],Status!$A$2:$A$10,Status!$B$2:$B$10,"Klíč nenalezen",0)</f>
        <v>Completed</v>
      </c>
    </row>
    <row r="9291" spans="1:9" x14ac:dyDescent="0.3">
      <c r="A9291" t="s">
        <v>9318</v>
      </c>
      <c r="B9291">
        <v>5</v>
      </c>
      <c r="C9291" t="str">
        <f>VLOOKUP(Clinical_Trials[[#This Row],[SponsorID]],Sponsor!$A$2:$B$11,2,FALSE)</f>
        <v>GSK</v>
      </c>
      <c r="D9291">
        <v>2008</v>
      </c>
      <c r="E9291">
        <v>3</v>
      </c>
      <c r="F9291" t="s">
        <v>18</v>
      </c>
      <c r="G9291">
        <v>524</v>
      </c>
      <c r="H9291">
        <v>1</v>
      </c>
      <c r="I9291" t="str">
        <f>_xlfn.XLOOKUP(Clinical_Trials[[#This Row],[StatusID]],Status!$A$2:$A$10,Status!$B$2:$B$10,"Klíč nenalezen",0)</f>
        <v>Completed</v>
      </c>
    </row>
    <row r="9292" spans="1:9" x14ac:dyDescent="0.3">
      <c r="A9292" t="s">
        <v>9319</v>
      </c>
      <c r="B9292">
        <v>5</v>
      </c>
      <c r="C9292" t="str">
        <f>VLOOKUP(Clinical_Trials[[#This Row],[SponsorID]],Sponsor!$A$2:$B$11,2,FALSE)</f>
        <v>GSK</v>
      </c>
      <c r="D9292">
        <v>2015</v>
      </c>
      <c r="E9292">
        <v>7</v>
      </c>
      <c r="F9292" t="s">
        <v>71</v>
      </c>
      <c r="G9292">
        <v>128</v>
      </c>
      <c r="H9292">
        <v>1</v>
      </c>
      <c r="I9292" t="str">
        <f>_xlfn.XLOOKUP(Clinical_Trials[[#This Row],[StatusID]],Status!$A$2:$A$10,Status!$B$2:$B$10,"Klíč nenalezen",0)</f>
        <v>Completed</v>
      </c>
    </row>
    <row r="9293" spans="1:9" x14ac:dyDescent="0.3">
      <c r="A9293" t="s">
        <v>9320</v>
      </c>
      <c r="B9293">
        <v>5</v>
      </c>
      <c r="C9293" t="str">
        <f>VLOOKUP(Clinical_Trials[[#This Row],[SponsorID]],Sponsor!$A$2:$B$11,2,FALSE)</f>
        <v>GSK</v>
      </c>
      <c r="D9293">
        <v>2007</v>
      </c>
      <c r="E9293">
        <v>5</v>
      </c>
      <c r="F9293" t="s">
        <v>80</v>
      </c>
      <c r="G9293">
        <v>36</v>
      </c>
      <c r="H9293">
        <v>1</v>
      </c>
      <c r="I9293" t="str">
        <f>_xlfn.XLOOKUP(Clinical_Trials[[#This Row],[StatusID]],Status!$A$2:$A$10,Status!$B$2:$B$10,"Klíč nenalezen",0)</f>
        <v>Completed</v>
      </c>
    </row>
    <row r="9294" spans="1:9" x14ac:dyDescent="0.3">
      <c r="A9294" t="s">
        <v>9321</v>
      </c>
      <c r="B9294">
        <v>5</v>
      </c>
      <c r="C9294" t="str">
        <f>VLOOKUP(Clinical_Trials[[#This Row],[SponsorID]],Sponsor!$A$2:$B$11,2,FALSE)</f>
        <v>GSK</v>
      </c>
      <c r="D9294">
        <v>2008</v>
      </c>
      <c r="E9294">
        <v>11</v>
      </c>
      <c r="F9294" t="s">
        <v>9</v>
      </c>
      <c r="G9294">
        <v>61</v>
      </c>
      <c r="H9294">
        <v>1</v>
      </c>
      <c r="I9294" t="str">
        <f>_xlfn.XLOOKUP(Clinical_Trials[[#This Row],[StatusID]],Status!$A$2:$A$10,Status!$B$2:$B$10,"Klíč nenalezen",0)</f>
        <v>Completed</v>
      </c>
    </row>
    <row r="9295" spans="1:9" x14ac:dyDescent="0.3">
      <c r="A9295" t="s">
        <v>9322</v>
      </c>
      <c r="B9295">
        <v>5</v>
      </c>
      <c r="C9295" t="str">
        <f>VLOOKUP(Clinical_Trials[[#This Row],[SponsorID]],Sponsor!$A$2:$B$11,2,FALSE)</f>
        <v>GSK</v>
      </c>
      <c r="D9295">
        <v>2008</v>
      </c>
      <c r="E9295">
        <v>3</v>
      </c>
      <c r="F9295" t="s">
        <v>18</v>
      </c>
      <c r="G9295">
        <v>845</v>
      </c>
      <c r="H9295">
        <v>1</v>
      </c>
      <c r="I9295" t="str">
        <f>_xlfn.XLOOKUP(Clinical_Trials[[#This Row],[StatusID]],Status!$A$2:$A$10,Status!$B$2:$B$10,"Klíč nenalezen",0)</f>
        <v>Completed</v>
      </c>
    </row>
    <row r="9296" spans="1:9" x14ac:dyDescent="0.3">
      <c r="A9296" t="s">
        <v>9323</v>
      </c>
      <c r="B9296">
        <v>5</v>
      </c>
      <c r="C9296" t="str">
        <f>VLOOKUP(Clinical_Trials[[#This Row],[SponsorID]],Sponsor!$A$2:$B$11,2,FALSE)</f>
        <v>GSK</v>
      </c>
      <c r="D9296">
        <v>2013</v>
      </c>
      <c r="E9296">
        <v>4</v>
      </c>
      <c r="F9296" t="s">
        <v>9</v>
      </c>
      <c r="G9296">
        <v>40</v>
      </c>
      <c r="H9296">
        <v>1</v>
      </c>
      <c r="I9296" t="str">
        <f>_xlfn.XLOOKUP(Clinical_Trials[[#This Row],[StatusID]],Status!$A$2:$A$10,Status!$B$2:$B$10,"Klíč nenalezen",0)</f>
        <v>Completed</v>
      </c>
    </row>
    <row r="9297" spans="1:9" x14ac:dyDescent="0.3">
      <c r="A9297" t="s">
        <v>9324</v>
      </c>
      <c r="B9297">
        <v>5</v>
      </c>
      <c r="C9297" t="str">
        <f>VLOOKUP(Clinical_Trials[[#This Row],[SponsorID]],Sponsor!$A$2:$B$11,2,FALSE)</f>
        <v>GSK</v>
      </c>
      <c r="D9297">
        <v>2007</v>
      </c>
      <c r="E9297">
        <v>4</v>
      </c>
      <c r="F9297" t="s">
        <v>9</v>
      </c>
      <c r="G9297">
        <v>308</v>
      </c>
      <c r="H9297">
        <v>1</v>
      </c>
      <c r="I9297" t="str">
        <f>_xlfn.XLOOKUP(Clinical_Trials[[#This Row],[StatusID]],Status!$A$2:$A$10,Status!$B$2:$B$10,"Klíč nenalezen",0)</f>
        <v>Completed</v>
      </c>
    </row>
    <row r="9298" spans="1:9" x14ac:dyDescent="0.3">
      <c r="A9298" t="s">
        <v>9325</v>
      </c>
      <c r="B9298">
        <v>5</v>
      </c>
      <c r="C9298" t="str">
        <f>VLOOKUP(Clinical_Trials[[#This Row],[SponsorID]],Sponsor!$A$2:$B$11,2,FALSE)</f>
        <v>GSK</v>
      </c>
      <c r="D9298">
        <v>2004</v>
      </c>
      <c r="E9298">
        <v>7</v>
      </c>
      <c r="F9298" t="s">
        <v>18</v>
      </c>
      <c r="G9298">
        <v>900</v>
      </c>
      <c r="H9298">
        <v>1</v>
      </c>
      <c r="I9298" t="str">
        <f>_xlfn.XLOOKUP(Clinical_Trials[[#This Row],[StatusID]],Status!$A$2:$A$10,Status!$B$2:$B$10,"Klíč nenalezen",0)</f>
        <v>Completed</v>
      </c>
    </row>
    <row r="9299" spans="1:9" x14ac:dyDescent="0.3">
      <c r="A9299" t="s">
        <v>9326</v>
      </c>
      <c r="B9299">
        <v>5</v>
      </c>
      <c r="C9299" t="str">
        <f>VLOOKUP(Clinical_Trials[[#This Row],[SponsorID]],Sponsor!$A$2:$B$11,2,FALSE)</f>
        <v>GSK</v>
      </c>
      <c r="D9299">
        <v>2017</v>
      </c>
      <c r="E9299">
        <v>9</v>
      </c>
      <c r="F9299" t="s">
        <v>71</v>
      </c>
      <c r="G9299">
        <v>240</v>
      </c>
      <c r="H9299">
        <v>1</v>
      </c>
      <c r="I9299" t="str">
        <f>_xlfn.XLOOKUP(Clinical_Trials[[#This Row],[StatusID]],Status!$A$2:$A$10,Status!$B$2:$B$10,"Klíč nenalezen",0)</f>
        <v>Completed</v>
      </c>
    </row>
    <row r="9300" spans="1:9" x14ac:dyDescent="0.3">
      <c r="A9300" t="s">
        <v>9327</v>
      </c>
      <c r="B9300">
        <v>5</v>
      </c>
      <c r="C9300" t="str">
        <f>VLOOKUP(Clinical_Trials[[#This Row],[SponsorID]],Sponsor!$A$2:$B$11,2,FALSE)</f>
        <v>GSK</v>
      </c>
      <c r="D9300">
        <v>2003</v>
      </c>
      <c r="E9300">
        <v>2</v>
      </c>
      <c r="F9300" t="s">
        <v>18</v>
      </c>
      <c r="G9300">
        <v>345</v>
      </c>
      <c r="H9300">
        <v>1</v>
      </c>
      <c r="I9300" t="str">
        <f>_xlfn.XLOOKUP(Clinical_Trials[[#This Row],[StatusID]],Status!$A$2:$A$10,Status!$B$2:$B$10,"Klíč nenalezen",0)</f>
        <v>Completed</v>
      </c>
    </row>
    <row r="9301" spans="1:9" x14ac:dyDescent="0.3">
      <c r="A9301" t="s">
        <v>9328</v>
      </c>
      <c r="B9301">
        <v>5</v>
      </c>
      <c r="C9301" t="str">
        <f>VLOOKUP(Clinical_Trials[[#This Row],[SponsorID]],Sponsor!$A$2:$B$11,2,FALSE)</f>
        <v>GSK</v>
      </c>
      <c r="D9301">
        <v>2011</v>
      </c>
      <c r="E9301">
        <v>11</v>
      </c>
      <c r="F9301" t="s">
        <v>71</v>
      </c>
      <c r="G9301">
        <v>11751</v>
      </c>
      <c r="H9301">
        <v>1</v>
      </c>
      <c r="I9301" t="str">
        <f>_xlfn.XLOOKUP(Clinical_Trials[[#This Row],[StatusID]],Status!$A$2:$A$10,Status!$B$2:$B$10,"Klíč nenalezen",0)</f>
        <v>Completed</v>
      </c>
    </row>
    <row r="9302" spans="1:9" x14ac:dyDescent="0.3">
      <c r="A9302" t="s">
        <v>9329</v>
      </c>
      <c r="B9302">
        <v>5</v>
      </c>
      <c r="C9302" t="str">
        <f>VLOOKUP(Clinical_Trials[[#This Row],[SponsorID]],Sponsor!$A$2:$B$11,2,FALSE)</f>
        <v>GSK</v>
      </c>
      <c r="D9302">
        <v>2013</v>
      </c>
      <c r="E9302">
        <v>1</v>
      </c>
      <c r="F9302" t="s">
        <v>18</v>
      </c>
      <c r="G9302">
        <v>692</v>
      </c>
      <c r="H9302">
        <v>1</v>
      </c>
      <c r="I9302" t="str">
        <f>_xlfn.XLOOKUP(Clinical_Trials[[#This Row],[StatusID]],Status!$A$2:$A$10,Status!$B$2:$B$10,"Klíč nenalezen",0)</f>
        <v>Completed</v>
      </c>
    </row>
    <row r="9303" spans="1:9" x14ac:dyDescent="0.3">
      <c r="A9303" t="s">
        <v>9330</v>
      </c>
      <c r="B9303">
        <v>5</v>
      </c>
      <c r="C9303" t="str">
        <f>VLOOKUP(Clinical_Trials[[#This Row],[SponsorID]],Sponsor!$A$2:$B$11,2,FALSE)</f>
        <v>GSK</v>
      </c>
      <c r="D9303">
        <v>2019</v>
      </c>
      <c r="E9303">
        <v>2</v>
      </c>
      <c r="F9303" t="s">
        <v>9</v>
      </c>
      <c r="G9303">
        <v>21</v>
      </c>
      <c r="H9303">
        <v>8</v>
      </c>
      <c r="I9303" t="str">
        <f>_xlfn.XLOOKUP(Clinical_Trials[[#This Row],[StatusID]],Status!$A$2:$A$10,Status!$B$2:$B$10,"Klíč nenalezen",0)</f>
        <v>Not yet recruiting</v>
      </c>
    </row>
    <row r="9304" spans="1:9" x14ac:dyDescent="0.3">
      <c r="A9304" t="s">
        <v>9331</v>
      </c>
      <c r="B9304">
        <v>5</v>
      </c>
      <c r="C9304" t="str">
        <f>VLOOKUP(Clinical_Trials[[#This Row],[SponsorID]],Sponsor!$A$2:$B$11,2,FALSE)</f>
        <v>GSK</v>
      </c>
      <c r="D9304">
        <v>2012</v>
      </c>
      <c r="E9304">
        <v>11</v>
      </c>
      <c r="F9304" t="s">
        <v>18</v>
      </c>
      <c r="G9304">
        <v>261</v>
      </c>
      <c r="H9304">
        <v>1</v>
      </c>
      <c r="I9304" t="str">
        <f>_xlfn.XLOOKUP(Clinical_Trials[[#This Row],[StatusID]],Status!$A$2:$A$10,Status!$B$2:$B$10,"Klíč nenalezen",0)</f>
        <v>Completed</v>
      </c>
    </row>
    <row r="9305" spans="1:9" x14ac:dyDescent="0.3">
      <c r="A9305" t="s">
        <v>9332</v>
      </c>
      <c r="B9305">
        <v>5</v>
      </c>
      <c r="C9305" t="str">
        <f>VLOOKUP(Clinical_Trials[[#This Row],[SponsorID]],Sponsor!$A$2:$B$11,2,FALSE)</f>
        <v>GSK</v>
      </c>
      <c r="D9305">
        <v>2008</v>
      </c>
      <c r="E9305">
        <v>6</v>
      </c>
      <c r="F9305" t="s">
        <v>9</v>
      </c>
      <c r="G9305">
        <v>37</v>
      </c>
      <c r="H9305">
        <v>1</v>
      </c>
      <c r="I9305" t="str">
        <f>_xlfn.XLOOKUP(Clinical_Trials[[#This Row],[StatusID]],Status!$A$2:$A$10,Status!$B$2:$B$10,"Klíč nenalezen",0)</f>
        <v>Completed</v>
      </c>
    </row>
    <row r="9306" spans="1:9" x14ac:dyDescent="0.3">
      <c r="A9306" t="s">
        <v>9333</v>
      </c>
      <c r="B9306">
        <v>5</v>
      </c>
      <c r="C9306" t="str">
        <f>VLOOKUP(Clinical_Trials[[#This Row],[SponsorID]],Sponsor!$A$2:$B$11,2,FALSE)</f>
        <v>GSK</v>
      </c>
      <c r="D9306">
        <v>2007</v>
      </c>
      <c r="E9306">
        <v>9</v>
      </c>
      <c r="F9306" t="s">
        <v>80</v>
      </c>
      <c r="G9306">
        <v>20</v>
      </c>
      <c r="H9306">
        <v>1</v>
      </c>
      <c r="I9306" t="str">
        <f>_xlfn.XLOOKUP(Clinical_Trials[[#This Row],[StatusID]],Status!$A$2:$A$10,Status!$B$2:$B$10,"Klíč nenalezen",0)</f>
        <v>Completed</v>
      </c>
    </row>
    <row r="9307" spans="1:9" x14ac:dyDescent="0.3">
      <c r="A9307" t="s">
        <v>9334</v>
      </c>
      <c r="B9307">
        <v>5</v>
      </c>
      <c r="C9307" t="str">
        <f>VLOOKUP(Clinical_Trials[[#This Row],[SponsorID]],Sponsor!$A$2:$B$11,2,FALSE)</f>
        <v>GSK</v>
      </c>
      <c r="D9307">
        <v>2005</v>
      </c>
      <c r="E9307">
        <v>10</v>
      </c>
      <c r="F9307" t="s">
        <v>18</v>
      </c>
      <c r="G9307">
        <v>623</v>
      </c>
      <c r="H9307">
        <v>1</v>
      </c>
      <c r="I9307" t="str">
        <f>_xlfn.XLOOKUP(Clinical_Trials[[#This Row],[StatusID]],Status!$A$2:$A$10,Status!$B$2:$B$10,"Klíč nenalezen",0)</f>
        <v>Completed</v>
      </c>
    </row>
    <row r="9308" spans="1:9" x14ac:dyDescent="0.3">
      <c r="A9308" t="s">
        <v>9335</v>
      </c>
      <c r="B9308">
        <v>5</v>
      </c>
      <c r="C9308" t="str">
        <f>VLOOKUP(Clinical_Trials[[#This Row],[SponsorID]],Sponsor!$A$2:$B$11,2,FALSE)</f>
        <v>GSK</v>
      </c>
      <c r="D9308">
        <v>2016</v>
      </c>
      <c r="E9308">
        <v>3</v>
      </c>
      <c r="F9308" t="s">
        <v>80</v>
      </c>
      <c r="G9308">
        <v>112</v>
      </c>
      <c r="H9308">
        <v>1</v>
      </c>
      <c r="I9308" t="str">
        <f>_xlfn.XLOOKUP(Clinical_Trials[[#This Row],[StatusID]],Status!$A$2:$A$10,Status!$B$2:$B$10,"Klíč nenalezen",0)</f>
        <v>Completed</v>
      </c>
    </row>
    <row r="9309" spans="1:9" x14ac:dyDescent="0.3">
      <c r="A9309" t="s">
        <v>9336</v>
      </c>
      <c r="B9309">
        <v>5</v>
      </c>
      <c r="C9309" t="str">
        <f>VLOOKUP(Clinical_Trials[[#This Row],[SponsorID]],Sponsor!$A$2:$B$11,2,FALSE)</f>
        <v>GSK</v>
      </c>
      <c r="D9309">
        <v>2006</v>
      </c>
      <c r="E9309">
        <v>7</v>
      </c>
      <c r="F9309" t="s">
        <v>18</v>
      </c>
      <c r="G9309">
        <v>1840</v>
      </c>
      <c r="H9309">
        <v>1</v>
      </c>
      <c r="I9309" t="str">
        <f>_xlfn.XLOOKUP(Clinical_Trials[[#This Row],[StatusID]],Status!$A$2:$A$10,Status!$B$2:$B$10,"Klíč nenalezen",0)</f>
        <v>Completed</v>
      </c>
    </row>
    <row r="9310" spans="1:9" x14ac:dyDescent="0.3">
      <c r="A9310" t="s">
        <v>9337</v>
      </c>
      <c r="B9310">
        <v>5</v>
      </c>
      <c r="C9310" t="str">
        <f>VLOOKUP(Clinical_Trials[[#This Row],[SponsorID]],Sponsor!$A$2:$B$11,2,FALSE)</f>
        <v>GSK</v>
      </c>
      <c r="D9310">
        <v>2017</v>
      </c>
      <c r="E9310">
        <v>6</v>
      </c>
      <c r="F9310" t="s">
        <v>80</v>
      </c>
      <c r="G9310">
        <v>8</v>
      </c>
      <c r="H9310">
        <v>6</v>
      </c>
      <c r="I9310" t="str">
        <f>_xlfn.XLOOKUP(Clinical_Trials[[#This Row],[StatusID]],Status!$A$2:$A$10,Status!$B$2:$B$10,"Klíč nenalezen",0)</f>
        <v>Active, not recruiting</v>
      </c>
    </row>
    <row r="9311" spans="1:9" x14ac:dyDescent="0.3">
      <c r="A9311" t="s">
        <v>9338</v>
      </c>
      <c r="B9311">
        <v>5</v>
      </c>
      <c r="C9311" t="str">
        <f>VLOOKUP(Clinical_Trials[[#This Row],[SponsorID]],Sponsor!$A$2:$B$11,2,FALSE)</f>
        <v>GSK</v>
      </c>
      <c r="D9311">
        <v>2011</v>
      </c>
      <c r="E9311">
        <v>5</v>
      </c>
      <c r="F9311" t="s">
        <v>80</v>
      </c>
      <c r="G9311">
        <v>35</v>
      </c>
      <c r="H9311">
        <v>1</v>
      </c>
      <c r="I9311" t="str">
        <f>_xlfn.XLOOKUP(Clinical_Trials[[#This Row],[StatusID]],Status!$A$2:$A$10,Status!$B$2:$B$10,"Klíč nenalezen",0)</f>
        <v>Completed</v>
      </c>
    </row>
    <row r="9312" spans="1:9" x14ac:dyDescent="0.3">
      <c r="A9312" t="s">
        <v>9339</v>
      </c>
      <c r="B9312">
        <v>5</v>
      </c>
      <c r="C9312" t="str">
        <f>VLOOKUP(Clinical_Trials[[#This Row],[SponsorID]],Sponsor!$A$2:$B$11,2,FALSE)</f>
        <v>GSK</v>
      </c>
      <c r="D9312">
        <v>2005</v>
      </c>
      <c r="E9312">
        <v>6</v>
      </c>
      <c r="F9312" t="s">
        <v>18</v>
      </c>
      <c r="G9312">
        <v>0</v>
      </c>
      <c r="H9312">
        <v>1</v>
      </c>
      <c r="I9312" t="str">
        <f>_xlfn.XLOOKUP(Clinical_Trials[[#This Row],[StatusID]],Status!$A$2:$A$10,Status!$B$2:$B$10,"Klíč nenalezen",0)</f>
        <v>Completed</v>
      </c>
    </row>
    <row r="9313" spans="1:9" x14ac:dyDescent="0.3">
      <c r="A9313" t="s">
        <v>9340</v>
      </c>
      <c r="B9313">
        <v>5</v>
      </c>
      <c r="C9313" t="str">
        <f>VLOOKUP(Clinical_Trials[[#This Row],[SponsorID]],Sponsor!$A$2:$B$11,2,FALSE)</f>
        <v>GSK</v>
      </c>
      <c r="D9313">
        <v>2008</v>
      </c>
      <c r="E9313">
        <v>10</v>
      </c>
      <c r="F9313" t="s">
        <v>9</v>
      </c>
      <c r="G9313">
        <v>469</v>
      </c>
      <c r="H9313">
        <v>1</v>
      </c>
      <c r="I9313" t="str">
        <f>_xlfn.XLOOKUP(Clinical_Trials[[#This Row],[StatusID]],Status!$A$2:$A$10,Status!$B$2:$B$10,"Klíč nenalezen",0)</f>
        <v>Completed</v>
      </c>
    </row>
    <row r="9314" spans="1:9" x14ac:dyDescent="0.3">
      <c r="A9314" t="s">
        <v>9341</v>
      </c>
      <c r="B9314">
        <v>5</v>
      </c>
      <c r="C9314" t="str">
        <f>VLOOKUP(Clinical_Trials[[#This Row],[SponsorID]],Sponsor!$A$2:$B$11,2,FALSE)</f>
        <v>GSK</v>
      </c>
      <c r="D9314">
        <v>2011</v>
      </c>
      <c r="E9314">
        <v>12</v>
      </c>
      <c r="F9314" t="s">
        <v>80</v>
      </c>
      <c r="G9314">
        <v>46</v>
      </c>
      <c r="H9314">
        <v>1</v>
      </c>
      <c r="I9314" t="str">
        <f>_xlfn.XLOOKUP(Clinical_Trials[[#This Row],[StatusID]],Status!$A$2:$A$10,Status!$B$2:$B$10,"Klíč nenalezen",0)</f>
        <v>Completed</v>
      </c>
    </row>
    <row r="9315" spans="1:9" x14ac:dyDescent="0.3">
      <c r="A9315" t="s">
        <v>9342</v>
      </c>
      <c r="B9315">
        <v>5</v>
      </c>
      <c r="C9315" t="str">
        <f>VLOOKUP(Clinical_Trials[[#This Row],[SponsorID]],Sponsor!$A$2:$B$11,2,FALSE)</f>
        <v>GSK</v>
      </c>
      <c r="D9315">
        <v>2012</v>
      </c>
      <c r="E9315">
        <v>8</v>
      </c>
      <c r="F9315" t="s">
        <v>9</v>
      </c>
      <c r="G9315">
        <v>286</v>
      </c>
      <c r="H9315">
        <v>1</v>
      </c>
      <c r="I9315" t="str">
        <f>_xlfn.XLOOKUP(Clinical_Trials[[#This Row],[StatusID]],Status!$A$2:$A$10,Status!$B$2:$B$10,"Klíč nenalezen",0)</f>
        <v>Completed</v>
      </c>
    </row>
    <row r="9316" spans="1:9" x14ac:dyDescent="0.3">
      <c r="A9316" t="s">
        <v>9343</v>
      </c>
      <c r="B9316">
        <v>5</v>
      </c>
      <c r="C9316" t="str">
        <f>VLOOKUP(Clinical_Trials[[#This Row],[SponsorID]],Sponsor!$A$2:$B$11,2,FALSE)</f>
        <v>GSK</v>
      </c>
      <c r="D9316">
        <v>2005</v>
      </c>
      <c r="E9316">
        <v>11</v>
      </c>
      <c r="F9316" t="s">
        <v>9</v>
      </c>
      <c r="G9316">
        <v>78</v>
      </c>
      <c r="H9316">
        <v>1</v>
      </c>
      <c r="I9316" t="str">
        <f>_xlfn.XLOOKUP(Clinical_Trials[[#This Row],[StatusID]],Status!$A$2:$A$10,Status!$B$2:$B$10,"Klíč nenalezen",0)</f>
        <v>Completed</v>
      </c>
    </row>
    <row r="9317" spans="1:9" x14ac:dyDescent="0.3">
      <c r="A9317" t="s">
        <v>9344</v>
      </c>
      <c r="B9317">
        <v>5</v>
      </c>
      <c r="C9317" t="str">
        <f>VLOOKUP(Clinical_Trials[[#This Row],[SponsorID]],Sponsor!$A$2:$B$11,2,FALSE)</f>
        <v>GSK</v>
      </c>
      <c r="D9317">
        <v>2008</v>
      </c>
      <c r="E9317">
        <v>9</v>
      </c>
      <c r="F9317" t="s">
        <v>71</v>
      </c>
      <c r="G9317">
        <v>224</v>
      </c>
      <c r="H9317">
        <v>1</v>
      </c>
      <c r="I9317" t="str">
        <f>_xlfn.XLOOKUP(Clinical_Trials[[#This Row],[StatusID]],Status!$A$2:$A$10,Status!$B$2:$B$10,"Klíč nenalezen",0)</f>
        <v>Completed</v>
      </c>
    </row>
    <row r="9318" spans="1:9" x14ac:dyDescent="0.3">
      <c r="A9318" t="s">
        <v>9345</v>
      </c>
      <c r="B9318">
        <v>5</v>
      </c>
      <c r="C9318" t="str">
        <f>VLOOKUP(Clinical_Trials[[#This Row],[SponsorID]],Sponsor!$A$2:$B$11,2,FALSE)</f>
        <v>GSK</v>
      </c>
      <c r="D9318">
        <v>2015</v>
      </c>
      <c r="E9318">
        <v>5</v>
      </c>
      <c r="F9318" t="s">
        <v>71</v>
      </c>
      <c r="G9318">
        <v>0</v>
      </c>
      <c r="H9318">
        <v>2</v>
      </c>
      <c r="I9318" t="str">
        <f>_xlfn.XLOOKUP(Clinical_Trials[[#This Row],[StatusID]],Status!$A$2:$A$10,Status!$B$2:$B$10,"Klíč nenalezen",0)</f>
        <v>Withdrawn</v>
      </c>
    </row>
    <row r="9319" spans="1:9" x14ac:dyDescent="0.3">
      <c r="A9319" t="s">
        <v>9346</v>
      </c>
      <c r="B9319">
        <v>5</v>
      </c>
      <c r="C9319" t="str">
        <f>VLOOKUP(Clinical_Trials[[#This Row],[SponsorID]],Sponsor!$A$2:$B$11,2,FALSE)</f>
        <v>GSK</v>
      </c>
      <c r="D9319">
        <v>2009</v>
      </c>
      <c r="E9319">
        <v>7</v>
      </c>
      <c r="F9319" t="s">
        <v>80</v>
      </c>
      <c r="G9319">
        <v>12</v>
      </c>
      <c r="H9319">
        <v>1</v>
      </c>
      <c r="I9319" t="str">
        <f>_xlfn.XLOOKUP(Clinical_Trials[[#This Row],[StatusID]],Status!$A$2:$A$10,Status!$B$2:$B$10,"Klíč nenalezen",0)</f>
        <v>Completed</v>
      </c>
    </row>
    <row r="9320" spans="1:9" x14ac:dyDescent="0.3">
      <c r="A9320" t="s">
        <v>9347</v>
      </c>
      <c r="B9320">
        <v>5</v>
      </c>
      <c r="C9320" t="str">
        <f>VLOOKUP(Clinical_Trials[[#This Row],[SponsorID]],Sponsor!$A$2:$B$11,2,FALSE)</f>
        <v>GSK</v>
      </c>
      <c r="D9320">
        <v>2007</v>
      </c>
      <c r="E9320">
        <v>6</v>
      </c>
      <c r="F9320" t="s">
        <v>18</v>
      </c>
      <c r="G9320">
        <v>1000</v>
      </c>
      <c r="H9320">
        <v>1</v>
      </c>
      <c r="I9320" t="str">
        <f>_xlfn.XLOOKUP(Clinical_Trials[[#This Row],[StatusID]],Status!$A$2:$A$10,Status!$B$2:$B$10,"Klíč nenalezen",0)</f>
        <v>Completed</v>
      </c>
    </row>
    <row r="9321" spans="1:9" x14ac:dyDescent="0.3">
      <c r="A9321" t="s">
        <v>9348</v>
      </c>
      <c r="B9321">
        <v>5</v>
      </c>
      <c r="C9321" t="str">
        <f>VLOOKUP(Clinical_Trials[[#This Row],[SponsorID]],Sponsor!$A$2:$B$11,2,FALSE)</f>
        <v>GSK</v>
      </c>
      <c r="D9321">
        <v>2007</v>
      </c>
      <c r="E9321">
        <v>3</v>
      </c>
      <c r="F9321" t="s">
        <v>80</v>
      </c>
      <c r="G9321">
        <v>50</v>
      </c>
      <c r="H9321">
        <v>1</v>
      </c>
      <c r="I9321" t="str">
        <f>_xlfn.XLOOKUP(Clinical_Trials[[#This Row],[StatusID]],Status!$A$2:$A$10,Status!$B$2:$B$10,"Klíč nenalezen",0)</f>
        <v>Completed</v>
      </c>
    </row>
    <row r="9322" spans="1:9" x14ac:dyDescent="0.3">
      <c r="A9322" t="s">
        <v>9349</v>
      </c>
      <c r="B9322">
        <v>5</v>
      </c>
      <c r="C9322" t="str">
        <f>VLOOKUP(Clinical_Trials[[#This Row],[SponsorID]],Sponsor!$A$2:$B$11,2,FALSE)</f>
        <v>GSK</v>
      </c>
      <c r="D9322">
        <v>2004</v>
      </c>
      <c r="E9322">
        <v>10</v>
      </c>
      <c r="F9322" t="s">
        <v>71</v>
      </c>
      <c r="G9322">
        <v>84</v>
      </c>
      <c r="H9322">
        <v>1</v>
      </c>
      <c r="I9322" t="str">
        <f>_xlfn.XLOOKUP(Clinical_Trials[[#This Row],[StatusID]],Status!$A$2:$A$10,Status!$B$2:$B$10,"Klíč nenalezen",0)</f>
        <v>Completed</v>
      </c>
    </row>
    <row r="9323" spans="1:9" x14ac:dyDescent="0.3">
      <c r="A9323" t="s">
        <v>9350</v>
      </c>
      <c r="B9323">
        <v>5</v>
      </c>
      <c r="C9323" t="str">
        <f>VLOOKUP(Clinical_Trials[[#This Row],[SponsorID]],Sponsor!$A$2:$B$11,2,FALSE)</f>
        <v>GSK</v>
      </c>
      <c r="D9323">
        <v>2006</v>
      </c>
      <c r="E9323">
        <v>2</v>
      </c>
      <c r="F9323" t="s">
        <v>18</v>
      </c>
      <c r="G9323">
        <v>301</v>
      </c>
      <c r="H9323">
        <v>1</v>
      </c>
      <c r="I9323" t="str">
        <f>_xlfn.XLOOKUP(Clinical_Trials[[#This Row],[StatusID]],Status!$A$2:$A$10,Status!$B$2:$B$10,"Klíč nenalezen",0)</f>
        <v>Completed</v>
      </c>
    </row>
    <row r="9324" spans="1:9" x14ac:dyDescent="0.3">
      <c r="A9324" t="s">
        <v>9351</v>
      </c>
      <c r="B9324">
        <v>5</v>
      </c>
      <c r="C9324" t="str">
        <f>VLOOKUP(Clinical_Trials[[#This Row],[SponsorID]],Sponsor!$A$2:$B$11,2,FALSE)</f>
        <v>GSK</v>
      </c>
      <c r="D9324">
        <v>2010</v>
      </c>
      <c r="E9324">
        <v>8</v>
      </c>
      <c r="F9324" t="s">
        <v>9</v>
      </c>
      <c r="G9324">
        <v>28</v>
      </c>
      <c r="H9324">
        <v>1</v>
      </c>
      <c r="I9324" t="str">
        <f>_xlfn.XLOOKUP(Clinical_Trials[[#This Row],[StatusID]],Status!$A$2:$A$10,Status!$B$2:$B$10,"Klíč nenalezen",0)</f>
        <v>Completed</v>
      </c>
    </row>
    <row r="9325" spans="1:9" x14ac:dyDescent="0.3">
      <c r="A9325" t="s">
        <v>9352</v>
      </c>
      <c r="B9325">
        <v>5</v>
      </c>
      <c r="C9325" t="str">
        <f>VLOOKUP(Clinical_Trials[[#This Row],[SponsorID]],Sponsor!$A$2:$B$11,2,FALSE)</f>
        <v>GSK</v>
      </c>
      <c r="D9325">
        <v>2015</v>
      </c>
      <c r="E9325">
        <v>9</v>
      </c>
      <c r="F9325" t="s">
        <v>80</v>
      </c>
      <c r="G9325">
        <v>16</v>
      </c>
      <c r="H9325">
        <v>1</v>
      </c>
      <c r="I9325" t="str">
        <f>_xlfn.XLOOKUP(Clinical_Trials[[#This Row],[StatusID]],Status!$A$2:$A$10,Status!$B$2:$B$10,"Klíč nenalezen",0)</f>
        <v>Completed</v>
      </c>
    </row>
    <row r="9326" spans="1:9" x14ac:dyDescent="0.3">
      <c r="A9326" t="s">
        <v>9353</v>
      </c>
      <c r="B9326">
        <v>5</v>
      </c>
      <c r="C9326" t="str">
        <f>VLOOKUP(Clinical_Trials[[#This Row],[SponsorID]],Sponsor!$A$2:$B$11,2,FALSE)</f>
        <v>GSK</v>
      </c>
      <c r="D9326">
        <v>2005</v>
      </c>
      <c r="E9326">
        <v>7</v>
      </c>
      <c r="F9326" t="s">
        <v>80</v>
      </c>
      <c r="G9326">
        <v>26</v>
      </c>
      <c r="H9326">
        <v>1</v>
      </c>
      <c r="I9326" t="str">
        <f>_xlfn.XLOOKUP(Clinical_Trials[[#This Row],[StatusID]],Status!$A$2:$A$10,Status!$B$2:$B$10,"Klíč nenalezen",0)</f>
        <v>Completed</v>
      </c>
    </row>
    <row r="9327" spans="1:9" x14ac:dyDescent="0.3">
      <c r="A9327" t="s">
        <v>9354</v>
      </c>
      <c r="B9327">
        <v>5</v>
      </c>
      <c r="C9327" t="str">
        <f>VLOOKUP(Clinical_Trials[[#This Row],[SponsorID]],Sponsor!$A$2:$B$11,2,FALSE)</f>
        <v>GSK</v>
      </c>
      <c r="D9327">
        <v>2010</v>
      </c>
      <c r="E9327">
        <v>12</v>
      </c>
      <c r="F9327" t="s">
        <v>71</v>
      </c>
      <c r="G9327">
        <v>742</v>
      </c>
      <c r="H9327">
        <v>1</v>
      </c>
      <c r="I9327" t="str">
        <f>_xlfn.XLOOKUP(Clinical_Trials[[#This Row],[StatusID]],Status!$A$2:$A$10,Status!$B$2:$B$10,"Klíč nenalezen",0)</f>
        <v>Completed</v>
      </c>
    </row>
    <row r="9328" spans="1:9" x14ac:dyDescent="0.3">
      <c r="A9328" t="s">
        <v>9355</v>
      </c>
      <c r="B9328">
        <v>5</v>
      </c>
      <c r="C9328" t="str">
        <f>VLOOKUP(Clinical_Trials[[#This Row],[SponsorID]],Sponsor!$A$2:$B$11,2,FALSE)</f>
        <v>GSK</v>
      </c>
      <c r="D9328">
        <v>2017</v>
      </c>
      <c r="E9328">
        <v>10</v>
      </c>
      <c r="F9328" t="s">
        <v>80</v>
      </c>
      <c r="G9328">
        <v>66</v>
      </c>
      <c r="H9328">
        <v>5</v>
      </c>
      <c r="I9328" t="str">
        <f>_xlfn.XLOOKUP(Clinical_Trials[[#This Row],[StatusID]],Status!$A$2:$A$10,Status!$B$2:$B$10,"Klíč nenalezen",0)</f>
        <v>Recruiting</v>
      </c>
    </row>
    <row r="9329" spans="1:9" x14ac:dyDescent="0.3">
      <c r="A9329" t="s">
        <v>9356</v>
      </c>
      <c r="B9329">
        <v>5</v>
      </c>
      <c r="C9329" t="str">
        <f>VLOOKUP(Clinical_Trials[[#This Row],[SponsorID]],Sponsor!$A$2:$B$11,2,FALSE)</f>
        <v>GSK</v>
      </c>
      <c r="D9329">
        <v>2018</v>
      </c>
      <c r="E9329">
        <v>8</v>
      </c>
      <c r="F9329" t="s">
        <v>9</v>
      </c>
      <c r="G9329">
        <v>1668</v>
      </c>
      <c r="H9329">
        <v>5</v>
      </c>
      <c r="I9329" t="str">
        <f>_xlfn.XLOOKUP(Clinical_Trials[[#This Row],[StatusID]],Status!$A$2:$A$10,Status!$B$2:$B$10,"Klíč nenalezen",0)</f>
        <v>Recruiting</v>
      </c>
    </row>
    <row r="9330" spans="1:9" x14ac:dyDescent="0.3">
      <c r="A9330" t="s">
        <v>9357</v>
      </c>
      <c r="B9330">
        <v>5</v>
      </c>
      <c r="C9330" t="str">
        <f>VLOOKUP(Clinical_Trials[[#This Row],[SponsorID]],Sponsor!$A$2:$B$11,2,FALSE)</f>
        <v>GSK</v>
      </c>
      <c r="D9330">
        <v>2004</v>
      </c>
      <c r="E9330">
        <v>11</v>
      </c>
      <c r="F9330" t="s">
        <v>71</v>
      </c>
      <c r="G9330">
        <v>0</v>
      </c>
      <c r="H9330">
        <v>1</v>
      </c>
      <c r="I9330" t="str">
        <f>_xlfn.XLOOKUP(Clinical_Trials[[#This Row],[StatusID]],Status!$A$2:$A$10,Status!$B$2:$B$10,"Klíč nenalezen",0)</f>
        <v>Completed</v>
      </c>
    </row>
    <row r="9331" spans="1:9" x14ac:dyDescent="0.3">
      <c r="A9331" t="s">
        <v>9358</v>
      </c>
      <c r="B9331">
        <v>5</v>
      </c>
      <c r="C9331" t="str">
        <f>VLOOKUP(Clinical_Trials[[#This Row],[SponsorID]],Sponsor!$A$2:$B$11,2,FALSE)</f>
        <v>GSK</v>
      </c>
      <c r="D9331">
        <v>2017</v>
      </c>
      <c r="E9331">
        <v>1</v>
      </c>
      <c r="F9331" t="s">
        <v>9</v>
      </c>
      <c r="G9331">
        <v>10</v>
      </c>
      <c r="H9331">
        <v>4</v>
      </c>
      <c r="I9331" t="str">
        <f>_xlfn.XLOOKUP(Clinical_Trials[[#This Row],[StatusID]],Status!$A$2:$A$10,Status!$B$2:$B$10,"Klíč nenalezen",0)</f>
        <v>Terminated</v>
      </c>
    </row>
    <row r="9332" spans="1:9" x14ac:dyDescent="0.3">
      <c r="A9332" t="s">
        <v>9359</v>
      </c>
      <c r="B9332">
        <v>5</v>
      </c>
      <c r="C9332" t="str">
        <f>VLOOKUP(Clinical_Trials[[#This Row],[SponsorID]],Sponsor!$A$2:$B$11,2,FALSE)</f>
        <v>GSK</v>
      </c>
      <c r="D9332">
        <v>2005</v>
      </c>
      <c r="E9332">
        <v>1</v>
      </c>
      <c r="F9332" t="s">
        <v>18</v>
      </c>
      <c r="G9332">
        <v>122</v>
      </c>
      <c r="H9332">
        <v>1</v>
      </c>
      <c r="I9332" t="str">
        <f>_xlfn.XLOOKUP(Clinical_Trials[[#This Row],[StatusID]],Status!$A$2:$A$10,Status!$B$2:$B$10,"Klíč nenalezen",0)</f>
        <v>Completed</v>
      </c>
    </row>
    <row r="9333" spans="1:9" x14ac:dyDescent="0.3">
      <c r="A9333" t="s">
        <v>9360</v>
      </c>
      <c r="B9333">
        <v>5</v>
      </c>
      <c r="C9333" t="str">
        <f>VLOOKUP(Clinical_Trials[[#This Row],[SponsorID]],Sponsor!$A$2:$B$11,2,FALSE)</f>
        <v>GSK</v>
      </c>
      <c r="D9333">
        <v>2017</v>
      </c>
      <c r="E9333">
        <v>9</v>
      </c>
      <c r="F9333" t="s">
        <v>60</v>
      </c>
      <c r="G9333">
        <v>128</v>
      </c>
      <c r="H9333">
        <v>1</v>
      </c>
      <c r="I9333" t="str">
        <f>_xlfn.XLOOKUP(Clinical_Trials[[#This Row],[StatusID]],Status!$A$2:$A$10,Status!$B$2:$B$10,"Klíč nenalezen",0)</f>
        <v>Completed</v>
      </c>
    </row>
    <row r="9334" spans="1:9" x14ac:dyDescent="0.3">
      <c r="A9334" t="s">
        <v>9361</v>
      </c>
      <c r="B9334">
        <v>5</v>
      </c>
      <c r="C9334" t="str">
        <f>VLOOKUP(Clinical_Trials[[#This Row],[SponsorID]],Sponsor!$A$2:$B$11,2,FALSE)</f>
        <v>GSK</v>
      </c>
      <c r="D9334">
        <v>2007</v>
      </c>
      <c r="E9334">
        <v>5</v>
      </c>
      <c r="F9334" t="s">
        <v>80</v>
      </c>
      <c r="G9334">
        <v>12</v>
      </c>
      <c r="H9334">
        <v>1</v>
      </c>
      <c r="I9334" t="str">
        <f>_xlfn.XLOOKUP(Clinical_Trials[[#This Row],[StatusID]],Status!$A$2:$A$10,Status!$B$2:$B$10,"Klíč nenalezen",0)</f>
        <v>Completed</v>
      </c>
    </row>
    <row r="9335" spans="1:9" x14ac:dyDescent="0.3">
      <c r="A9335" t="s">
        <v>9362</v>
      </c>
      <c r="B9335">
        <v>5</v>
      </c>
      <c r="C9335" t="str">
        <f>VLOOKUP(Clinical_Trials[[#This Row],[SponsorID]],Sponsor!$A$2:$B$11,2,FALSE)</f>
        <v>GSK</v>
      </c>
      <c r="D9335">
        <v>2006</v>
      </c>
      <c r="E9335">
        <v>9</v>
      </c>
      <c r="F9335" t="s">
        <v>18</v>
      </c>
      <c r="G9335">
        <v>4432</v>
      </c>
      <c r="H9335">
        <v>1</v>
      </c>
      <c r="I9335" t="str">
        <f>_xlfn.XLOOKUP(Clinical_Trials[[#This Row],[StatusID]],Status!$A$2:$A$10,Status!$B$2:$B$10,"Klíč nenalezen",0)</f>
        <v>Completed</v>
      </c>
    </row>
    <row r="9336" spans="1:9" x14ac:dyDescent="0.3">
      <c r="A9336" t="s">
        <v>9363</v>
      </c>
      <c r="B9336">
        <v>5</v>
      </c>
      <c r="C9336" t="str">
        <f>VLOOKUP(Clinical_Trials[[#This Row],[SponsorID]],Sponsor!$A$2:$B$11,2,FALSE)</f>
        <v>GSK</v>
      </c>
      <c r="D9336">
        <v>2007</v>
      </c>
      <c r="E9336">
        <v>4</v>
      </c>
      <c r="F9336" t="s">
        <v>80</v>
      </c>
      <c r="G9336">
        <v>36</v>
      </c>
      <c r="H9336">
        <v>1</v>
      </c>
      <c r="I9336" t="str">
        <f>_xlfn.XLOOKUP(Clinical_Trials[[#This Row],[StatusID]],Status!$A$2:$A$10,Status!$B$2:$B$10,"Klíč nenalezen",0)</f>
        <v>Completed</v>
      </c>
    </row>
    <row r="9337" spans="1:9" x14ac:dyDescent="0.3">
      <c r="A9337" t="s">
        <v>9364</v>
      </c>
      <c r="B9337">
        <v>5</v>
      </c>
      <c r="C9337" t="str">
        <f>VLOOKUP(Clinical_Trials[[#This Row],[SponsorID]],Sponsor!$A$2:$B$11,2,FALSE)</f>
        <v>GSK</v>
      </c>
      <c r="D9337">
        <v>2007</v>
      </c>
      <c r="E9337">
        <v>6</v>
      </c>
      <c r="F9337" t="s">
        <v>18</v>
      </c>
      <c r="G9337">
        <v>765</v>
      </c>
      <c r="H9337">
        <v>1</v>
      </c>
      <c r="I9337" t="str">
        <f>_xlfn.XLOOKUP(Clinical_Trials[[#This Row],[StatusID]],Status!$A$2:$A$10,Status!$B$2:$B$10,"Klíč nenalezen",0)</f>
        <v>Completed</v>
      </c>
    </row>
    <row r="9338" spans="1:9" x14ac:dyDescent="0.3">
      <c r="A9338" t="s">
        <v>9365</v>
      </c>
      <c r="B9338">
        <v>5</v>
      </c>
      <c r="C9338" t="str">
        <f>VLOOKUP(Clinical_Trials[[#This Row],[SponsorID]],Sponsor!$A$2:$B$11,2,FALSE)</f>
        <v>GSK</v>
      </c>
      <c r="D9338">
        <v>2005</v>
      </c>
      <c r="E9338">
        <v>11</v>
      </c>
      <c r="F9338" t="s">
        <v>71</v>
      </c>
      <c r="G9338">
        <v>23</v>
      </c>
      <c r="H9338">
        <v>1</v>
      </c>
      <c r="I9338" t="str">
        <f>_xlfn.XLOOKUP(Clinical_Trials[[#This Row],[StatusID]],Status!$A$2:$A$10,Status!$B$2:$B$10,"Klíč nenalezen",0)</f>
        <v>Completed</v>
      </c>
    </row>
    <row r="9339" spans="1:9" x14ac:dyDescent="0.3">
      <c r="A9339" t="s">
        <v>9366</v>
      </c>
      <c r="B9339">
        <v>5</v>
      </c>
      <c r="C9339" t="str">
        <f>VLOOKUP(Clinical_Trials[[#This Row],[SponsorID]],Sponsor!$A$2:$B$11,2,FALSE)</f>
        <v>GSK</v>
      </c>
      <c r="D9339">
        <v>2003</v>
      </c>
      <c r="E9339">
        <v>10</v>
      </c>
      <c r="F9339" t="s">
        <v>18</v>
      </c>
      <c r="G9339">
        <v>272</v>
      </c>
      <c r="H9339">
        <v>1</v>
      </c>
      <c r="I9339" t="str">
        <f>_xlfn.XLOOKUP(Clinical_Trials[[#This Row],[StatusID]],Status!$A$2:$A$10,Status!$B$2:$B$10,"Klíč nenalezen",0)</f>
        <v>Completed</v>
      </c>
    </row>
    <row r="9340" spans="1:9" x14ac:dyDescent="0.3">
      <c r="A9340" t="s">
        <v>9367</v>
      </c>
      <c r="B9340">
        <v>5</v>
      </c>
      <c r="C9340" t="str">
        <f>VLOOKUP(Clinical_Trials[[#This Row],[SponsorID]],Sponsor!$A$2:$B$11,2,FALSE)</f>
        <v>GSK</v>
      </c>
      <c r="D9340">
        <v>2016</v>
      </c>
      <c r="E9340">
        <v>5</v>
      </c>
      <c r="F9340" t="s">
        <v>80</v>
      </c>
      <c r="G9340">
        <v>16</v>
      </c>
      <c r="H9340">
        <v>1</v>
      </c>
      <c r="I9340" t="str">
        <f>_xlfn.XLOOKUP(Clinical_Trials[[#This Row],[StatusID]],Status!$A$2:$A$10,Status!$B$2:$B$10,"Klíč nenalezen",0)</f>
        <v>Completed</v>
      </c>
    </row>
    <row r="9341" spans="1:9" x14ac:dyDescent="0.3">
      <c r="A9341" t="s">
        <v>9368</v>
      </c>
      <c r="B9341">
        <v>5</v>
      </c>
      <c r="C9341" t="str">
        <f>VLOOKUP(Clinical_Trials[[#This Row],[SponsorID]],Sponsor!$A$2:$B$11,2,FALSE)</f>
        <v>GSK</v>
      </c>
      <c r="D9341">
        <v>2004</v>
      </c>
      <c r="E9341">
        <v>4</v>
      </c>
      <c r="F9341" t="s">
        <v>18</v>
      </c>
      <c r="G9341">
        <v>267</v>
      </c>
      <c r="H9341">
        <v>1</v>
      </c>
      <c r="I9341" t="str">
        <f>_xlfn.XLOOKUP(Clinical_Trials[[#This Row],[StatusID]],Status!$A$2:$A$10,Status!$B$2:$B$10,"Klíč nenalezen",0)</f>
        <v>Completed</v>
      </c>
    </row>
    <row r="9342" spans="1:9" x14ac:dyDescent="0.3">
      <c r="A9342" t="s">
        <v>9369</v>
      </c>
      <c r="B9342">
        <v>5</v>
      </c>
      <c r="C9342" t="str">
        <f>VLOOKUP(Clinical_Trials[[#This Row],[SponsorID]],Sponsor!$A$2:$B$11,2,FALSE)</f>
        <v>GSK</v>
      </c>
      <c r="D9342">
        <v>2009</v>
      </c>
      <c r="E9342">
        <v>7</v>
      </c>
      <c r="F9342" t="s">
        <v>80</v>
      </c>
      <c r="G9342">
        <v>30</v>
      </c>
      <c r="H9342">
        <v>1</v>
      </c>
      <c r="I9342" t="str">
        <f>_xlfn.XLOOKUP(Clinical_Trials[[#This Row],[StatusID]],Status!$A$2:$A$10,Status!$B$2:$B$10,"Klíč nenalezen",0)</f>
        <v>Completed</v>
      </c>
    </row>
    <row r="9343" spans="1:9" x14ac:dyDescent="0.3">
      <c r="A9343" t="s">
        <v>9370</v>
      </c>
      <c r="B9343">
        <v>5</v>
      </c>
      <c r="C9343" t="str">
        <f>VLOOKUP(Clinical_Trials[[#This Row],[SponsorID]],Sponsor!$A$2:$B$11,2,FALSE)</f>
        <v>GSK</v>
      </c>
      <c r="D9343">
        <v>2017</v>
      </c>
      <c r="E9343">
        <v>11</v>
      </c>
      <c r="F9343" t="s">
        <v>9</v>
      </c>
      <c r="G9343">
        <v>600</v>
      </c>
      <c r="H9343">
        <v>5</v>
      </c>
      <c r="I9343" t="str">
        <f>_xlfn.XLOOKUP(Clinical_Trials[[#This Row],[StatusID]],Status!$A$2:$A$10,Status!$B$2:$B$10,"Klíč nenalezen",0)</f>
        <v>Recruiting</v>
      </c>
    </row>
    <row r="9344" spans="1:9" x14ac:dyDescent="0.3">
      <c r="A9344" t="s">
        <v>9371</v>
      </c>
      <c r="B9344">
        <v>5</v>
      </c>
      <c r="C9344" t="str">
        <f>VLOOKUP(Clinical_Trials[[#This Row],[SponsorID]],Sponsor!$A$2:$B$11,2,FALSE)</f>
        <v>GSK</v>
      </c>
      <c r="D9344">
        <v>2009</v>
      </c>
      <c r="E9344">
        <v>5</v>
      </c>
      <c r="F9344" t="s">
        <v>80</v>
      </c>
      <c r="G9344">
        <v>12</v>
      </c>
      <c r="H9344">
        <v>4</v>
      </c>
      <c r="I9344" t="str">
        <f>_xlfn.XLOOKUP(Clinical_Trials[[#This Row],[StatusID]],Status!$A$2:$A$10,Status!$B$2:$B$10,"Klíč nenalezen",0)</f>
        <v>Terminated</v>
      </c>
    </row>
    <row r="9345" spans="1:9" x14ac:dyDescent="0.3">
      <c r="A9345" t="s">
        <v>9372</v>
      </c>
      <c r="B9345">
        <v>5</v>
      </c>
      <c r="C9345" t="str">
        <f>VLOOKUP(Clinical_Trials[[#This Row],[SponsorID]],Sponsor!$A$2:$B$11,2,FALSE)</f>
        <v>GSK</v>
      </c>
      <c r="D9345">
        <v>2009</v>
      </c>
      <c r="E9345">
        <v>7</v>
      </c>
      <c r="F9345" t="s">
        <v>80</v>
      </c>
      <c r="G9345">
        <v>4</v>
      </c>
      <c r="H9345">
        <v>1</v>
      </c>
      <c r="I9345" t="str">
        <f>_xlfn.XLOOKUP(Clinical_Trials[[#This Row],[StatusID]],Status!$A$2:$A$10,Status!$B$2:$B$10,"Klíč nenalezen",0)</f>
        <v>Completed</v>
      </c>
    </row>
    <row r="9346" spans="1:9" x14ac:dyDescent="0.3">
      <c r="A9346" t="s">
        <v>9373</v>
      </c>
      <c r="B9346">
        <v>5</v>
      </c>
      <c r="C9346" t="str">
        <f>VLOOKUP(Clinical_Trials[[#This Row],[SponsorID]],Sponsor!$A$2:$B$11,2,FALSE)</f>
        <v>GSK</v>
      </c>
      <c r="D9346">
        <v>2004</v>
      </c>
      <c r="E9346">
        <v>12</v>
      </c>
      <c r="F9346" t="s">
        <v>18</v>
      </c>
      <c r="G9346">
        <v>153</v>
      </c>
      <c r="H9346">
        <v>1</v>
      </c>
      <c r="I9346" t="str">
        <f>_xlfn.XLOOKUP(Clinical_Trials[[#This Row],[StatusID]],Status!$A$2:$A$10,Status!$B$2:$B$10,"Klíč nenalezen",0)</f>
        <v>Completed</v>
      </c>
    </row>
    <row r="9347" spans="1:9" x14ac:dyDescent="0.3">
      <c r="A9347" t="s">
        <v>9374</v>
      </c>
      <c r="B9347">
        <v>5</v>
      </c>
      <c r="C9347" t="str">
        <f>VLOOKUP(Clinical_Trials[[#This Row],[SponsorID]],Sponsor!$A$2:$B$11,2,FALSE)</f>
        <v>GSK</v>
      </c>
      <c r="D9347">
        <v>2009</v>
      </c>
      <c r="E9347">
        <v>5</v>
      </c>
      <c r="F9347" t="s">
        <v>71</v>
      </c>
      <c r="G9347">
        <v>210</v>
      </c>
      <c r="H9347">
        <v>1</v>
      </c>
      <c r="I9347" t="str">
        <f>_xlfn.XLOOKUP(Clinical_Trials[[#This Row],[StatusID]],Status!$A$2:$A$10,Status!$B$2:$B$10,"Klíč nenalezen",0)</f>
        <v>Completed</v>
      </c>
    </row>
    <row r="9348" spans="1:9" x14ac:dyDescent="0.3">
      <c r="A9348" t="s">
        <v>9375</v>
      </c>
      <c r="B9348">
        <v>5</v>
      </c>
      <c r="C9348" t="str">
        <f>VLOOKUP(Clinical_Trials[[#This Row],[SponsorID]],Sponsor!$A$2:$B$11,2,FALSE)</f>
        <v>GSK</v>
      </c>
      <c r="D9348">
        <v>2006</v>
      </c>
      <c r="E9348">
        <v>8</v>
      </c>
      <c r="F9348" t="s">
        <v>80</v>
      </c>
      <c r="G9348">
        <v>13</v>
      </c>
      <c r="H9348">
        <v>1</v>
      </c>
      <c r="I9348" t="str">
        <f>_xlfn.XLOOKUP(Clinical_Trials[[#This Row],[StatusID]],Status!$A$2:$A$10,Status!$B$2:$B$10,"Klíč nenalezen",0)</f>
        <v>Completed</v>
      </c>
    </row>
    <row r="9349" spans="1:9" x14ac:dyDescent="0.3">
      <c r="A9349" t="s">
        <v>9376</v>
      </c>
      <c r="B9349">
        <v>5</v>
      </c>
      <c r="C9349" t="str">
        <f>VLOOKUP(Clinical_Trials[[#This Row],[SponsorID]],Sponsor!$A$2:$B$11,2,FALSE)</f>
        <v>GSK</v>
      </c>
      <c r="D9349">
        <v>2005</v>
      </c>
      <c r="E9349">
        <v>7</v>
      </c>
      <c r="F9349" t="s">
        <v>18</v>
      </c>
      <c r="G9349">
        <v>1220</v>
      </c>
      <c r="H9349">
        <v>4</v>
      </c>
      <c r="I9349" t="str">
        <f>_xlfn.XLOOKUP(Clinical_Trials[[#This Row],[StatusID]],Status!$A$2:$A$10,Status!$B$2:$B$10,"Klíč nenalezen",0)</f>
        <v>Terminated</v>
      </c>
    </row>
    <row r="9350" spans="1:9" x14ac:dyDescent="0.3">
      <c r="A9350" t="s">
        <v>9377</v>
      </c>
      <c r="B9350">
        <v>5</v>
      </c>
      <c r="C9350" t="str">
        <f>VLOOKUP(Clinical_Trials[[#This Row],[SponsorID]],Sponsor!$A$2:$B$11,2,FALSE)</f>
        <v>GSK</v>
      </c>
      <c r="D9350">
        <v>2006</v>
      </c>
      <c r="E9350">
        <v>12</v>
      </c>
      <c r="F9350" t="s">
        <v>9</v>
      </c>
      <c r="G9350">
        <v>26</v>
      </c>
      <c r="H9350">
        <v>1</v>
      </c>
      <c r="I9350" t="str">
        <f>_xlfn.XLOOKUP(Clinical_Trials[[#This Row],[StatusID]],Status!$A$2:$A$10,Status!$B$2:$B$10,"Klíč nenalezen",0)</f>
        <v>Completed</v>
      </c>
    </row>
    <row r="9351" spans="1:9" x14ac:dyDescent="0.3">
      <c r="A9351" t="s">
        <v>9378</v>
      </c>
      <c r="B9351">
        <v>5</v>
      </c>
      <c r="C9351" t="str">
        <f>VLOOKUP(Clinical_Trials[[#This Row],[SponsorID]],Sponsor!$A$2:$B$11,2,FALSE)</f>
        <v>GSK</v>
      </c>
      <c r="D9351">
        <v>2013</v>
      </c>
      <c r="E9351">
        <v>3</v>
      </c>
      <c r="F9351" t="s">
        <v>9</v>
      </c>
      <c r="G9351">
        <v>0</v>
      </c>
      <c r="H9351">
        <v>2</v>
      </c>
      <c r="I9351" t="str">
        <f>_xlfn.XLOOKUP(Clinical_Trials[[#This Row],[StatusID]],Status!$A$2:$A$10,Status!$B$2:$B$10,"Klíč nenalezen",0)</f>
        <v>Withdrawn</v>
      </c>
    </row>
    <row r="9352" spans="1:9" x14ac:dyDescent="0.3">
      <c r="A9352" t="s">
        <v>9379</v>
      </c>
      <c r="B9352">
        <v>5</v>
      </c>
      <c r="C9352" t="str">
        <f>VLOOKUP(Clinical_Trials[[#This Row],[SponsorID]],Sponsor!$A$2:$B$11,2,FALSE)</f>
        <v>GSK</v>
      </c>
      <c r="D9352">
        <v>2008</v>
      </c>
      <c r="E9352">
        <v>7</v>
      </c>
      <c r="F9352" t="s">
        <v>80</v>
      </c>
      <c r="G9352">
        <v>24</v>
      </c>
      <c r="H9352">
        <v>1</v>
      </c>
      <c r="I9352" t="str">
        <f>_xlfn.XLOOKUP(Clinical_Trials[[#This Row],[StatusID]],Status!$A$2:$A$10,Status!$B$2:$B$10,"Klíč nenalezen",0)</f>
        <v>Completed</v>
      </c>
    </row>
    <row r="9353" spans="1:9" x14ac:dyDescent="0.3">
      <c r="A9353" t="s">
        <v>9380</v>
      </c>
      <c r="B9353">
        <v>5</v>
      </c>
      <c r="C9353" t="str">
        <f>VLOOKUP(Clinical_Trials[[#This Row],[SponsorID]],Sponsor!$A$2:$B$11,2,FALSE)</f>
        <v>GSK</v>
      </c>
      <c r="D9353">
        <v>2018</v>
      </c>
      <c r="E9353">
        <v>10</v>
      </c>
      <c r="F9353" t="s">
        <v>80</v>
      </c>
      <c r="G9353">
        <v>500</v>
      </c>
      <c r="H9353">
        <v>5</v>
      </c>
      <c r="I9353" t="str">
        <f>_xlfn.XLOOKUP(Clinical_Trials[[#This Row],[StatusID]],Status!$A$2:$A$10,Status!$B$2:$B$10,"Klíč nenalezen",0)</f>
        <v>Recruiting</v>
      </c>
    </row>
    <row r="9354" spans="1:9" x14ac:dyDescent="0.3">
      <c r="A9354" t="s">
        <v>9381</v>
      </c>
      <c r="B9354">
        <v>5</v>
      </c>
      <c r="C9354" t="str">
        <f>VLOOKUP(Clinical_Trials[[#This Row],[SponsorID]],Sponsor!$A$2:$B$11,2,FALSE)</f>
        <v>GSK</v>
      </c>
      <c r="D9354">
        <v>1993</v>
      </c>
      <c r="E9354">
        <v>11</v>
      </c>
      <c r="F9354" t="s">
        <v>18</v>
      </c>
      <c r="G9354">
        <v>321</v>
      </c>
      <c r="H9354">
        <v>1</v>
      </c>
      <c r="I9354" t="str">
        <f>_xlfn.XLOOKUP(Clinical_Trials[[#This Row],[StatusID]],Status!$A$2:$A$10,Status!$B$2:$B$10,"Klíč nenalezen",0)</f>
        <v>Completed</v>
      </c>
    </row>
    <row r="9355" spans="1:9" x14ac:dyDescent="0.3">
      <c r="A9355" t="s">
        <v>9382</v>
      </c>
      <c r="B9355">
        <v>5</v>
      </c>
      <c r="C9355" t="str">
        <f>VLOOKUP(Clinical_Trials[[#This Row],[SponsorID]],Sponsor!$A$2:$B$11,2,FALSE)</f>
        <v>GSK</v>
      </c>
      <c r="D9355">
        <v>2013</v>
      </c>
      <c r="E9355">
        <v>9</v>
      </c>
      <c r="F9355" t="s">
        <v>60</v>
      </c>
      <c r="G9355">
        <v>422</v>
      </c>
      <c r="H9355">
        <v>1</v>
      </c>
      <c r="I9355" t="str">
        <f>_xlfn.XLOOKUP(Clinical_Trials[[#This Row],[StatusID]],Status!$A$2:$A$10,Status!$B$2:$B$10,"Klíč nenalezen",0)</f>
        <v>Completed</v>
      </c>
    </row>
    <row r="9356" spans="1:9" x14ac:dyDescent="0.3">
      <c r="A9356" t="s">
        <v>9383</v>
      </c>
      <c r="B9356">
        <v>5</v>
      </c>
      <c r="C9356" t="str">
        <f>VLOOKUP(Clinical_Trials[[#This Row],[SponsorID]],Sponsor!$A$2:$B$11,2,FALSE)</f>
        <v>GSK</v>
      </c>
      <c r="D9356">
        <v>2008</v>
      </c>
      <c r="E9356">
        <v>10</v>
      </c>
      <c r="F9356" t="s">
        <v>9</v>
      </c>
      <c r="G9356">
        <v>37</v>
      </c>
      <c r="H9356">
        <v>1</v>
      </c>
      <c r="I9356" t="str">
        <f>_xlfn.XLOOKUP(Clinical_Trials[[#This Row],[StatusID]],Status!$A$2:$A$10,Status!$B$2:$B$10,"Klíč nenalezen",0)</f>
        <v>Completed</v>
      </c>
    </row>
    <row r="9357" spans="1:9" x14ac:dyDescent="0.3">
      <c r="A9357" t="s">
        <v>9384</v>
      </c>
      <c r="B9357">
        <v>5</v>
      </c>
      <c r="C9357" t="str">
        <f>VLOOKUP(Clinical_Trials[[#This Row],[SponsorID]],Sponsor!$A$2:$B$11,2,FALSE)</f>
        <v>GSK</v>
      </c>
      <c r="D9357">
        <v>2018</v>
      </c>
      <c r="E9357">
        <v>3</v>
      </c>
      <c r="F9357" t="s">
        <v>80</v>
      </c>
      <c r="G9357">
        <v>28</v>
      </c>
      <c r="H9357">
        <v>1</v>
      </c>
      <c r="I9357" t="str">
        <f>_xlfn.XLOOKUP(Clinical_Trials[[#This Row],[StatusID]],Status!$A$2:$A$10,Status!$B$2:$B$10,"Klíč nenalezen",0)</f>
        <v>Completed</v>
      </c>
    </row>
    <row r="9358" spans="1:9" x14ac:dyDescent="0.3">
      <c r="A9358" t="s">
        <v>9385</v>
      </c>
      <c r="B9358">
        <v>5</v>
      </c>
      <c r="C9358" t="str">
        <f>VLOOKUP(Clinical_Trials[[#This Row],[SponsorID]],Sponsor!$A$2:$B$11,2,FALSE)</f>
        <v>GSK</v>
      </c>
      <c r="D9358">
        <v>2014</v>
      </c>
      <c r="E9358">
        <v>4</v>
      </c>
      <c r="F9358" t="s">
        <v>80</v>
      </c>
      <c r="G9358">
        <v>41</v>
      </c>
      <c r="H9358">
        <v>4</v>
      </c>
      <c r="I9358" t="str">
        <f>_xlfn.XLOOKUP(Clinical_Trials[[#This Row],[StatusID]],Status!$A$2:$A$10,Status!$B$2:$B$10,"Klíč nenalezen",0)</f>
        <v>Terminated</v>
      </c>
    </row>
    <row r="9359" spans="1:9" x14ac:dyDescent="0.3">
      <c r="A9359" t="s">
        <v>9386</v>
      </c>
      <c r="B9359">
        <v>5</v>
      </c>
      <c r="C9359" t="str">
        <f>VLOOKUP(Clinical_Trials[[#This Row],[SponsorID]],Sponsor!$A$2:$B$11,2,FALSE)</f>
        <v>GSK</v>
      </c>
      <c r="D9359">
        <v>2010</v>
      </c>
      <c r="E9359">
        <v>6</v>
      </c>
      <c r="F9359" t="s">
        <v>9</v>
      </c>
      <c r="G9359">
        <v>130</v>
      </c>
      <c r="H9359">
        <v>1</v>
      </c>
      <c r="I9359" t="str">
        <f>_xlfn.XLOOKUP(Clinical_Trials[[#This Row],[StatusID]],Status!$A$2:$A$10,Status!$B$2:$B$10,"Klíč nenalezen",0)</f>
        <v>Completed</v>
      </c>
    </row>
    <row r="9360" spans="1:9" x14ac:dyDescent="0.3">
      <c r="A9360" t="s">
        <v>9387</v>
      </c>
      <c r="B9360">
        <v>5</v>
      </c>
      <c r="C9360" t="str">
        <f>VLOOKUP(Clinical_Trials[[#This Row],[SponsorID]],Sponsor!$A$2:$B$11,2,FALSE)</f>
        <v>GSK</v>
      </c>
      <c r="D9360">
        <v>2001</v>
      </c>
      <c r="E9360">
        <v>11</v>
      </c>
      <c r="F9360" t="s">
        <v>9</v>
      </c>
      <c r="G9360">
        <v>450</v>
      </c>
      <c r="H9360">
        <v>1</v>
      </c>
      <c r="I9360" t="str">
        <f>_xlfn.XLOOKUP(Clinical_Trials[[#This Row],[StatusID]],Status!$A$2:$A$10,Status!$B$2:$B$10,"Klíč nenalezen",0)</f>
        <v>Completed</v>
      </c>
    </row>
    <row r="9361" spans="1:9" x14ac:dyDescent="0.3">
      <c r="A9361" t="s">
        <v>9388</v>
      </c>
      <c r="B9361">
        <v>5</v>
      </c>
      <c r="C9361" t="str">
        <f>VLOOKUP(Clinical_Trials[[#This Row],[SponsorID]],Sponsor!$A$2:$B$11,2,FALSE)</f>
        <v>GSK</v>
      </c>
      <c r="D9361">
        <v>2009</v>
      </c>
      <c r="E9361">
        <v>5</v>
      </c>
      <c r="F9361" t="s">
        <v>80</v>
      </c>
      <c r="G9361">
        <v>76</v>
      </c>
      <c r="H9361">
        <v>1</v>
      </c>
      <c r="I9361" t="str">
        <f>_xlfn.XLOOKUP(Clinical_Trials[[#This Row],[StatusID]],Status!$A$2:$A$10,Status!$B$2:$B$10,"Klíč nenalezen",0)</f>
        <v>Completed</v>
      </c>
    </row>
    <row r="9362" spans="1:9" x14ac:dyDescent="0.3">
      <c r="A9362" t="s">
        <v>9389</v>
      </c>
      <c r="B9362">
        <v>5</v>
      </c>
      <c r="C9362" t="str">
        <f>VLOOKUP(Clinical_Trials[[#This Row],[SponsorID]],Sponsor!$A$2:$B$11,2,FALSE)</f>
        <v>GSK</v>
      </c>
      <c r="D9362">
        <v>2008</v>
      </c>
      <c r="E9362">
        <v>6</v>
      </c>
      <c r="F9362" t="s">
        <v>9</v>
      </c>
      <c r="G9362">
        <v>99</v>
      </c>
      <c r="H9362">
        <v>1</v>
      </c>
      <c r="I9362" t="str">
        <f>_xlfn.XLOOKUP(Clinical_Trials[[#This Row],[StatusID]],Status!$A$2:$A$10,Status!$B$2:$B$10,"Klíč nenalezen",0)</f>
        <v>Completed</v>
      </c>
    </row>
    <row r="9363" spans="1:9" x14ac:dyDescent="0.3">
      <c r="A9363" t="s">
        <v>9390</v>
      </c>
      <c r="B9363">
        <v>5</v>
      </c>
      <c r="C9363" t="str">
        <f>VLOOKUP(Clinical_Trials[[#This Row],[SponsorID]],Sponsor!$A$2:$B$11,2,FALSE)</f>
        <v>GSK</v>
      </c>
      <c r="D9363">
        <v>2006</v>
      </c>
      <c r="E9363">
        <v>9</v>
      </c>
      <c r="F9363" t="s">
        <v>18</v>
      </c>
      <c r="G9363">
        <v>80</v>
      </c>
      <c r="H9363">
        <v>1</v>
      </c>
      <c r="I9363" t="str">
        <f>_xlfn.XLOOKUP(Clinical_Trials[[#This Row],[StatusID]],Status!$A$2:$A$10,Status!$B$2:$B$10,"Klíč nenalezen",0)</f>
        <v>Completed</v>
      </c>
    </row>
    <row r="9364" spans="1:9" x14ac:dyDescent="0.3">
      <c r="A9364" t="s">
        <v>9391</v>
      </c>
      <c r="B9364">
        <v>5</v>
      </c>
      <c r="C9364" t="str">
        <f>VLOOKUP(Clinical_Trials[[#This Row],[SponsorID]],Sponsor!$A$2:$B$11,2,FALSE)</f>
        <v>GSK</v>
      </c>
      <c r="D9364">
        <v>2010</v>
      </c>
      <c r="E9364">
        <v>4</v>
      </c>
      <c r="F9364" t="s">
        <v>80</v>
      </c>
      <c r="G9364">
        <v>50</v>
      </c>
      <c r="H9364">
        <v>1</v>
      </c>
      <c r="I9364" t="str">
        <f>_xlfn.XLOOKUP(Clinical_Trials[[#This Row],[StatusID]],Status!$A$2:$A$10,Status!$B$2:$B$10,"Klíč nenalezen",0)</f>
        <v>Completed</v>
      </c>
    </row>
    <row r="9365" spans="1:9" x14ac:dyDescent="0.3">
      <c r="A9365" t="s">
        <v>9392</v>
      </c>
      <c r="B9365">
        <v>5</v>
      </c>
      <c r="C9365" t="str">
        <f>VLOOKUP(Clinical_Trials[[#This Row],[SponsorID]],Sponsor!$A$2:$B$11,2,FALSE)</f>
        <v>GSK</v>
      </c>
      <c r="D9365">
        <v>1999</v>
      </c>
      <c r="E9365">
        <v>1</v>
      </c>
      <c r="F9365" t="s">
        <v>9</v>
      </c>
      <c r="G9365">
        <v>0</v>
      </c>
      <c r="H9365">
        <v>1</v>
      </c>
      <c r="I9365" t="str">
        <f>_xlfn.XLOOKUP(Clinical_Trials[[#This Row],[StatusID]],Status!$A$2:$A$10,Status!$B$2:$B$10,"Klíč nenalezen",0)</f>
        <v>Completed</v>
      </c>
    </row>
    <row r="9366" spans="1:9" x14ac:dyDescent="0.3">
      <c r="A9366" t="s">
        <v>9393</v>
      </c>
      <c r="B9366">
        <v>5</v>
      </c>
      <c r="C9366" t="str">
        <f>VLOOKUP(Clinical_Trials[[#This Row],[SponsorID]],Sponsor!$A$2:$B$11,2,FALSE)</f>
        <v>GSK</v>
      </c>
      <c r="D9366">
        <v>2011</v>
      </c>
      <c r="E9366">
        <v>3</v>
      </c>
      <c r="F9366" t="s">
        <v>18</v>
      </c>
      <c r="G9366">
        <v>307</v>
      </c>
      <c r="H9366">
        <v>1</v>
      </c>
      <c r="I9366" t="str">
        <f>_xlfn.XLOOKUP(Clinical_Trials[[#This Row],[StatusID]],Status!$A$2:$A$10,Status!$B$2:$B$10,"Klíč nenalezen",0)</f>
        <v>Completed</v>
      </c>
    </row>
    <row r="9367" spans="1:9" x14ac:dyDescent="0.3">
      <c r="A9367" t="s">
        <v>9394</v>
      </c>
      <c r="B9367">
        <v>5</v>
      </c>
      <c r="C9367" t="str">
        <f>VLOOKUP(Clinical_Trials[[#This Row],[SponsorID]],Sponsor!$A$2:$B$11,2,FALSE)</f>
        <v>GSK</v>
      </c>
      <c r="D9367">
        <v>2013</v>
      </c>
      <c r="E9367">
        <v>2</v>
      </c>
      <c r="F9367" t="s">
        <v>80</v>
      </c>
      <c r="G9367">
        <v>54</v>
      </c>
      <c r="H9367">
        <v>1</v>
      </c>
      <c r="I9367" t="str">
        <f>_xlfn.XLOOKUP(Clinical_Trials[[#This Row],[StatusID]],Status!$A$2:$A$10,Status!$B$2:$B$10,"Klíč nenalezen",0)</f>
        <v>Completed</v>
      </c>
    </row>
    <row r="9368" spans="1:9" x14ac:dyDescent="0.3">
      <c r="A9368" t="s">
        <v>9395</v>
      </c>
      <c r="B9368">
        <v>5</v>
      </c>
      <c r="C9368" t="str">
        <f>VLOOKUP(Clinical_Trials[[#This Row],[SponsorID]],Sponsor!$A$2:$B$11,2,FALSE)</f>
        <v>GSK</v>
      </c>
      <c r="D9368">
        <v>2007</v>
      </c>
      <c r="E9368">
        <v>5</v>
      </c>
      <c r="F9368" t="s">
        <v>71</v>
      </c>
      <c r="G9368">
        <v>621</v>
      </c>
      <c r="H9368">
        <v>1</v>
      </c>
      <c r="I9368" t="str">
        <f>_xlfn.XLOOKUP(Clinical_Trials[[#This Row],[StatusID]],Status!$A$2:$A$10,Status!$B$2:$B$10,"Klíč nenalezen",0)</f>
        <v>Completed</v>
      </c>
    </row>
    <row r="9369" spans="1:9" x14ac:dyDescent="0.3">
      <c r="A9369" t="s">
        <v>9396</v>
      </c>
      <c r="B9369">
        <v>5</v>
      </c>
      <c r="C9369" t="str">
        <f>VLOOKUP(Clinical_Trials[[#This Row],[SponsorID]],Sponsor!$A$2:$B$11,2,FALSE)</f>
        <v>GSK</v>
      </c>
      <c r="D9369">
        <v>2002</v>
      </c>
      <c r="E9369">
        <v>11</v>
      </c>
      <c r="F9369" t="s">
        <v>18</v>
      </c>
      <c r="G9369">
        <v>4116</v>
      </c>
      <c r="H9369">
        <v>1</v>
      </c>
      <c r="I9369" t="str">
        <f>_xlfn.XLOOKUP(Clinical_Trials[[#This Row],[StatusID]],Status!$A$2:$A$10,Status!$B$2:$B$10,"Klíč nenalezen",0)</f>
        <v>Completed</v>
      </c>
    </row>
    <row r="9370" spans="1:9" x14ac:dyDescent="0.3">
      <c r="A9370" t="s">
        <v>9397</v>
      </c>
      <c r="B9370">
        <v>5</v>
      </c>
      <c r="C9370" t="str">
        <f>VLOOKUP(Clinical_Trials[[#This Row],[SponsorID]],Sponsor!$A$2:$B$11,2,FALSE)</f>
        <v>GSK</v>
      </c>
      <c r="D9370">
        <v>2005</v>
      </c>
      <c r="E9370">
        <v>11</v>
      </c>
      <c r="F9370" t="s">
        <v>18</v>
      </c>
      <c r="G9370">
        <v>135</v>
      </c>
      <c r="H9370">
        <v>1</v>
      </c>
      <c r="I9370" t="str">
        <f>_xlfn.XLOOKUP(Clinical_Trials[[#This Row],[StatusID]],Status!$A$2:$A$10,Status!$B$2:$B$10,"Klíč nenalezen",0)</f>
        <v>Completed</v>
      </c>
    </row>
    <row r="9371" spans="1:9" x14ac:dyDescent="0.3">
      <c r="A9371" t="s">
        <v>9398</v>
      </c>
      <c r="B9371">
        <v>5</v>
      </c>
      <c r="C9371" t="str">
        <f>VLOOKUP(Clinical_Trials[[#This Row],[SponsorID]],Sponsor!$A$2:$B$11,2,FALSE)</f>
        <v>GSK</v>
      </c>
      <c r="D9371">
        <v>2012</v>
      </c>
      <c r="E9371">
        <v>4</v>
      </c>
      <c r="F9371" t="s">
        <v>80</v>
      </c>
      <c r="G9371">
        <v>19</v>
      </c>
      <c r="H9371">
        <v>1</v>
      </c>
      <c r="I9371" t="str">
        <f>_xlfn.XLOOKUP(Clinical_Trials[[#This Row],[StatusID]],Status!$A$2:$A$10,Status!$B$2:$B$10,"Klíč nenalezen",0)</f>
        <v>Completed</v>
      </c>
    </row>
    <row r="9372" spans="1:9" x14ac:dyDescent="0.3">
      <c r="A9372" t="s">
        <v>9399</v>
      </c>
      <c r="B9372">
        <v>5</v>
      </c>
      <c r="C9372" t="str">
        <f>VLOOKUP(Clinical_Trials[[#This Row],[SponsorID]],Sponsor!$A$2:$B$11,2,FALSE)</f>
        <v>GSK</v>
      </c>
      <c r="D9372">
        <v>2011</v>
      </c>
      <c r="E9372">
        <v>10</v>
      </c>
      <c r="F9372" t="s">
        <v>18</v>
      </c>
      <c r="G9372">
        <v>831</v>
      </c>
      <c r="H9372">
        <v>1</v>
      </c>
      <c r="I9372" t="str">
        <f>_xlfn.XLOOKUP(Clinical_Trials[[#This Row],[StatusID]],Status!$A$2:$A$10,Status!$B$2:$B$10,"Klíč nenalezen",0)</f>
        <v>Completed</v>
      </c>
    </row>
    <row r="9373" spans="1:9" x14ac:dyDescent="0.3">
      <c r="A9373" t="s">
        <v>9400</v>
      </c>
      <c r="B9373">
        <v>5</v>
      </c>
      <c r="C9373" t="str">
        <f>VLOOKUP(Clinical_Trials[[#This Row],[SponsorID]],Sponsor!$A$2:$B$11,2,FALSE)</f>
        <v>GSK</v>
      </c>
      <c r="D9373">
        <v>2014</v>
      </c>
      <c r="E9373">
        <v>1</v>
      </c>
      <c r="F9373" t="s">
        <v>18</v>
      </c>
      <c r="G9373">
        <v>19</v>
      </c>
      <c r="H9373">
        <v>4</v>
      </c>
      <c r="I9373" t="str">
        <f>_xlfn.XLOOKUP(Clinical_Trials[[#This Row],[StatusID]],Status!$A$2:$A$10,Status!$B$2:$B$10,"Klíč nenalezen",0)</f>
        <v>Terminated</v>
      </c>
    </row>
    <row r="9374" spans="1:9" x14ac:dyDescent="0.3">
      <c r="A9374" t="s">
        <v>9401</v>
      </c>
      <c r="B9374">
        <v>5</v>
      </c>
      <c r="C9374" t="str">
        <f>VLOOKUP(Clinical_Trials[[#This Row],[SponsorID]],Sponsor!$A$2:$B$11,2,FALSE)</f>
        <v>GSK</v>
      </c>
      <c r="D9374">
        <v>2011</v>
      </c>
      <c r="E9374">
        <v>4</v>
      </c>
      <c r="F9374" t="s">
        <v>9</v>
      </c>
      <c r="G9374">
        <v>70</v>
      </c>
      <c r="H9374">
        <v>1</v>
      </c>
      <c r="I9374" t="str">
        <f>_xlfn.XLOOKUP(Clinical_Trials[[#This Row],[StatusID]],Status!$A$2:$A$10,Status!$B$2:$B$10,"Klíč nenalezen",0)</f>
        <v>Completed</v>
      </c>
    </row>
    <row r="9375" spans="1:9" x14ac:dyDescent="0.3">
      <c r="A9375" t="s">
        <v>9402</v>
      </c>
      <c r="B9375">
        <v>5</v>
      </c>
      <c r="C9375" t="str">
        <f>VLOOKUP(Clinical_Trials[[#This Row],[SponsorID]],Sponsor!$A$2:$B$11,2,FALSE)</f>
        <v>GSK</v>
      </c>
      <c r="D9375">
        <v>2007</v>
      </c>
      <c r="E9375">
        <v>11</v>
      </c>
      <c r="F9375" t="s">
        <v>9</v>
      </c>
      <c r="G9375">
        <v>294</v>
      </c>
      <c r="H9375">
        <v>1</v>
      </c>
      <c r="I9375" t="str">
        <f>_xlfn.XLOOKUP(Clinical_Trials[[#This Row],[StatusID]],Status!$A$2:$A$10,Status!$B$2:$B$10,"Klíč nenalezen",0)</f>
        <v>Completed</v>
      </c>
    </row>
    <row r="9376" spans="1:9" x14ac:dyDescent="0.3">
      <c r="A9376" t="s">
        <v>9403</v>
      </c>
      <c r="B9376">
        <v>5</v>
      </c>
      <c r="C9376" t="str">
        <f>VLOOKUP(Clinical_Trials[[#This Row],[SponsorID]],Sponsor!$A$2:$B$11,2,FALSE)</f>
        <v>GSK</v>
      </c>
      <c r="D9376">
        <v>2011</v>
      </c>
      <c r="E9376">
        <v>11</v>
      </c>
      <c r="F9376" t="s">
        <v>18</v>
      </c>
      <c r="G9376">
        <v>705</v>
      </c>
      <c r="H9376">
        <v>1</v>
      </c>
      <c r="I9376" t="str">
        <f>_xlfn.XLOOKUP(Clinical_Trials[[#This Row],[StatusID]],Status!$A$2:$A$10,Status!$B$2:$B$10,"Klíč nenalezen",0)</f>
        <v>Completed</v>
      </c>
    </row>
    <row r="9377" spans="1:9" x14ac:dyDescent="0.3">
      <c r="A9377" t="s">
        <v>9404</v>
      </c>
      <c r="B9377">
        <v>5</v>
      </c>
      <c r="C9377" t="str">
        <f>VLOOKUP(Clinical_Trials[[#This Row],[SponsorID]],Sponsor!$A$2:$B$11,2,FALSE)</f>
        <v>GSK</v>
      </c>
      <c r="D9377">
        <v>2016</v>
      </c>
      <c r="E9377">
        <v>6</v>
      </c>
      <c r="F9377" t="s">
        <v>80</v>
      </c>
      <c r="G9377">
        <v>30</v>
      </c>
      <c r="H9377">
        <v>1</v>
      </c>
      <c r="I9377" t="str">
        <f>_xlfn.XLOOKUP(Clinical_Trials[[#This Row],[StatusID]],Status!$A$2:$A$10,Status!$B$2:$B$10,"Klíč nenalezen",0)</f>
        <v>Completed</v>
      </c>
    </row>
    <row r="9378" spans="1:9" x14ac:dyDescent="0.3">
      <c r="A9378" t="s">
        <v>9405</v>
      </c>
      <c r="B9378">
        <v>5</v>
      </c>
      <c r="C9378" t="str">
        <f>VLOOKUP(Clinical_Trials[[#This Row],[SponsorID]],Sponsor!$A$2:$B$11,2,FALSE)</f>
        <v>GSK</v>
      </c>
      <c r="D9378">
        <v>2004</v>
      </c>
      <c r="E9378">
        <v>8</v>
      </c>
      <c r="F9378" t="s">
        <v>18</v>
      </c>
      <c r="G9378">
        <v>1000</v>
      </c>
      <c r="H9378">
        <v>1</v>
      </c>
      <c r="I9378" t="str">
        <f>_xlfn.XLOOKUP(Clinical_Trials[[#This Row],[StatusID]],Status!$A$2:$A$10,Status!$B$2:$B$10,"Klíč nenalezen",0)</f>
        <v>Completed</v>
      </c>
    </row>
    <row r="9379" spans="1:9" x14ac:dyDescent="0.3">
      <c r="A9379" t="s">
        <v>9406</v>
      </c>
      <c r="B9379">
        <v>5</v>
      </c>
      <c r="C9379" t="str">
        <f>VLOOKUP(Clinical_Trials[[#This Row],[SponsorID]],Sponsor!$A$2:$B$11,2,FALSE)</f>
        <v>GSK</v>
      </c>
      <c r="D9379">
        <v>2009</v>
      </c>
      <c r="E9379">
        <v>10</v>
      </c>
      <c r="F9379" t="s">
        <v>9</v>
      </c>
      <c r="G9379">
        <v>526</v>
      </c>
      <c r="H9379">
        <v>1</v>
      </c>
      <c r="I9379" t="str">
        <f>_xlfn.XLOOKUP(Clinical_Trials[[#This Row],[StatusID]],Status!$A$2:$A$10,Status!$B$2:$B$10,"Klíč nenalezen",0)</f>
        <v>Completed</v>
      </c>
    </row>
    <row r="9380" spans="1:9" x14ac:dyDescent="0.3">
      <c r="A9380" t="s">
        <v>9407</v>
      </c>
      <c r="B9380">
        <v>5</v>
      </c>
      <c r="C9380" t="str">
        <f>VLOOKUP(Clinical_Trials[[#This Row],[SponsorID]],Sponsor!$A$2:$B$11,2,FALSE)</f>
        <v>GSK</v>
      </c>
      <c r="D9380">
        <v>2006</v>
      </c>
      <c r="E9380">
        <v>2</v>
      </c>
      <c r="F9380" t="s">
        <v>18</v>
      </c>
      <c r="G9380">
        <v>378</v>
      </c>
      <c r="H9380">
        <v>1</v>
      </c>
      <c r="I9380" t="str">
        <f>_xlfn.XLOOKUP(Clinical_Trials[[#This Row],[StatusID]],Status!$A$2:$A$10,Status!$B$2:$B$10,"Klíč nenalezen",0)</f>
        <v>Completed</v>
      </c>
    </row>
    <row r="9381" spans="1:9" x14ac:dyDescent="0.3">
      <c r="A9381" t="s">
        <v>9408</v>
      </c>
      <c r="B9381">
        <v>5</v>
      </c>
      <c r="C9381" t="str">
        <f>VLOOKUP(Clinical_Trials[[#This Row],[SponsorID]],Sponsor!$A$2:$B$11,2,FALSE)</f>
        <v>GSK</v>
      </c>
      <c r="D9381">
        <v>2016</v>
      </c>
      <c r="E9381">
        <v>11</v>
      </c>
      <c r="F9381" t="s">
        <v>9</v>
      </c>
      <c r="G9381">
        <v>604</v>
      </c>
      <c r="H9381">
        <v>1</v>
      </c>
      <c r="I9381" t="str">
        <f>_xlfn.XLOOKUP(Clinical_Trials[[#This Row],[StatusID]],Status!$A$2:$A$10,Status!$B$2:$B$10,"Klíč nenalezen",0)</f>
        <v>Completed</v>
      </c>
    </row>
    <row r="9382" spans="1:9" x14ac:dyDescent="0.3">
      <c r="A9382" t="s">
        <v>9409</v>
      </c>
      <c r="B9382">
        <v>5</v>
      </c>
      <c r="C9382" t="str">
        <f>VLOOKUP(Clinical_Trials[[#This Row],[SponsorID]],Sponsor!$A$2:$B$11,2,FALSE)</f>
        <v>GSK</v>
      </c>
      <c r="D9382">
        <v>2003</v>
      </c>
      <c r="E9382">
        <v>7</v>
      </c>
      <c r="F9382" t="s">
        <v>9</v>
      </c>
      <c r="G9382">
        <v>450</v>
      </c>
      <c r="H9382">
        <v>1</v>
      </c>
      <c r="I9382" t="str">
        <f>_xlfn.XLOOKUP(Clinical_Trials[[#This Row],[StatusID]],Status!$A$2:$A$10,Status!$B$2:$B$10,"Klíč nenalezen",0)</f>
        <v>Completed</v>
      </c>
    </row>
    <row r="9383" spans="1:9" x14ac:dyDescent="0.3">
      <c r="A9383" t="s">
        <v>9410</v>
      </c>
      <c r="B9383">
        <v>5</v>
      </c>
      <c r="C9383" t="str">
        <f>VLOOKUP(Clinical_Trials[[#This Row],[SponsorID]],Sponsor!$A$2:$B$11,2,FALSE)</f>
        <v>GSK</v>
      </c>
      <c r="D9383">
        <v>2007</v>
      </c>
      <c r="E9383">
        <v>8</v>
      </c>
      <c r="F9383" t="s">
        <v>9</v>
      </c>
      <c r="G9383">
        <v>35</v>
      </c>
      <c r="H9383">
        <v>1</v>
      </c>
      <c r="I9383" t="str">
        <f>_xlfn.XLOOKUP(Clinical_Trials[[#This Row],[StatusID]],Status!$A$2:$A$10,Status!$B$2:$B$10,"Klíč nenalezen",0)</f>
        <v>Completed</v>
      </c>
    </row>
    <row r="9384" spans="1:9" x14ac:dyDescent="0.3">
      <c r="A9384" t="s">
        <v>9411</v>
      </c>
      <c r="B9384">
        <v>5</v>
      </c>
      <c r="C9384" t="str">
        <f>VLOOKUP(Clinical_Trials[[#This Row],[SponsorID]],Sponsor!$A$2:$B$11,2,FALSE)</f>
        <v>GSK</v>
      </c>
      <c r="D9384">
        <v>2015</v>
      </c>
      <c r="E9384">
        <v>10</v>
      </c>
      <c r="F9384" t="s">
        <v>80</v>
      </c>
      <c r="G9384">
        <v>15</v>
      </c>
      <c r="H9384">
        <v>1</v>
      </c>
      <c r="I9384" t="str">
        <f>_xlfn.XLOOKUP(Clinical_Trials[[#This Row],[StatusID]],Status!$A$2:$A$10,Status!$B$2:$B$10,"Klíč nenalezen",0)</f>
        <v>Completed</v>
      </c>
    </row>
    <row r="9385" spans="1:9" x14ac:dyDescent="0.3">
      <c r="A9385" t="s">
        <v>9412</v>
      </c>
      <c r="B9385">
        <v>5</v>
      </c>
      <c r="C9385" t="str">
        <f>VLOOKUP(Clinical_Trials[[#This Row],[SponsorID]],Sponsor!$A$2:$B$11,2,FALSE)</f>
        <v>GSK</v>
      </c>
      <c r="D9385">
        <v>2017</v>
      </c>
      <c r="E9385">
        <v>5</v>
      </c>
      <c r="F9385" t="s">
        <v>80</v>
      </c>
      <c r="G9385">
        <v>25</v>
      </c>
      <c r="H9385">
        <v>5</v>
      </c>
      <c r="I9385" t="str">
        <f>_xlfn.XLOOKUP(Clinical_Trials[[#This Row],[StatusID]],Status!$A$2:$A$10,Status!$B$2:$B$10,"Klíč nenalezen",0)</f>
        <v>Recruiting</v>
      </c>
    </row>
    <row r="9386" spans="1:9" x14ac:dyDescent="0.3">
      <c r="A9386" t="s">
        <v>9413</v>
      </c>
      <c r="B9386">
        <v>5</v>
      </c>
      <c r="C9386" t="str">
        <f>VLOOKUP(Clinical_Trials[[#This Row],[SponsorID]],Sponsor!$A$2:$B$11,2,FALSE)</f>
        <v>GSK</v>
      </c>
      <c r="D9386">
        <v>2009</v>
      </c>
      <c r="E9386">
        <v>3</v>
      </c>
      <c r="F9386" t="s">
        <v>71</v>
      </c>
      <c r="G9386">
        <v>56</v>
      </c>
      <c r="H9386">
        <v>4</v>
      </c>
      <c r="I9386" t="str">
        <f>_xlfn.XLOOKUP(Clinical_Trials[[#This Row],[StatusID]],Status!$A$2:$A$10,Status!$B$2:$B$10,"Klíč nenalezen",0)</f>
        <v>Terminated</v>
      </c>
    </row>
    <row r="9387" spans="1:9" x14ac:dyDescent="0.3">
      <c r="A9387" t="s">
        <v>9414</v>
      </c>
      <c r="B9387">
        <v>5</v>
      </c>
      <c r="C9387" t="str">
        <f>VLOOKUP(Clinical_Trials[[#This Row],[SponsorID]],Sponsor!$A$2:$B$11,2,FALSE)</f>
        <v>GSK</v>
      </c>
      <c r="D9387">
        <v>2010</v>
      </c>
      <c r="E9387">
        <v>3</v>
      </c>
      <c r="F9387" t="s">
        <v>80</v>
      </c>
      <c r="G9387">
        <v>16</v>
      </c>
      <c r="H9387">
        <v>1</v>
      </c>
      <c r="I9387" t="str">
        <f>_xlfn.XLOOKUP(Clinical_Trials[[#This Row],[StatusID]],Status!$A$2:$A$10,Status!$B$2:$B$10,"Klíč nenalezen",0)</f>
        <v>Completed</v>
      </c>
    </row>
    <row r="9388" spans="1:9" x14ac:dyDescent="0.3">
      <c r="A9388" t="s">
        <v>9415</v>
      </c>
      <c r="B9388">
        <v>5</v>
      </c>
      <c r="C9388" t="str">
        <f>VLOOKUP(Clinical_Trials[[#This Row],[SponsorID]],Sponsor!$A$2:$B$11,2,FALSE)</f>
        <v>GSK</v>
      </c>
      <c r="D9388">
        <v>2009</v>
      </c>
      <c r="E9388">
        <v>9</v>
      </c>
      <c r="F9388" t="s">
        <v>80</v>
      </c>
      <c r="G9388">
        <v>50</v>
      </c>
      <c r="H9388">
        <v>1</v>
      </c>
      <c r="I9388" t="str">
        <f>_xlfn.XLOOKUP(Clinical_Trials[[#This Row],[StatusID]],Status!$A$2:$A$10,Status!$B$2:$B$10,"Klíč nenalezen",0)</f>
        <v>Completed</v>
      </c>
    </row>
    <row r="9389" spans="1:9" x14ac:dyDescent="0.3">
      <c r="A9389" t="s">
        <v>9416</v>
      </c>
      <c r="B9389">
        <v>5</v>
      </c>
      <c r="C9389" t="str">
        <f>VLOOKUP(Clinical_Trials[[#This Row],[SponsorID]],Sponsor!$A$2:$B$11,2,FALSE)</f>
        <v>GSK</v>
      </c>
      <c r="D9389">
        <v>2007</v>
      </c>
      <c r="E9389">
        <v>11</v>
      </c>
      <c r="F9389" t="s">
        <v>71</v>
      </c>
      <c r="G9389">
        <v>205</v>
      </c>
      <c r="H9389">
        <v>1</v>
      </c>
      <c r="I9389" t="str">
        <f>_xlfn.XLOOKUP(Clinical_Trials[[#This Row],[StatusID]],Status!$A$2:$A$10,Status!$B$2:$B$10,"Klíč nenalezen",0)</f>
        <v>Completed</v>
      </c>
    </row>
    <row r="9390" spans="1:9" x14ac:dyDescent="0.3">
      <c r="A9390" t="s">
        <v>9417</v>
      </c>
      <c r="B9390">
        <v>5</v>
      </c>
      <c r="C9390" t="str">
        <f>VLOOKUP(Clinical_Trials[[#This Row],[SponsorID]],Sponsor!$A$2:$B$11,2,FALSE)</f>
        <v>GSK</v>
      </c>
      <c r="D9390">
        <v>2011</v>
      </c>
      <c r="E9390">
        <v>1</v>
      </c>
      <c r="F9390" t="s">
        <v>80</v>
      </c>
      <c r="G9390">
        <v>28</v>
      </c>
      <c r="H9390">
        <v>1</v>
      </c>
      <c r="I9390" t="str">
        <f>_xlfn.XLOOKUP(Clinical_Trials[[#This Row],[StatusID]],Status!$A$2:$A$10,Status!$B$2:$B$10,"Klíč nenalezen",0)</f>
        <v>Completed</v>
      </c>
    </row>
    <row r="9391" spans="1:9" x14ac:dyDescent="0.3">
      <c r="A9391" t="s">
        <v>9418</v>
      </c>
      <c r="B9391">
        <v>5</v>
      </c>
      <c r="C9391" t="str">
        <f>VLOOKUP(Clinical_Trials[[#This Row],[SponsorID]],Sponsor!$A$2:$B$11,2,FALSE)</f>
        <v>GSK</v>
      </c>
      <c r="D9391">
        <v>2011</v>
      </c>
      <c r="E9391">
        <v>7</v>
      </c>
      <c r="F9391" t="s">
        <v>9</v>
      </c>
      <c r="G9391">
        <v>283</v>
      </c>
      <c r="H9391">
        <v>1</v>
      </c>
      <c r="I9391" t="str">
        <f>_xlfn.XLOOKUP(Clinical_Trials[[#This Row],[StatusID]],Status!$A$2:$A$10,Status!$B$2:$B$10,"Klíč nenalezen",0)</f>
        <v>Completed</v>
      </c>
    </row>
    <row r="9392" spans="1:9" x14ac:dyDescent="0.3">
      <c r="A9392" t="s">
        <v>9419</v>
      </c>
      <c r="B9392">
        <v>5</v>
      </c>
      <c r="C9392" t="str">
        <f>VLOOKUP(Clinical_Trials[[#This Row],[SponsorID]],Sponsor!$A$2:$B$11,2,FALSE)</f>
        <v>GSK</v>
      </c>
      <c r="D9392">
        <v>2009</v>
      </c>
      <c r="E9392">
        <v>10</v>
      </c>
      <c r="F9392" t="s">
        <v>18</v>
      </c>
      <c r="G9392">
        <v>370</v>
      </c>
      <c r="H9392">
        <v>1</v>
      </c>
      <c r="I9392" t="str">
        <f>_xlfn.XLOOKUP(Clinical_Trials[[#This Row],[StatusID]],Status!$A$2:$A$10,Status!$B$2:$B$10,"Klíč nenalezen",0)</f>
        <v>Completed</v>
      </c>
    </row>
    <row r="9393" spans="1:9" x14ac:dyDescent="0.3">
      <c r="A9393" t="s">
        <v>9420</v>
      </c>
      <c r="B9393">
        <v>5</v>
      </c>
      <c r="C9393" t="str">
        <f>VLOOKUP(Clinical_Trials[[#This Row],[SponsorID]],Sponsor!$A$2:$B$11,2,FALSE)</f>
        <v>GSK</v>
      </c>
      <c r="D9393">
        <v>2011</v>
      </c>
      <c r="E9393">
        <v>6</v>
      </c>
      <c r="F9393" t="s">
        <v>80</v>
      </c>
      <c r="G9393">
        <v>17</v>
      </c>
      <c r="H9393">
        <v>1</v>
      </c>
      <c r="I9393" t="str">
        <f>_xlfn.XLOOKUP(Clinical_Trials[[#This Row],[StatusID]],Status!$A$2:$A$10,Status!$B$2:$B$10,"Klíč nenalezen",0)</f>
        <v>Completed</v>
      </c>
    </row>
    <row r="9394" spans="1:9" x14ac:dyDescent="0.3">
      <c r="A9394" t="s">
        <v>9421</v>
      </c>
      <c r="B9394">
        <v>5</v>
      </c>
      <c r="C9394" t="str">
        <f>VLOOKUP(Clinical_Trials[[#This Row],[SponsorID]],Sponsor!$A$2:$B$11,2,FALSE)</f>
        <v>GSK</v>
      </c>
      <c r="D9394">
        <v>2000</v>
      </c>
      <c r="E9394">
        <v>4</v>
      </c>
      <c r="F9394" t="s">
        <v>18</v>
      </c>
      <c r="G9394">
        <v>160</v>
      </c>
      <c r="H9394">
        <v>1</v>
      </c>
      <c r="I9394" t="str">
        <f>_xlfn.XLOOKUP(Clinical_Trials[[#This Row],[StatusID]],Status!$A$2:$A$10,Status!$B$2:$B$10,"Klíč nenalezen",0)</f>
        <v>Completed</v>
      </c>
    </row>
    <row r="9395" spans="1:9" x14ac:dyDescent="0.3">
      <c r="A9395" t="s">
        <v>9422</v>
      </c>
      <c r="B9395">
        <v>5</v>
      </c>
      <c r="C9395" t="str">
        <f>VLOOKUP(Clinical_Trials[[#This Row],[SponsorID]],Sponsor!$A$2:$B$11,2,FALSE)</f>
        <v>GSK</v>
      </c>
      <c r="D9395">
        <v>2009</v>
      </c>
      <c r="E9395">
        <v>8</v>
      </c>
      <c r="F9395" t="s">
        <v>9</v>
      </c>
      <c r="G9395">
        <v>349</v>
      </c>
      <c r="H9395">
        <v>1</v>
      </c>
      <c r="I9395" t="str">
        <f>_xlfn.XLOOKUP(Clinical_Trials[[#This Row],[StatusID]],Status!$A$2:$A$10,Status!$B$2:$B$10,"Klíč nenalezen",0)</f>
        <v>Completed</v>
      </c>
    </row>
    <row r="9396" spans="1:9" x14ac:dyDescent="0.3">
      <c r="A9396" t="s">
        <v>9423</v>
      </c>
      <c r="B9396">
        <v>5</v>
      </c>
      <c r="C9396" t="str">
        <f>VLOOKUP(Clinical_Trials[[#This Row],[SponsorID]],Sponsor!$A$2:$B$11,2,FALSE)</f>
        <v>GSK</v>
      </c>
      <c r="D9396">
        <v>2014</v>
      </c>
      <c r="E9396">
        <v>11</v>
      </c>
      <c r="F9396" t="s">
        <v>80</v>
      </c>
      <c r="G9396">
        <v>20</v>
      </c>
      <c r="H9396">
        <v>4</v>
      </c>
      <c r="I9396" t="str">
        <f>_xlfn.XLOOKUP(Clinical_Trials[[#This Row],[StatusID]],Status!$A$2:$A$10,Status!$B$2:$B$10,"Klíč nenalezen",0)</f>
        <v>Terminated</v>
      </c>
    </row>
    <row r="9397" spans="1:9" x14ac:dyDescent="0.3">
      <c r="A9397" t="s">
        <v>9424</v>
      </c>
      <c r="B9397">
        <v>5</v>
      </c>
      <c r="C9397" t="str">
        <f>VLOOKUP(Clinical_Trials[[#This Row],[SponsorID]],Sponsor!$A$2:$B$11,2,FALSE)</f>
        <v>GSK</v>
      </c>
      <c r="D9397">
        <v>2008</v>
      </c>
      <c r="E9397">
        <v>6</v>
      </c>
      <c r="F9397" t="s">
        <v>9</v>
      </c>
      <c r="G9397">
        <v>44</v>
      </c>
      <c r="H9397">
        <v>4</v>
      </c>
      <c r="I9397" t="str">
        <f>_xlfn.XLOOKUP(Clinical_Trials[[#This Row],[StatusID]],Status!$A$2:$A$10,Status!$B$2:$B$10,"Klíč nenalezen",0)</f>
        <v>Terminated</v>
      </c>
    </row>
    <row r="9398" spans="1:9" x14ac:dyDescent="0.3">
      <c r="A9398" t="s">
        <v>9425</v>
      </c>
      <c r="B9398">
        <v>5</v>
      </c>
      <c r="C9398" t="str">
        <f>VLOOKUP(Clinical_Trials[[#This Row],[SponsorID]],Sponsor!$A$2:$B$11,2,FALSE)</f>
        <v>GSK</v>
      </c>
      <c r="D9398">
        <v>2008</v>
      </c>
      <c r="E9398">
        <v>4</v>
      </c>
      <c r="F9398" t="s">
        <v>9</v>
      </c>
      <c r="G9398">
        <v>45</v>
      </c>
      <c r="H9398">
        <v>1</v>
      </c>
      <c r="I9398" t="str">
        <f>_xlfn.XLOOKUP(Clinical_Trials[[#This Row],[StatusID]],Status!$A$2:$A$10,Status!$B$2:$B$10,"Klíč nenalezen",0)</f>
        <v>Completed</v>
      </c>
    </row>
    <row r="9399" spans="1:9" x14ac:dyDescent="0.3">
      <c r="A9399" t="s">
        <v>9426</v>
      </c>
      <c r="B9399">
        <v>5</v>
      </c>
      <c r="C9399" t="str">
        <f>VLOOKUP(Clinical_Trials[[#This Row],[SponsorID]],Sponsor!$A$2:$B$11,2,FALSE)</f>
        <v>GSK</v>
      </c>
      <c r="D9399">
        <v>2000</v>
      </c>
      <c r="E9399">
        <v>1</v>
      </c>
      <c r="F9399" t="s">
        <v>18</v>
      </c>
      <c r="G9399">
        <v>93</v>
      </c>
      <c r="H9399">
        <v>1</v>
      </c>
      <c r="I9399" t="str">
        <f>_xlfn.XLOOKUP(Clinical_Trials[[#This Row],[StatusID]],Status!$A$2:$A$10,Status!$B$2:$B$10,"Klíč nenalezen",0)</f>
        <v>Completed</v>
      </c>
    </row>
    <row r="9400" spans="1:9" x14ac:dyDescent="0.3">
      <c r="A9400" t="s">
        <v>9427</v>
      </c>
      <c r="B9400">
        <v>5</v>
      </c>
      <c r="C9400" t="str">
        <f>VLOOKUP(Clinical_Trials[[#This Row],[SponsorID]],Sponsor!$A$2:$B$11,2,FALSE)</f>
        <v>GSK</v>
      </c>
      <c r="D9400">
        <v>2016</v>
      </c>
      <c r="E9400">
        <v>6</v>
      </c>
      <c r="F9400" t="s">
        <v>9</v>
      </c>
      <c r="G9400">
        <v>39</v>
      </c>
      <c r="H9400">
        <v>1</v>
      </c>
      <c r="I9400" t="str">
        <f>_xlfn.XLOOKUP(Clinical_Trials[[#This Row],[StatusID]],Status!$A$2:$A$10,Status!$B$2:$B$10,"Klíč nenalezen",0)</f>
        <v>Completed</v>
      </c>
    </row>
    <row r="9401" spans="1:9" x14ac:dyDescent="0.3">
      <c r="A9401" t="s">
        <v>9428</v>
      </c>
      <c r="B9401">
        <v>5</v>
      </c>
      <c r="C9401" t="str">
        <f>VLOOKUP(Clinical_Trials[[#This Row],[SponsorID]],Sponsor!$A$2:$B$11,2,FALSE)</f>
        <v>GSK</v>
      </c>
      <c r="D9401">
        <v>2014</v>
      </c>
      <c r="E9401">
        <v>4</v>
      </c>
      <c r="F9401" t="s">
        <v>60</v>
      </c>
      <c r="G9401">
        <v>2000</v>
      </c>
      <c r="H9401">
        <v>1</v>
      </c>
      <c r="I9401" t="str">
        <f>_xlfn.XLOOKUP(Clinical_Trials[[#This Row],[StatusID]],Status!$A$2:$A$10,Status!$B$2:$B$10,"Klíč nenalezen",0)</f>
        <v>Completed</v>
      </c>
    </row>
    <row r="9402" spans="1:9" x14ac:dyDescent="0.3">
      <c r="A9402" t="s">
        <v>9429</v>
      </c>
      <c r="B9402">
        <v>5</v>
      </c>
      <c r="C9402" t="str">
        <f>VLOOKUP(Clinical_Trials[[#This Row],[SponsorID]],Sponsor!$A$2:$B$11,2,FALSE)</f>
        <v>GSK</v>
      </c>
      <c r="D9402">
        <v>2010</v>
      </c>
      <c r="E9402">
        <v>10</v>
      </c>
      <c r="F9402" t="s">
        <v>80</v>
      </c>
      <c r="G9402">
        <v>8</v>
      </c>
      <c r="H9402">
        <v>1</v>
      </c>
      <c r="I9402" t="str">
        <f>_xlfn.XLOOKUP(Clinical_Trials[[#This Row],[StatusID]],Status!$A$2:$A$10,Status!$B$2:$B$10,"Klíč nenalezen",0)</f>
        <v>Completed</v>
      </c>
    </row>
    <row r="9403" spans="1:9" x14ac:dyDescent="0.3">
      <c r="A9403" t="s">
        <v>9430</v>
      </c>
      <c r="B9403">
        <v>5</v>
      </c>
      <c r="C9403" t="str">
        <f>VLOOKUP(Clinical_Trials[[#This Row],[SponsorID]],Sponsor!$A$2:$B$11,2,FALSE)</f>
        <v>GSK</v>
      </c>
      <c r="D9403">
        <v>2003</v>
      </c>
      <c r="E9403">
        <v>8</v>
      </c>
      <c r="F9403" t="s">
        <v>18</v>
      </c>
      <c r="G9403">
        <v>854</v>
      </c>
      <c r="H9403">
        <v>1</v>
      </c>
      <c r="I9403" t="str">
        <f>_xlfn.XLOOKUP(Clinical_Trials[[#This Row],[StatusID]],Status!$A$2:$A$10,Status!$B$2:$B$10,"Klíč nenalezen",0)</f>
        <v>Completed</v>
      </c>
    </row>
    <row r="9404" spans="1:9" x14ac:dyDescent="0.3">
      <c r="A9404" t="s">
        <v>9431</v>
      </c>
      <c r="B9404">
        <v>5</v>
      </c>
      <c r="C9404" t="str">
        <f>VLOOKUP(Clinical_Trials[[#This Row],[SponsorID]],Sponsor!$A$2:$B$11,2,FALSE)</f>
        <v>GSK</v>
      </c>
      <c r="D9404">
        <v>2003</v>
      </c>
      <c r="E9404">
        <v>10</v>
      </c>
      <c r="F9404" t="s">
        <v>18</v>
      </c>
      <c r="G9404">
        <v>157</v>
      </c>
      <c r="H9404">
        <v>1</v>
      </c>
      <c r="I9404" t="str">
        <f>_xlfn.XLOOKUP(Clinical_Trials[[#This Row],[StatusID]],Status!$A$2:$A$10,Status!$B$2:$B$10,"Klíč nenalezen",0)</f>
        <v>Completed</v>
      </c>
    </row>
    <row r="9405" spans="1:9" x14ac:dyDescent="0.3">
      <c r="A9405" t="s">
        <v>9432</v>
      </c>
      <c r="B9405">
        <v>5</v>
      </c>
      <c r="C9405" t="str">
        <f>VLOOKUP(Clinical_Trials[[#This Row],[SponsorID]],Sponsor!$A$2:$B$11,2,FALSE)</f>
        <v>GSK</v>
      </c>
      <c r="D9405">
        <v>2008</v>
      </c>
      <c r="E9405">
        <v>4</v>
      </c>
      <c r="F9405" t="s">
        <v>80</v>
      </c>
      <c r="G9405">
        <v>22</v>
      </c>
      <c r="H9405">
        <v>1</v>
      </c>
      <c r="I9405" t="str">
        <f>_xlfn.XLOOKUP(Clinical_Trials[[#This Row],[StatusID]],Status!$A$2:$A$10,Status!$B$2:$B$10,"Klíč nenalezen",0)</f>
        <v>Completed</v>
      </c>
    </row>
    <row r="9406" spans="1:9" x14ac:dyDescent="0.3">
      <c r="A9406" t="s">
        <v>9433</v>
      </c>
      <c r="B9406">
        <v>5</v>
      </c>
      <c r="C9406" t="str">
        <f>VLOOKUP(Clinical_Trials[[#This Row],[SponsorID]],Sponsor!$A$2:$B$11,2,FALSE)</f>
        <v>GSK</v>
      </c>
      <c r="D9406">
        <v>2016</v>
      </c>
      <c r="E9406">
        <v>12</v>
      </c>
      <c r="F9406" t="s">
        <v>9</v>
      </c>
      <c r="G9406">
        <v>171</v>
      </c>
      <c r="H9406">
        <v>1</v>
      </c>
      <c r="I9406" t="str">
        <f>_xlfn.XLOOKUP(Clinical_Trials[[#This Row],[StatusID]],Status!$A$2:$A$10,Status!$B$2:$B$10,"Klíč nenalezen",0)</f>
        <v>Completed</v>
      </c>
    </row>
    <row r="9407" spans="1:9" x14ac:dyDescent="0.3">
      <c r="A9407" t="s">
        <v>9434</v>
      </c>
      <c r="B9407">
        <v>5</v>
      </c>
      <c r="C9407" t="str">
        <f>VLOOKUP(Clinical_Trials[[#This Row],[SponsorID]],Sponsor!$A$2:$B$11,2,FALSE)</f>
        <v>GSK</v>
      </c>
      <c r="D9407">
        <v>2003</v>
      </c>
      <c r="E9407">
        <v>7</v>
      </c>
      <c r="F9407" t="s">
        <v>9</v>
      </c>
      <c r="G9407">
        <v>2022</v>
      </c>
      <c r="H9407">
        <v>1</v>
      </c>
      <c r="I9407" t="str">
        <f>_xlfn.XLOOKUP(Clinical_Trials[[#This Row],[StatusID]],Status!$A$2:$A$10,Status!$B$2:$B$10,"Klíč nenalezen",0)</f>
        <v>Completed</v>
      </c>
    </row>
    <row r="9408" spans="1:9" x14ac:dyDescent="0.3">
      <c r="A9408" t="s">
        <v>9435</v>
      </c>
      <c r="B9408">
        <v>5</v>
      </c>
      <c r="C9408" t="str">
        <f>VLOOKUP(Clinical_Trials[[#This Row],[SponsorID]],Sponsor!$A$2:$B$11,2,FALSE)</f>
        <v>GSK</v>
      </c>
      <c r="D9408">
        <v>2011</v>
      </c>
      <c r="E9408">
        <v>1</v>
      </c>
      <c r="F9408" t="s">
        <v>9</v>
      </c>
      <c r="G9408">
        <v>480</v>
      </c>
      <c r="H9408">
        <v>1</v>
      </c>
      <c r="I9408" t="str">
        <f>_xlfn.XLOOKUP(Clinical_Trials[[#This Row],[StatusID]],Status!$A$2:$A$10,Status!$B$2:$B$10,"Klíč nenalezen",0)</f>
        <v>Completed</v>
      </c>
    </row>
    <row r="9409" spans="1:9" x14ac:dyDescent="0.3">
      <c r="A9409" t="s">
        <v>9436</v>
      </c>
      <c r="B9409">
        <v>5</v>
      </c>
      <c r="C9409" t="str">
        <f>VLOOKUP(Clinical_Trials[[#This Row],[SponsorID]],Sponsor!$A$2:$B$11,2,FALSE)</f>
        <v>GSK</v>
      </c>
      <c r="D9409">
        <v>2003</v>
      </c>
      <c r="E9409">
        <v>6</v>
      </c>
      <c r="F9409" t="s">
        <v>18</v>
      </c>
      <c r="G9409">
        <v>393</v>
      </c>
      <c r="H9409">
        <v>1</v>
      </c>
      <c r="I9409" t="str">
        <f>_xlfn.XLOOKUP(Clinical_Trials[[#This Row],[StatusID]],Status!$A$2:$A$10,Status!$B$2:$B$10,"Klíč nenalezen",0)</f>
        <v>Completed</v>
      </c>
    </row>
    <row r="9410" spans="1:9" x14ac:dyDescent="0.3">
      <c r="A9410" t="s">
        <v>9437</v>
      </c>
      <c r="B9410">
        <v>5</v>
      </c>
      <c r="C9410" t="str">
        <f>VLOOKUP(Clinical_Trials[[#This Row],[SponsorID]],Sponsor!$A$2:$B$11,2,FALSE)</f>
        <v>GSK</v>
      </c>
      <c r="D9410">
        <v>2006</v>
      </c>
      <c r="E9410">
        <v>11</v>
      </c>
      <c r="F9410" t="s">
        <v>9</v>
      </c>
      <c r="G9410">
        <v>648</v>
      </c>
      <c r="H9410">
        <v>1</v>
      </c>
      <c r="I9410" t="str">
        <f>_xlfn.XLOOKUP(Clinical_Trials[[#This Row],[StatusID]],Status!$A$2:$A$10,Status!$B$2:$B$10,"Klíč nenalezen",0)</f>
        <v>Completed</v>
      </c>
    </row>
    <row r="9411" spans="1:9" x14ac:dyDescent="0.3">
      <c r="A9411" t="s">
        <v>9438</v>
      </c>
      <c r="B9411">
        <v>5</v>
      </c>
      <c r="C9411" t="str">
        <f>VLOOKUP(Clinical_Trials[[#This Row],[SponsorID]],Sponsor!$A$2:$B$11,2,FALSE)</f>
        <v>GSK</v>
      </c>
      <c r="D9411">
        <v>2005</v>
      </c>
      <c r="E9411">
        <v>6</v>
      </c>
      <c r="F9411" t="s">
        <v>18</v>
      </c>
      <c r="G9411">
        <v>65</v>
      </c>
      <c r="H9411">
        <v>1</v>
      </c>
      <c r="I9411" t="str">
        <f>_xlfn.XLOOKUP(Clinical_Trials[[#This Row],[StatusID]],Status!$A$2:$A$10,Status!$B$2:$B$10,"Klíč nenalezen",0)</f>
        <v>Completed</v>
      </c>
    </row>
    <row r="9412" spans="1:9" x14ac:dyDescent="0.3">
      <c r="A9412" t="s">
        <v>9439</v>
      </c>
      <c r="B9412">
        <v>5</v>
      </c>
      <c r="C9412" t="str">
        <f>VLOOKUP(Clinical_Trials[[#This Row],[SponsorID]],Sponsor!$A$2:$B$11,2,FALSE)</f>
        <v>GSK</v>
      </c>
      <c r="D9412">
        <v>2010</v>
      </c>
      <c r="E9412">
        <v>12</v>
      </c>
      <c r="F9412" t="s">
        <v>60</v>
      </c>
      <c r="G9412">
        <v>159</v>
      </c>
      <c r="H9412">
        <v>1</v>
      </c>
      <c r="I9412" t="str">
        <f>_xlfn.XLOOKUP(Clinical_Trials[[#This Row],[StatusID]],Status!$A$2:$A$10,Status!$B$2:$B$10,"Klíč nenalezen",0)</f>
        <v>Completed</v>
      </c>
    </row>
    <row r="9413" spans="1:9" x14ac:dyDescent="0.3">
      <c r="A9413" t="s">
        <v>9440</v>
      </c>
      <c r="B9413">
        <v>5</v>
      </c>
      <c r="C9413" t="str">
        <f>VLOOKUP(Clinical_Trials[[#This Row],[SponsorID]],Sponsor!$A$2:$B$11,2,FALSE)</f>
        <v>GSK</v>
      </c>
      <c r="D9413">
        <v>2018</v>
      </c>
      <c r="E9413">
        <v>12</v>
      </c>
      <c r="F9413" t="s">
        <v>9</v>
      </c>
      <c r="G9413">
        <v>105</v>
      </c>
      <c r="H9413">
        <v>8</v>
      </c>
      <c r="I9413" t="str">
        <f>_xlfn.XLOOKUP(Clinical_Trials[[#This Row],[StatusID]],Status!$A$2:$A$10,Status!$B$2:$B$10,"Klíč nenalezen",0)</f>
        <v>Not yet recruiting</v>
      </c>
    </row>
    <row r="9414" spans="1:9" x14ac:dyDescent="0.3">
      <c r="A9414" t="s">
        <v>9441</v>
      </c>
      <c r="B9414">
        <v>5</v>
      </c>
      <c r="C9414" t="str">
        <f>VLOOKUP(Clinical_Trials[[#This Row],[SponsorID]],Sponsor!$A$2:$B$11,2,FALSE)</f>
        <v>GSK</v>
      </c>
      <c r="D9414">
        <v>2017</v>
      </c>
      <c r="E9414">
        <v>2</v>
      </c>
      <c r="F9414" t="s">
        <v>18</v>
      </c>
      <c r="G9414">
        <v>56</v>
      </c>
      <c r="H9414">
        <v>1</v>
      </c>
      <c r="I9414" t="str">
        <f>_xlfn.XLOOKUP(Clinical_Trials[[#This Row],[StatusID]],Status!$A$2:$A$10,Status!$B$2:$B$10,"Klíč nenalezen",0)</f>
        <v>Completed</v>
      </c>
    </row>
    <row r="9415" spans="1:9" x14ac:dyDescent="0.3">
      <c r="A9415" t="s">
        <v>9442</v>
      </c>
      <c r="B9415">
        <v>5</v>
      </c>
      <c r="C9415" t="str">
        <f>VLOOKUP(Clinical_Trials[[#This Row],[SponsorID]],Sponsor!$A$2:$B$11,2,FALSE)</f>
        <v>GSK</v>
      </c>
      <c r="D9415">
        <v>2011</v>
      </c>
      <c r="E9415">
        <v>12</v>
      </c>
      <c r="F9415" t="s">
        <v>80</v>
      </c>
      <c r="G9415">
        <v>14</v>
      </c>
      <c r="H9415">
        <v>1</v>
      </c>
      <c r="I9415" t="str">
        <f>_xlfn.XLOOKUP(Clinical_Trials[[#This Row],[StatusID]],Status!$A$2:$A$10,Status!$B$2:$B$10,"Klíč nenalezen",0)</f>
        <v>Completed</v>
      </c>
    </row>
    <row r="9416" spans="1:9" x14ac:dyDescent="0.3">
      <c r="A9416" t="s">
        <v>9443</v>
      </c>
      <c r="B9416">
        <v>5</v>
      </c>
      <c r="C9416" t="str">
        <f>VLOOKUP(Clinical_Trials[[#This Row],[SponsorID]],Sponsor!$A$2:$B$11,2,FALSE)</f>
        <v>GSK</v>
      </c>
      <c r="D9416">
        <v>2008</v>
      </c>
      <c r="E9416">
        <v>12</v>
      </c>
      <c r="F9416" t="s">
        <v>80</v>
      </c>
      <c r="G9416">
        <v>24</v>
      </c>
      <c r="H9416">
        <v>1</v>
      </c>
      <c r="I9416" t="str">
        <f>_xlfn.XLOOKUP(Clinical_Trials[[#This Row],[StatusID]],Status!$A$2:$A$10,Status!$B$2:$B$10,"Klíč nenalezen",0)</f>
        <v>Completed</v>
      </c>
    </row>
    <row r="9417" spans="1:9" x14ac:dyDescent="0.3">
      <c r="A9417" t="s">
        <v>9444</v>
      </c>
      <c r="B9417">
        <v>5</v>
      </c>
      <c r="C9417" t="str">
        <f>VLOOKUP(Clinical_Trials[[#This Row],[SponsorID]],Sponsor!$A$2:$B$11,2,FALSE)</f>
        <v>GSK</v>
      </c>
      <c r="D9417">
        <v>2008</v>
      </c>
      <c r="E9417">
        <v>6</v>
      </c>
      <c r="F9417" t="s">
        <v>80</v>
      </c>
      <c r="G9417">
        <v>35</v>
      </c>
      <c r="H9417">
        <v>1</v>
      </c>
      <c r="I9417" t="str">
        <f>_xlfn.XLOOKUP(Clinical_Trials[[#This Row],[StatusID]],Status!$A$2:$A$10,Status!$B$2:$B$10,"Klíč nenalezen",0)</f>
        <v>Completed</v>
      </c>
    </row>
    <row r="9418" spans="1:9" x14ac:dyDescent="0.3">
      <c r="A9418" t="s">
        <v>9445</v>
      </c>
      <c r="B9418">
        <v>5</v>
      </c>
      <c r="C9418" t="str">
        <f>VLOOKUP(Clinical_Trials[[#This Row],[SponsorID]],Sponsor!$A$2:$B$11,2,FALSE)</f>
        <v>GSK</v>
      </c>
      <c r="D9418">
        <v>2011</v>
      </c>
      <c r="E9418">
        <v>2</v>
      </c>
      <c r="F9418" t="s">
        <v>18</v>
      </c>
      <c r="G9418">
        <v>300</v>
      </c>
      <c r="H9418">
        <v>1</v>
      </c>
      <c r="I9418" t="str">
        <f>_xlfn.XLOOKUP(Clinical_Trials[[#This Row],[StatusID]],Status!$A$2:$A$10,Status!$B$2:$B$10,"Klíč nenalezen",0)</f>
        <v>Completed</v>
      </c>
    </row>
    <row r="9419" spans="1:9" x14ac:dyDescent="0.3">
      <c r="A9419" t="s">
        <v>9446</v>
      </c>
      <c r="B9419">
        <v>5</v>
      </c>
      <c r="C9419" t="str">
        <f>VLOOKUP(Clinical_Trials[[#This Row],[SponsorID]],Sponsor!$A$2:$B$11,2,FALSE)</f>
        <v>GSK</v>
      </c>
      <c r="D9419">
        <v>2006</v>
      </c>
      <c r="E9419">
        <v>9</v>
      </c>
      <c r="F9419" t="s">
        <v>9</v>
      </c>
      <c r="G9419">
        <v>84</v>
      </c>
      <c r="H9419">
        <v>1</v>
      </c>
      <c r="I9419" t="str">
        <f>_xlfn.XLOOKUP(Clinical_Trials[[#This Row],[StatusID]],Status!$A$2:$A$10,Status!$B$2:$B$10,"Klíč nenalezen",0)</f>
        <v>Completed</v>
      </c>
    </row>
    <row r="9420" spans="1:9" x14ac:dyDescent="0.3">
      <c r="A9420" t="s">
        <v>9447</v>
      </c>
      <c r="B9420">
        <v>5</v>
      </c>
      <c r="C9420" t="str">
        <f>VLOOKUP(Clinical_Trials[[#This Row],[SponsorID]],Sponsor!$A$2:$B$11,2,FALSE)</f>
        <v>GSK</v>
      </c>
      <c r="D9420">
        <v>2005</v>
      </c>
      <c r="E9420">
        <v>7</v>
      </c>
      <c r="F9420" t="s">
        <v>71</v>
      </c>
      <c r="G9420">
        <v>688</v>
      </c>
      <c r="H9420">
        <v>1</v>
      </c>
      <c r="I9420" t="str">
        <f>_xlfn.XLOOKUP(Clinical_Trials[[#This Row],[StatusID]],Status!$A$2:$A$10,Status!$B$2:$B$10,"Klíč nenalezen",0)</f>
        <v>Completed</v>
      </c>
    </row>
    <row r="9421" spans="1:9" x14ac:dyDescent="0.3">
      <c r="A9421" t="s">
        <v>9448</v>
      </c>
      <c r="B9421">
        <v>5</v>
      </c>
      <c r="C9421" t="str">
        <f>VLOOKUP(Clinical_Trials[[#This Row],[SponsorID]],Sponsor!$A$2:$B$11,2,FALSE)</f>
        <v>GSK</v>
      </c>
      <c r="D9421">
        <v>2007</v>
      </c>
      <c r="E9421">
        <v>5</v>
      </c>
      <c r="F9421" t="s">
        <v>71</v>
      </c>
      <c r="G9421">
        <v>127</v>
      </c>
      <c r="H9421">
        <v>1</v>
      </c>
      <c r="I9421" t="str">
        <f>_xlfn.XLOOKUP(Clinical_Trials[[#This Row],[StatusID]],Status!$A$2:$A$10,Status!$B$2:$B$10,"Klíč nenalezen",0)</f>
        <v>Completed</v>
      </c>
    </row>
    <row r="9422" spans="1:9" x14ac:dyDescent="0.3">
      <c r="A9422" t="s">
        <v>9449</v>
      </c>
      <c r="B9422">
        <v>5</v>
      </c>
      <c r="C9422" t="str">
        <f>VLOOKUP(Clinical_Trials[[#This Row],[SponsorID]],Sponsor!$A$2:$B$11,2,FALSE)</f>
        <v>GSK</v>
      </c>
      <c r="D9422">
        <v>2004</v>
      </c>
      <c r="E9422">
        <v>12</v>
      </c>
      <c r="F9422" t="s">
        <v>9</v>
      </c>
      <c r="G9422">
        <v>722</v>
      </c>
      <c r="H9422">
        <v>1</v>
      </c>
      <c r="I9422" t="str">
        <f>_xlfn.XLOOKUP(Clinical_Trials[[#This Row],[StatusID]],Status!$A$2:$A$10,Status!$B$2:$B$10,"Klíč nenalezen",0)</f>
        <v>Completed</v>
      </c>
    </row>
    <row r="9423" spans="1:9" x14ac:dyDescent="0.3">
      <c r="A9423" t="s">
        <v>9450</v>
      </c>
      <c r="B9423">
        <v>5</v>
      </c>
      <c r="C9423" t="str">
        <f>VLOOKUP(Clinical_Trials[[#This Row],[SponsorID]],Sponsor!$A$2:$B$11,2,FALSE)</f>
        <v>GSK</v>
      </c>
      <c r="D9423">
        <v>2011</v>
      </c>
      <c r="E9423">
        <v>1</v>
      </c>
      <c r="F9423" t="s">
        <v>80</v>
      </c>
      <c r="G9423">
        <v>27</v>
      </c>
      <c r="H9423">
        <v>4</v>
      </c>
      <c r="I9423" t="str">
        <f>_xlfn.XLOOKUP(Clinical_Trials[[#This Row],[StatusID]],Status!$A$2:$A$10,Status!$B$2:$B$10,"Klíč nenalezen",0)</f>
        <v>Terminated</v>
      </c>
    </row>
    <row r="9424" spans="1:9" x14ac:dyDescent="0.3">
      <c r="A9424" t="s">
        <v>9451</v>
      </c>
      <c r="B9424">
        <v>5</v>
      </c>
      <c r="C9424" t="str">
        <f>VLOOKUP(Clinical_Trials[[#This Row],[SponsorID]],Sponsor!$A$2:$B$11,2,FALSE)</f>
        <v>GSK</v>
      </c>
      <c r="D9424">
        <v>2007</v>
      </c>
      <c r="E9424">
        <v>10</v>
      </c>
      <c r="F9424" t="s">
        <v>80</v>
      </c>
      <c r="G9424">
        <v>23</v>
      </c>
      <c r="H9424">
        <v>1</v>
      </c>
      <c r="I9424" t="str">
        <f>_xlfn.XLOOKUP(Clinical_Trials[[#This Row],[StatusID]],Status!$A$2:$A$10,Status!$B$2:$B$10,"Klíč nenalezen",0)</f>
        <v>Completed</v>
      </c>
    </row>
    <row r="9425" spans="1:9" x14ac:dyDescent="0.3">
      <c r="A9425" t="s">
        <v>9452</v>
      </c>
      <c r="B9425">
        <v>5</v>
      </c>
      <c r="C9425" t="str">
        <f>VLOOKUP(Clinical_Trials[[#This Row],[SponsorID]],Sponsor!$A$2:$B$11,2,FALSE)</f>
        <v>GSK</v>
      </c>
      <c r="D9425">
        <v>2005</v>
      </c>
      <c r="E9425">
        <v>7</v>
      </c>
      <c r="F9425" t="s">
        <v>80</v>
      </c>
      <c r="G9425">
        <v>55</v>
      </c>
      <c r="H9425">
        <v>4</v>
      </c>
      <c r="I9425" t="str">
        <f>_xlfn.XLOOKUP(Clinical_Trials[[#This Row],[StatusID]],Status!$A$2:$A$10,Status!$B$2:$B$10,"Klíč nenalezen",0)</f>
        <v>Terminated</v>
      </c>
    </row>
    <row r="9426" spans="1:9" x14ac:dyDescent="0.3">
      <c r="A9426" t="s">
        <v>9453</v>
      </c>
      <c r="B9426">
        <v>5</v>
      </c>
      <c r="C9426" t="str">
        <f>VLOOKUP(Clinical_Trials[[#This Row],[SponsorID]],Sponsor!$A$2:$B$11,2,FALSE)</f>
        <v>GSK</v>
      </c>
      <c r="D9426">
        <v>2005</v>
      </c>
      <c r="E9426">
        <v>7</v>
      </c>
      <c r="F9426" t="s">
        <v>18</v>
      </c>
      <c r="G9426">
        <v>352</v>
      </c>
      <c r="H9426">
        <v>1</v>
      </c>
      <c r="I9426" t="str">
        <f>_xlfn.XLOOKUP(Clinical_Trials[[#This Row],[StatusID]],Status!$A$2:$A$10,Status!$B$2:$B$10,"Klíč nenalezen",0)</f>
        <v>Completed</v>
      </c>
    </row>
    <row r="9427" spans="1:9" x14ac:dyDescent="0.3">
      <c r="A9427" t="s">
        <v>9454</v>
      </c>
      <c r="B9427">
        <v>5</v>
      </c>
      <c r="C9427" t="str">
        <f>VLOOKUP(Clinical_Trials[[#This Row],[SponsorID]],Sponsor!$A$2:$B$11,2,FALSE)</f>
        <v>GSK</v>
      </c>
      <c r="D9427">
        <v>2009</v>
      </c>
      <c r="E9427">
        <v>7</v>
      </c>
      <c r="F9427" t="s">
        <v>55</v>
      </c>
      <c r="G9427">
        <v>66</v>
      </c>
      <c r="H9427">
        <v>4</v>
      </c>
      <c r="I9427" t="str">
        <f>_xlfn.XLOOKUP(Clinical_Trials[[#This Row],[StatusID]],Status!$A$2:$A$10,Status!$B$2:$B$10,"Klíč nenalezen",0)</f>
        <v>Terminated</v>
      </c>
    </row>
    <row r="9428" spans="1:9" x14ac:dyDescent="0.3">
      <c r="A9428" t="s">
        <v>9455</v>
      </c>
      <c r="B9428">
        <v>5</v>
      </c>
      <c r="C9428" t="str">
        <f>VLOOKUP(Clinical_Trials[[#This Row],[SponsorID]],Sponsor!$A$2:$B$11,2,FALSE)</f>
        <v>GSK</v>
      </c>
      <c r="D9428">
        <v>2015</v>
      </c>
      <c r="E9428">
        <v>5</v>
      </c>
      <c r="F9428" t="s">
        <v>80</v>
      </c>
      <c r="G9428">
        <v>11</v>
      </c>
      <c r="H9428">
        <v>1</v>
      </c>
      <c r="I9428" t="str">
        <f>_xlfn.XLOOKUP(Clinical_Trials[[#This Row],[StatusID]],Status!$A$2:$A$10,Status!$B$2:$B$10,"Klíč nenalezen",0)</f>
        <v>Completed</v>
      </c>
    </row>
    <row r="9429" spans="1:9" x14ac:dyDescent="0.3">
      <c r="A9429" t="s">
        <v>9456</v>
      </c>
      <c r="B9429">
        <v>5</v>
      </c>
      <c r="C9429" t="str">
        <f>VLOOKUP(Clinical_Trials[[#This Row],[SponsorID]],Sponsor!$A$2:$B$11,2,FALSE)</f>
        <v>GSK</v>
      </c>
      <c r="D9429">
        <v>2013</v>
      </c>
      <c r="E9429">
        <v>1</v>
      </c>
      <c r="F9429" t="s">
        <v>18</v>
      </c>
      <c r="G9429">
        <v>1300</v>
      </c>
      <c r="H9429">
        <v>1</v>
      </c>
      <c r="I9429" t="str">
        <f>_xlfn.XLOOKUP(Clinical_Trials[[#This Row],[StatusID]],Status!$A$2:$A$10,Status!$B$2:$B$10,"Klíč nenalezen",0)</f>
        <v>Completed</v>
      </c>
    </row>
    <row r="9430" spans="1:9" x14ac:dyDescent="0.3">
      <c r="A9430" t="s">
        <v>9457</v>
      </c>
      <c r="B9430">
        <v>5</v>
      </c>
      <c r="C9430" t="str">
        <f>VLOOKUP(Clinical_Trials[[#This Row],[SponsorID]],Sponsor!$A$2:$B$11,2,FALSE)</f>
        <v>GSK</v>
      </c>
      <c r="D9430">
        <v>2004</v>
      </c>
      <c r="E9430">
        <v>12</v>
      </c>
      <c r="F9430" t="s">
        <v>71</v>
      </c>
      <c r="G9430">
        <v>195</v>
      </c>
      <c r="H9430">
        <v>1</v>
      </c>
      <c r="I9430" t="str">
        <f>_xlfn.XLOOKUP(Clinical_Trials[[#This Row],[StatusID]],Status!$A$2:$A$10,Status!$B$2:$B$10,"Klíč nenalezen",0)</f>
        <v>Completed</v>
      </c>
    </row>
    <row r="9431" spans="1:9" x14ac:dyDescent="0.3">
      <c r="A9431" t="s">
        <v>9458</v>
      </c>
      <c r="B9431">
        <v>5</v>
      </c>
      <c r="C9431" t="str">
        <f>VLOOKUP(Clinical_Trials[[#This Row],[SponsorID]],Sponsor!$A$2:$B$11,2,FALSE)</f>
        <v>GSK</v>
      </c>
      <c r="D9431">
        <v>2009</v>
      </c>
      <c r="E9431">
        <v>4</v>
      </c>
      <c r="F9431" t="s">
        <v>9</v>
      </c>
      <c r="G9431">
        <v>16</v>
      </c>
      <c r="H9431">
        <v>4</v>
      </c>
      <c r="I9431" t="str">
        <f>_xlfn.XLOOKUP(Clinical_Trials[[#This Row],[StatusID]],Status!$A$2:$A$10,Status!$B$2:$B$10,"Klíč nenalezen",0)</f>
        <v>Terminated</v>
      </c>
    </row>
    <row r="9432" spans="1:9" x14ac:dyDescent="0.3">
      <c r="A9432" t="s">
        <v>9459</v>
      </c>
      <c r="B9432">
        <v>5</v>
      </c>
      <c r="C9432" t="str">
        <f>VLOOKUP(Clinical_Trials[[#This Row],[SponsorID]],Sponsor!$A$2:$B$11,2,FALSE)</f>
        <v>GSK</v>
      </c>
      <c r="D9432">
        <v>2016</v>
      </c>
      <c r="E9432">
        <v>6</v>
      </c>
      <c r="F9432" t="s">
        <v>80</v>
      </c>
      <c r="G9432">
        <v>32</v>
      </c>
      <c r="H9432">
        <v>1</v>
      </c>
      <c r="I9432" t="str">
        <f>_xlfn.XLOOKUP(Clinical_Trials[[#This Row],[StatusID]],Status!$A$2:$A$10,Status!$B$2:$B$10,"Klíč nenalezen",0)</f>
        <v>Completed</v>
      </c>
    </row>
    <row r="9433" spans="1:9" x14ac:dyDescent="0.3">
      <c r="A9433" t="s">
        <v>9460</v>
      </c>
      <c r="B9433">
        <v>5</v>
      </c>
      <c r="C9433" t="str">
        <f>VLOOKUP(Clinical_Trials[[#This Row],[SponsorID]],Sponsor!$A$2:$B$11,2,FALSE)</f>
        <v>GSK</v>
      </c>
      <c r="D9433">
        <v>2013</v>
      </c>
      <c r="E9433">
        <v>11</v>
      </c>
      <c r="F9433" t="s">
        <v>80</v>
      </c>
      <c r="G9433">
        <v>424</v>
      </c>
      <c r="H9433">
        <v>1</v>
      </c>
      <c r="I9433" t="str">
        <f>_xlfn.XLOOKUP(Clinical_Trials[[#This Row],[StatusID]],Status!$A$2:$A$10,Status!$B$2:$B$10,"Klíč nenalezen",0)</f>
        <v>Completed</v>
      </c>
    </row>
    <row r="9434" spans="1:9" x14ac:dyDescent="0.3">
      <c r="A9434" t="s">
        <v>9461</v>
      </c>
      <c r="B9434">
        <v>5</v>
      </c>
      <c r="C9434" t="str">
        <f>VLOOKUP(Clinical_Trials[[#This Row],[SponsorID]],Sponsor!$A$2:$B$11,2,FALSE)</f>
        <v>GSK</v>
      </c>
      <c r="D9434">
        <v>2007</v>
      </c>
      <c r="E9434">
        <v>9</v>
      </c>
      <c r="F9434" t="s">
        <v>80</v>
      </c>
      <c r="G9434">
        <v>22</v>
      </c>
      <c r="H9434">
        <v>1</v>
      </c>
      <c r="I9434" t="str">
        <f>_xlfn.XLOOKUP(Clinical_Trials[[#This Row],[StatusID]],Status!$A$2:$A$10,Status!$B$2:$B$10,"Klíč nenalezen",0)</f>
        <v>Completed</v>
      </c>
    </row>
    <row r="9435" spans="1:9" x14ac:dyDescent="0.3">
      <c r="A9435" t="s">
        <v>9462</v>
      </c>
      <c r="B9435">
        <v>5</v>
      </c>
      <c r="C9435" t="str">
        <f>VLOOKUP(Clinical_Trials[[#This Row],[SponsorID]],Sponsor!$A$2:$B$11,2,FALSE)</f>
        <v>GSK</v>
      </c>
      <c r="D9435">
        <v>2006</v>
      </c>
      <c r="E9435">
        <v>2</v>
      </c>
      <c r="F9435" t="s">
        <v>18</v>
      </c>
      <c r="G9435">
        <v>360</v>
      </c>
      <c r="H9435">
        <v>1</v>
      </c>
      <c r="I9435" t="str">
        <f>_xlfn.XLOOKUP(Clinical_Trials[[#This Row],[StatusID]],Status!$A$2:$A$10,Status!$B$2:$B$10,"Klíč nenalezen",0)</f>
        <v>Completed</v>
      </c>
    </row>
    <row r="9436" spans="1:9" x14ac:dyDescent="0.3">
      <c r="A9436" t="s">
        <v>9463</v>
      </c>
      <c r="B9436">
        <v>5</v>
      </c>
      <c r="C9436" t="str">
        <f>VLOOKUP(Clinical_Trials[[#This Row],[SponsorID]],Sponsor!$A$2:$B$11,2,FALSE)</f>
        <v>GSK</v>
      </c>
      <c r="D9436">
        <v>2007</v>
      </c>
      <c r="E9436">
        <v>9</v>
      </c>
      <c r="F9436" t="s">
        <v>80</v>
      </c>
      <c r="G9436">
        <v>18</v>
      </c>
      <c r="H9436">
        <v>1</v>
      </c>
      <c r="I9436" t="str">
        <f>_xlfn.XLOOKUP(Clinical_Trials[[#This Row],[StatusID]],Status!$A$2:$A$10,Status!$B$2:$B$10,"Klíč nenalezen",0)</f>
        <v>Completed</v>
      </c>
    </row>
    <row r="9437" spans="1:9" x14ac:dyDescent="0.3">
      <c r="A9437" t="s">
        <v>9464</v>
      </c>
      <c r="B9437">
        <v>5</v>
      </c>
      <c r="C9437" t="str">
        <f>VLOOKUP(Clinical_Trials[[#This Row],[SponsorID]],Sponsor!$A$2:$B$11,2,FALSE)</f>
        <v>GSK</v>
      </c>
      <c r="D9437">
        <v>2016</v>
      </c>
      <c r="E9437">
        <v>11</v>
      </c>
      <c r="F9437" t="s">
        <v>60</v>
      </c>
      <c r="G9437">
        <v>126</v>
      </c>
      <c r="H9437">
        <v>1</v>
      </c>
      <c r="I9437" t="str">
        <f>_xlfn.XLOOKUP(Clinical_Trials[[#This Row],[StatusID]],Status!$A$2:$A$10,Status!$B$2:$B$10,"Klíč nenalezen",0)</f>
        <v>Completed</v>
      </c>
    </row>
    <row r="9438" spans="1:9" x14ac:dyDescent="0.3">
      <c r="A9438" t="s">
        <v>9465</v>
      </c>
      <c r="B9438">
        <v>5</v>
      </c>
      <c r="C9438" t="str">
        <f>VLOOKUP(Clinical_Trials[[#This Row],[SponsorID]],Sponsor!$A$2:$B$11,2,FALSE)</f>
        <v>GSK</v>
      </c>
      <c r="D9438">
        <v>2006</v>
      </c>
      <c r="E9438">
        <v>11</v>
      </c>
      <c r="F9438" t="s">
        <v>18</v>
      </c>
      <c r="G9438">
        <v>0</v>
      </c>
      <c r="H9438">
        <v>2</v>
      </c>
      <c r="I9438" t="str">
        <f>_xlfn.XLOOKUP(Clinical_Trials[[#This Row],[StatusID]],Status!$A$2:$A$10,Status!$B$2:$B$10,"Klíč nenalezen",0)</f>
        <v>Withdrawn</v>
      </c>
    </row>
    <row r="9439" spans="1:9" x14ac:dyDescent="0.3">
      <c r="A9439" t="s">
        <v>9466</v>
      </c>
      <c r="B9439">
        <v>5</v>
      </c>
      <c r="C9439" t="str">
        <f>VLOOKUP(Clinical_Trials[[#This Row],[SponsorID]],Sponsor!$A$2:$B$11,2,FALSE)</f>
        <v>GSK</v>
      </c>
      <c r="D9439">
        <v>2008</v>
      </c>
      <c r="E9439">
        <v>10</v>
      </c>
      <c r="F9439" t="s">
        <v>18</v>
      </c>
      <c r="G9439">
        <v>971</v>
      </c>
      <c r="H9439">
        <v>1</v>
      </c>
      <c r="I9439" t="str">
        <f>_xlfn.XLOOKUP(Clinical_Trials[[#This Row],[StatusID]],Status!$A$2:$A$10,Status!$B$2:$B$10,"Klíč nenalezen",0)</f>
        <v>Completed</v>
      </c>
    </row>
    <row r="9440" spans="1:9" x14ac:dyDescent="0.3">
      <c r="A9440" t="s">
        <v>9467</v>
      </c>
      <c r="B9440">
        <v>5</v>
      </c>
      <c r="C9440" t="str">
        <f>VLOOKUP(Clinical_Trials[[#This Row],[SponsorID]],Sponsor!$A$2:$B$11,2,FALSE)</f>
        <v>GSK</v>
      </c>
      <c r="D9440">
        <v>2015</v>
      </c>
      <c r="E9440">
        <v>10</v>
      </c>
      <c r="F9440" t="s">
        <v>80</v>
      </c>
      <c r="G9440">
        <v>26</v>
      </c>
      <c r="H9440">
        <v>1</v>
      </c>
      <c r="I9440" t="str">
        <f>_xlfn.XLOOKUP(Clinical_Trials[[#This Row],[StatusID]],Status!$A$2:$A$10,Status!$B$2:$B$10,"Klíč nenalezen",0)</f>
        <v>Completed</v>
      </c>
    </row>
    <row r="9441" spans="1:9" x14ac:dyDescent="0.3">
      <c r="A9441" t="s">
        <v>9468</v>
      </c>
      <c r="B9441">
        <v>5</v>
      </c>
      <c r="C9441" t="str">
        <f>VLOOKUP(Clinical_Trials[[#This Row],[SponsorID]],Sponsor!$A$2:$B$11,2,FALSE)</f>
        <v>GSK</v>
      </c>
      <c r="D9441">
        <v>2005</v>
      </c>
      <c r="E9441">
        <v>7</v>
      </c>
      <c r="F9441" t="s">
        <v>9</v>
      </c>
      <c r="G9441">
        <v>38</v>
      </c>
      <c r="H9441">
        <v>1</v>
      </c>
      <c r="I9441" t="str">
        <f>_xlfn.XLOOKUP(Clinical_Trials[[#This Row],[StatusID]],Status!$A$2:$A$10,Status!$B$2:$B$10,"Klíč nenalezen",0)</f>
        <v>Completed</v>
      </c>
    </row>
    <row r="9442" spans="1:9" x14ac:dyDescent="0.3">
      <c r="A9442" t="s">
        <v>9469</v>
      </c>
      <c r="B9442">
        <v>5</v>
      </c>
      <c r="C9442" t="str">
        <f>VLOOKUP(Clinical_Trials[[#This Row],[SponsorID]],Sponsor!$A$2:$B$11,2,FALSE)</f>
        <v>GSK</v>
      </c>
      <c r="D9442">
        <v>2004</v>
      </c>
      <c r="E9442">
        <v>11</v>
      </c>
      <c r="F9442" t="s">
        <v>9</v>
      </c>
      <c r="G9442">
        <v>64</v>
      </c>
      <c r="H9442">
        <v>1</v>
      </c>
      <c r="I9442" t="str">
        <f>_xlfn.XLOOKUP(Clinical_Trials[[#This Row],[StatusID]],Status!$A$2:$A$10,Status!$B$2:$B$10,"Klíč nenalezen",0)</f>
        <v>Completed</v>
      </c>
    </row>
    <row r="9443" spans="1:9" x14ac:dyDescent="0.3">
      <c r="A9443" t="s">
        <v>9470</v>
      </c>
      <c r="B9443">
        <v>5</v>
      </c>
      <c r="C9443" t="str">
        <f>VLOOKUP(Clinical_Trials[[#This Row],[SponsorID]],Sponsor!$A$2:$B$11,2,FALSE)</f>
        <v>GSK</v>
      </c>
      <c r="D9443">
        <v>2015</v>
      </c>
      <c r="E9443">
        <v>12</v>
      </c>
      <c r="F9443" t="s">
        <v>80</v>
      </c>
      <c r="G9443">
        <v>40</v>
      </c>
      <c r="H9443">
        <v>1</v>
      </c>
      <c r="I9443" t="str">
        <f>_xlfn.XLOOKUP(Clinical_Trials[[#This Row],[StatusID]],Status!$A$2:$A$10,Status!$B$2:$B$10,"Klíč nenalezen",0)</f>
        <v>Completed</v>
      </c>
    </row>
    <row r="9444" spans="1:9" x14ac:dyDescent="0.3">
      <c r="A9444" t="s">
        <v>9471</v>
      </c>
      <c r="B9444">
        <v>5</v>
      </c>
      <c r="C9444" t="str">
        <f>VLOOKUP(Clinical_Trials[[#This Row],[SponsorID]],Sponsor!$A$2:$B$11,2,FALSE)</f>
        <v>GSK</v>
      </c>
      <c r="D9444">
        <v>2016</v>
      </c>
      <c r="E9444">
        <v>10</v>
      </c>
      <c r="F9444" t="s">
        <v>18</v>
      </c>
      <c r="G9444">
        <v>1350</v>
      </c>
      <c r="H9444">
        <v>6</v>
      </c>
      <c r="I9444" t="str">
        <f>_xlfn.XLOOKUP(Clinical_Trials[[#This Row],[StatusID]],Status!$A$2:$A$10,Status!$B$2:$B$10,"Klíč nenalezen",0)</f>
        <v>Active, not recruiting</v>
      </c>
    </row>
    <row r="9445" spans="1:9" x14ac:dyDescent="0.3">
      <c r="A9445" t="s">
        <v>9472</v>
      </c>
      <c r="B9445">
        <v>5</v>
      </c>
      <c r="C9445" t="str">
        <f>VLOOKUP(Clinical_Trials[[#This Row],[SponsorID]],Sponsor!$A$2:$B$11,2,FALSE)</f>
        <v>GSK</v>
      </c>
      <c r="D9445">
        <v>2009</v>
      </c>
      <c r="E9445">
        <v>2</v>
      </c>
      <c r="F9445" t="s">
        <v>80</v>
      </c>
      <c r="G9445">
        <v>12</v>
      </c>
      <c r="H9445">
        <v>1</v>
      </c>
      <c r="I9445" t="str">
        <f>_xlfn.XLOOKUP(Clinical_Trials[[#This Row],[StatusID]],Status!$A$2:$A$10,Status!$B$2:$B$10,"Klíč nenalezen",0)</f>
        <v>Completed</v>
      </c>
    </row>
    <row r="9446" spans="1:9" x14ac:dyDescent="0.3">
      <c r="A9446" t="s">
        <v>9473</v>
      </c>
      <c r="B9446">
        <v>5</v>
      </c>
      <c r="C9446" t="str">
        <f>VLOOKUP(Clinical_Trials[[#This Row],[SponsorID]],Sponsor!$A$2:$B$11,2,FALSE)</f>
        <v>GSK</v>
      </c>
      <c r="D9446">
        <v>2018</v>
      </c>
      <c r="E9446">
        <v>6</v>
      </c>
      <c r="F9446" t="s">
        <v>71</v>
      </c>
      <c r="G9446">
        <v>200</v>
      </c>
      <c r="H9446">
        <v>5</v>
      </c>
      <c r="I9446" t="str">
        <f>_xlfn.XLOOKUP(Clinical_Trials[[#This Row],[StatusID]],Status!$A$2:$A$10,Status!$B$2:$B$10,"Klíč nenalezen",0)</f>
        <v>Recruiting</v>
      </c>
    </row>
    <row r="9447" spans="1:9" x14ac:dyDescent="0.3">
      <c r="A9447" t="s">
        <v>9474</v>
      </c>
      <c r="B9447">
        <v>5</v>
      </c>
      <c r="C9447" t="str">
        <f>VLOOKUP(Clinical_Trials[[#This Row],[SponsorID]],Sponsor!$A$2:$B$11,2,FALSE)</f>
        <v>GSK</v>
      </c>
      <c r="D9447">
        <v>2006</v>
      </c>
      <c r="E9447">
        <v>10</v>
      </c>
      <c r="F9447" t="s">
        <v>80</v>
      </c>
      <c r="G9447">
        <v>40</v>
      </c>
      <c r="H9447">
        <v>1</v>
      </c>
      <c r="I9447" t="str">
        <f>_xlfn.XLOOKUP(Clinical_Trials[[#This Row],[StatusID]],Status!$A$2:$A$10,Status!$B$2:$B$10,"Klíč nenalezen",0)</f>
        <v>Completed</v>
      </c>
    </row>
    <row r="9448" spans="1:9" x14ac:dyDescent="0.3">
      <c r="A9448" t="s">
        <v>9475</v>
      </c>
      <c r="B9448">
        <v>5</v>
      </c>
      <c r="C9448" t="str">
        <f>VLOOKUP(Clinical_Trials[[#This Row],[SponsorID]],Sponsor!$A$2:$B$11,2,FALSE)</f>
        <v>GSK</v>
      </c>
      <c r="D9448">
        <v>2009</v>
      </c>
      <c r="E9448">
        <v>6</v>
      </c>
      <c r="F9448" t="s">
        <v>9</v>
      </c>
      <c r="G9448">
        <v>1259</v>
      </c>
      <c r="H9448">
        <v>1</v>
      </c>
      <c r="I9448" t="str">
        <f>_xlfn.XLOOKUP(Clinical_Trials[[#This Row],[StatusID]],Status!$A$2:$A$10,Status!$B$2:$B$10,"Klíč nenalezen",0)</f>
        <v>Completed</v>
      </c>
    </row>
    <row r="9449" spans="1:9" x14ac:dyDescent="0.3">
      <c r="A9449" t="s">
        <v>9476</v>
      </c>
      <c r="B9449">
        <v>5</v>
      </c>
      <c r="C9449" t="str">
        <f>VLOOKUP(Clinical_Trials[[#This Row],[SponsorID]],Sponsor!$A$2:$B$11,2,FALSE)</f>
        <v>GSK</v>
      </c>
      <c r="D9449">
        <v>2005</v>
      </c>
      <c r="E9449">
        <v>2</v>
      </c>
      <c r="F9449" t="s">
        <v>9</v>
      </c>
      <c r="G9449">
        <v>492</v>
      </c>
      <c r="H9449">
        <v>1</v>
      </c>
      <c r="I9449" t="str">
        <f>_xlfn.XLOOKUP(Clinical_Trials[[#This Row],[StatusID]],Status!$A$2:$A$10,Status!$B$2:$B$10,"Klíč nenalezen",0)</f>
        <v>Completed</v>
      </c>
    </row>
    <row r="9450" spans="1:9" x14ac:dyDescent="0.3">
      <c r="A9450" t="s">
        <v>9477</v>
      </c>
      <c r="B9450">
        <v>5</v>
      </c>
      <c r="C9450" t="str">
        <f>VLOOKUP(Clinical_Trials[[#This Row],[SponsorID]],Sponsor!$A$2:$B$11,2,FALSE)</f>
        <v>GSK</v>
      </c>
      <c r="D9450">
        <v>2004</v>
      </c>
      <c r="E9450">
        <v>9</v>
      </c>
      <c r="F9450" t="s">
        <v>18</v>
      </c>
      <c r="G9450">
        <v>3994</v>
      </c>
      <c r="H9450">
        <v>1</v>
      </c>
      <c r="I9450" t="str">
        <f>_xlfn.XLOOKUP(Clinical_Trials[[#This Row],[StatusID]],Status!$A$2:$A$10,Status!$B$2:$B$10,"Klíč nenalezen",0)</f>
        <v>Completed</v>
      </c>
    </row>
    <row r="9451" spans="1:9" x14ac:dyDescent="0.3">
      <c r="A9451" t="s">
        <v>9478</v>
      </c>
      <c r="B9451">
        <v>5</v>
      </c>
      <c r="C9451" t="str">
        <f>VLOOKUP(Clinical_Trials[[#This Row],[SponsorID]],Sponsor!$A$2:$B$11,2,FALSE)</f>
        <v>GSK</v>
      </c>
      <c r="D9451">
        <v>2012</v>
      </c>
      <c r="E9451">
        <v>9</v>
      </c>
      <c r="F9451" t="s">
        <v>18</v>
      </c>
      <c r="G9451">
        <v>316</v>
      </c>
      <c r="H9451">
        <v>1</v>
      </c>
      <c r="I9451" t="str">
        <f>_xlfn.XLOOKUP(Clinical_Trials[[#This Row],[StatusID]],Status!$A$2:$A$10,Status!$B$2:$B$10,"Klíč nenalezen",0)</f>
        <v>Completed</v>
      </c>
    </row>
    <row r="9452" spans="1:9" x14ac:dyDescent="0.3">
      <c r="A9452" t="s">
        <v>9479</v>
      </c>
      <c r="B9452">
        <v>5</v>
      </c>
      <c r="C9452" t="str">
        <f>VLOOKUP(Clinical_Trials[[#This Row],[SponsorID]],Sponsor!$A$2:$B$11,2,FALSE)</f>
        <v>GSK</v>
      </c>
      <c r="D9452">
        <v>2017</v>
      </c>
      <c r="E9452">
        <v>11</v>
      </c>
      <c r="F9452" t="s">
        <v>18</v>
      </c>
      <c r="G9452">
        <v>62</v>
      </c>
      <c r="H9452">
        <v>1</v>
      </c>
      <c r="I9452" t="str">
        <f>_xlfn.XLOOKUP(Clinical_Trials[[#This Row],[StatusID]],Status!$A$2:$A$10,Status!$B$2:$B$10,"Klíč nenalezen",0)</f>
        <v>Completed</v>
      </c>
    </row>
    <row r="9453" spans="1:9" x14ac:dyDescent="0.3">
      <c r="A9453" t="s">
        <v>9480</v>
      </c>
      <c r="B9453">
        <v>5</v>
      </c>
      <c r="C9453" t="str">
        <f>VLOOKUP(Clinical_Trials[[#This Row],[SponsorID]],Sponsor!$A$2:$B$11,2,FALSE)</f>
        <v>GSK</v>
      </c>
      <c r="D9453">
        <v>2006</v>
      </c>
      <c r="E9453">
        <v>9</v>
      </c>
      <c r="F9453" t="s">
        <v>9</v>
      </c>
      <c r="G9453">
        <v>11</v>
      </c>
      <c r="H9453">
        <v>1</v>
      </c>
      <c r="I9453" t="str">
        <f>_xlfn.XLOOKUP(Clinical_Trials[[#This Row],[StatusID]],Status!$A$2:$A$10,Status!$B$2:$B$10,"Klíč nenalezen",0)</f>
        <v>Completed</v>
      </c>
    </row>
    <row r="9454" spans="1:9" x14ac:dyDescent="0.3">
      <c r="A9454" t="s">
        <v>9481</v>
      </c>
      <c r="B9454">
        <v>5</v>
      </c>
      <c r="C9454" t="str">
        <f>VLOOKUP(Clinical_Trials[[#This Row],[SponsorID]],Sponsor!$A$2:$B$11,2,FALSE)</f>
        <v>GSK</v>
      </c>
      <c r="D9454">
        <v>2013</v>
      </c>
      <c r="E9454">
        <v>8</v>
      </c>
      <c r="F9454" t="s">
        <v>80</v>
      </c>
      <c r="G9454">
        <v>4</v>
      </c>
      <c r="H9454">
        <v>4</v>
      </c>
      <c r="I9454" t="str">
        <f>_xlfn.XLOOKUP(Clinical_Trials[[#This Row],[StatusID]],Status!$A$2:$A$10,Status!$B$2:$B$10,"Klíč nenalezen",0)</f>
        <v>Terminated</v>
      </c>
    </row>
    <row r="9455" spans="1:9" x14ac:dyDescent="0.3">
      <c r="A9455" t="s">
        <v>9482</v>
      </c>
      <c r="B9455">
        <v>5</v>
      </c>
      <c r="C9455" t="str">
        <f>VLOOKUP(Clinical_Trials[[#This Row],[SponsorID]],Sponsor!$A$2:$B$11,2,FALSE)</f>
        <v>GSK</v>
      </c>
      <c r="D9455">
        <v>2017</v>
      </c>
      <c r="E9455">
        <v>7</v>
      </c>
      <c r="F9455" t="s">
        <v>80</v>
      </c>
      <c r="G9455">
        <v>52</v>
      </c>
      <c r="H9455">
        <v>1</v>
      </c>
      <c r="I9455" t="str">
        <f>_xlfn.XLOOKUP(Clinical_Trials[[#This Row],[StatusID]],Status!$A$2:$A$10,Status!$B$2:$B$10,"Klíč nenalezen",0)</f>
        <v>Completed</v>
      </c>
    </row>
    <row r="9456" spans="1:9" x14ac:dyDescent="0.3">
      <c r="A9456" t="s">
        <v>9483</v>
      </c>
      <c r="B9456">
        <v>5</v>
      </c>
      <c r="C9456" t="str">
        <f>VLOOKUP(Clinical_Trials[[#This Row],[SponsorID]],Sponsor!$A$2:$B$11,2,FALSE)</f>
        <v>GSK</v>
      </c>
      <c r="D9456">
        <v>2006</v>
      </c>
      <c r="E9456">
        <v>12</v>
      </c>
      <c r="F9456" t="s">
        <v>71</v>
      </c>
      <c r="G9456">
        <v>1470</v>
      </c>
      <c r="H9456">
        <v>1</v>
      </c>
      <c r="I9456" t="str">
        <f>_xlfn.XLOOKUP(Clinical_Trials[[#This Row],[StatusID]],Status!$A$2:$A$10,Status!$B$2:$B$10,"Klíč nenalezen",0)</f>
        <v>Completed</v>
      </c>
    </row>
    <row r="9457" spans="1:9" x14ac:dyDescent="0.3">
      <c r="A9457" t="s">
        <v>9484</v>
      </c>
      <c r="B9457">
        <v>5</v>
      </c>
      <c r="C9457" t="str">
        <f>VLOOKUP(Clinical_Trials[[#This Row],[SponsorID]],Sponsor!$A$2:$B$11,2,FALSE)</f>
        <v>GSK</v>
      </c>
      <c r="D9457">
        <v>2009</v>
      </c>
      <c r="E9457">
        <v>8</v>
      </c>
      <c r="F9457" t="s">
        <v>80</v>
      </c>
      <c r="G9457">
        <v>31</v>
      </c>
      <c r="H9457">
        <v>1</v>
      </c>
      <c r="I9457" t="str">
        <f>_xlfn.XLOOKUP(Clinical_Trials[[#This Row],[StatusID]],Status!$A$2:$A$10,Status!$B$2:$B$10,"Klíč nenalezen",0)</f>
        <v>Completed</v>
      </c>
    </row>
    <row r="9458" spans="1:9" x14ac:dyDescent="0.3">
      <c r="A9458" t="s">
        <v>9485</v>
      </c>
      <c r="B9458">
        <v>5</v>
      </c>
      <c r="C9458" t="str">
        <f>VLOOKUP(Clinical_Trials[[#This Row],[SponsorID]],Sponsor!$A$2:$B$11,2,FALSE)</f>
        <v>GSK</v>
      </c>
      <c r="D9458">
        <v>2011</v>
      </c>
      <c r="E9458">
        <v>12</v>
      </c>
      <c r="F9458" t="s">
        <v>9</v>
      </c>
      <c r="G9458">
        <v>44</v>
      </c>
      <c r="H9458">
        <v>1</v>
      </c>
      <c r="I9458" t="str">
        <f>_xlfn.XLOOKUP(Clinical_Trials[[#This Row],[StatusID]],Status!$A$2:$A$10,Status!$B$2:$B$10,"Klíč nenalezen",0)</f>
        <v>Completed</v>
      </c>
    </row>
    <row r="9459" spans="1:9" x14ac:dyDescent="0.3">
      <c r="A9459" t="s">
        <v>9486</v>
      </c>
      <c r="B9459">
        <v>5</v>
      </c>
      <c r="C9459" t="str">
        <f>VLOOKUP(Clinical_Trials[[#This Row],[SponsorID]],Sponsor!$A$2:$B$11,2,FALSE)</f>
        <v>GSK</v>
      </c>
      <c r="D9459">
        <v>2008</v>
      </c>
      <c r="E9459">
        <v>9</v>
      </c>
      <c r="F9459" t="s">
        <v>71</v>
      </c>
      <c r="G9459">
        <v>743</v>
      </c>
      <c r="H9459">
        <v>4</v>
      </c>
      <c r="I9459" t="str">
        <f>_xlfn.XLOOKUP(Clinical_Trials[[#This Row],[StatusID]],Status!$A$2:$A$10,Status!$B$2:$B$10,"Klíč nenalezen",0)</f>
        <v>Terminated</v>
      </c>
    </row>
    <row r="9460" spans="1:9" x14ac:dyDescent="0.3">
      <c r="A9460" t="s">
        <v>9487</v>
      </c>
      <c r="B9460">
        <v>5</v>
      </c>
      <c r="C9460" t="str">
        <f>VLOOKUP(Clinical_Trials[[#This Row],[SponsorID]],Sponsor!$A$2:$B$11,2,FALSE)</f>
        <v>GSK</v>
      </c>
      <c r="D9460">
        <v>2006</v>
      </c>
      <c r="E9460">
        <v>5</v>
      </c>
      <c r="F9460" t="s">
        <v>9</v>
      </c>
      <c r="G9460">
        <v>240</v>
      </c>
      <c r="H9460">
        <v>1</v>
      </c>
      <c r="I9460" t="str">
        <f>_xlfn.XLOOKUP(Clinical_Trials[[#This Row],[StatusID]],Status!$A$2:$A$10,Status!$B$2:$B$10,"Klíč nenalezen",0)</f>
        <v>Completed</v>
      </c>
    </row>
    <row r="9461" spans="1:9" x14ac:dyDescent="0.3">
      <c r="A9461" t="s">
        <v>9488</v>
      </c>
      <c r="B9461">
        <v>5</v>
      </c>
      <c r="C9461" t="str">
        <f>VLOOKUP(Clinical_Trials[[#This Row],[SponsorID]],Sponsor!$A$2:$B$11,2,FALSE)</f>
        <v>GSK</v>
      </c>
      <c r="D9461">
        <v>2012</v>
      </c>
      <c r="E9461">
        <v>8</v>
      </c>
      <c r="F9461" t="s">
        <v>18</v>
      </c>
      <c r="G9461">
        <v>265</v>
      </c>
      <c r="H9461">
        <v>1</v>
      </c>
      <c r="I9461" t="str">
        <f>_xlfn.XLOOKUP(Clinical_Trials[[#This Row],[StatusID]],Status!$A$2:$A$10,Status!$B$2:$B$10,"Klíč nenalezen",0)</f>
        <v>Completed</v>
      </c>
    </row>
    <row r="9462" spans="1:9" x14ac:dyDescent="0.3">
      <c r="A9462" t="s">
        <v>9489</v>
      </c>
      <c r="B9462">
        <v>5</v>
      </c>
      <c r="C9462" t="str">
        <f>VLOOKUP(Clinical_Trials[[#This Row],[SponsorID]],Sponsor!$A$2:$B$11,2,FALSE)</f>
        <v>GSK</v>
      </c>
      <c r="D9462">
        <v>2006</v>
      </c>
      <c r="E9462">
        <v>12</v>
      </c>
      <c r="F9462" t="s">
        <v>18</v>
      </c>
      <c r="G9462">
        <v>472</v>
      </c>
      <c r="H9462">
        <v>1</v>
      </c>
      <c r="I9462" t="str">
        <f>_xlfn.XLOOKUP(Clinical_Trials[[#This Row],[StatusID]],Status!$A$2:$A$10,Status!$B$2:$B$10,"Klíč nenalezen",0)</f>
        <v>Completed</v>
      </c>
    </row>
    <row r="9463" spans="1:9" x14ac:dyDescent="0.3">
      <c r="A9463" t="s">
        <v>9490</v>
      </c>
      <c r="B9463">
        <v>5</v>
      </c>
      <c r="C9463" t="str">
        <f>VLOOKUP(Clinical_Trials[[#This Row],[SponsorID]],Sponsor!$A$2:$B$11,2,FALSE)</f>
        <v>GSK</v>
      </c>
      <c r="D9463">
        <v>2008</v>
      </c>
      <c r="E9463">
        <v>6</v>
      </c>
      <c r="F9463" t="s">
        <v>80</v>
      </c>
      <c r="G9463">
        <v>36</v>
      </c>
      <c r="H9463">
        <v>1</v>
      </c>
      <c r="I9463" t="str">
        <f>_xlfn.XLOOKUP(Clinical_Trials[[#This Row],[StatusID]],Status!$A$2:$A$10,Status!$B$2:$B$10,"Klíč nenalezen",0)</f>
        <v>Completed</v>
      </c>
    </row>
    <row r="9464" spans="1:9" x14ac:dyDescent="0.3">
      <c r="A9464" t="s">
        <v>9491</v>
      </c>
      <c r="B9464">
        <v>5</v>
      </c>
      <c r="C9464" t="str">
        <f>VLOOKUP(Clinical_Trials[[#This Row],[SponsorID]],Sponsor!$A$2:$B$11,2,FALSE)</f>
        <v>GSK</v>
      </c>
      <c r="D9464">
        <v>1999</v>
      </c>
      <c r="E9464">
        <v>11</v>
      </c>
      <c r="F9464" t="s">
        <v>18</v>
      </c>
      <c r="G9464">
        <v>145</v>
      </c>
      <c r="H9464">
        <v>1</v>
      </c>
      <c r="I9464" t="str">
        <f>_xlfn.XLOOKUP(Clinical_Trials[[#This Row],[StatusID]],Status!$A$2:$A$10,Status!$B$2:$B$10,"Klíč nenalezen",0)</f>
        <v>Completed</v>
      </c>
    </row>
    <row r="9465" spans="1:9" x14ac:dyDescent="0.3">
      <c r="A9465" t="s">
        <v>9492</v>
      </c>
      <c r="B9465">
        <v>5</v>
      </c>
      <c r="C9465" t="str">
        <f>VLOOKUP(Clinical_Trials[[#This Row],[SponsorID]],Sponsor!$A$2:$B$11,2,FALSE)</f>
        <v>GSK</v>
      </c>
      <c r="D9465">
        <v>2004</v>
      </c>
      <c r="E9465">
        <v>12</v>
      </c>
      <c r="F9465" t="s">
        <v>9</v>
      </c>
      <c r="G9465">
        <v>624</v>
      </c>
      <c r="H9465">
        <v>1</v>
      </c>
      <c r="I9465" t="str">
        <f>_xlfn.XLOOKUP(Clinical_Trials[[#This Row],[StatusID]],Status!$A$2:$A$10,Status!$B$2:$B$10,"Klíč nenalezen",0)</f>
        <v>Completed</v>
      </c>
    </row>
    <row r="9466" spans="1:9" x14ac:dyDescent="0.3">
      <c r="A9466" t="s">
        <v>9493</v>
      </c>
      <c r="B9466">
        <v>5</v>
      </c>
      <c r="C9466" t="str">
        <f>VLOOKUP(Clinical_Trials[[#This Row],[SponsorID]],Sponsor!$A$2:$B$11,2,FALSE)</f>
        <v>GSK</v>
      </c>
      <c r="D9466">
        <v>2010</v>
      </c>
      <c r="E9466">
        <v>10</v>
      </c>
      <c r="F9466" t="s">
        <v>71</v>
      </c>
      <c r="G9466">
        <v>77</v>
      </c>
      <c r="H9466">
        <v>1</v>
      </c>
      <c r="I9466" t="str">
        <f>_xlfn.XLOOKUP(Clinical_Trials[[#This Row],[StatusID]],Status!$A$2:$A$10,Status!$B$2:$B$10,"Klíč nenalezen",0)</f>
        <v>Completed</v>
      </c>
    </row>
    <row r="9467" spans="1:9" x14ac:dyDescent="0.3">
      <c r="A9467" t="s">
        <v>9494</v>
      </c>
      <c r="B9467">
        <v>5</v>
      </c>
      <c r="C9467" t="str">
        <f>VLOOKUP(Clinical_Trials[[#This Row],[SponsorID]],Sponsor!$A$2:$B$11,2,FALSE)</f>
        <v>GSK</v>
      </c>
      <c r="D9467">
        <v>2011</v>
      </c>
      <c r="E9467">
        <v>9</v>
      </c>
      <c r="F9467" t="s">
        <v>60</v>
      </c>
      <c r="G9467">
        <v>2117</v>
      </c>
      <c r="H9467">
        <v>1</v>
      </c>
      <c r="I9467" t="str">
        <f>_xlfn.XLOOKUP(Clinical_Trials[[#This Row],[StatusID]],Status!$A$2:$A$10,Status!$B$2:$B$10,"Klíč nenalezen",0)</f>
        <v>Completed</v>
      </c>
    </row>
    <row r="9468" spans="1:9" x14ac:dyDescent="0.3">
      <c r="A9468" t="s">
        <v>9495</v>
      </c>
      <c r="B9468">
        <v>5</v>
      </c>
      <c r="C9468" t="str">
        <f>VLOOKUP(Clinical_Trials[[#This Row],[SponsorID]],Sponsor!$A$2:$B$11,2,FALSE)</f>
        <v>GSK</v>
      </c>
      <c r="D9468">
        <v>2016</v>
      </c>
      <c r="E9468">
        <v>6</v>
      </c>
      <c r="F9468" t="s">
        <v>80</v>
      </c>
      <c r="G9468">
        <v>62</v>
      </c>
      <c r="H9468">
        <v>4</v>
      </c>
      <c r="I9468" t="str">
        <f>_xlfn.XLOOKUP(Clinical_Trials[[#This Row],[StatusID]],Status!$A$2:$A$10,Status!$B$2:$B$10,"Klíč nenalezen",0)</f>
        <v>Terminated</v>
      </c>
    </row>
    <row r="9469" spans="1:9" x14ac:dyDescent="0.3">
      <c r="A9469" t="s">
        <v>9496</v>
      </c>
      <c r="B9469">
        <v>5</v>
      </c>
      <c r="C9469" t="str">
        <f>VLOOKUP(Clinical_Trials[[#This Row],[SponsorID]],Sponsor!$A$2:$B$11,2,FALSE)</f>
        <v>GSK</v>
      </c>
      <c r="D9469">
        <v>2009</v>
      </c>
      <c r="E9469">
        <v>8</v>
      </c>
      <c r="F9469" t="s">
        <v>9</v>
      </c>
      <c r="G9469">
        <v>125</v>
      </c>
      <c r="H9469">
        <v>1</v>
      </c>
      <c r="I9469" t="str">
        <f>_xlfn.XLOOKUP(Clinical_Trials[[#This Row],[StatusID]],Status!$A$2:$A$10,Status!$B$2:$B$10,"Klíč nenalezen",0)</f>
        <v>Completed</v>
      </c>
    </row>
    <row r="9470" spans="1:9" x14ac:dyDescent="0.3">
      <c r="A9470" t="s">
        <v>9497</v>
      </c>
      <c r="B9470">
        <v>5</v>
      </c>
      <c r="C9470" t="str">
        <f>VLOOKUP(Clinical_Trials[[#This Row],[SponsorID]],Sponsor!$A$2:$B$11,2,FALSE)</f>
        <v>GSK</v>
      </c>
      <c r="D9470">
        <v>2001</v>
      </c>
      <c r="E9470">
        <v>4</v>
      </c>
      <c r="F9470" t="s">
        <v>18</v>
      </c>
      <c r="G9470">
        <v>4447</v>
      </c>
      <c r="H9470">
        <v>1</v>
      </c>
      <c r="I9470" t="str">
        <f>_xlfn.XLOOKUP(Clinical_Trials[[#This Row],[StatusID]],Status!$A$2:$A$10,Status!$B$2:$B$10,"Klíč nenalezen",0)</f>
        <v>Completed</v>
      </c>
    </row>
    <row r="9471" spans="1:9" x14ac:dyDescent="0.3">
      <c r="A9471" t="s">
        <v>9498</v>
      </c>
      <c r="B9471">
        <v>5</v>
      </c>
      <c r="C9471" t="str">
        <f>VLOOKUP(Clinical_Trials[[#This Row],[SponsorID]],Sponsor!$A$2:$B$11,2,FALSE)</f>
        <v>GSK</v>
      </c>
      <c r="D9471">
        <v>2008</v>
      </c>
      <c r="E9471">
        <v>8</v>
      </c>
      <c r="F9471" t="s">
        <v>80</v>
      </c>
      <c r="G9471">
        <v>41</v>
      </c>
      <c r="H9471">
        <v>1</v>
      </c>
      <c r="I9471" t="str">
        <f>_xlfn.XLOOKUP(Clinical_Trials[[#This Row],[StatusID]],Status!$A$2:$A$10,Status!$B$2:$B$10,"Klíč nenalezen",0)</f>
        <v>Completed</v>
      </c>
    </row>
    <row r="9472" spans="1:9" x14ac:dyDescent="0.3">
      <c r="A9472" t="s">
        <v>9499</v>
      </c>
      <c r="B9472">
        <v>5</v>
      </c>
      <c r="C9472" t="str">
        <f>VLOOKUP(Clinical_Trials[[#This Row],[SponsorID]],Sponsor!$A$2:$B$11,2,FALSE)</f>
        <v>GSK</v>
      </c>
      <c r="D9472">
        <v>2011</v>
      </c>
      <c r="E9472">
        <v>5</v>
      </c>
      <c r="F9472" t="s">
        <v>18</v>
      </c>
      <c r="G9472">
        <v>229</v>
      </c>
      <c r="H9472">
        <v>4</v>
      </c>
      <c r="I9472" t="str">
        <f>_xlfn.XLOOKUP(Clinical_Trials[[#This Row],[StatusID]],Status!$A$2:$A$10,Status!$B$2:$B$10,"Klíč nenalezen",0)</f>
        <v>Terminated</v>
      </c>
    </row>
    <row r="9473" spans="1:9" x14ac:dyDescent="0.3">
      <c r="A9473" t="s">
        <v>9500</v>
      </c>
      <c r="B9473">
        <v>5</v>
      </c>
      <c r="C9473" t="str">
        <f>VLOOKUP(Clinical_Trials[[#This Row],[SponsorID]],Sponsor!$A$2:$B$11,2,FALSE)</f>
        <v>GSK</v>
      </c>
      <c r="D9473">
        <v>2000</v>
      </c>
      <c r="E9473">
        <v>10</v>
      </c>
      <c r="F9473" t="s">
        <v>18</v>
      </c>
      <c r="G9473">
        <v>5000</v>
      </c>
      <c r="H9473">
        <v>4</v>
      </c>
      <c r="I9473" t="str">
        <f>_xlfn.XLOOKUP(Clinical_Trials[[#This Row],[StatusID]],Status!$A$2:$A$10,Status!$B$2:$B$10,"Klíč nenalezen",0)</f>
        <v>Terminated</v>
      </c>
    </row>
    <row r="9474" spans="1:9" x14ac:dyDescent="0.3">
      <c r="A9474" t="s">
        <v>9501</v>
      </c>
      <c r="B9474">
        <v>5</v>
      </c>
      <c r="C9474" t="str">
        <f>VLOOKUP(Clinical_Trials[[#This Row],[SponsorID]],Sponsor!$A$2:$B$11,2,FALSE)</f>
        <v>GSK</v>
      </c>
      <c r="D9474">
        <v>2009</v>
      </c>
      <c r="E9474">
        <v>6</v>
      </c>
      <c r="F9474" t="s">
        <v>9</v>
      </c>
      <c r="G9474">
        <v>80</v>
      </c>
      <c r="H9474">
        <v>1</v>
      </c>
      <c r="I9474" t="str">
        <f>_xlfn.XLOOKUP(Clinical_Trials[[#This Row],[StatusID]],Status!$A$2:$A$10,Status!$B$2:$B$10,"Klíč nenalezen",0)</f>
        <v>Completed</v>
      </c>
    </row>
    <row r="9475" spans="1:9" x14ac:dyDescent="0.3">
      <c r="A9475" t="s">
        <v>9502</v>
      </c>
      <c r="B9475">
        <v>5</v>
      </c>
      <c r="C9475" t="str">
        <f>VLOOKUP(Clinical_Trials[[#This Row],[SponsorID]],Sponsor!$A$2:$B$11,2,FALSE)</f>
        <v>GSK</v>
      </c>
      <c r="D9475">
        <v>2012</v>
      </c>
      <c r="E9475">
        <v>12</v>
      </c>
      <c r="F9475" t="s">
        <v>9</v>
      </c>
      <c r="G9475">
        <v>304</v>
      </c>
      <c r="H9475">
        <v>1</v>
      </c>
      <c r="I9475" t="str">
        <f>_xlfn.XLOOKUP(Clinical_Trials[[#This Row],[StatusID]],Status!$A$2:$A$10,Status!$B$2:$B$10,"Klíč nenalezen",0)</f>
        <v>Completed</v>
      </c>
    </row>
    <row r="9476" spans="1:9" x14ac:dyDescent="0.3">
      <c r="A9476" t="s">
        <v>9503</v>
      </c>
      <c r="B9476">
        <v>5</v>
      </c>
      <c r="C9476" t="str">
        <f>VLOOKUP(Clinical_Trials[[#This Row],[SponsorID]],Sponsor!$A$2:$B$11,2,FALSE)</f>
        <v>GSK</v>
      </c>
      <c r="D9476">
        <v>2006</v>
      </c>
      <c r="E9476">
        <v>1</v>
      </c>
      <c r="F9476" t="s">
        <v>71</v>
      </c>
      <c r="G9476">
        <v>1344</v>
      </c>
      <c r="H9476">
        <v>1</v>
      </c>
      <c r="I9476" t="str">
        <f>_xlfn.XLOOKUP(Clinical_Trials[[#This Row],[StatusID]],Status!$A$2:$A$10,Status!$B$2:$B$10,"Klíč nenalezen",0)</f>
        <v>Completed</v>
      </c>
    </row>
    <row r="9477" spans="1:9" x14ac:dyDescent="0.3">
      <c r="A9477" t="s">
        <v>9504</v>
      </c>
      <c r="B9477">
        <v>5</v>
      </c>
      <c r="C9477" t="str">
        <f>VLOOKUP(Clinical_Trials[[#This Row],[SponsorID]],Sponsor!$A$2:$B$11,2,FALSE)</f>
        <v>GSK</v>
      </c>
      <c r="D9477">
        <v>2004</v>
      </c>
      <c r="E9477">
        <v>12</v>
      </c>
      <c r="F9477" t="s">
        <v>9</v>
      </c>
      <c r="G9477">
        <v>282</v>
      </c>
      <c r="H9477">
        <v>1</v>
      </c>
      <c r="I9477" t="str">
        <f>_xlfn.XLOOKUP(Clinical_Trials[[#This Row],[StatusID]],Status!$A$2:$A$10,Status!$B$2:$B$10,"Klíč nenalezen",0)</f>
        <v>Completed</v>
      </c>
    </row>
    <row r="9478" spans="1:9" x14ac:dyDescent="0.3">
      <c r="A9478" t="s">
        <v>9505</v>
      </c>
      <c r="B9478">
        <v>5</v>
      </c>
      <c r="C9478" t="str">
        <f>VLOOKUP(Clinical_Trials[[#This Row],[SponsorID]],Sponsor!$A$2:$B$11,2,FALSE)</f>
        <v>GSK</v>
      </c>
      <c r="D9478">
        <v>1997</v>
      </c>
      <c r="E9478">
        <v>12</v>
      </c>
      <c r="F9478" t="s">
        <v>9</v>
      </c>
      <c r="G9478">
        <v>40</v>
      </c>
      <c r="H9478">
        <v>3</v>
      </c>
      <c r="I9478" t="str">
        <f>_xlfn.XLOOKUP(Clinical_Trials[[#This Row],[StatusID]],Status!$A$2:$A$10,Status!$B$2:$B$10,"Klíč nenalezen",0)</f>
        <v>Unknown status</v>
      </c>
    </row>
    <row r="9479" spans="1:9" x14ac:dyDescent="0.3">
      <c r="A9479" t="s">
        <v>9506</v>
      </c>
      <c r="B9479">
        <v>5</v>
      </c>
      <c r="C9479" t="str">
        <f>VLOOKUP(Clinical_Trials[[#This Row],[SponsorID]],Sponsor!$A$2:$B$11,2,FALSE)</f>
        <v>GSK</v>
      </c>
      <c r="D9479">
        <v>2013</v>
      </c>
      <c r="E9479">
        <v>2</v>
      </c>
      <c r="F9479" t="s">
        <v>71</v>
      </c>
      <c r="G9479">
        <v>53</v>
      </c>
      <c r="H9479">
        <v>1</v>
      </c>
      <c r="I9479" t="str">
        <f>_xlfn.XLOOKUP(Clinical_Trials[[#This Row],[StatusID]],Status!$A$2:$A$10,Status!$B$2:$B$10,"Klíč nenalezen",0)</f>
        <v>Completed</v>
      </c>
    </row>
    <row r="9480" spans="1:9" x14ac:dyDescent="0.3">
      <c r="A9480" t="s">
        <v>9507</v>
      </c>
      <c r="B9480">
        <v>5</v>
      </c>
      <c r="C9480" t="str">
        <f>VLOOKUP(Clinical_Trials[[#This Row],[SponsorID]],Sponsor!$A$2:$B$11,2,FALSE)</f>
        <v>GSK</v>
      </c>
      <c r="D9480">
        <v>2014</v>
      </c>
      <c r="E9480">
        <v>2</v>
      </c>
      <c r="F9480" t="s">
        <v>71</v>
      </c>
      <c r="G9480">
        <v>222</v>
      </c>
      <c r="H9480">
        <v>1</v>
      </c>
      <c r="I9480" t="str">
        <f>_xlfn.XLOOKUP(Clinical_Trials[[#This Row],[StatusID]],Status!$A$2:$A$10,Status!$B$2:$B$10,"Klíč nenalezen",0)</f>
        <v>Completed</v>
      </c>
    </row>
    <row r="9481" spans="1:9" x14ac:dyDescent="0.3">
      <c r="A9481" t="s">
        <v>9508</v>
      </c>
      <c r="B9481">
        <v>5</v>
      </c>
      <c r="C9481" t="str">
        <f>VLOOKUP(Clinical_Trials[[#This Row],[SponsorID]],Sponsor!$A$2:$B$11,2,FALSE)</f>
        <v>GSK</v>
      </c>
      <c r="D9481">
        <v>2006</v>
      </c>
      <c r="E9481">
        <v>4</v>
      </c>
      <c r="F9481" t="s">
        <v>9</v>
      </c>
      <c r="G9481">
        <v>159</v>
      </c>
      <c r="H9481">
        <v>4</v>
      </c>
      <c r="I9481" t="str">
        <f>_xlfn.XLOOKUP(Clinical_Trials[[#This Row],[StatusID]],Status!$A$2:$A$10,Status!$B$2:$B$10,"Klíč nenalezen",0)</f>
        <v>Terminated</v>
      </c>
    </row>
    <row r="9482" spans="1:9" x14ac:dyDescent="0.3">
      <c r="A9482" t="s">
        <v>9509</v>
      </c>
      <c r="B9482">
        <v>5</v>
      </c>
      <c r="C9482" t="str">
        <f>VLOOKUP(Clinical_Trials[[#This Row],[SponsorID]],Sponsor!$A$2:$B$11,2,FALSE)</f>
        <v>GSK</v>
      </c>
      <c r="D9482">
        <v>2014</v>
      </c>
      <c r="E9482">
        <v>4</v>
      </c>
      <c r="F9482" t="s">
        <v>80</v>
      </c>
      <c r="G9482">
        <v>3</v>
      </c>
      <c r="H9482">
        <v>1</v>
      </c>
      <c r="I9482" t="str">
        <f>_xlfn.XLOOKUP(Clinical_Trials[[#This Row],[StatusID]],Status!$A$2:$A$10,Status!$B$2:$B$10,"Klíč nenalezen",0)</f>
        <v>Completed</v>
      </c>
    </row>
    <row r="9483" spans="1:9" x14ac:dyDescent="0.3">
      <c r="A9483" t="s">
        <v>9510</v>
      </c>
      <c r="B9483">
        <v>5</v>
      </c>
      <c r="C9483" t="str">
        <f>VLOOKUP(Clinical_Trials[[#This Row],[SponsorID]],Sponsor!$A$2:$B$11,2,FALSE)</f>
        <v>GSK</v>
      </c>
      <c r="D9483">
        <v>2004</v>
      </c>
      <c r="E9483">
        <v>7</v>
      </c>
      <c r="F9483" t="s">
        <v>9</v>
      </c>
      <c r="G9483">
        <v>48</v>
      </c>
      <c r="H9483">
        <v>1</v>
      </c>
      <c r="I9483" t="str">
        <f>_xlfn.XLOOKUP(Clinical_Trials[[#This Row],[StatusID]],Status!$A$2:$A$10,Status!$B$2:$B$10,"Klíč nenalezen",0)</f>
        <v>Completed</v>
      </c>
    </row>
    <row r="9484" spans="1:9" x14ac:dyDescent="0.3">
      <c r="A9484" t="s">
        <v>9511</v>
      </c>
      <c r="B9484">
        <v>5</v>
      </c>
      <c r="C9484" t="str">
        <f>VLOOKUP(Clinical_Trials[[#This Row],[SponsorID]],Sponsor!$A$2:$B$11,2,FALSE)</f>
        <v>GSK</v>
      </c>
      <c r="D9484">
        <v>2007</v>
      </c>
      <c r="E9484">
        <v>7</v>
      </c>
      <c r="F9484" t="s">
        <v>80</v>
      </c>
      <c r="G9484">
        <v>29</v>
      </c>
      <c r="H9484">
        <v>1</v>
      </c>
      <c r="I9484" t="str">
        <f>_xlfn.XLOOKUP(Clinical_Trials[[#This Row],[StatusID]],Status!$A$2:$A$10,Status!$B$2:$B$10,"Klíč nenalezen",0)</f>
        <v>Completed</v>
      </c>
    </row>
    <row r="9485" spans="1:9" x14ac:dyDescent="0.3">
      <c r="A9485" t="s">
        <v>9512</v>
      </c>
      <c r="B9485">
        <v>5</v>
      </c>
      <c r="C9485" t="str">
        <f>VLOOKUP(Clinical_Trials[[#This Row],[SponsorID]],Sponsor!$A$2:$B$11,2,FALSE)</f>
        <v>GSK</v>
      </c>
      <c r="D9485">
        <v>2008</v>
      </c>
      <c r="E9485">
        <v>12</v>
      </c>
      <c r="F9485" t="s">
        <v>9</v>
      </c>
      <c r="G9485">
        <v>47</v>
      </c>
      <c r="H9485">
        <v>1</v>
      </c>
      <c r="I9485" t="str">
        <f>_xlfn.XLOOKUP(Clinical_Trials[[#This Row],[StatusID]],Status!$A$2:$A$10,Status!$B$2:$B$10,"Klíč nenalezen",0)</f>
        <v>Completed</v>
      </c>
    </row>
    <row r="9486" spans="1:9" x14ac:dyDescent="0.3">
      <c r="A9486" t="s">
        <v>9513</v>
      </c>
      <c r="B9486">
        <v>5</v>
      </c>
      <c r="C9486" t="str">
        <f>VLOOKUP(Clinical_Trials[[#This Row],[SponsorID]],Sponsor!$A$2:$B$11,2,FALSE)</f>
        <v>GSK</v>
      </c>
      <c r="D9486">
        <v>2006</v>
      </c>
      <c r="E9486">
        <v>1</v>
      </c>
      <c r="F9486" t="s">
        <v>18</v>
      </c>
      <c r="G9486">
        <v>514</v>
      </c>
      <c r="H9486">
        <v>1</v>
      </c>
      <c r="I9486" t="str">
        <f>_xlfn.XLOOKUP(Clinical_Trials[[#This Row],[StatusID]],Status!$A$2:$A$10,Status!$B$2:$B$10,"Klíč nenalezen",0)</f>
        <v>Completed</v>
      </c>
    </row>
    <row r="9487" spans="1:9" x14ac:dyDescent="0.3">
      <c r="A9487" t="s">
        <v>9514</v>
      </c>
      <c r="B9487">
        <v>5</v>
      </c>
      <c r="C9487" t="str">
        <f>VLOOKUP(Clinical_Trials[[#This Row],[SponsorID]],Sponsor!$A$2:$B$11,2,FALSE)</f>
        <v>GSK</v>
      </c>
      <c r="D9487">
        <v>2005</v>
      </c>
      <c r="E9487">
        <v>3</v>
      </c>
      <c r="F9487" t="s">
        <v>18</v>
      </c>
      <c r="G9487">
        <v>576</v>
      </c>
      <c r="H9487">
        <v>1</v>
      </c>
      <c r="I9487" t="str">
        <f>_xlfn.XLOOKUP(Clinical_Trials[[#This Row],[StatusID]],Status!$A$2:$A$10,Status!$B$2:$B$10,"Klíč nenalezen",0)</f>
        <v>Completed</v>
      </c>
    </row>
    <row r="9488" spans="1:9" x14ac:dyDescent="0.3">
      <c r="A9488" t="s">
        <v>9515</v>
      </c>
      <c r="B9488">
        <v>5</v>
      </c>
      <c r="C9488" t="str">
        <f>VLOOKUP(Clinical_Trials[[#This Row],[SponsorID]],Sponsor!$A$2:$B$11,2,FALSE)</f>
        <v>GSK</v>
      </c>
      <c r="D9488">
        <v>2009</v>
      </c>
      <c r="E9488">
        <v>1</v>
      </c>
      <c r="F9488" t="s">
        <v>71</v>
      </c>
      <c r="G9488">
        <v>29</v>
      </c>
      <c r="H9488">
        <v>1</v>
      </c>
      <c r="I9488" t="str">
        <f>_xlfn.XLOOKUP(Clinical_Trials[[#This Row],[StatusID]],Status!$A$2:$A$10,Status!$B$2:$B$10,"Klíč nenalezen",0)</f>
        <v>Completed</v>
      </c>
    </row>
    <row r="9489" spans="1:9" x14ac:dyDescent="0.3">
      <c r="A9489" t="s">
        <v>9516</v>
      </c>
      <c r="B9489">
        <v>5</v>
      </c>
      <c r="C9489" t="str">
        <f>VLOOKUP(Clinical_Trials[[#This Row],[SponsorID]],Sponsor!$A$2:$B$11,2,FALSE)</f>
        <v>GSK</v>
      </c>
      <c r="D9489">
        <v>2008</v>
      </c>
      <c r="E9489">
        <v>5</v>
      </c>
      <c r="F9489" t="s">
        <v>18</v>
      </c>
      <c r="G9489">
        <v>508</v>
      </c>
      <c r="H9489">
        <v>1</v>
      </c>
      <c r="I9489" t="str">
        <f>_xlfn.XLOOKUP(Clinical_Trials[[#This Row],[StatusID]],Status!$A$2:$A$10,Status!$B$2:$B$10,"Klíč nenalezen",0)</f>
        <v>Completed</v>
      </c>
    </row>
    <row r="9490" spans="1:9" x14ac:dyDescent="0.3">
      <c r="A9490" t="s">
        <v>9517</v>
      </c>
      <c r="B9490">
        <v>5</v>
      </c>
      <c r="C9490" t="str">
        <f>VLOOKUP(Clinical_Trials[[#This Row],[SponsorID]],Sponsor!$A$2:$B$11,2,FALSE)</f>
        <v>GSK</v>
      </c>
      <c r="D9490">
        <v>2009</v>
      </c>
      <c r="E9490">
        <v>8</v>
      </c>
      <c r="F9490" t="s">
        <v>80</v>
      </c>
      <c r="G9490">
        <v>12</v>
      </c>
      <c r="H9490">
        <v>1</v>
      </c>
      <c r="I9490" t="str">
        <f>_xlfn.XLOOKUP(Clinical_Trials[[#This Row],[StatusID]],Status!$A$2:$A$10,Status!$B$2:$B$10,"Klíč nenalezen",0)</f>
        <v>Completed</v>
      </c>
    </row>
    <row r="9491" spans="1:9" x14ac:dyDescent="0.3">
      <c r="A9491" t="s">
        <v>9518</v>
      </c>
      <c r="B9491">
        <v>5</v>
      </c>
      <c r="C9491" t="str">
        <f>VLOOKUP(Clinical_Trials[[#This Row],[SponsorID]],Sponsor!$A$2:$B$11,2,FALSE)</f>
        <v>GSK</v>
      </c>
      <c r="D9491">
        <v>2006</v>
      </c>
      <c r="E9491">
        <v>1</v>
      </c>
      <c r="F9491" t="s">
        <v>9</v>
      </c>
      <c r="G9491">
        <v>70</v>
      </c>
      <c r="H9491">
        <v>1</v>
      </c>
      <c r="I9491" t="str">
        <f>_xlfn.XLOOKUP(Clinical_Trials[[#This Row],[StatusID]],Status!$A$2:$A$10,Status!$B$2:$B$10,"Klíč nenalezen",0)</f>
        <v>Completed</v>
      </c>
    </row>
    <row r="9492" spans="1:9" x14ac:dyDescent="0.3">
      <c r="A9492" t="s">
        <v>9519</v>
      </c>
      <c r="B9492">
        <v>5</v>
      </c>
      <c r="C9492" t="str">
        <f>VLOOKUP(Clinical_Trials[[#This Row],[SponsorID]],Sponsor!$A$2:$B$11,2,FALSE)</f>
        <v>GSK</v>
      </c>
      <c r="D9492">
        <v>2014</v>
      </c>
      <c r="E9492">
        <v>2</v>
      </c>
      <c r="F9492" t="s">
        <v>71</v>
      </c>
      <c r="G9492">
        <v>301</v>
      </c>
      <c r="H9492">
        <v>1</v>
      </c>
      <c r="I9492" t="str">
        <f>_xlfn.XLOOKUP(Clinical_Trials[[#This Row],[StatusID]],Status!$A$2:$A$10,Status!$B$2:$B$10,"Klíč nenalezen",0)</f>
        <v>Completed</v>
      </c>
    </row>
    <row r="9493" spans="1:9" x14ac:dyDescent="0.3">
      <c r="A9493" t="s">
        <v>9520</v>
      </c>
      <c r="B9493">
        <v>5</v>
      </c>
      <c r="C9493" t="str">
        <f>VLOOKUP(Clinical_Trials[[#This Row],[SponsorID]],Sponsor!$A$2:$B$11,2,FALSE)</f>
        <v>GSK</v>
      </c>
      <c r="D9493">
        <v>2011</v>
      </c>
      <c r="E9493">
        <v>6</v>
      </c>
      <c r="F9493" t="s">
        <v>80</v>
      </c>
      <c r="G9493">
        <v>25</v>
      </c>
      <c r="H9493">
        <v>1</v>
      </c>
      <c r="I9493" t="str">
        <f>_xlfn.XLOOKUP(Clinical_Trials[[#This Row],[StatusID]],Status!$A$2:$A$10,Status!$B$2:$B$10,"Klíč nenalezen",0)</f>
        <v>Completed</v>
      </c>
    </row>
    <row r="9494" spans="1:9" x14ac:dyDescent="0.3">
      <c r="A9494" t="s">
        <v>9521</v>
      </c>
      <c r="B9494">
        <v>5</v>
      </c>
      <c r="C9494" t="str">
        <f>VLOOKUP(Clinical_Trials[[#This Row],[SponsorID]],Sponsor!$A$2:$B$11,2,FALSE)</f>
        <v>GSK</v>
      </c>
      <c r="D9494">
        <v>2007</v>
      </c>
      <c r="E9494">
        <v>11</v>
      </c>
      <c r="F9494" t="s">
        <v>18</v>
      </c>
      <c r="G9494">
        <v>215</v>
      </c>
      <c r="H9494">
        <v>1</v>
      </c>
      <c r="I9494" t="str">
        <f>_xlfn.XLOOKUP(Clinical_Trials[[#This Row],[StatusID]],Status!$A$2:$A$10,Status!$B$2:$B$10,"Klíč nenalezen",0)</f>
        <v>Completed</v>
      </c>
    </row>
    <row r="9495" spans="1:9" x14ac:dyDescent="0.3">
      <c r="A9495" t="s">
        <v>9522</v>
      </c>
      <c r="B9495">
        <v>5</v>
      </c>
      <c r="C9495" t="str">
        <f>VLOOKUP(Clinical_Trials[[#This Row],[SponsorID]],Sponsor!$A$2:$B$11,2,FALSE)</f>
        <v>GSK</v>
      </c>
      <c r="D9495">
        <v>2014</v>
      </c>
      <c r="E9495">
        <v>12</v>
      </c>
      <c r="F9495" t="s">
        <v>18</v>
      </c>
      <c r="G9495">
        <v>556</v>
      </c>
      <c r="H9495">
        <v>1</v>
      </c>
      <c r="I9495" t="str">
        <f>_xlfn.XLOOKUP(Clinical_Trials[[#This Row],[StatusID]],Status!$A$2:$A$10,Status!$B$2:$B$10,"Klíč nenalezen",0)</f>
        <v>Completed</v>
      </c>
    </row>
    <row r="9496" spans="1:9" x14ac:dyDescent="0.3">
      <c r="A9496" t="s">
        <v>9523</v>
      </c>
      <c r="B9496">
        <v>5</v>
      </c>
      <c r="C9496" t="str">
        <f>VLOOKUP(Clinical_Trials[[#This Row],[SponsorID]],Sponsor!$A$2:$B$11,2,FALSE)</f>
        <v>GSK</v>
      </c>
      <c r="D9496">
        <v>2006</v>
      </c>
      <c r="E9496">
        <v>9</v>
      </c>
      <c r="F9496" t="s">
        <v>9</v>
      </c>
      <c r="G9496">
        <v>3350</v>
      </c>
      <c r="H9496">
        <v>1</v>
      </c>
      <c r="I9496" t="str">
        <f>_xlfn.XLOOKUP(Clinical_Trials[[#This Row],[StatusID]],Status!$A$2:$A$10,Status!$B$2:$B$10,"Klíč nenalezen",0)</f>
        <v>Completed</v>
      </c>
    </row>
    <row r="9497" spans="1:9" x14ac:dyDescent="0.3">
      <c r="A9497" t="s">
        <v>9524</v>
      </c>
      <c r="B9497">
        <v>5</v>
      </c>
      <c r="C9497" t="str">
        <f>VLOOKUP(Clinical_Trials[[#This Row],[SponsorID]],Sponsor!$A$2:$B$11,2,FALSE)</f>
        <v>GSK</v>
      </c>
      <c r="D9497">
        <v>2013</v>
      </c>
      <c r="E9497">
        <v>1</v>
      </c>
      <c r="F9497" t="s">
        <v>80</v>
      </c>
      <c r="G9497">
        <v>56</v>
      </c>
      <c r="H9497">
        <v>1</v>
      </c>
      <c r="I9497" t="str">
        <f>_xlfn.XLOOKUP(Clinical_Trials[[#This Row],[StatusID]],Status!$A$2:$A$10,Status!$B$2:$B$10,"Klíč nenalezen",0)</f>
        <v>Completed</v>
      </c>
    </row>
    <row r="9498" spans="1:9" x14ac:dyDescent="0.3">
      <c r="A9498" t="s">
        <v>9525</v>
      </c>
      <c r="B9498">
        <v>5</v>
      </c>
      <c r="C9498" t="str">
        <f>VLOOKUP(Clinical_Trials[[#This Row],[SponsorID]],Sponsor!$A$2:$B$11,2,FALSE)</f>
        <v>GSK</v>
      </c>
      <c r="D9498">
        <v>2013</v>
      </c>
      <c r="E9498">
        <v>10</v>
      </c>
      <c r="F9498" t="s">
        <v>80</v>
      </c>
      <c r="G9498">
        <v>30</v>
      </c>
      <c r="H9498">
        <v>1</v>
      </c>
      <c r="I9498" t="str">
        <f>_xlfn.XLOOKUP(Clinical_Trials[[#This Row],[StatusID]],Status!$A$2:$A$10,Status!$B$2:$B$10,"Klíč nenalezen",0)</f>
        <v>Completed</v>
      </c>
    </row>
    <row r="9499" spans="1:9" x14ac:dyDescent="0.3">
      <c r="A9499" t="s">
        <v>9526</v>
      </c>
      <c r="B9499">
        <v>5</v>
      </c>
      <c r="C9499" t="str">
        <f>VLOOKUP(Clinical_Trials[[#This Row],[SponsorID]],Sponsor!$A$2:$B$11,2,FALSE)</f>
        <v>GSK</v>
      </c>
      <c r="D9499">
        <v>2016</v>
      </c>
      <c r="E9499">
        <v>8</v>
      </c>
      <c r="F9499" t="s">
        <v>18</v>
      </c>
      <c r="G9499">
        <v>28</v>
      </c>
      <c r="H9499">
        <v>1</v>
      </c>
      <c r="I9499" t="str">
        <f>_xlfn.XLOOKUP(Clinical_Trials[[#This Row],[StatusID]],Status!$A$2:$A$10,Status!$B$2:$B$10,"Klíč nenalezen",0)</f>
        <v>Completed</v>
      </c>
    </row>
    <row r="9500" spans="1:9" x14ac:dyDescent="0.3">
      <c r="A9500" t="s">
        <v>9527</v>
      </c>
      <c r="B9500">
        <v>5</v>
      </c>
      <c r="C9500" t="str">
        <f>VLOOKUP(Clinical_Trials[[#This Row],[SponsorID]],Sponsor!$A$2:$B$11,2,FALSE)</f>
        <v>GSK</v>
      </c>
      <c r="D9500">
        <v>2005</v>
      </c>
      <c r="E9500">
        <v>7</v>
      </c>
      <c r="F9500" t="s">
        <v>80</v>
      </c>
      <c r="G9500">
        <v>26</v>
      </c>
      <c r="H9500">
        <v>1</v>
      </c>
      <c r="I9500" t="str">
        <f>_xlfn.XLOOKUP(Clinical_Trials[[#This Row],[StatusID]],Status!$A$2:$A$10,Status!$B$2:$B$10,"Klíč nenalezen",0)</f>
        <v>Completed</v>
      </c>
    </row>
    <row r="9501" spans="1:9" x14ac:dyDescent="0.3">
      <c r="A9501" t="s">
        <v>9528</v>
      </c>
      <c r="B9501">
        <v>5</v>
      </c>
      <c r="C9501" t="str">
        <f>VLOOKUP(Clinical_Trials[[#This Row],[SponsorID]],Sponsor!$A$2:$B$11,2,FALSE)</f>
        <v>GSK</v>
      </c>
      <c r="D9501">
        <v>2013</v>
      </c>
      <c r="E9501">
        <v>9</v>
      </c>
      <c r="F9501" t="s">
        <v>80</v>
      </c>
      <c r="G9501">
        <v>18</v>
      </c>
      <c r="H9501">
        <v>1</v>
      </c>
      <c r="I9501" t="str">
        <f>_xlfn.XLOOKUP(Clinical_Trials[[#This Row],[StatusID]],Status!$A$2:$A$10,Status!$B$2:$B$10,"Klíč nenalezen",0)</f>
        <v>Completed</v>
      </c>
    </row>
    <row r="9502" spans="1:9" x14ac:dyDescent="0.3">
      <c r="A9502" t="s">
        <v>9529</v>
      </c>
      <c r="B9502">
        <v>5</v>
      </c>
      <c r="C9502" t="str">
        <f>VLOOKUP(Clinical_Trials[[#This Row],[SponsorID]],Sponsor!$A$2:$B$11,2,FALSE)</f>
        <v>GSK</v>
      </c>
      <c r="D9502">
        <v>2009</v>
      </c>
      <c r="E9502">
        <v>7</v>
      </c>
      <c r="F9502" t="s">
        <v>80</v>
      </c>
      <c r="G9502">
        <v>30</v>
      </c>
      <c r="H9502">
        <v>1</v>
      </c>
      <c r="I9502" t="str">
        <f>_xlfn.XLOOKUP(Clinical_Trials[[#This Row],[StatusID]],Status!$A$2:$A$10,Status!$B$2:$B$10,"Klíč nenalezen",0)</f>
        <v>Completed</v>
      </c>
    </row>
    <row r="9503" spans="1:9" x14ac:dyDescent="0.3">
      <c r="A9503" t="s">
        <v>9530</v>
      </c>
      <c r="B9503">
        <v>5</v>
      </c>
      <c r="C9503" t="str">
        <f>VLOOKUP(Clinical_Trials[[#This Row],[SponsorID]],Sponsor!$A$2:$B$11,2,FALSE)</f>
        <v>GSK</v>
      </c>
      <c r="D9503">
        <v>2005</v>
      </c>
      <c r="E9503">
        <v>6</v>
      </c>
      <c r="F9503" t="s">
        <v>18</v>
      </c>
      <c r="G9503">
        <v>1290</v>
      </c>
      <c r="H9503">
        <v>1</v>
      </c>
      <c r="I9503" t="str">
        <f>_xlfn.XLOOKUP(Clinical_Trials[[#This Row],[StatusID]],Status!$A$2:$A$10,Status!$B$2:$B$10,"Klíč nenalezen",0)</f>
        <v>Completed</v>
      </c>
    </row>
    <row r="9504" spans="1:9" x14ac:dyDescent="0.3">
      <c r="A9504" t="s">
        <v>9531</v>
      </c>
      <c r="B9504">
        <v>5</v>
      </c>
      <c r="C9504" t="str">
        <f>VLOOKUP(Clinical_Trials[[#This Row],[SponsorID]],Sponsor!$A$2:$B$11,2,FALSE)</f>
        <v>GSK</v>
      </c>
      <c r="D9504">
        <v>2017</v>
      </c>
      <c r="E9504">
        <v>1</v>
      </c>
      <c r="F9504" t="s">
        <v>80</v>
      </c>
      <c r="G9504">
        <v>11</v>
      </c>
      <c r="H9504">
        <v>1</v>
      </c>
      <c r="I9504" t="str">
        <f>_xlfn.XLOOKUP(Clinical_Trials[[#This Row],[StatusID]],Status!$A$2:$A$10,Status!$B$2:$B$10,"Klíč nenalezen",0)</f>
        <v>Completed</v>
      </c>
    </row>
    <row r="9505" spans="1:9" x14ac:dyDescent="0.3">
      <c r="A9505" t="s">
        <v>9532</v>
      </c>
      <c r="B9505">
        <v>5</v>
      </c>
      <c r="C9505" t="str">
        <f>VLOOKUP(Clinical_Trials[[#This Row],[SponsorID]],Sponsor!$A$2:$B$11,2,FALSE)</f>
        <v>GSK</v>
      </c>
      <c r="D9505">
        <v>2009</v>
      </c>
      <c r="E9505">
        <v>9</v>
      </c>
      <c r="F9505" t="s">
        <v>18</v>
      </c>
      <c r="G9505">
        <v>130</v>
      </c>
      <c r="H9505">
        <v>1</v>
      </c>
      <c r="I9505" t="str">
        <f>_xlfn.XLOOKUP(Clinical_Trials[[#This Row],[StatusID]],Status!$A$2:$A$10,Status!$B$2:$B$10,"Klíč nenalezen",0)</f>
        <v>Completed</v>
      </c>
    </row>
    <row r="9506" spans="1:9" x14ac:dyDescent="0.3">
      <c r="A9506" t="s">
        <v>9533</v>
      </c>
      <c r="B9506">
        <v>5</v>
      </c>
      <c r="C9506" t="str">
        <f>VLOOKUP(Clinical_Trials[[#This Row],[SponsorID]],Sponsor!$A$2:$B$11,2,FALSE)</f>
        <v>GSK</v>
      </c>
      <c r="D9506">
        <v>2005</v>
      </c>
      <c r="E9506">
        <v>12</v>
      </c>
      <c r="F9506" t="s">
        <v>18</v>
      </c>
      <c r="G9506">
        <v>224</v>
      </c>
      <c r="H9506">
        <v>1</v>
      </c>
      <c r="I9506" t="str">
        <f>_xlfn.XLOOKUP(Clinical_Trials[[#This Row],[StatusID]],Status!$A$2:$A$10,Status!$B$2:$B$10,"Klíč nenalezen",0)</f>
        <v>Completed</v>
      </c>
    </row>
    <row r="9507" spans="1:9" x14ac:dyDescent="0.3">
      <c r="A9507" t="s">
        <v>9534</v>
      </c>
      <c r="B9507">
        <v>5</v>
      </c>
      <c r="C9507" t="str">
        <f>VLOOKUP(Clinical_Trials[[#This Row],[SponsorID]],Sponsor!$A$2:$B$11,2,FALSE)</f>
        <v>GSK</v>
      </c>
      <c r="D9507">
        <v>2010</v>
      </c>
      <c r="E9507">
        <v>4</v>
      </c>
      <c r="F9507" t="s">
        <v>9</v>
      </c>
      <c r="G9507">
        <v>0</v>
      </c>
      <c r="H9507">
        <v>2</v>
      </c>
      <c r="I9507" t="str">
        <f>_xlfn.XLOOKUP(Clinical_Trials[[#This Row],[StatusID]],Status!$A$2:$A$10,Status!$B$2:$B$10,"Klíč nenalezen",0)</f>
        <v>Withdrawn</v>
      </c>
    </row>
    <row r="9508" spans="1:9" x14ac:dyDescent="0.3">
      <c r="A9508" t="s">
        <v>9535</v>
      </c>
      <c r="B9508">
        <v>5</v>
      </c>
      <c r="C9508" t="str">
        <f>VLOOKUP(Clinical_Trials[[#This Row],[SponsorID]],Sponsor!$A$2:$B$11,2,FALSE)</f>
        <v>GSK</v>
      </c>
      <c r="D9508">
        <v>2008</v>
      </c>
      <c r="E9508">
        <v>11</v>
      </c>
      <c r="F9508" t="s">
        <v>80</v>
      </c>
      <c r="G9508">
        <v>64</v>
      </c>
      <c r="H9508">
        <v>1</v>
      </c>
      <c r="I9508" t="str">
        <f>_xlfn.XLOOKUP(Clinical_Trials[[#This Row],[StatusID]],Status!$A$2:$A$10,Status!$B$2:$B$10,"Klíč nenalezen",0)</f>
        <v>Completed</v>
      </c>
    </row>
    <row r="9509" spans="1:9" x14ac:dyDescent="0.3">
      <c r="A9509" t="s">
        <v>9536</v>
      </c>
      <c r="B9509">
        <v>5</v>
      </c>
      <c r="C9509" t="str">
        <f>VLOOKUP(Clinical_Trials[[#This Row],[SponsorID]],Sponsor!$A$2:$B$11,2,FALSE)</f>
        <v>GSK</v>
      </c>
      <c r="D9509">
        <v>2014</v>
      </c>
      <c r="E9509">
        <v>2</v>
      </c>
      <c r="F9509" t="s">
        <v>80</v>
      </c>
      <c r="G9509">
        <v>77</v>
      </c>
      <c r="H9509">
        <v>1</v>
      </c>
      <c r="I9509" t="str">
        <f>_xlfn.XLOOKUP(Clinical_Trials[[#This Row],[StatusID]],Status!$A$2:$A$10,Status!$B$2:$B$10,"Klíč nenalezen",0)</f>
        <v>Completed</v>
      </c>
    </row>
    <row r="9510" spans="1:9" x14ac:dyDescent="0.3">
      <c r="A9510" t="s">
        <v>9537</v>
      </c>
      <c r="B9510">
        <v>5</v>
      </c>
      <c r="C9510" t="str">
        <f>VLOOKUP(Clinical_Trials[[#This Row],[SponsorID]],Sponsor!$A$2:$B$11,2,FALSE)</f>
        <v>GSK</v>
      </c>
      <c r="D9510">
        <v>2012</v>
      </c>
      <c r="E9510">
        <v>10</v>
      </c>
      <c r="F9510" t="s">
        <v>80</v>
      </c>
      <c r="G9510">
        <v>72</v>
      </c>
      <c r="H9510">
        <v>1</v>
      </c>
      <c r="I9510" t="str">
        <f>_xlfn.XLOOKUP(Clinical_Trials[[#This Row],[StatusID]],Status!$A$2:$A$10,Status!$B$2:$B$10,"Klíč nenalezen",0)</f>
        <v>Completed</v>
      </c>
    </row>
    <row r="9511" spans="1:9" x14ac:dyDescent="0.3">
      <c r="A9511" t="s">
        <v>9538</v>
      </c>
      <c r="B9511">
        <v>5</v>
      </c>
      <c r="C9511" t="str">
        <f>VLOOKUP(Clinical_Trials[[#This Row],[SponsorID]],Sponsor!$A$2:$B$11,2,FALSE)</f>
        <v>GSK</v>
      </c>
      <c r="D9511">
        <v>1996</v>
      </c>
      <c r="E9511">
        <v>1</v>
      </c>
      <c r="F9511" t="s">
        <v>18</v>
      </c>
      <c r="G9511">
        <v>300</v>
      </c>
      <c r="H9511">
        <v>3</v>
      </c>
      <c r="I9511" t="str">
        <f>_xlfn.XLOOKUP(Clinical_Trials[[#This Row],[StatusID]],Status!$A$2:$A$10,Status!$B$2:$B$10,"Klíč nenalezen",0)</f>
        <v>Unknown status</v>
      </c>
    </row>
    <row r="9512" spans="1:9" x14ac:dyDescent="0.3">
      <c r="A9512" t="s">
        <v>9539</v>
      </c>
      <c r="B9512">
        <v>5</v>
      </c>
      <c r="C9512" t="str">
        <f>VLOOKUP(Clinical_Trials[[#This Row],[SponsorID]],Sponsor!$A$2:$B$11,2,FALSE)</f>
        <v>GSK</v>
      </c>
      <c r="D9512">
        <v>1996</v>
      </c>
      <c r="E9512">
        <v>11</v>
      </c>
      <c r="F9512" t="s">
        <v>9</v>
      </c>
      <c r="G9512">
        <v>60</v>
      </c>
      <c r="H9512">
        <v>1</v>
      </c>
      <c r="I9512" t="str">
        <f>_xlfn.XLOOKUP(Clinical_Trials[[#This Row],[StatusID]],Status!$A$2:$A$10,Status!$B$2:$B$10,"Klíč nenalezen",0)</f>
        <v>Completed</v>
      </c>
    </row>
    <row r="9513" spans="1:9" x14ac:dyDescent="0.3">
      <c r="A9513" t="s">
        <v>9540</v>
      </c>
      <c r="B9513">
        <v>5</v>
      </c>
      <c r="C9513" t="str">
        <f>VLOOKUP(Clinical_Trials[[#This Row],[SponsorID]],Sponsor!$A$2:$B$11,2,FALSE)</f>
        <v>GSK</v>
      </c>
      <c r="D9513">
        <v>2009</v>
      </c>
      <c r="E9513">
        <v>11</v>
      </c>
      <c r="F9513" t="s">
        <v>9</v>
      </c>
      <c r="G9513">
        <v>196</v>
      </c>
      <c r="H9513">
        <v>1</v>
      </c>
      <c r="I9513" t="str">
        <f>_xlfn.XLOOKUP(Clinical_Trials[[#This Row],[StatusID]],Status!$A$2:$A$10,Status!$B$2:$B$10,"Klíč nenalezen",0)</f>
        <v>Completed</v>
      </c>
    </row>
    <row r="9514" spans="1:9" x14ac:dyDescent="0.3">
      <c r="A9514" t="s">
        <v>9541</v>
      </c>
      <c r="B9514">
        <v>5</v>
      </c>
      <c r="C9514" t="str">
        <f>VLOOKUP(Clinical_Trials[[#This Row],[SponsorID]],Sponsor!$A$2:$B$11,2,FALSE)</f>
        <v>GSK</v>
      </c>
      <c r="D9514">
        <v>2010</v>
      </c>
      <c r="E9514">
        <v>12</v>
      </c>
      <c r="F9514" t="s">
        <v>80</v>
      </c>
      <c r="G9514">
        <v>28</v>
      </c>
      <c r="H9514">
        <v>1</v>
      </c>
      <c r="I9514" t="str">
        <f>_xlfn.XLOOKUP(Clinical_Trials[[#This Row],[StatusID]],Status!$A$2:$A$10,Status!$B$2:$B$10,"Klíč nenalezen",0)</f>
        <v>Completed</v>
      </c>
    </row>
    <row r="9515" spans="1:9" x14ac:dyDescent="0.3">
      <c r="A9515" t="s">
        <v>9542</v>
      </c>
      <c r="B9515">
        <v>5</v>
      </c>
      <c r="C9515" t="str">
        <f>VLOOKUP(Clinical_Trials[[#This Row],[SponsorID]],Sponsor!$A$2:$B$11,2,FALSE)</f>
        <v>GSK</v>
      </c>
      <c r="D9515">
        <v>2005</v>
      </c>
      <c r="E9515">
        <v>7</v>
      </c>
      <c r="F9515" t="s">
        <v>18</v>
      </c>
      <c r="G9515">
        <v>350</v>
      </c>
      <c r="H9515">
        <v>1</v>
      </c>
      <c r="I9515" t="str">
        <f>_xlfn.XLOOKUP(Clinical_Trials[[#This Row],[StatusID]],Status!$A$2:$A$10,Status!$B$2:$B$10,"Klíč nenalezen",0)</f>
        <v>Completed</v>
      </c>
    </row>
    <row r="9516" spans="1:9" x14ac:dyDescent="0.3">
      <c r="A9516" t="s">
        <v>9543</v>
      </c>
      <c r="B9516">
        <v>5</v>
      </c>
      <c r="C9516" t="str">
        <f>VLOOKUP(Clinical_Trials[[#This Row],[SponsorID]],Sponsor!$A$2:$B$11,2,FALSE)</f>
        <v>GSK</v>
      </c>
      <c r="D9516">
        <v>2006</v>
      </c>
      <c r="E9516">
        <v>10</v>
      </c>
      <c r="F9516" t="s">
        <v>9</v>
      </c>
      <c r="G9516">
        <v>678</v>
      </c>
      <c r="H9516">
        <v>1</v>
      </c>
      <c r="I9516" t="str">
        <f>_xlfn.XLOOKUP(Clinical_Trials[[#This Row],[StatusID]],Status!$A$2:$A$10,Status!$B$2:$B$10,"Klíč nenalezen",0)</f>
        <v>Completed</v>
      </c>
    </row>
    <row r="9517" spans="1:9" x14ac:dyDescent="0.3">
      <c r="A9517" t="s">
        <v>9544</v>
      </c>
      <c r="B9517">
        <v>5</v>
      </c>
      <c r="C9517" t="str">
        <f>VLOOKUP(Clinical_Trials[[#This Row],[SponsorID]],Sponsor!$A$2:$B$11,2,FALSE)</f>
        <v>GSK</v>
      </c>
      <c r="D9517">
        <v>2016</v>
      </c>
      <c r="E9517">
        <v>9</v>
      </c>
      <c r="F9517" t="s">
        <v>18</v>
      </c>
      <c r="G9517">
        <v>3000</v>
      </c>
      <c r="H9517">
        <v>6</v>
      </c>
      <c r="I9517" t="str">
        <f>_xlfn.XLOOKUP(Clinical_Trials[[#This Row],[StatusID]],Status!$A$2:$A$10,Status!$B$2:$B$10,"Klíč nenalezen",0)</f>
        <v>Active, not recruiting</v>
      </c>
    </row>
    <row r="9518" spans="1:9" x14ac:dyDescent="0.3">
      <c r="A9518" t="s">
        <v>9545</v>
      </c>
      <c r="B9518">
        <v>5</v>
      </c>
      <c r="C9518" t="str">
        <f>VLOOKUP(Clinical_Trials[[#This Row],[SponsorID]],Sponsor!$A$2:$B$11,2,FALSE)</f>
        <v>GSK</v>
      </c>
      <c r="D9518">
        <v>2003</v>
      </c>
      <c r="E9518">
        <v>12</v>
      </c>
      <c r="F9518" t="s">
        <v>9</v>
      </c>
      <c r="G9518">
        <v>70</v>
      </c>
      <c r="H9518">
        <v>1</v>
      </c>
      <c r="I9518" t="str">
        <f>_xlfn.XLOOKUP(Clinical_Trials[[#This Row],[StatusID]],Status!$A$2:$A$10,Status!$B$2:$B$10,"Klíč nenalezen",0)</f>
        <v>Completed</v>
      </c>
    </row>
    <row r="9519" spans="1:9" x14ac:dyDescent="0.3">
      <c r="A9519" t="s">
        <v>9546</v>
      </c>
      <c r="B9519">
        <v>5</v>
      </c>
      <c r="C9519" t="str">
        <f>VLOOKUP(Clinical_Trials[[#This Row],[SponsorID]],Sponsor!$A$2:$B$11,2,FALSE)</f>
        <v>GSK</v>
      </c>
      <c r="D9519">
        <v>2006</v>
      </c>
      <c r="E9519">
        <v>10</v>
      </c>
      <c r="F9519" t="s">
        <v>80</v>
      </c>
      <c r="G9519">
        <v>63</v>
      </c>
      <c r="H9519">
        <v>1</v>
      </c>
      <c r="I9519" t="str">
        <f>_xlfn.XLOOKUP(Clinical_Trials[[#This Row],[StatusID]],Status!$A$2:$A$10,Status!$B$2:$B$10,"Klíč nenalezen",0)</f>
        <v>Completed</v>
      </c>
    </row>
    <row r="9520" spans="1:9" x14ac:dyDescent="0.3">
      <c r="A9520" t="s">
        <v>9547</v>
      </c>
      <c r="B9520">
        <v>5</v>
      </c>
      <c r="C9520" t="str">
        <f>VLOOKUP(Clinical_Trials[[#This Row],[SponsorID]],Sponsor!$A$2:$B$11,2,FALSE)</f>
        <v>GSK</v>
      </c>
      <c r="D9520">
        <v>2014</v>
      </c>
      <c r="E9520">
        <v>7</v>
      </c>
      <c r="F9520" t="s">
        <v>9</v>
      </c>
      <c r="G9520">
        <v>64</v>
      </c>
      <c r="H9520">
        <v>1</v>
      </c>
      <c r="I9520" t="str">
        <f>_xlfn.XLOOKUP(Clinical_Trials[[#This Row],[StatusID]],Status!$A$2:$A$10,Status!$B$2:$B$10,"Klíč nenalezen",0)</f>
        <v>Completed</v>
      </c>
    </row>
    <row r="9521" spans="1:9" x14ac:dyDescent="0.3">
      <c r="A9521" t="s">
        <v>9548</v>
      </c>
      <c r="B9521">
        <v>5</v>
      </c>
      <c r="C9521" t="str">
        <f>VLOOKUP(Clinical_Trials[[#This Row],[SponsorID]],Sponsor!$A$2:$B$11,2,FALSE)</f>
        <v>GSK</v>
      </c>
      <c r="D9521">
        <v>2014</v>
      </c>
      <c r="E9521">
        <v>3</v>
      </c>
      <c r="F9521" t="s">
        <v>18</v>
      </c>
      <c r="G9521">
        <v>265</v>
      </c>
      <c r="H9521">
        <v>1</v>
      </c>
      <c r="I9521" t="str">
        <f>_xlfn.XLOOKUP(Clinical_Trials[[#This Row],[StatusID]],Status!$A$2:$A$10,Status!$B$2:$B$10,"Klíč nenalezen",0)</f>
        <v>Completed</v>
      </c>
    </row>
    <row r="9522" spans="1:9" x14ac:dyDescent="0.3">
      <c r="A9522" t="s">
        <v>9549</v>
      </c>
      <c r="B9522">
        <v>5</v>
      </c>
      <c r="C9522" t="str">
        <f>VLOOKUP(Clinical_Trials[[#This Row],[SponsorID]],Sponsor!$A$2:$B$11,2,FALSE)</f>
        <v>GSK</v>
      </c>
      <c r="D9522">
        <v>2004</v>
      </c>
      <c r="E9522">
        <v>6</v>
      </c>
      <c r="F9522" t="s">
        <v>9</v>
      </c>
      <c r="G9522">
        <v>50</v>
      </c>
      <c r="H9522">
        <v>1</v>
      </c>
      <c r="I9522" t="str">
        <f>_xlfn.XLOOKUP(Clinical_Trials[[#This Row],[StatusID]],Status!$A$2:$A$10,Status!$B$2:$B$10,"Klíč nenalezen",0)</f>
        <v>Completed</v>
      </c>
    </row>
    <row r="9523" spans="1:9" x14ac:dyDescent="0.3">
      <c r="A9523" t="s">
        <v>9550</v>
      </c>
      <c r="B9523">
        <v>5</v>
      </c>
      <c r="C9523" t="str">
        <f>VLOOKUP(Clinical_Trials[[#This Row],[SponsorID]],Sponsor!$A$2:$B$11,2,FALSE)</f>
        <v>GSK</v>
      </c>
      <c r="D9523">
        <v>2010</v>
      </c>
      <c r="E9523">
        <v>9</v>
      </c>
      <c r="F9523" t="s">
        <v>9</v>
      </c>
      <c r="G9523">
        <v>162</v>
      </c>
      <c r="H9523">
        <v>1</v>
      </c>
      <c r="I9523" t="str">
        <f>_xlfn.XLOOKUP(Clinical_Trials[[#This Row],[StatusID]],Status!$A$2:$A$10,Status!$B$2:$B$10,"Klíč nenalezen",0)</f>
        <v>Completed</v>
      </c>
    </row>
    <row r="9524" spans="1:9" x14ac:dyDescent="0.3">
      <c r="A9524" t="s">
        <v>9551</v>
      </c>
      <c r="B9524">
        <v>5</v>
      </c>
      <c r="C9524" t="str">
        <f>VLOOKUP(Clinical_Trials[[#This Row],[SponsorID]],Sponsor!$A$2:$B$11,2,FALSE)</f>
        <v>GSK</v>
      </c>
      <c r="D9524">
        <v>2017</v>
      </c>
      <c r="E9524">
        <v>6</v>
      </c>
      <c r="F9524" t="s">
        <v>80</v>
      </c>
      <c r="G9524">
        <v>12</v>
      </c>
      <c r="H9524">
        <v>1</v>
      </c>
      <c r="I9524" t="str">
        <f>_xlfn.XLOOKUP(Clinical_Trials[[#This Row],[StatusID]],Status!$A$2:$A$10,Status!$B$2:$B$10,"Klíč nenalezen",0)</f>
        <v>Completed</v>
      </c>
    </row>
    <row r="9525" spans="1:9" x14ac:dyDescent="0.3">
      <c r="A9525" t="s">
        <v>9552</v>
      </c>
      <c r="B9525">
        <v>5</v>
      </c>
      <c r="C9525" t="str">
        <f>VLOOKUP(Clinical_Trials[[#This Row],[SponsorID]],Sponsor!$A$2:$B$11,2,FALSE)</f>
        <v>GSK</v>
      </c>
      <c r="D9525">
        <v>2011</v>
      </c>
      <c r="E9525">
        <v>8</v>
      </c>
      <c r="F9525" t="s">
        <v>18</v>
      </c>
      <c r="G9525">
        <v>131</v>
      </c>
      <c r="H9525">
        <v>1</v>
      </c>
      <c r="I9525" t="str">
        <f>_xlfn.XLOOKUP(Clinical_Trials[[#This Row],[StatusID]],Status!$A$2:$A$10,Status!$B$2:$B$10,"Klíč nenalezen",0)</f>
        <v>Completed</v>
      </c>
    </row>
    <row r="9526" spans="1:9" x14ac:dyDescent="0.3">
      <c r="A9526" t="s">
        <v>9553</v>
      </c>
      <c r="B9526">
        <v>5</v>
      </c>
      <c r="C9526" t="str">
        <f>VLOOKUP(Clinical_Trials[[#This Row],[SponsorID]],Sponsor!$A$2:$B$11,2,FALSE)</f>
        <v>GSK</v>
      </c>
      <c r="D9526">
        <v>2007</v>
      </c>
      <c r="E9526">
        <v>11</v>
      </c>
      <c r="F9526" t="s">
        <v>18</v>
      </c>
      <c r="G9526">
        <v>39</v>
      </c>
      <c r="H9526">
        <v>4</v>
      </c>
      <c r="I9526" t="str">
        <f>_xlfn.XLOOKUP(Clinical_Trials[[#This Row],[StatusID]],Status!$A$2:$A$10,Status!$B$2:$B$10,"Klíč nenalezen",0)</f>
        <v>Terminated</v>
      </c>
    </row>
    <row r="9527" spans="1:9" x14ac:dyDescent="0.3">
      <c r="A9527" t="s">
        <v>9554</v>
      </c>
      <c r="B9527">
        <v>5</v>
      </c>
      <c r="C9527" t="str">
        <f>VLOOKUP(Clinical_Trials[[#This Row],[SponsorID]],Sponsor!$A$2:$B$11,2,FALSE)</f>
        <v>GSK</v>
      </c>
      <c r="D9527">
        <v>2015</v>
      </c>
      <c r="E9527">
        <v>9</v>
      </c>
      <c r="F9527" t="s">
        <v>80</v>
      </c>
      <c r="G9527">
        <v>108</v>
      </c>
      <c r="H9527">
        <v>1</v>
      </c>
      <c r="I9527" t="str">
        <f>_xlfn.XLOOKUP(Clinical_Trials[[#This Row],[StatusID]],Status!$A$2:$A$10,Status!$B$2:$B$10,"Klíč nenalezen",0)</f>
        <v>Completed</v>
      </c>
    </row>
    <row r="9528" spans="1:9" x14ac:dyDescent="0.3">
      <c r="A9528" t="s">
        <v>9555</v>
      </c>
      <c r="B9528">
        <v>5</v>
      </c>
      <c r="C9528" t="str">
        <f>VLOOKUP(Clinical_Trials[[#This Row],[SponsorID]],Sponsor!$A$2:$B$11,2,FALSE)</f>
        <v>GSK</v>
      </c>
      <c r="D9528">
        <v>2007</v>
      </c>
      <c r="E9528">
        <v>12</v>
      </c>
      <c r="F9528" t="s">
        <v>9</v>
      </c>
      <c r="G9528">
        <v>81</v>
      </c>
      <c r="H9528">
        <v>1</v>
      </c>
      <c r="I9528" t="str">
        <f>_xlfn.XLOOKUP(Clinical_Trials[[#This Row],[StatusID]],Status!$A$2:$A$10,Status!$B$2:$B$10,"Klíč nenalezen",0)</f>
        <v>Completed</v>
      </c>
    </row>
    <row r="9529" spans="1:9" x14ac:dyDescent="0.3">
      <c r="A9529" t="s">
        <v>9556</v>
      </c>
      <c r="B9529">
        <v>5</v>
      </c>
      <c r="C9529" t="str">
        <f>VLOOKUP(Clinical_Trials[[#This Row],[SponsorID]],Sponsor!$A$2:$B$11,2,FALSE)</f>
        <v>GSK</v>
      </c>
      <c r="D9529">
        <v>2008</v>
      </c>
      <c r="E9529">
        <v>4</v>
      </c>
      <c r="F9529" t="s">
        <v>9</v>
      </c>
      <c r="G9529">
        <v>0</v>
      </c>
      <c r="H9529">
        <v>2</v>
      </c>
      <c r="I9529" t="str">
        <f>_xlfn.XLOOKUP(Clinical_Trials[[#This Row],[StatusID]],Status!$A$2:$A$10,Status!$B$2:$B$10,"Klíč nenalezen",0)</f>
        <v>Withdrawn</v>
      </c>
    </row>
    <row r="9530" spans="1:9" x14ac:dyDescent="0.3">
      <c r="A9530" t="s">
        <v>9557</v>
      </c>
      <c r="B9530">
        <v>5</v>
      </c>
      <c r="C9530" t="str">
        <f>VLOOKUP(Clinical_Trials[[#This Row],[SponsorID]],Sponsor!$A$2:$B$11,2,FALSE)</f>
        <v>GSK</v>
      </c>
      <c r="D9530">
        <v>2006</v>
      </c>
      <c r="E9530">
        <v>4</v>
      </c>
      <c r="F9530" t="s">
        <v>9</v>
      </c>
      <c r="G9530">
        <v>132</v>
      </c>
      <c r="H9530">
        <v>1</v>
      </c>
      <c r="I9530" t="str">
        <f>_xlfn.XLOOKUP(Clinical_Trials[[#This Row],[StatusID]],Status!$A$2:$A$10,Status!$B$2:$B$10,"Klíč nenalezen",0)</f>
        <v>Completed</v>
      </c>
    </row>
    <row r="9531" spans="1:9" x14ac:dyDescent="0.3">
      <c r="A9531" t="s">
        <v>9558</v>
      </c>
      <c r="B9531">
        <v>5</v>
      </c>
      <c r="C9531" t="str">
        <f>VLOOKUP(Clinical_Trials[[#This Row],[SponsorID]],Sponsor!$A$2:$B$11,2,FALSE)</f>
        <v>GSK</v>
      </c>
      <c r="D9531">
        <v>2006</v>
      </c>
      <c r="E9531">
        <v>5</v>
      </c>
      <c r="F9531" t="s">
        <v>18</v>
      </c>
      <c r="G9531">
        <v>140</v>
      </c>
      <c r="H9531">
        <v>1</v>
      </c>
      <c r="I9531" t="str">
        <f>_xlfn.XLOOKUP(Clinical_Trials[[#This Row],[StatusID]],Status!$A$2:$A$10,Status!$B$2:$B$10,"Klíč nenalezen",0)</f>
        <v>Completed</v>
      </c>
    </row>
    <row r="9532" spans="1:9" x14ac:dyDescent="0.3">
      <c r="A9532" t="s">
        <v>9559</v>
      </c>
      <c r="B9532">
        <v>5</v>
      </c>
      <c r="C9532" t="str">
        <f>VLOOKUP(Clinical_Trials[[#This Row],[SponsorID]],Sponsor!$A$2:$B$11,2,FALSE)</f>
        <v>GSK</v>
      </c>
      <c r="D9532">
        <v>2014</v>
      </c>
      <c r="E9532">
        <v>7</v>
      </c>
      <c r="F9532" t="s">
        <v>80</v>
      </c>
      <c r="G9532">
        <v>120</v>
      </c>
      <c r="H9532">
        <v>1</v>
      </c>
      <c r="I9532" t="str">
        <f>_xlfn.XLOOKUP(Clinical_Trials[[#This Row],[StatusID]],Status!$A$2:$A$10,Status!$B$2:$B$10,"Klíč nenalezen",0)</f>
        <v>Completed</v>
      </c>
    </row>
    <row r="9533" spans="1:9" x14ac:dyDescent="0.3">
      <c r="A9533" t="s">
        <v>9560</v>
      </c>
      <c r="B9533">
        <v>5</v>
      </c>
      <c r="C9533" t="str">
        <f>VLOOKUP(Clinical_Trials[[#This Row],[SponsorID]],Sponsor!$A$2:$B$11,2,FALSE)</f>
        <v>GSK</v>
      </c>
      <c r="D9533">
        <v>2009</v>
      </c>
      <c r="E9533">
        <v>8</v>
      </c>
      <c r="F9533" t="s">
        <v>80</v>
      </c>
      <c r="G9533">
        <v>45</v>
      </c>
      <c r="H9533">
        <v>1</v>
      </c>
      <c r="I9533" t="str">
        <f>_xlfn.XLOOKUP(Clinical_Trials[[#This Row],[StatusID]],Status!$A$2:$A$10,Status!$B$2:$B$10,"Klíč nenalezen",0)</f>
        <v>Completed</v>
      </c>
    </row>
    <row r="9534" spans="1:9" x14ac:dyDescent="0.3">
      <c r="A9534" t="s">
        <v>9561</v>
      </c>
      <c r="B9534">
        <v>5</v>
      </c>
      <c r="C9534" t="str">
        <f>VLOOKUP(Clinical_Trials[[#This Row],[SponsorID]],Sponsor!$A$2:$B$11,2,FALSE)</f>
        <v>GSK</v>
      </c>
      <c r="D9534">
        <v>2013</v>
      </c>
      <c r="E9534">
        <v>7</v>
      </c>
      <c r="F9534" t="s">
        <v>18</v>
      </c>
      <c r="G9534">
        <v>120</v>
      </c>
      <c r="H9534">
        <v>1</v>
      </c>
      <c r="I9534" t="str">
        <f>_xlfn.XLOOKUP(Clinical_Trials[[#This Row],[StatusID]],Status!$A$2:$A$10,Status!$B$2:$B$10,"Klíč nenalezen",0)</f>
        <v>Completed</v>
      </c>
    </row>
    <row r="9535" spans="1:9" x14ac:dyDescent="0.3">
      <c r="A9535" t="s">
        <v>9562</v>
      </c>
      <c r="B9535">
        <v>5</v>
      </c>
      <c r="C9535" t="str">
        <f>VLOOKUP(Clinical_Trials[[#This Row],[SponsorID]],Sponsor!$A$2:$B$11,2,FALSE)</f>
        <v>GSK</v>
      </c>
      <c r="D9535">
        <v>2007</v>
      </c>
      <c r="E9535">
        <v>5</v>
      </c>
      <c r="F9535" t="s">
        <v>9</v>
      </c>
      <c r="G9535">
        <v>22</v>
      </c>
      <c r="H9535">
        <v>4</v>
      </c>
      <c r="I9535" t="str">
        <f>_xlfn.XLOOKUP(Clinical_Trials[[#This Row],[StatusID]],Status!$A$2:$A$10,Status!$B$2:$B$10,"Klíč nenalezen",0)</f>
        <v>Terminated</v>
      </c>
    </row>
    <row r="9536" spans="1:9" x14ac:dyDescent="0.3">
      <c r="A9536" t="s">
        <v>9563</v>
      </c>
      <c r="B9536">
        <v>5</v>
      </c>
      <c r="C9536" t="str">
        <f>VLOOKUP(Clinical_Trials[[#This Row],[SponsorID]],Sponsor!$A$2:$B$11,2,FALSE)</f>
        <v>GSK</v>
      </c>
      <c r="D9536">
        <v>2003</v>
      </c>
      <c r="E9536">
        <v>11</v>
      </c>
      <c r="F9536" t="s">
        <v>18</v>
      </c>
      <c r="G9536">
        <v>321</v>
      </c>
      <c r="H9536">
        <v>1</v>
      </c>
      <c r="I9536" t="str">
        <f>_xlfn.XLOOKUP(Clinical_Trials[[#This Row],[StatusID]],Status!$A$2:$A$10,Status!$B$2:$B$10,"Klíč nenalezen",0)</f>
        <v>Completed</v>
      </c>
    </row>
    <row r="9537" spans="1:9" x14ac:dyDescent="0.3">
      <c r="A9537" t="s">
        <v>9564</v>
      </c>
      <c r="B9537">
        <v>5</v>
      </c>
      <c r="C9537" t="str">
        <f>VLOOKUP(Clinical_Trials[[#This Row],[SponsorID]],Sponsor!$A$2:$B$11,2,FALSE)</f>
        <v>GSK</v>
      </c>
      <c r="D9537">
        <v>2009</v>
      </c>
      <c r="E9537">
        <v>12</v>
      </c>
      <c r="F9537" t="s">
        <v>80</v>
      </c>
      <c r="G9537">
        <v>64</v>
      </c>
      <c r="H9537">
        <v>1</v>
      </c>
      <c r="I9537" t="str">
        <f>_xlfn.XLOOKUP(Clinical_Trials[[#This Row],[StatusID]],Status!$A$2:$A$10,Status!$B$2:$B$10,"Klíč nenalezen",0)</f>
        <v>Completed</v>
      </c>
    </row>
    <row r="9538" spans="1:9" x14ac:dyDescent="0.3">
      <c r="A9538" t="s">
        <v>9565</v>
      </c>
      <c r="B9538">
        <v>5</v>
      </c>
      <c r="C9538" t="str">
        <f>VLOOKUP(Clinical_Trials[[#This Row],[SponsorID]],Sponsor!$A$2:$B$11,2,FALSE)</f>
        <v>GSK</v>
      </c>
      <c r="D9538">
        <v>2007</v>
      </c>
      <c r="E9538">
        <v>5</v>
      </c>
      <c r="F9538" t="s">
        <v>80</v>
      </c>
      <c r="G9538">
        <v>12</v>
      </c>
      <c r="H9538">
        <v>1</v>
      </c>
      <c r="I9538" t="str">
        <f>_xlfn.XLOOKUP(Clinical_Trials[[#This Row],[StatusID]],Status!$A$2:$A$10,Status!$B$2:$B$10,"Klíč nenalezen",0)</f>
        <v>Completed</v>
      </c>
    </row>
    <row r="9539" spans="1:9" x14ac:dyDescent="0.3">
      <c r="A9539" t="s">
        <v>9566</v>
      </c>
      <c r="B9539">
        <v>5</v>
      </c>
      <c r="C9539" t="str">
        <f>VLOOKUP(Clinical_Trials[[#This Row],[SponsorID]],Sponsor!$A$2:$B$11,2,FALSE)</f>
        <v>GSK</v>
      </c>
      <c r="D9539">
        <v>2012</v>
      </c>
      <c r="E9539">
        <v>2</v>
      </c>
      <c r="F9539" t="s">
        <v>18</v>
      </c>
      <c r="G9539">
        <v>716</v>
      </c>
      <c r="H9539">
        <v>1</v>
      </c>
      <c r="I9539" t="str">
        <f>_xlfn.XLOOKUP(Clinical_Trials[[#This Row],[StatusID]],Status!$A$2:$A$10,Status!$B$2:$B$10,"Klíč nenalezen",0)</f>
        <v>Completed</v>
      </c>
    </row>
    <row r="9540" spans="1:9" x14ac:dyDescent="0.3">
      <c r="A9540" t="s">
        <v>9567</v>
      </c>
      <c r="B9540">
        <v>5</v>
      </c>
      <c r="C9540" t="str">
        <f>VLOOKUP(Clinical_Trials[[#This Row],[SponsorID]],Sponsor!$A$2:$B$11,2,FALSE)</f>
        <v>GSK</v>
      </c>
      <c r="D9540">
        <v>2002</v>
      </c>
      <c r="E9540">
        <v>11</v>
      </c>
      <c r="F9540" t="s">
        <v>9</v>
      </c>
      <c r="G9540">
        <v>401</v>
      </c>
      <c r="H9540">
        <v>1</v>
      </c>
      <c r="I9540" t="str">
        <f>_xlfn.XLOOKUP(Clinical_Trials[[#This Row],[StatusID]],Status!$A$2:$A$10,Status!$B$2:$B$10,"Klíč nenalezen",0)</f>
        <v>Completed</v>
      </c>
    </row>
    <row r="9541" spans="1:9" x14ac:dyDescent="0.3">
      <c r="A9541" t="s">
        <v>9568</v>
      </c>
      <c r="B9541">
        <v>5</v>
      </c>
      <c r="C9541" t="str">
        <f>VLOOKUP(Clinical_Trials[[#This Row],[SponsorID]],Sponsor!$A$2:$B$11,2,FALSE)</f>
        <v>GSK</v>
      </c>
      <c r="D9541">
        <v>2013</v>
      </c>
      <c r="E9541">
        <v>8</v>
      </c>
      <c r="F9541" t="s">
        <v>18</v>
      </c>
      <c r="G9541">
        <v>27</v>
      </c>
      <c r="H9541">
        <v>1</v>
      </c>
      <c r="I9541" t="str">
        <f>_xlfn.XLOOKUP(Clinical_Trials[[#This Row],[StatusID]],Status!$A$2:$A$10,Status!$B$2:$B$10,"Klíč nenalezen",0)</f>
        <v>Completed</v>
      </c>
    </row>
    <row r="9542" spans="1:9" x14ac:dyDescent="0.3">
      <c r="A9542" t="s">
        <v>9569</v>
      </c>
      <c r="B9542">
        <v>5</v>
      </c>
      <c r="C9542" t="str">
        <f>VLOOKUP(Clinical_Trials[[#This Row],[SponsorID]],Sponsor!$A$2:$B$11,2,FALSE)</f>
        <v>GSK</v>
      </c>
      <c r="D9542">
        <v>2018</v>
      </c>
      <c r="E9542">
        <v>7</v>
      </c>
      <c r="F9542" t="s">
        <v>80</v>
      </c>
      <c r="G9542">
        <v>0</v>
      </c>
      <c r="H9542">
        <v>2</v>
      </c>
      <c r="I9542" t="str">
        <f>_xlfn.XLOOKUP(Clinical_Trials[[#This Row],[StatusID]],Status!$A$2:$A$10,Status!$B$2:$B$10,"Klíč nenalezen",0)</f>
        <v>Withdrawn</v>
      </c>
    </row>
    <row r="9543" spans="1:9" x14ac:dyDescent="0.3">
      <c r="A9543" t="s">
        <v>9570</v>
      </c>
      <c r="B9543">
        <v>5</v>
      </c>
      <c r="C9543" t="str">
        <f>VLOOKUP(Clinical_Trials[[#This Row],[SponsorID]],Sponsor!$A$2:$B$11,2,FALSE)</f>
        <v>GSK</v>
      </c>
      <c r="D9543">
        <v>2014</v>
      </c>
      <c r="E9543">
        <v>8</v>
      </c>
      <c r="F9543" t="s">
        <v>9</v>
      </c>
      <c r="G9543">
        <v>3506</v>
      </c>
      <c r="H9543">
        <v>6</v>
      </c>
      <c r="I9543" t="str">
        <f>_xlfn.XLOOKUP(Clinical_Trials[[#This Row],[StatusID]],Status!$A$2:$A$10,Status!$B$2:$B$10,"Klíč nenalezen",0)</f>
        <v>Active, not recruiting</v>
      </c>
    </row>
    <row r="9544" spans="1:9" x14ac:dyDescent="0.3">
      <c r="A9544" t="s">
        <v>9571</v>
      </c>
      <c r="B9544">
        <v>5</v>
      </c>
      <c r="C9544" t="str">
        <f>VLOOKUP(Clinical_Trials[[#This Row],[SponsorID]],Sponsor!$A$2:$B$11,2,FALSE)</f>
        <v>GSK</v>
      </c>
      <c r="D9544">
        <v>2016</v>
      </c>
      <c r="E9544">
        <v>2</v>
      </c>
      <c r="F9544" t="s">
        <v>80</v>
      </c>
      <c r="G9544">
        <v>60</v>
      </c>
      <c r="H9544">
        <v>4</v>
      </c>
      <c r="I9544" t="str">
        <f>_xlfn.XLOOKUP(Clinical_Trials[[#This Row],[StatusID]],Status!$A$2:$A$10,Status!$B$2:$B$10,"Klíč nenalezen",0)</f>
        <v>Terminated</v>
      </c>
    </row>
    <row r="9545" spans="1:9" x14ac:dyDescent="0.3">
      <c r="A9545" t="s">
        <v>9572</v>
      </c>
      <c r="B9545">
        <v>5</v>
      </c>
      <c r="C9545" t="str">
        <f>VLOOKUP(Clinical_Trials[[#This Row],[SponsorID]],Sponsor!$A$2:$B$11,2,FALSE)</f>
        <v>GSK</v>
      </c>
      <c r="D9545">
        <v>2014</v>
      </c>
      <c r="E9545">
        <v>9</v>
      </c>
      <c r="F9545" t="s">
        <v>71</v>
      </c>
      <c r="G9545">
        <v>236</v>
      </c>
      <c r="H9545">
        <v>1</v>
      </c>
      <c r="I9545" t="str">
        <f>_xlfn.XLOOKUP(Clinical_Trials[[#This Row],[StatusID]],Status!$A$2:$A$10,Status!$B$2:$B$10,"Klíč nenalezen",0)</f>
        <v>Completed</v>
      </c>
    </row>
    <row r="9546" spans="1:9" x14ac:dyDescent="0.3">
      <c r="A9546" t="s">
        <v>9573</v>
      </c>
      <c r="B9546">
        <v>5</v>
      </c>
      <c r="C9546" t="str">
        <f>VLOOKUP(Clinical_Trials[[#This Row],[SponsorID]],Sponsor!$A$2:$B$11,2,FALSE)</f>
        <v>GSK</v>
      </c>
      <c r="D9546">
        <v>2005</v>
      </c>
      <c r="E9546">
        <v>5</v>
      </c>
      <c r="F9546" t="s">
        <v>18</v>
      </c>
      <c r="G9546">
        <v>288</v>
      </c>
      <c r="H9546">
        <v>1</v>
      </c>
      <c r="I9546" t="str">
        <f>_xlfn.XLOOKUP(Clinical_Trials[[#This Row],[StatusID]],Status!$A$2:$A$10,Status!$B$2:$B$10,"Klíč nenalezen",0)</f>
        <v>Completed</v>
      </c>
    </row>
    <row r="9547" spans="1:9" x14ac:dyDescent="0.3">
      <c r="A9547" t="s">
        <v>9574</v>
      </c>
      <c r="B9547">
        <v>5</v>
      </c>
      <c r="C9547" t="str">
        <f>VLOOKUP(Clinical_Trials[[#This Row],[SponsorID]],Sponsor!$A$2:$B$11,2,FALSE)</f>
        <v>GSK</v>
      </c>
      <c r="D9547">
        <v>2014</v>
      </c>
      <c r="E9547">
        <v>2</v>
      </c>
      <c r="F9547" t="s">
        <v>80</v>
      </c>
      <c r="G9547">
        <v>29</v>
      </c>
      <c r="H9547">
        <v>4</v>
      </c>
      <c r="I9547" t="str">
        <f>_xlfn.XLOOKUP(Clinical_Trials[[#This Row],[StatusID]],Status!$A$2:$A$10,Status!$B$2:$B$10,"Klíč nenalezen",0)</f>
        <v>Terminated</v>
      </c>
    </row>
    <row r="9548" spans="1:9" x14ac:dyDescent="0.3">
      <c r="A9548" t="s">
        <v>9575</v>
      </c>
      <c r="B9548">
        <v>5</v>
      </c>
      <c r="C9548" t="str">
        <f>VLOOKUP(Clinical_Trials[[#This Row],[SponsorID]],Sponsor!$A$2:$B$11,2,FALSE)</f>
        <v>GSK</v>
      </c>
      <c r="D9548">
        <v>2014</v>
      </c>
      <c r="E9548">
        <v>3</v>
      </c>
      <c r="F9548" t="s">
        <v>80</v>
      </c>
      <c r="G9548">
        <v>24</v>
      </c>
      <c r="H9548">
        <v>1</v>
      </c>
      <c r="I9548" t="str">
        <f>_xlfn.XLOOKUP(Clinical_Trials[[#This Row],[StatusID]],Status!$A$2:$A$10,Status!$B$2:$B$10,"Klíč nenalezen",0)</f>
        <v>Completed</v>
      </c>
    </row>
    <row r="9549" spans="1:9" x14ac:dyDescent="0.3">
      <c r="A9549" t="s">
        <v>9576</v>
      </c>
      <c r="B9549">
        <v>5</v>
      </c>
      <c r="C9549" t="str">
        <f>VLOOKUP(Clinical_Trials[[#This Row],[SponsorID]],Sponsor!$A$2:$B$11,2,FALSE)</f>
        <v>GSK</v>
      </c>
      <c r="D9549">
        <v>2006</v>
      </c>
      <c r="E9549">
        <v>10</v>
      </c>
      <c r="F9549" t="s">
        <v>71</v>
      </c>
      <c r="G9549">
        <v>28</v>
      </c>
      <c r="H9549">
        <v>1</v>
      </c>
      <c r="I9549" t="str">
        <f>_xlfn.XLOOKUP(Clinical_Trials[[#This Row],[StatusID]],Status!$A$2:$A$10,Status!$B$2:$B$10,"Klíč nenalezen",0)</f>
        <v>Completed</v>
      </c>
    </row>
    <row r="9550" spans="1:9" x14ac:dyDescent="0.3">
      <c r="A9550" t="s">
        <v>9577</v>
      </c>
      <c r="B9550">
        <v>5</v>
      </c>
      <c r="C9550" t="str">
        <f>VLOOKUP(Clinical_Trials[[#This Row],[SponsorID]],Sponsor!$A$2:$B$11,2,FALSE)</f>
        <v>GSK</v>
      </c>
      <c r="D9550">
        <v>2006</v>
      </c>
      <c r="E9550">
        <v>7</v>
      </c>
      <c r="F9550" t="s">
        <v>9</v>
      </c>
      <c r="G9550">
        <v>88</v>
      </c>
      <c r="H9550">
        <v>4</v>
      </c>
      <c r="I9550" t="str">
        <f>_xlfn.XLOOKUP(Clinical_Trials[[#This Row],[StatusID]],Status!$A$2:$A$10,Status!$B$2:$B$10,"Klíč nenalezen",0)</f>
        <v>Terminated</v>
      </c>
    </row>
    <row r="9551" spans="1:9" x14ac:dyDescent="0.3">
      <c r="A9551" t="s">
        <v>9578</v>
      </c>
      <c r="B9551">
        <v>5</v>
      </c>
      <c r="C9551" t="str">
        <f>VLOOKUP(Clinical_Trials[[#This Row],[SponsorID]],Sponsor!$A$2:$B$11,2,FALSE)</f>
        <v>GSK</v>
      </c>
      <c r="D9551">
        <v>2007</v>
      </c>
      <c r="E9551">
        <v>8</v>
      </c>
      <c r="F9551" t="s">
        <v>18</v>
      </c>
      <c r="G9551">
        <v>1461</v>
      </c>
      <c r="H9551">
        <v>4</v>
      </c>
      <c r="I9551" t="str">
        <f>_xlfn.XLOOKUP(Clinical_Trials[[#This Row],[StatusID]],Status!$A$2:$A$10,Status!$B$2:$B$10,"Klíč nenalezen",0)</f>
        <v>Terminated</v>
      </c>
    </row>
    <row r="9552" spans="1:9" x14ac:dyDescent="0.3">
      <c r="A9552" t="s">
        <v>9579</v>
      </c>
      <c r="B9552">
        <v>5</v>
      </c>
      <c r="C9552" t="str">
        <f>VLOOKUP(Clinical_Trials[[#This Row],[SponsorID]],Sponsor!$A$2:$B$11,2,FALSE)</f>
        <v>GSK</v>
      </c>
      <c r="D9552">
        <v>2008</v>
      </c>
      <c r="E9552">
        <v>7</v>
      </c>
      <c r="F9552" t="s">
        <v>80</v>
      </c>
      <c r="G9552">
        <v>16</v>
      </c>
      <c r="H9552">
        <v>1</v>
      </c>
      <c r="I9552" t="str">
        <f>_xlfn.XLOOKUP(Clinical_Trials[[#This Row],[StatusID]],Status!$A$2:$A$10,Status!$B$2:$B$10,"Klíč nenalezen",0)</f>
        <v>Completed</v>
      </c>
    </row>
    <row r="9553" spans="1:9" x14ac:dyDescent="0.3">
      <c r="A9553" t="s">
        <v>9580</v>
      </c>
      <c r="B9553">
        <v>5</v>
      </c>
      <c r="C9553" t="str">
        <f>VLOOKUP(Clinical_Trials[[#This Row],[SponsorID]],Sponsor!$A$2:$B$11,2,FALSE)</f>
        <v>GSK</v>
      </c>
      <c r="D9553">
        <v>2015</v>
      </c>
      <c r="E9553">
        <v>11</v>
      </c>
      <c r="F9553" t="s">
        <v>18</v>
      </c>
      <c r="G9553">
        <v>531</v>
      </c>
      <c r="H9553">
        <v>1</v>
      </c>
      <c r="I9553" t="str">
        <f>_xlfn.XLOOKUP(Clinical_Trials[[#This Row],[StatusID]],Status!$A$2:$A$10,Status!$B$2:$B$10,"Klíč nenalezen",0)</f>
        <v>Completed</v>
      </c>
    </row>
    <row r="9554" spans="1:9" x14ac:dyDescent="0.3">
      <c r="A9554" t="s">
        <v>9581</v>
      </c>
      <c r="B9554">
        <v>5</v>
      </c>
      <c r="C9554" t="str">
        <f>VLOOKUP(Clinical_Trials[[#This Row],[SponsorID]],Sponsor!$A$2:$B$11,2,FALSE)</f>
        <v>GSK</v>
      </c>
      <c r="D9554">
        <v>2004</v>
      </c>
      <c r="E9554">
        <v>12</v>
      </c>
      <c r="F9554" t="s">
        <v>71</v>
      </c>
      <c r="G9554">
        <v>104</v>
      </c>
      <c r="H9554">
        <v>1</v>
      </c>
      <c r="I9554" t="str">
        <f>_xlfn.XLOOKUP(Clinical_Trials[[#This Row],[StatusID]],Status!$A$2:$A$10,Status!$B$2:$B$10,"Klíč nenalezen",0)</f>
        <v>Completed</v>
      </c>
    </row>
    <row r="9555" spans="1:9" x14ac:dyDescent="0.3">
      <c r="A9555" t="s">
        <v>9582</v>
      </c>
      <c r="B9555">
        <v>5</v>
      </c>
      <c r="C9555" t="str">
        <f>VLOOKUP(Clinical_Trials[[#This Row],[SponsorID]],Sponsor!$A$2:$B$11,2,FALSE)</f>
        <v>GSK</v>
      </c>
      <c r="D9555">
        <v>2006</v>
      </c>
      <c r="E9555">
        <v>12</v>
      </c>
      <c r="F9555" t="s">
        <v>9</v>
      </c>
      <c r="G9555">
        <v>48</v>
      </c>
      <c r="H9555">
        <v>1</v>
      </c>
      <c r="I9555" t="str">
        <f>_xlfn.XLOOKUP(Clinical_Trials[[#This Row],[StatusID]],Status!$A$2:$A$10,Status!$B$2:$B$10,"Klíč nenalezen",0)</f>
        <v>Completed</v>
      </c>
    </row>
    <row r="9556" spans="1:9" x14ac:dyDescent="0.3">
      <c r="A9556" t="s">
        <v>9583</v>
      </c>
      <c r="B9556">
        <v>5</v>
      </c>
      <c r="C9556" t="str">
        <f>VLOOKUP(Clinical_Trials[[#This Row],[SponsorID]],Sponsor!$A$2:$B$11,2,FALSE)</f>
        <v>GSK</v>
      </c>
      <c r="D9556">
        <v>2011</v>
      </c>
      <c r="E9556">
        <v>11</v>
      </c>
      <c r="F9556" t="s">
        <v>80</v>
      </c>
      <c r="G9556">
        <v>42</v>
      </c>
      <c r="H9556">
        <v>1</v>
      </c>
      <c r="I9556" t="str">
        <f>_xlfn.XLOOKUP(Clinical_Trials[[#This Row],[StatusID]],Status!$A$2:$A$10,Status!$B$2:$B$10,"Klíč nenalezen",0)</f>
        <v>Completed</v>
      </c>
    </row>
    <row r="9557" spans="1:9" x14ac:dyDescent="0.3">
      <c r="A9557" t="s">
        <v>9584</v>
      </c>
      <c r="B9557">
        <v>5</v>
      </c>
      <c r="C9557" t="str">
        <f>VLOOKUP(Clinical_Trials[[#This Row],[SponsorID]],Sponsor!$A$2:$B$11,2,FALSE)</f>
        <v>GSK</v>
      </c>
      <c r="D9557">
        <v>2014</v>
      </c>
      <c r="E9557">
        <v>10</v>
      </c>
      <c r="F9557" t="s">
        <v>80</v>
      </c>
      <c r="G9557">
        <v>8</v>
      </c>
      <c r="H9557">
        <v>1</v>
      </c>
      <c r="I9557" t="str">
        <f>_xlfn.XLOOKUP(Clinical_Trials[[#This Row],[StatusID]],Status!$A$2:$A$10,Status!$B$2:$B$10,"Klíč nenalezen",0)</f>
        <v>Completed</v>
      </c>
    </row>
    <row r="9558" spans="1:9" x14ac:dyDescent="0.3">
      <c r="A9558" t="s">
        <v>9585</v>
      </c>
      <c r="B9558">
        <v>5</v>
      </c>
      <c r="C9558" t="str">
        <f>VLOOKUP(Clinical_Trials[[#This Row],[SponsorID]],Sponsor!$A$2:$B$11,2,FALSE)</f>
        <v>GSK</v>
      </c>
      <c r="D9558">
        <v>2009</v>
      </c>
      <c r="E9558">
        <v>7</v>
      </c>
      <c r="F9558" t="s">
        <v>80</v>
      </c>
      <c r="G9558">
        <v>41</v>
      </c>
      <c r="H9558">
        <v>1</v>
      </c>
      <c r="I9558" t="str">
        <f>_xlfn.XLOOKUP(Clinical_Trials[[#This Row],[StatusID]],Status!$A$2:$A$10,Status!$B$2:$B$10,"Klíč nenalezen",0)</f>
        <v>Completed</v>
      </c>
    </row>
    <row r="9559" spans="1:9" x14ac:dyDescent="0.3">
      <c r="A9559" t="s">
        <v>9586</v>
      </c>
      <c r="B9559">
        <v>5</v>
      </c>
      <c r="C9559" t="str">
        <f>VLOOKUP(Clinical_Trials[[#This Row],[SponsorID]],Sponsor!$A$2:$B$11,2,FALSE)</f>
        <v>GSK</v>
      </c>
      <c r="D9559">
        <v>2009</v>
      </c>
      <c r="E9559">
        <v>8</v>
      </c>
      <c r="F9559" t="s">
        <v>80</v>
      </c>
      <c r="G9559">
        <v>25</v>
      </c>
      <c r="H9559">
        <v>1</v>
      </c>
      <c r="I9559" t="str">
        <f>_xlfn.XLOOKUP(Clinical_Trials[[#This Row],[StatusID]],Status!$A$2:$A$10,Status!$B$2:$B$10,"Klíč nenalezen",0)</f>
        <v>Completed</v>
      </c>
    </row>
    <row r="9560" spans="1:9" x14ac:dyDescent="0.3">
      <c r="A9560" t="s">
        <v>9587</v>
      </c>
      <c r="B9560">
        <v>5</v>
      </c>
      <c r="C9560" t="str">
        <f>VLOOKUP(Clinical_Trials[[#This Row],[SponsorID]],Sponsor!$A$2:$B$11,2,FALSE)</f>
        <v>GSK</v>
      </c>
      <c r="D9560">
        <v>2008</v>
      </c>
      <c r="E9560">
        <v>4</v>
      </c>
      <c r="F9560" t="s">
        <v>80</v>
      </c>
      <c r="G9560">
        <v>17</v>
      </c>
      <c r="H9560">
        <v>1</v>
      </c>
      <c r="I9560" t="str">
        <f>_xlfn.XLOOKUP(Clinical_Trials[[#This Row],[StatusID]],Status!$A$2:$A$10,Status!$B$2:$B$10,"Klíč nenalezen",0)</f>
        <v>Completed</v>
      </c>
    </row>
    <row r="9561" spans="1:9" x14ac:dyDescent="0.3">
      <c r="A9561" t="s">
        <v>9588</v>
      </c>
      <c r="B9561">
        <v>5</v>
      </c>
      <c r="C9561" t="str">
        <f>VLOOKUP(Clinical_Trials[[#This Row],[SponsorID]],Sponsor!$A$2:$B$11,2,FALSE)</f>
        <v>GSK</v>
      </c>
      <c r="D9561">
        <v>2005</v>
      </c>
      <c r="E9561">
        <v>4</v>
      </c>
      <c r="F9561" t="s">
        <v>71</v>
      </c>
      <c r="G9561">
        <v>300</v>
      </c>
      <c r="H9561">
        <v>1</v>
      </c>
      <c r="I9561" t="str">
        <f>_xlfn.XLOOKUP(Clinical_Trials[[#This Row],[StatusID]],Status!$A$2:$A$10,Status!$B$2:$B$10,"Klíč nenalezen",0)</f>
        <v>Completed</v>
      </c>
    </row>
    <row r="9562" spans="1:9" x14ac:dyDescent="0.3">
      <c r="A9562" t="s">
        <v>9589</v>
      </c>
      <c r="B9562">
        <v>5</v>
      </c>
      <c r="C9562" t="str">
        <f>VLOOKUP(Clinical_Trials[[#This Row],[SponsorID]],Sponsor!$A$2:$B$11,2,FALSE)</f>
        <v>GSK</v>
      </c>
      <c r="D9562">
        <v>2002</v>
      </c>
      <c r="E9562">
        <v>3</v>
      </c>
      <c r="F9562" t="s">
        <v>9</v>
      </c>
      <c r="G9562">
        <v>500</v>
      </c>
      <c r="H9562">
        <v>1</v>
      </c>
      <c r="I9562" t="str">
        <f>_xlfn.XLOOKUP(Clinical_Trials[[#This Row],[StatusID]],Status!$A$2:$A$10,Status!$B$2:$B$10,"Klíč nenalezen",0)</f>
        <v>Completed</v>
      </c>
    </row>
    <row r="9563" spans="1:9" x14ac:dyDescent="0.3">
      <c r="A9563" t="s">
        <v>9590</v>
      </c>
      <c r="B9563">
        <v>5</v>
      </c>
      <c r="C9563" t="str">
        <f>VLOOKUP(Clinical_Trials[[#This Row],[SponsorID]],Sponsor!$A$2:$B$11,2,FALSE)</f>
        <v>GSK</v>
      </c>
      <c r="D9563">
        <v>2004</v>
      </c>
      <c r="E9563">
        <v>3</v>
      </c>
      <c r="F9563" t="s">
        <v>9</v>
      </c>
      <c r="G9563">
        <v>86</v>
      </c>
      <c r="H9563">
        <v>1</v>
      </c>
      <c r="I9563" t="str">
        <f>_xlfn.XLOOKUP(Clinical_Trials[[#This Row],[StatusID]],Status!$A$2:$A$10,Status!$B$2:$B$10,"Klíč nenalezen",0)</f>
        <v>Completed</v>
      </c>
    </row>
    <row r="9564" spans="1:9" x14ac:dyDescent="0.3">
      <c r="A9564" t="s">
        <v>9591</v>
      </c>
      <c r="B9564">
        <v>5</v>
      </c>
      <c r="C9564" t="str">
        <f>VLOOKUP(Clinical_Trials[[#This Row],[SponsorID]],Sponsor!$A$2:$B$11,2,FALSE)</f>
        <v>GSK</v>
      </c>
      <c r="D9564">
        <v>2018</v>
      </c>
      <c r="E9564">
        <v>1</v>
      </c>
      <c r="F9564" t="s">
        <v>80</v>
      </c>
      <c r="G9564">
        <v>0</v>
      </c>
      <c r="H9564">
        <v>2</v>
      </c>
      <c r="I9564" t="str">
        <f>_xlfn.XLOOKUP(Clinical_Trials[[#This Row],[StatusID]],Status!$A$2:$A$10,Status!$B$2:$B$10,"Klíč nenalezen",0)</f>
        <v>Withdrawn</v>
      </c>
    </row>
    <row r="9565" spans="1:9" x14ac:dyDescent="0.3">
      <c r="A9565" t="s">
        <v>9592</v>
      </c>
      <c r="B9565">
        <v>5</v>
      </c>
      <c r="C9565" t="str">
        <f>VLOOKUP(Clinical_Trials[[#This Row],[SponsorID]],Sponsor!$A$2:$B$11,2,FALSE)</f>
        <v>GSK</v>
      </c>
      <c r="D9565">
        <v>2007</v>
      </c>
      <c r="E9565">
        <v>4</v>
      </c>
      <c r="F9565" t="s">
        <v>18</v>
      </c>
      <c r="G9565">
        <v>1437</v>
      </c>
      <c r="H9565">
        <v>1</v>
      </c>
      <c r="I9565" t="str">
        <f>_xlfn.XLOOKUP(Clinical_Trials[[#This Row],[StatusID]],Status!$A$2:$A$10,Status!$B$2:$B$10,"Klíč nenalezen",0)</f>
        <v>Completed</v>
      </c>
    </row>
    <row r="9566" spans="1:9" x14ac:dyDescent="0.3">
      <c r="A9566" t="s">
        <v>9593</v>
      </c>
      <c r="B9566">
        <v>5</v>
      </c>
      <c r="C9566" t="str">
        <f>VLOOKUP(Clinical_Trials[[#This Row],[SponsorID]],Sponsor!$A$2:$B$11,2,FALSE)</f>
        <v>GSK</v>
      </c>
      <c r="D9566">
        <v>2014</v>
      </c>
      <c r="E9566">
        <v>10</v>
      </c>
      <c r="F9566" t="s">
        <v>80</v>
      </c>
      <c r="G9566">
        <v>55</v>
      </c>
      <c r="H9566">
        <v>1</v>
      </c>
      <c r="I9566" t="str">
        <f>_xlfn.XLOOKUP(Clinical_Trials[[#This Row],[StatusID]],Status!$A$2:$A$10,Status!$B$2:$B$10,"Klíč nenalezen",0)</f>
        <v>Completed</v>
      </c>
    </row>
    <row r="9567" spans="1:9" x14ac:dyDescent="0.3">
      <c r="A9567" t="s">
        <v>9594</v>
      </c>
      <c r="B9567">
        <v>5</v>
      </c>
      <c r="C9567" t="str">
        <f>VLOOKUP(Clinical_Trials[[#This Row],[SponsorID]],Sponsor!$A$2:$B$11,2,FALSE)</f>
        <v>GSK</v>
      </c>
      <c r="D9567">
        <v>2003</v>
      </c>
      <c r="E9567">
        <v>1</v>
      </c>
      <c r="F9567" t="s">
        <v>9</v>
      </c>
      <c r="G9567">
        <v>103</v>
      </c>
      <c r="H9567">
        <v>1</v>
      </c>
      <c r="I9567" t="str">
        <f>_xlfn.XLOOKUP(Clinical_Trials[[#This Row],[StatusID]],Status!$A$2:$A$10,Status!$B$2:$B$10,"Klíč nenalezen",0)</f>
        <v>Completed</v>
      </c>
    </row>
    <row r="9568" spans="1:9" x14ac:dyDescent="0.3">
      <c r="A9568" t="s">
        <v>9595</v>
      </c>
      <c r="B9568">
        <v>5</v>
      </c>
      <c r="C9568" t="str">
        <f>VLOOKUP(Clinical_Trials[[#This Row],[SponsorID]],Sponsor!$A$2:$B$11,2,FALSE)</f>
        <v>GSK</v>
      </c>
      <c r="D9568">
        <v>2002</v>
      </c>
      <c r="E9568">
        <v>6</v>
      </c>
      <c r="F9568" t="s">
        <v>9</v>
      </c>
      <c r="G9568">
        <v>100</v>
      </c>
      <c r="H9568">
        <v>1</v>
      </c>
      <c r="I9568" t="str">
        <f>_xlfn.XLOOKUP(Clinical_Trials[[#This Row],[StatusID]],Status!$A$2:$A$10,Status!$B$2:$B$10,"Klíč nenalezen",0)</f>
        <v>Completed</v>
      </c>
    </row>
    <row r="9569" spans="1:9" x14ac:dyDescent="0.3">
      <c r="A9569" t="s">
        <v>9596</v>
      </c>
      <c r="B9569">
        <v>5</v>
      </c>
      <c r="C9569" t="str">
        <f>VLOOKUP(Clinical_Trials[[#This Row],[SponsorID]],Sponsor!$A$2:$B$11,2,FALSE)</f>
        <v>GSK</v>
      </c>
      <c r="D9569">
        <v>2005</v>
      </c>
      <c r="E9569">
        <v>12</v>
      </c>
      <c r="F9569" t="s">
        <v>9</v>
      </c>
      <c r="G9569">
        <v>160</v>
      </c>
      <c r="H9569">
        <v>1</v>
      </c>
      <c r="I9569" t="str">
        <f>_xlfn.XLOOKUP(Clinical_Trials[[#This Row],[StatusID]],Status!$A$2:$A$10,Status!$B$2:$B$10,"Klíč nenalezen",0)</f>
        <v>Completed</v>
      </c>
    </row>
    <row r="9570" spans="1:9" x14ac:dyDescent="0.3">
      <c r="A9570" t="s">
        <v>9597</v>
      </c>
      <c r="B9570">
        <v>5</v>
      </c>
      <c r="C9570" t="str">
        <f>VLOOKUP(Clinical_Trials[[#This Row],[SponsorID]],Sponsor!$A$2:$B$11,2,FALSE)</f>
        <v>GSK</v>
      </c>
      <c r="D9570">
        <v>2011</v>
      </c>
      <c r="E9570">
        <v>7</v>
      </c>
      <c r="F9570" t="s">
        <v>80</v>
      </c>
      <c r="G9570">
        <v>26</v>
      </c>
      <c r="H9570">
        <v>1</v>
      </c>
      <c r="I9570" t="str">
        <f>_xlfn.XLOOKUP(Clinical_Trials[[#This Row],[StatusID]],Status!$A$2:$A$10,Status!$B$2:$B$10,"Klíč nenalezen",0)</f>
        <v>Completed</v>
      </c>
    </row>
    <row r="9571" spans="1:9" x14ac:dyDescent="0.3">
      <c r="A9571" t="s">
        <v>9598</v>
      </c>
      <c r="B9571">
        <v>5</v>
      </c>
      <c r="C9571" t="str">
        <f>VLOOKUP(Clinical_Trials[[#This Row],[SponsorID]],Sponsor!$A$2:$B$11,2,FALSE)</f>
        <v>GSK</v>
      </c>
      <c r="D9571">
        <v>2015</v>
      </c>
      <c r="E9571">
        <v>12</v>
      </c>
      <c r="F9571" t="s">
        <v>60</v>
      </c>
      <c r="G9571">
        <v>0</v>
      </c>
      <c r="H9571">
        <v>2</v>
      </c>
      <c r="I9571" t="str">
        <f>_xlfn.XLOOKUP(Clinical_Trials[[#This Row],[StatusID]],Status!$A$2:$A$10,Status!$B$2:$B$10,"Klíč nenalezen",0)</f>
        <v>Withdrawn</v>
      </c>
    </row>
    <row r="9572" spans="1:9" x14ac:dyDescent="0.3">
      <c r="A9572" t="s">
        <v>9599</v>
      </c>
      <c r="B9572">
        <v>5</v>
      </c>
      <c r="C9572" t="str">
        <f>VLOOKUP(Clinical_Trials[[#This Row],[SponsorID]],Sponsor!$A$2:$B$11,2,FALSE)</f>
        <v>GSK</v>
      </c>
      <c r="D9572">
        <v>2009</v>
      </c>
      <c r="E9572">
        <v>5</v>
      </c>
      <c r="F9572" t="s">
        <v>71</v>
      </c>
      <c r="G9572">
        <v>1332</v>
      </c>
      <c r="H9572">
        <v>4</v>
      </c>
      <c r="I9572" t="str">
        <f>_xlfn.XLOOKUP(Clinical_Trials[[#This Row],[StatusID]],Status!$A$2:$A$10,Status!$B$2:$B$10,"Klíč nenalezen",0)</f>
        <v>Terminated</v>
      </c>
    </row>
    <row r="9573" spans="1:9" x14ac:dyDescent="0.3">
      <c r="A9573" t="s">
        <v>9600</v>
      </c>
      <c r="B9573">
        <v>5</v>
      </c>
      <c r="C9573" t="str">
        <f>VLOOKUP(Clinical_Trials[[#This Row],[SponsorID]],Sponsor!$A$2:$B$11,2,FALSE)</f>
        <v>GSK</v>
      </c>
      <c r="D9573">
        <v>2007</v>
      </c>
      <c r="E9573">
        <v>10</v>
      </c>
      <c r="F9573" t="s">
        <v>18</v>
      </c>
      <c r="G9573">
        <v>1252</v>
      </c>
      <c r="H9573">
        <v>1</v>
      </c>
      <c r="I9573" t="str">
        <f>_xlfn.XLOOKUP(Clinical_Trials[[#This Row],[StatusID]],Status!$A$2:$A$10,Status!$B$2:$B$10,"Klíč nenalezen",0)</f>
        <v>Completed</v>
      </c>
    </row>
    <row r="9574" spans="1:9" x14ac:dyDescent="0.3">
      <c r="A9574" t="s">
        <v>9601</v>
      </c>
      <c r="B9574">
        <v>5</v>
      </c>
      <c r="C9574" t="str">
        <f>VLOOKUP(Clinical_Trials[[#This Row],[SponsorID]],Sponsor!$A$2:$B$11,2,FALSE)</f>
        <v>GSK</v>
      </c>
      <c r="D9574">
        <v>2006</v>
      </c>
      <c r="E9574">
        <v>10</v>
      </c>
      <c r="F9574" t="s">
        <v>80</v>
      </c>
      <c r="G9574">
        <v>56</v>
      </c>
      <c r="H9574">
        <v>1</v>
      </c>
      <c r="I9574" t="str">
        <f>_xlfn.XLOOKUP(Clinical_Trials[[#This Row],[StatusID]],Status!$A$2:$A$10,Status!$B$2:$B$10,"Klíč nenalezen",0)</f>
        <v>Completed</v>
      </c>
    </row>
    <row r="9575" spans="1:9" x14ac:dyDescent="0.3">
      <c r="A9575" t="s">
        <v>9602</v>
      </c>
      <c r="B9575">
        <v>5</v>
      </c>
      <c r="C9575" t="str">
        <f>VLOOKUP(Clinical_Trials[[#This Row],[SponsorID]],Sponsor!$A$2:$B$11,2,FALSE)</f>
        <v>GSK</v>
      </c>
      <c r="D9575">
        <v>2009</v>
      </c>
      <c r="E9575">
        <v>10</v>
      </c>
      <c r="F9575" t="s">
        <v>9</v>
      </c>
      <c r="G9575">
        <v>1343</v>
      </c>
      <c r="H9575">
        <v>1</v>
      </c>
      <c r="I9575" t="str">
        <f>_xlfn.XLOOKUP(Clinical_Trials[[#This Row],[StatusID]],Status!$A$2:$A$10,Status!$B$2:$B$10,"Klíč nenalezen",0)</f>
        <v>Completed</v>
      </c>
    </row>
    <row r="9576" spans="1:9" x14ac:dyDescent="0.3">
      <c r="A9576" t="s">
        <v>9603</v>
      </c>
      <c r="B9576">
        <v>5</v>
      </c>
      <c r="C9576" t="str">
        <f>VLOOKUP(Clinical_Trials[[#This Row],[SponsorID]],Sponsor!$A$2:$B$11,2,FALSE)</f>
        <v>GSK</v>
      </c>
      <c r="D9576">
        <v>2006</v>
      </c>
      <c r="E9576">
        <v>6</v>
      </c>
      <c r="F9576" t="s">
        <v>18</v>
      </c>
      <c r="G9576">
        <v>1395</v>
      </c>
      <c r="H9576">
        <v>1</v>
      </c>
      <c r="I9576" t="str">
        <f>_xlfn.XLOOKUP(Clinical_Trials[[#This Row],[StatusID]],Status!$A$2:$A$10,Status!$B$2:$B$10,"Klíč nenalezen",0)</f>
        <v>Completed</v>
      </c>
    </row>
    <row r="9577" spans="1:9" x14ac:dyDescent="0.3">
      <c r="A9577" t="s">
        <v>9604</v>
      </c>
      <c r="B9577">
        <v>5</v>
      </c>
      <c r="C9577" t="str">
        <f>VLOOKUP(Clinical_Trials[[#This Row],[SponsorID]],Sponsor!$A$2:$B$11,2,FALSE)</f>
        <v>GSK</v>
      </c>
      <c r="D9577">
        <v>2008</v>
      </c>
      <c r="E9577">
        <v>12</v>
      </c>
      <c r="F9577" t="s">
        <v>9</v>
      </c>
      <c r="G9577">
        <v>198</v>
      </c>
      <c r="H9577">
        <v>1</v>
      </c>
      <c r="I9577" t="str">
        <f>_xlfn.XLOOKUP(Clinical_Trials[[#This Row],[StatusID]],Status!$A$2:$A$10,Status!$B$2:$B$10,"Klíč nenalezen",0)</f>
        <v>Completed</v>
      </c>
    </row>
    <row r="9578" spans="1:9" x14ac:dyDescent="0.3">
      <c r="A9578" t="s">
        <v>9605</v>
      </c>
      <c r="B9578">
        <v>5</v>
      </c>
      <c r="C9578" t="str">
        <f>VLOOKUP(Clinical_Trials[[#This Row],[SponsorID]],Sponsor!$A$2:$B$11,2,FALSE)</f>
        <v>GSK</v>
      </c>
      <c r="D9578">
        <v>2003</v>
      </c>
      <c r="E9578">
        <v>12</v>
      </c>
      <c r="F9578" t="s">
        <v>71</v>
      </c>
      <c r="G9578">
        <v>255</v>
      </c>
      <c r="H9578">
        <v>1</v>
      </c>
      <c r="I9578" t="str">
        <f>_xlfn.XLOOKUP(Clinical_Trials[[#This Row],[StatusID]],Status!$A$2:$A$10,Status!$B$2:$B$10,"Klíč nenalezen",0)</f>
        <v>Completed</v>
      </c>
    </row>
    <row r="9579" spans="1:9" x14ac:dyDescent="0.3">
      <c r="A9579" t="s">
        <v>9606</v>
      </c>
      <c r="B9579">
        <v>5</v>
      </c>
      <c r="C9579" t="str">
        <f>VLOOKUP(Clinical_Trials[[#This Row],[SponsorID]],Sponsor!$A$2:$B$11,2,FALSE)</f>
        <v>GSK</v>
      </c>
      <c r="D9579">
        <v>2008</v>
      </c>
      <c r="E9579">
        <v>6</v>
      </c>
      <c r="F9579" t="s">
        <v>9</v>
      </c>
      <c r="G9579">
        <v>312</v>
      </c>
      <c r="H9579">
        <v>1</v>
      </c>
      <c r="I9579" t="str">
        <f>_xlfn.XLOOKUP(Clinical_Trials[[#This Row],[StatusID]],Status!$A$2:$A$10,Status!$B$2:$B$10,"Klíč nenalezen",0)</f>
        <v>Completed</v>
      </c>
    </row>
    <row r="9580" spans="1:9" x14ac:dyDescent="0.3">
      <c r="A9580" t="s">
        <v>9607</v>
      </c>
      <c r="B9580">
        <v>5</v>
      </c>
      <c r="C9580" t="str">
        <f>VLOOKUP(Clinical_Trials[[#This Row],[SponsorID]],Sponsor!$A$2:$B$11,2,FALSE)</f>
        <v>GSK</v>
      </c>
      <c r="D9580">
        <v>2012</v>
      </c>
      <c r="E9580">
        <v>10</v>
      </c>
      <c r="F9580" t="s">
        <v>18</v>
      </c>
      <c r="G9580">
        <v>828</v>
      </c>
      <c r="H9580">
        <v>1</v>
      </c>
      <c r="I9580" t="str">
        <f>_xlfn.XLOOKUP(Clinical_Trials[[#This Row],[StatusID]],Status!$A$2:$A$10,Status!$B$2:$B$10,"Klíč nenalezen",0)</f>
        <v>Completed</v>
      </c>
    </row>
    <row r="9581" spans="1:9" x14ac:dyDescent="0.3">
      <c r="A9581" t="s">
        <v>9608</v>
      </c>
      <c r="B9581">
        <v>5</v>
      </c>
      <c r="C9581" t="str">
        <f>VLOOKUP(Clinical_Trials[[#This Row],[SponsorID]],Sponsor!$A$2:$B$11,2,FALSE)</f>
        <v>GSK</v>
      </c>
      <c r="D9581">
        <v>2014</v>
      </c>
      <c r="E9581">
        <v>7</v>
      </c>
      <c r="F9581" t="s">
        <v>18</v>
      </c>
      <c r="G9581">
        <v>996</v>
      </c>
      <c r="H9581">
        <v>1</v>
      </c>
      <c r="I9581" t="str">
        <f>_xlfn.XLOOKUP(Clinical_Trials[[#This Row],[StatusID]],Status!$A$2:$A$10,Status!$B$2:$B$10,"Klíč nenalezen",0)</f>
        <v>Completed</v>
      </c>
    </row>
    <row r="9582" spans="1:9" x14ac:dyDescent="0.3">
      <c r="A9582" t="s">
        <v>9609</v>
      </c>
      <c r="B9582">
        <v>5</v>
      </c>
      <c r="C9582" t="str">
        <f>VLOOKUP(Clinical_Trials[[#This Row],[SponsorID]],Sponsor!$A$2:$B$11,2,FALSE)</f>
        <v>GSK</v>
      </c>
      <c r="D9582">
        <v>2004</v>
      </c>
      <c r="E9582">
        <v>6</v>
      </c>
      <c r="F9582" t="s">
        <v>9</v>
      </c>
      <c r="G9582">
        <v>138</v>
      </c>
      <c r="H9582">
        <v>1</v>
      </c>
      <c r="I9582" t="str">
        <f>_xlfn.XLOOKUP(Clinical_Trials[[#This Row],[StatusID]],Status!$A$2:$A$10,Status!$B$2:$B$10,"Klíč nenalezen",0)</f>
        <v>Completed</v>
      </c>
    </row>
    <row r="9583" spans="1:9" x14ac:dyDescent="0.3">
      <c r="A9583" t="s">
        <v>9610</v>
      </c>
      <c r="B9583">
        <v>5</v>
      </c>
      <c r="C9583" t="str">
        <f>VLOOKUP(Clinical_Trials[[#This Row],[SponsorID]],Sponsor!$A$2:$B$11,2,FALSE)</f>
        <v>GSK</v>
      </c>
      <c r="D9583">
        <v>2005</v>
      </c>
      <c r="E9583">
        <v>3</v>
      </c>
      <c r="F9583" t="s">
        <v>80</v>
      </c>
      <c r="G9583">
        <v>25</v>
      </c>
      <c r="H9583">
        <v>1</v>
      </c>
      <c r="I9583" t="str">
        <f>_xlfn.XLOOKUP(Clinical_Trials[[#This Row],[StatusID]],Status!$A$2:$A$10,Status!$B$2:$B$10,"Klíč nenalezen",0)</f>
        <v>Completed</v>
      </c>
    </row>
    <row r="9584" spans="1:9" x14ac:dyDescent="0.3">
      <c r="A9584" t="s">
        <v>9611</v>
      </c>
      <c r="B9584">
        <v>5</v>
      </c>
      <c r="C9584" t="str">
        <f>VLOOKUP(Clinical_Trials[[#This Row],[SponsorID]],Sponsor!$A$2:$B$11,2,FALSE)</f>
        <v>GSK</v>
      </c>
      <c r="D9584">
        <v>2005</v>
      </c>
      <c r="E9584">
        <v>5</v>
      </c>
      <c r="F9584" t="s">
        <v>71</v>
      </c>
      <c r="G9584">
        <v>1439</v>
      </c>
      <c r="H9584">
        <v>1</v>
      </c>
      <c r="I9584" t="str">
        <f>_xlfn.XLOOKUP(Clinical_Trials[[#This Row],[StatusID]],Status!$A$2:$A$10,Status!$B$2:$B$10,"Klíč nenalezen",0)</f>
        <v>Completed</v>
      </c>
    </row>
    <row r="9585" spans="1:9" x14ac:dyDescent="0.3">
      <c r="A9585" t="s">
        <v>9612</v>
      </c>
      <c r="B9585">
        <v>5</v>
      </c>
      <c r="C9585" t="str">
        <f>VLOOKUP(Clinical_Trials[[#This Row],[SponsorID]],Sponsor!$A$2:$B$11,2,FALSE)</f>
        <v>GSK</v>
      </c>
      <c r="D9585">
        <v>2008</v>
      </c>
      <c r="E9585">
        <v>12</v>
      </c>
      <c r="F9585" t="s">
        <v>80</v>
      </c>
      <c r="G9585">
        <v>20</v>
      </c>
      <c r="H9585">
        <v>1</v>
      </c>
      <c r="I9585" t="str">
        <f>_xlfn.XLOOKUP(Clinical_Trials[[#This Row],[StatusID]],Status!$A$2:$A$10,Status!$B$2:$B$10,"Klíč nenalezen",0)</f>
        <v>Completed</v>
      </c>
    </row>
    <row r="9586" spans="1:9" x14ac:dyDescent="0.3">
      <c r="A9586" t="s">
        <v>9613</v>
      </c>
      <c r="B9586">
        <v>5</v>
      </c>
      <c r="C9586" t="str">
        <f>VLOOKUP(Clinical_Trials[[#This Row],[SponsorID]],Sponsor!$A$2:$B$11,2,FALSE)</f>
        <v>GSK</v>
      </c>
      <c r="D9586">
        <v>2018</v>
      </c>
      <c r="E9586">
        <v>2</v>
      </c>
      <c r="F9586" t="s">
        <v>9</v>
      </c>
      <c r="G9586">
        <v>100</v>
      </c>
      <c r="H9586">
        <v>5</v>
      </c>
      <c r="I9586" t="str">
        <f>_xlfn.XLOOKUP(Clinical_Trials[[#This Row],[StatusID]],Status!$A$2:$A$10,Status!$B$2:$B$10,"Klíč nenalezen",0)</f>
        <v>Recruiting</v>
      </c>
    </row>
    <row r="9587" spans="1:9" x14ac:dyDescent="0.3">
      <c r="A9587" t="s">
        <v>9614</v>
      </c>
      <c r="B9587">
        <v>5</v>
      </c>
      <c r="C9587" t="str">
        <f>VLOOKUP(Clinical_Trials[[#This Row],[SponsorID]],Sponsor!$A$2:$B$11,2,FALSE)</f>
        <v>GSK</v>
      </c>
      <c r="D9587">
        <v>2007</v>
      </c>
      <c r="E9587">
        <v>6</v>
      </c>
      <c r="F9587" t="s">
        <v>80</v>
      </c>
      <c r="G9587">
        <v>70</v>
      </c>
      <c r="H9587">
        <v>1</v>
      </c>
      <c r="I9587" t="str">
        <f>_xlfn.XLOOKUP(Clinical_Trials[[#This Row],[StatusID]],Status!$A$2:$A$10,Status!$B$2:$B$10,"Klíč nenalezen",0)</f>
        <v>Completed</v>
      </c>
    </row>
    <row r="9588" spans="1:9" x14ac:dyDescent="0.3">
      <c r="A9588" t="s">
        <v>9615</v>
      </c>
      <c r="B9588">
        <v>5</v>
      </c>
      <c r="C9588" t="str">
        <f>VLOOKUP(Clinical_Trials[[#This Row],[SponsorID]],Sponsor!$A$2:$B$11,2,FALSE)</f>
        <v>GSK</v>
      </c>
      <c r="D9588">
        <v>2007</v>
      </c>
      <c r="E9588">
        <v>10</v>
      </c>
      <c r="F9588" t="s">
        <v>18</v>
      </c>
      <c r="G9588">
        <v>687</v>
      </c>
      <c r="H9588">
        <v>1</v>
      </c>
      <c r="I9588" t="str">
        <f>_xlfn.XLOOKUP(Clinical_Trials[[#This Row],[StatusID]],Status!$A$2:$A$10,Status!$B$2:$B$10,"Klíč nenalezen",0)</f>
        <v>Completed</v>
      </c>
    </row>
    <row r="9589" spans="1:9" x14ac:dyDescent="0.3">
      <c r="A9589" t="s">
        <v>9616</v>
      </c>
      <c r="B9589">
        <v>5</v>
      </c>
      <c r="C9589" t="str">
        <f>VLOOKUP(Clinical_Trials[[#This Row],[SponsorID]],Sponsor!$A$2:$B$11,2,FALSE)</f>
        <v>GSK</v>
      </c>
      <c r="D9589">
        <v>2008</v>
      </c>
      <c r="E9589">
        <v>1</v>
      </c>
      <c r="F9589" t="s">
        <v>80</v>
      </c>
      <c r="G9589">
        <v>6</v>
      </c>
      <c r="H9589">
        <v>1</v>
      </c>
      <c r="I9589" t="str">
        <f>_xlfn.XLOOKUP(Clinical_Trials[[#This Row],[StatusID]],Status!$A$2:$A$10,Status!$B$2:$B$10,"Klíč nenalezen",0)</f>
        <v>Completed</v>
      </c>
    </row>
    <row r="9590" spans="1:9" x14ac:dyDescent="0.3">
      <c r="A9590" t="s">
        <v>9617</v>
      </c>
      <c r="B9590">
        <v>5</v>
      </c>
      <c r="C9590" t="str">
        <f>VLOOKUP(Clinical_Trials[[#This Row],[SponsorID]],Sponsor!$A$2:$B$11,2,FALSE)</f>
        <v>GSK</v>
      </c>
      <c r="D9590">
        <v>2008</v>
      </c>
      <c r="E9590">
        <v>7</v>
      </c>
      <c r="F9590" t="s">
        <v>18</v>
      </c>
      <c r="G9590">
        <v>301</v>
      </c>
      <c r="H9590">
        <v>1</v>
      </c>
      <c r="I9590" t="str">
        <f>_xlfn.XLOOKUP(Clinical_Trials[[#This Row],[StatusID]],Status!$A$2:$A$10,Status!$B$2:$B$10,"Klíč nenalezen",0)</f>
        <v>Completed</v>
      </c>
    </row>
    <row r="9591" spans="1:9" x14ac:dyDescent="0.3">
      <c r="A9591" t="s">
        <v>9618</v>
      </c>
      <c r="B9591">
        <v>5</v>
      </c>
      <c r="C9591" t="str">
        <f>VLOOKUP(Clinical_Trials[[#This Row],[SponsorID]],Sponsor!$A$2:$B$11,2,FALSE)</f>
        <v>GSK</v>
      </c>
      <c r="D9591">
        <v>2010</v>
      </c>
      <c r="E9591">
        <v>10</v>
      </c>
      <c r="F9591" t="s">
        <v>18</v>
      </c>
      <c r="G9591">
        <v>917</v>
      </c>
      <c r="H9591">
        <v>1</v>
      </c>
      <c r="I9591" t="str">
        <f>_xlfn.XLOOKUP(Clinical_Trials[[#This Row],[StatusID]],Status!$A$2:$A$10,Status!$B$2:$B$10,"Klíč nenalezen",0)</f>
        <v>Completed</v>
      </c>
    </row>
    <row r="9592" spans="1:9" x14ac:dyDescent="0.3">
      <c r="A9592" t="s">
        <v>9619</v>
      </c>
      <c r="B9592">
        <v>5</v>
      </c>
      <c r="C9592" t="str">
        <f>VLOOKUP(Clinical_Trials[[#This Row],[SponsorID]],Sponsor!$A$2:$B$11,2,FALSE)</f>
        <v>GSK</v>
      </c>
      <c r="D9592">
        <v>2018</v>
      </c>
      <c r="E9592">
        <v>3</v>
      </c>
      <c r="F9592" t="s">
        <v>80</v>
      </c>
      <c r="G9592">
        <v>80</v>
      </c>
      <c r="H9592">
        <v>5</v>
      </c>
      <c r="I9592" t="str">
        <f>_xlfn.XLOOKUP(Clinical_Trials[[#This Row],[StatusID]],Status!$A$2:$A$10,Status!$B$2:$B$10,"Klíč nenalezen",0)</f>
        <v>Recruiting</v>
      </c>
    </row>
    <row r="9593" spans="1:9" x14ac:dyDescent="0.3">
      <c r="A9593" t="s">
        <v>9620</v>
      </c>
      <c r="B9593">
        <v>5</v>
      </c>
      <c r="C9593" t="str">
        <f>VLOOKUP(Clinical_Trials[[#This Row],[SponsorID]],Sponsor!$A$2:$B$11,2,FALSE)</f>
        <v>GSK</v>
      </c>
      <c r="D9593">
        <v>2005</v>
      </c>
      <c r="E9593">
        <v>2</v>
      </c>
      <c r="F9593" t="s">
        <v>18</v>
      </c>
      <c r="G9593">
        <v>90</v>
      </c>
      <c r="H9593">
        <v>1</v>
      </c>
      <c r="I9593" t="str">
        <f>_xlfn.XLOOKUP(Clinical_Trials[[#This Row],[StatusID]],Status!$A$2:$A$10,Status!$B$2:$B$10,"Klíč nenalezen",0)</f>
        <v>Completed</v>
      </c>
    </row>
    <row r="9594" spans="1:9" x14ac:dyDescent="0.3">
      <c r="A9594" t="s">
        <v>9621</v>
      </c>
      <c r="B9594">
        <v>5</v>
      </c>
      <c r="C9594" t="str">
        <f>VLOOKUP(Clinical_Trials[[#This Row],[SponsorID]],Sponsor!$A$2:$B$11,2,FALSE)</f>
        <v>GSK</v>
      </c>
      <c r="D9594">
        <v>2006</v>
      </c>
      <c r="E9594">
        <v>8</v>
      </c>
      <c r="F9594" t="s">
        <v>9</v>
      </c>
      <c r="G9594">
        <v>100</v>
      </c>
      <c r="H9594">
        <v>1</v>
      </c>
      <c r="I9594" t="str">
        <f>_xlfn.XLOOKUP(Clinical_Trials[[#This Row],[StatusID]],Status!$A$2:$A$10,Status!$B$2:$B$10,"Klíč nenalezen",0)</f>
        <v>Completed</v>
      </c>
    </row>
    <row r="9595" spans="1:9" x14ac:dyDescent="0.3">
      <c r="A9595" t="s">
        <v>9622</v>
      </c>
      <c r="B9595">
        <v>5</v>
      </c>
      <c r="C9595" t="str">
        <f>VLOOKUP(Clinical_Trials[[#This Row],[SponsorID]],Sponsor!$A$2:$B$11,2,FALSE)</f>
        <v>GSK</v>
      </c>
      <c r="D9595">
        <v>2011</v>
      </c>
      <c r="E9595">
        <v>1</v>
      </c>
      <c r="F9595" t="s">
        <v>18</v>
      </c>
      <c r="G9595">
        <v>207</v>
      </c>
      <c r="H9595">
        <v>1</v>
      </c>
      <c r="I9595" t="str">
        <f>_xlfn.XLOOKUP(Clinical_Trials[[#This Row],[StatusID]],Status!$A$2:$A$10,Status!$B$2:$B$10,"Klíč nenalezen",0)</f>
        <v>Completed</v>
      </c>
    </row>
    <row r="9596" spans="1:9" x14ac:dyDescent="0.3">
      <c r="A9596" t="s">
        <v>9623</v>
      </c>
      <c r="B9596">
        <v>5</v>
      </c>
      <c r="C9596" t="str">
        <f>VLOOKUP(Clinical_Trials[[#This Row],[SponsorID]],Sponsor!$A$2:$B$11,2,FALSE)</f>
        <v>GSK</v>
      </c>
      <c r="D9596">
        <v>2014</v>
      </c>
      <c r="E9596">
        <v>9</v>
      </c>
      <c r="F9596" t="s">
        <v>18</v>
      </c>
      <c r="G9596">
        <v>1017</v>
      </c>
      <c r="H9596">
        <v>1</v>
      </c>
      <c r="I9596" t="str">
        <f>_xlfn.XLOOKUP(Clinical_Trials[[#This Row],[StatusID]],Status!$A$2:$A$10,Status!$B$2:$B$10,"Klíč nenalezen",0)</f>
        <v>Completed</v>
      </c>
    </row>
    <row r="9597" spans="1:9" x14ac:dyDescent="0.3">
      <c r="A9597" t="s">
        <v>9624</v>
      </c>
      <c r="B9597">
        <v>5</v>
      </c>
      <c r="C9597" t="str">
        <f>VLOOKUP(Clinical_Trials[[#This Row],[SponsorID]],Sponsor!$A$2:$B$11,2,FALSE)</f>
        <v>GSK</v>
      </c>
      <c r="D9597">
        <v>2008</v>
      </c>
      <c r="E9597">
        <v>12</v>
      </c>
      <c r="F9597" t="s">
        <v>18</v>
      </c>
      <c r="G9597">
        <v>589</v>
      </c>
      <c r="H9597">
        <v>1</v>
      </c>
      <c r="I9597" t="str">
        <f>_xlfn.XLOOKUP(Clinical_Trials[[#This Row],[StatusID]],Status!$A$2:$A$10,Status!$B$2:$B$10,"Klíč nenalezen",0)</f>
        <v>Completed</v>
      </c>
    </row>
    <row r="9598" spans="1:9" x14ac:dyDescent="0.3">
      <c r="A9598" t="s">
        <v>9625</v>
      </c>
      <c r="B9598">
        <v>5</v>
      </c>
      <c r="C9598" t="str">
        <f>VLOOKUP(Clinical_Trials[[#This Row],[SponsorID]],Sponsor!$A$2:$B$11,2,FALSE)</f>
        <v>GSK</v>
      </c>
      <c r="D9598">
        <v>2004</v>
      </c>
      <c r="E9598">
        <v>5</v>
      </c>
      <c r="F9598" t="s">
        <v>71</v>
      </c>
      <c r="G9598">
        <v>472</v>
      </c>
      <c r="H9598">
        <v>1</v>
      </c>
      <c r="I9598" t="str">
        <f>_xlfn.XLOOKUP(Clinical_Trials[[#This Row],[StatusID]],Status!$A$2:$A$10,Status!$B$2:$B$10,"Klíč nenalezen",0)</f>
        <v>Completed</v>
      </c>
    </row>
    <row r="9599" spans="1:9" x14ac:dyDescent="0.3">
      <c r="A9599" t="s">
        <v>9626</v>
      </c>
      <c r="B9599">
        <v>5</v>
      </c>
      <c r="C9599" t="str">
        <f>VLOOKUP(Clinical_Trials[[#This Row],[SponsorID]],Sponsor!$A$2:$B$11,2,FALSE)</f>
        <v>GSK</v>
      </c>
      <c r="D9599">
        <v>2004</v>
      </c>
      <c r="E9599">
        <v>4</v>
      </c>
      <c r="F9599" t="s">
        <v>18</v>
      </c>
      <c r="G9599">
        <v>5960</v>
      </c>
      <c r="H9599">
        <v>1</v>
      </c>
      <c r="I9599" t="str">
        <f>_xlfn.XLOOKUP(Clinical_Trials[[#This Row],[StatusID]],Status!$A$2:$A$10,Status!$B$2:$B$10,"Klíč nenalezen",0)</f>
        <v>Completed</v>
      </c>
    </row>
    <row r="9600" spans="1:9" x14ac:dyDescent="0.3">
      <c r="A9600" t="s">
        <v>9627</v>
      </c>
      <c r="B9600">
        <v>5</v>
      </c>
      <c r="C9600" t="str">
        <f>VLOOKUP(Clinical_Trials[[#This Row],[SponsorID]],Sponsor!$A$2:$B$11,2,FALSE)</f>
        <v>GSK</v>
      </c>
      <c r="D9600">
        <v>2005</v>
      </c>
      <c r="E9600">
        <v>4</v>
      </c>
      <c r="F9600" t="s">
        <v>9</v>
      </c>
      <c r="G9600">
        <v>75</v>
      </c>
      <c r="H9600">
        <v>1</v>
      </c>
      <c r="I9600" t="str">
        <f>_xlfn.XLOOKUP(Clinical_Trials[[#This Row],[StatusID]],Status!$A$2:$A$10,Status!$B$2:$B$10,"Klíč nenalezen",0)</f>
        <v>Completed</v>
      </c>
    </row>
    <row r="9601" spans="1:9" x14ac:dyDescent="0.3">
      <c r="A9601" t="s">
        <v>9628</v>
      </c>
      <c r="B9601">
        <v>5</v>
      </c>
      <c r="C9601" t="str">
        <f>VLOOKUP(Clinical_Trials[[#This Row],[SponsorID]],Sponsor!$A$2:$B$11,2,FALSE)</f>
        <v>GSK</v>
      </c>
      <c r="D9601">
        <v>2003</v>
      </c>
      <c r="E9601">
        <v>11</v>
      </c>
      <c r="F9601" t="s">
        <v>18</v>
      </c>
      <c r="G9601">
        <v>276</v>
      </c>
      <c r="H9601">
        <v>1</v>
      </c>
      <c r="I9601" t="str">
        <f>_xlfn.XLOOKUP(Clinical_Trials[[#This Row],[StatusID]],Status!$A$2:$A$10,Status!$B$2:$B$10,"Klíč nenalezen",0)</f>
        <v>Completed</v>
      </c>
    </row>
    <row r="9602" spans="1:9" x14ac:dyDescent="0.3">
      <c r="A9602" t="s">
        <v>9629</v>
      </c>
      <c r="B9602">
        <v>5</v>
      </c>
      <c r="C9602" t="str">
        <f>VLOOKUP(Clinical_Trials[[#This Row],[SponsorID]],Sponsor!$A$2:$B$11,2,FALSE)</f>
        <v>GSK</v>
      </c>
      <c r="D9602">
        <v>2003</v>
      </c>
      <c r="E9602">
        <v>5</v>
      </c>
      <c r="F9602" t="s">
        <v>9</v>
      </c>
      <c r="G9602">
        <v>0</v>
      </c>
      <c r="H9602">
        <v>1</v>
      </c>
      <c r="I9602" t="str">
        <f>_xlfn.XLOOKUP(Clinical_Trials[[#This Row],[StatusID]],Status!$A$2:$A$10,Status!$B$2:$B$10,"Klíč nenalezen",0)</f>
        <v>Completed</v>
      </c>
    </row>
    <row r="9603" spans="1:9" x14ac:dyDescent="0.3">
      <c r="A9603" t="s">
        <v>9630</v>
      </c>
      <c r="B9603">
        <v>5</v>
      </c>
      <c r="C9603" t="str">
        <f>VLOOKUP(Clinical_Trials[[#This Row],[SponsorID]],Sponsor!$A$2:$B$11,2,FALSE)</f>
        <v>GSK</v>
      </c>
      <c r="D9603">
        <v>2012</v>
      </c>
      <c r="E9603">
        <v>1</v>
      </c>
      <c r="F9603" t="s">
        <v>80</v>
      </c>
      <c r="G9603">
        <v>52</v>
      </c>
      <c r="H9603">
        <v>1</v>
      </c>
      <c r="I9603" t="str">
        <f>_xlfn.XLOOKUP(Clinical_Trials[[#This Row],[StatusID]],Status!$A$2:$A$10,Status!$B$2:$B$10,"Klíč nenalezen",0)</f>
        <v>Completed</v>
      </c>
    </row>
    <row r="9604" spans="1:9" x14ac:dyDescent="0.3">
      <c r="A9604" t="s">
        <v>9631</v>
      </c>
      <c r="B9604">
        <v>5</v>
      </c>
      <c r="C9604" t="str">
        <f>VLOOKUP(Clinical_Trials[[#This Row],[SponsorID]],Sponsor!$A$2:$B$11,2,FALSE)</f>
        <v>GSK</v>
      </c>
      <c r="D9604">
        <v>2010</v>
      </c>
      <c r="E9604">
        <v>5</v>
      </c>
      <c r="F9604" t="s">
        <v>80</v>
      </c>
      <c r="G9604">
        <v>26</v>
      </c>
      <c r="H9604">
        <v>1</v>
      </c>
      <c r="I9604" t="str">
        <f>_xlfn.XLOOKUP(Clinical_Trials[[#This Row],[StatusID]],Status!$A$2:$A$10,Status!$B$2:$B$10,"Klíč nenalezen",0)</f>
        <v>Completed</v>
      </c>
    </row>
    <row r="9605" spans="1:9" x14ac:dyDescent="0.3">
      <c r="A9605" t="s">
        <v>9632</v>
      </c>
      <c r="B9605">
        <v>5</v>
      </c>
      <c r="C9605" t="str">
        <f>VLOOKUP(Clinical_Trials[[#This Row],[SponsorID]],Sponsor!$A$2:$B$11,2,FALSE)</f>
        <v>GSK</v>
      </c>
      <c r="D9605">
        <v>2004</v>
      </c>
      <c r="E9605">
        <v>12</v>
      </c>
      <c r="F9605" t="s">
        <v>18</v>
      </c>
      <c r="G9605">
        <v>304</v>
      </c>
      <c r="H9605">
        <v>1</v>
      </c>
      <c r="I9605" t="str">
        <f>_xlfn.XLOOKUP(Clinical_Trials[[#This Row],[StatusID]],Status!$A$2:$A$10,Status!$B$2:$B$10,"Klíč nenalezen",0)</f>
        <v>Completed</v>
      </c>
    </row>
    <row r="9606" spans="1:9" x14ac:dyDescent="0.3">
      <c r="A9606" t="s">
        <v>9633</v>
      </c>
      <c r="B9606">
        <v>5</v>
      </c>
      <c r="C9606" t="str">
        <f>VLOOKUP(Clinical_Trials[[#This Row],[SponsorID]],Sponsor!$A$2:$B$11,2,FALSE)</f>
        <v>GSK</v>
      </c>
      <c r="D9606">
        <v>2003</v>
      </c>
      <c r="E9606">
        <v>9</v>
      </c>
      <c r="F9606" t="s">
        <v>80</v>
      </c>
      <c r="G9606">
        <v>40</v>
      </c>
      <c r="H9606">
        <v>1</v>
      </c>
      <c r="I9606" t="str">
        <f>_xlfn.XLOOKUP(Clinical_Trials[[#This Row],[StatusID]],Status!$A$2:$A$10,Status!$B$2:$B$10,"Klíč nenalezen",0)</f>
        <v>Completed</v>
      </c>
    </row>
    <row r="9607" spans="1:9" x14ac:dyDescent="0.3">
      <c r="A9607" t="s">
        <v>9634</v>
      </c>
      <c r="B9607">
        <v>5</v>
      </c>
      <c r="C9607" t="str">
        <f>VLOOKUP(Clinical_Trials[[#This Row],[SponsorID]],Sponsor!$A$2:$B$11,2,FALSE)</f>
        <v>GSK</v>
      </c>
      <c r="D9607">
        <v>2001</v>
      </c>
      <c r="E9607">
        <v>11</v>
      </c>
      <c r="F9607" t="s">
        <v>18</v>
      </c>
      <c r="G9607">
        <v>908</v>
      </c>
      <c r="H9607">
        <v>1</v>
      </c>
      <c r="I9607" t="str">
        <f>_xlfn.XLOOKUP(Clinical_Trials[[#This Row],[StatusID]],Status!$A$2:$A$10,Status!$B$2:$B$10,"Klíč nenalezen",0)</f>
        <v>Completed</v>
      </c>
    </row>
    <row r="9608" spans="1:9" x14ac:dyDescent="0.3">
      <c r="A9608" t="s">
        <v>9635</v>
      </c>
      <c r="B9608">
        <v>5</v>
      </c>
      <c r="C9608" t="str">
        <f>VLOOKUP(Clinical_Trials[[#This Row],[SponsorID]],Sponsor!$A$2:$B$11,2,FALSE)</f>
        <v>GSK</v>
      </c>
      <c r="D9608">
        <v>2008</v>
      </c>
      <c r="E9608">
        <v>9</v>
      </c>
      <c r="F9608" t="s">
        <v>71</v>
      </c>
      <c r="G9608">
        <v>131</v>
      </c>
      <c r="H9608">
        <v>1</v>
      </c>
      <c r="I9608" t="str">
        <f>_xlfn.XLOOKUP(Clinical_Trials[[#This Row],[StatusID]],Status!$A$2:$A$10,Status!$B$2:$B$10,"Klíč nenalezen",0)</f>
        <v>Completed</v>
      </c>
    </row>
    <row r="9609" spans="1:9" x14ac:dyDescent="0.3">
      <c r="A9609" t="s">
        <v>9636</v>
      </c>
      <c r="B9609">
        <v>5</v>
      </c>
      <c r="C9609" t="str">
        <f>VLOOKUP(Clinical_Trials[[#This Row],[SponsorID]],Sponsor!$A$2:$B$11,2,FALSE)</f>
        <v>GSK</v>
      </c>
      <c r="D9609">
        <v>2006</v>
      </c>
      <c r="E9609">
        <v>10</v>
      </c>
      <c r="F9609" t="s">
        <v>80</v>
      </c>
      <c r="G9609">
        <v>16</v>
      </c>
      <c r="H9609">
        <v>1</v>
      </c>
      <c r="I9609" t="str">
        <f>_xlfn.XLOOKUP(Clinical_Trials[[#This Row],[StatusID]],Status!$A$2:$A$10,Status!$B$2:$B$10,"Klíč nenalezen",0)</f>
        <v>Completed</v>
      </c>
    </row>
    <row r="9610" spans="1:9" x14ac:dyDescent="0.3">
      <c r="A9610" t="s">
        <v>9637</v>
      </c>
      <c r="B9610">
        <v>5</v>
      </c>
      <c r="C9610" t="str">
        <f>VLOOKUP(Clinical_Trials[[#This Row],[SponsorID]],Sponsor!$A$2:$B$11,2,FALSE)</f>
        <v>GSK</v>
      </c>
      <c r="D9610">
        <v>2012</v>
      </c>
      <c r="E9610">
        <v>7</v>
      </c>
      <c r="F9610" t="s">
        <v>9</v>
      </c>
      <c r="G9610">
        <v>5</v>
      </c>
      <c r="H9610">
        <v>4</v>
      </c>
      <c r="I9610" t="str">
        <f>_xlfn.XLOOKUP(Clinical_Trials[[#This Row],[StatusID]],Status!$A$2:$A$10,Status!$B$2:$B$10,"Klíč nenalezen",0)</f>
        <v>Terminated</v>
      </c>
    </row>
    <row r="9611" spans="1:9" x14ac:dyDescent="0.3">
      <c r="A9611" t="s">
        <v>9638</v>
      </c>
      <c r="B9611">
        <v>5</v>
      </c>
      <c r="C9611" t="str">
        <f>VLOOKUP(Clinical_Trials[[#This Row],[SponsorID]],Sponsor!$A$2:$B$11,2,FALSE)</f>
        <v>GSK</v>
      </c>
      <c r="D9611">
        <v>2014</v>
      </c>
      <c r="E9611">
        <v>8</v>
      </c>
      <c r="F9611" t="s">
        <v>80</v>
      </c>
      <c r="G9611">
        <v>38</v>
      </c>
      <c r="H9611">
        <v>4</v>
      </c>
      <c r="I9611" t="str">
        <f>_xlfn.XLOOKUP(Clinical_Trials[[#This Row],[StatusID]],Status!$A$2:$A$10,Status!$B$2:$B$10,"Klíč nenalezen",0)</f>
        <v>Terminated</v>
      </c>
    </row>
    <row r="9612" spans="1:9" x14ac:dyDescent="0.3">
      <c r="A9612" t="s">
        <v>9639</v>
      </c>
      <c r="B9612">
        <v>5</v>
      </c>
      <c r="C9612" t="str">
        <f>VLOOKUP(Clinical_Trials[[#This Row],[SponsorID]],Sponsor!$A$2:$B$11,2,FALSE)</f>
        <v>GSK</v>
      </c>
      <c r="D9612">
        <v>2006</v>
      </c>
      <c r="E9612">
        <v>10</v>
      </c>
      <c r="F9612" t="s">
        <v>18</v>
      </c>
      <c r="G9612">
        <v>429</v>
      </c>
      <c r="H9612">
        <v>1</v>
      </c>
      <c r="I9612" t="str">
        <f>_xlfn.XLOOKUP(Clinical_Trials[[#This Row],[StatusID]],Status!$A$2:$A$10,Status!$B$2:$B$10,"Klíč nenalezen",0)</f>
        <v>Completed</v>
      </c>
    </row>
    <row r="9613" spans="1:9" x14ac:dyDescent="0.3">
      <c r="A9613" t="s">
        <v>9640</v>
      </c>
      <c r="B9613">
        <v>5</v>
      </c>
      <c r="C9613" t="str">
        <f>VLOOKUP(Clinical_Trials[[#This Row],[SponsorID]],Sponsor!$A$2:$B$11,2,FALSE)</f>
        <v>GSK</v>
      </c>
      <c r="D9613">
        <v>2012</v>
      </c>
      <c r="E9613">
        <v>2</v>
      </c>
      <c r="F9613" t="s">
        <v>60</v>
      </c>
      <c r="G9613">
        <v>78</v>
      </c>
      <c r="H9613">
        <v>1</v>
      </c>
      <c r="I9613" t="str">
        <f>_xlfn.XLOOKUP(Clinical_Trials[[#This Row],[StatusID]],Status!$A$2:$A$10,Status!$B$2:$B$10,"Klíč nenalezen",0)</f>
        <v>Completed</v>
      </c>
    </row>
    <row r="9614" spans="1:9" x14ac:dyDescent="0.3">
      <c r="A9614" t="s">
        <v>9641</v>
      </c>
      <c r="B9614">
        <v>5</v>
      </c>
      <c r="C9614" t="str">
        <f>VLOOKUP(Clinical_Trials[[#This Row],[SponsorID]],Sponsor!$A$2:$B$11,2,FALSE)</f>
        <v>GSK</v>
      </c>
      <c r="D9614">
        <v>2012</v>
      </c>
      <c r="E9614">
        <v>5</v>
      </c>
      <c r="F9614" t="s">
        <v>18</v>
      </c>
      <c r="G9614">
        <v>40</v>
      </c>
      <c r="H9614">
        <v>1</v>
      </c>
      <c r="I9614" t="str">
        <f>_xlfn.XLOOKUP(Clinical_Trials[[#This Row],[StatusID]],Status!$A$2:$A$10,Status!$B$2:$B$10,"Klíč nenalezen",0)</f>
        <v>Completed</v>
      </c>
    </row>
    <row r="9615" spans="1:9" x14ac:dyDescent="0.3">
      <c r="A9615" t="s">
        <v>9642</v>
      </c>
      <c r="B9615">
        <v>5</v>
      </c>
      <c r="C9615" t="str">
        <f>VLOOKUP(Clinical_Trials[[#This Row],[SponsorID]],Sponsor!$A$2:$B$11,2,FALSE)</f>
        <v>GSK</v>
      </c>
      <c r="D9615">
        <v>2017</v>
      </c>
      <c r="E9615">
        <v>1</v>
      </c>
      <c r="F9615" t="s">
        <v>9</v>
      </c>
      <c r="G9615">
        <v>96</v>
      </c>
      <c r="H9615">
        <v>5</v>
      </c>
      <c r="I9615" t="str">
        <f>_xlfn.XLOOKUP(Clinical_Trials[[#This Row],[StatusID]],Status!$A$2:$A$10,Status!$B$2:$B$10,"Klíč nenalezen",0)</f>
        <v>Recruiting</v>
      </c>
    </row>
    <row r="9616" spans="1:9" x14ac:dyDescent="0.3">
      <c r="A9616" t="s">
        <v>9643</v>
      </c>
      <c r="B9616">
        <v>5</v>
      </c>
      <c r="C9616" t="str">
        <f>VLOOKUP(Clinical_Trials[[#This Row],[SponsorID]],Sponsor!$A$2:$B$11,2,FALSE)</f>
        <v>GSK</v>
      </c>
      <c r="D9616">
        <v>2009</v>
      </c>
      <c r="E9616">
        <v>11</v>
      </c>
      <c r="F9616" t="s">
        <v>18</v>
      </c>
      <c r="G9616">
        <v>218</v>
      </c>
      <c r="H9616">
        <v>1</v>
      </c>
      <c r="I9616" t="str">
        <f>_xlfn.XLOOKUP(Clinical_Trials[[#This Row],[StatusID]],Status!$A$2:$A$10,Status!$B$2:$B$10,"Klíč nenalezen",0)</f>
        <v>Completed</v>
      </c>
    </row>
    <row r="9617" spans="1:9" x14ac:dyDescent="0.3">
      <c r="A9617" t="s">
        <v>9644</v>
      </c>
      <c r="B9617">
        <v>5</v>
      </c>
      <c r="C9617" t="str">
        <f>VLOOKUP(Clinical_Trials[[#This Row],[SponsorID]],Sponsor!$A$2:$B$11,2,FALSE)</f>
        <v>GSK</v>
      </c>
      <c r="D9617">
        <v>2013</v>
      </c>
      <c r="E9617">
        <v>7</v>
      </c>
      <c r="F9617" t="s">
        <v>18</v>
      </c>
      <c r="G9617">
        <v>121</v>
      </c>
      <c r="H9617">
        <v>1</v>
      </c>
      <c r="I9617" t="str">
        <f>_xlfn.XLOOKUP(Clinical_Trials[[#This Row],[StatusID]],Status!$A$2:$A$10,Status!$B$2:$B$10,"Klíč nenalezen",0)</f>
        <v>Completed</v>
      </c>
    </row>
    <row r="9618" spans="1:9" x14ac:dyDescent="0.3">
      <c r="A9618" t="s">
        <v>9645</v>
      </c>
      <c r="B9618">
        <v>5</v>
      </c>
      <c r="C9618" t="str">
        <f>VLOOKUP(Clinical_Trials[[#This Row],[SponsorID]],Sponsor!$A$2:$B$11,2,FALSE)</f>
        <v>GSK</v>
      </c>
      <c r="D9618">
        <v>2006</v>
      </c>
      <c r="E9618">
        <v>10</v>
      </c>
      <c r="F9618" t="s">
        <v>9</v>
      </c>
      <c r="G9618">
        <v>43</v>
      </c>
      <c r="H9618">
        <v>1</v>
      </c>
      <c r="I9618" t="str">
        <f>_xlfn.XLOOKUP(Clinical_Trials[[#This Row],[StatusID]],Status!$A$2:$A$10,Status!$B$2:$B$10,"Klíč nenalezen",0)</f>
        <v>Completed</v>
      </c>
    </row>
    <row r="9619" spans="1:9" x14ac:dyDescent="0.3">
      <c r="A9619" t="s">
        <v>9646</v>
      </c>
      <c r="B9619">
        <v>5</v>
      </c>
      <c r="C9619" t="str">
        <f>VLOOKUP(Clinical_Trials[[#This Row],[SponsorID]],Sponsor!$A$2:$B$11,2,FALSE)</f>
        <v>GSK</v>
      </c>
      <c r="D9619">
        <v>2015</v>
      </c>
      <c r="E9619">
        <v>2</v>
      </c>
      <c r="F9619" t="s">
        <v>80</v>
      </c>
      <c r="G9619">
        <v>18</v>
      </c>
      <c r="H9619">
        <v>1</v>
      </c>
      <c r="I9619" t="str">
        <f>_xlfn.XLOOKUP(Clinical_Trials[[#This Row],[StatusID]],Status!$A$2:$A$10,Status!$B$2:$B$10,"Klíč nenalezen",0)</f>
        <v>Completed</v>
      </c>
    </row>
    <row r="9620" spans="1:9" x14ac:dyDescent="0.3">
      <c r="A9620" t="s">
        <v>9647</v>
      </c>
      <c r="B9620">
        <v>5</v>
      </c>
      <c r="C9620" t="str">
        <f>VLOOKUP(Clinical_Trials[[#This Row],[SponsorID]],Sponsor!$A$2:$B$11,2,FALSE)</f>
        <v>GSK</v>
      </c>
      <c r="D9620">
        <v>2010</v>
      </c>
      <c r="E9620">
        <v>2</v>
      </c>
      <c r="F9620" t="s">
        <v>80</v>
      </c>
      <c r="G9620">
        <v>16</v>
      </c>
      <c r="H9620">
        <v>1</v>
      </c>
      <c r="I9620" t="str">
        <f>_xlfn.XLOOKUP(Clinical_Trials[[#This Row],[StatusID]],Status!$A$2:$A$10,Status!$B$2:$B$10,"Klíč nenalezen",0)</f>
        <v>Completed</v>
      </c>
    </row>
    <row r="9621" spans="1:9" x14ac:dyDescent="0.3">
      <c r="A9621" t="s">
        <v>9648</v>
      </c>
      <c r="B9621">
        <v>5</v>
      </c>
      <c r="C9621" t="str">
        <f>VLOOKUP(Clinical_Trials[[#This Row],[SponsorID]],Sponsor!$A$2:$B$11,2,FALSE)</f>
        <v>GSK</v>
      </c>
      <c r="D9621">
        <v>2014</v>
      </c>
      <c r="E9621">
        <v>7</v>
      </c>
      <c r="F9621" t="s">
        <v>9</v>
      </c>
      <c r="G9621">
        <v>17</v>
      </c>
      <c r="H9621">
        <v>1</v>
      </c>
      <c r="I9621" t="str">
        <f>_xlfn.XLOOKUP(Clinical_Trials[[#This Row],[StatusID]],Status!$A$2:$A$10,Status!$B$2:$B$10,"Klíč nenalezen",0)</f>
        <v>Completed</v>
      </c>
    </row>
    <row r="9622" spans="1:9" x14ac:dyDescent="0.3">
      <c r="A9622" t="s">
        <v>9649</v>
      </c>
      <c r="B9622">
        <v>5</v>
      </c>
      <c r="C9622" t="str">
        <f>VLOOKUP(Clinical_Trials[[#This Row],[SponsorID]],Sponsor!$A$2:$B$11,2,FALSE)</f>
        <v>GSK</v>
      </c>
      <c r="D9622">
        <v>2016</v>
      </c>
      <c r="E9622">
        <v>8</v>
      </c>
      <c r="F9622" t="s">
        <v>18</v>
      </c>
      <c r="G9622">
        <v>250</v>
      </c>
      <c r="H9622">
        <v>6</v>
      </c>
      <c r="I9622" t="str">
        <f>_xlfn.XLOOKUP(Clinical_Trials[[#This Row],[StatusID]],Status!$A$2:$A$10,Status!$B$2:$B$10,"Klíč nenalezen",0)</f>
        <v>Active, not recruiting</v>
      </c>
    </row>
    <row r="9623" spans="1:9" x14ac:dyDescent="0.3">
      <c r="A9623" t="s">
        <v>9650</v>
      </c>
      <c r="B9623">
        <v>5</v>
      </c>
      <c r="C9623" t="str">
        <f>VLOOKUP(Clinical_Trials[[#This Row],[SponsorID]],Sponsor!$A$2:$B$11,2,FALSE)</f>
        <v>GSK</v>
      </c>
      <c r="D9623">
        <v>2013</v>
      </c>
      <c r="E9623">
        <v>4</v>
      </c>
      <c r="F9623" t="s">
        <v>9</v>
      </c>
      <c r="G9623">
        <v>5</v>
      </c>
      <c r="H9623">
        <v>1</v>
      </c>
      <c r="I9623" t="str">
        <f>_xlfn.XLOOKUP(Clinical_Trials[[#This Row],[StatusID]],Status!$A$2:$A$10,Status!$B$2:$B$10,"Klíč nenalezen",0)</f>
        <v>Completed</v>
      </c>
    </row>
    <row r="9624" spans="1:9" x14ac:dyDescent="0.3">
      <c r="A9624" t="s">
        <v>9651</v>
      </c>
      <c r="B9624">
        <v>5</v>
      </c>
      <c r="C9624" t="str">
        <f>VLOOKUP(Clinical_Trials[[#This Row],[SponsorID]],Sponsor!$A$2:$B$11,2,FALSE)</f>
        <v>GSK</v>
      </c>
      <c r="D9624">
        <v>2014</v>
      </c>
      <c r="E9624">
        <v>1</v>
      </c>
      <c r="F9624" t="s">
        <v>71</v>
      </c>
      <c r="G9624">
        <v>282</v>
      </c>
      <c r="H9624">
        <v>1</v>
      </c>
      <c r="I9624" t="str">
        <f>_xlfn.XLOOKUP(Clinical_Trials[[#This Row],[StatusID]],Status!$A$2:$A$10,Status!$B$2:$B$10,"Klíč nenalezen",0)</f>
        <v>Completed</v>
      </c>
    </row>
    <row r="9625" spans="1:9" x14ac:dyDescent="0.3">
      <c r="A9625" t="s">
        <v>9652</v>
      </c>
      <c r="B9625">
        <v>5</v>
      </c>
      <c r="C9625" t="str">
        <f>VLOOKUP(Clinical_Trials[[#This Row],[SponsorID]],Sponsor!$A$2:$B$11,2,FALSE)</f>
        <v>GSK</v>
      </c>
      <c r="D9625">
        <v>2014</v>
      </c>
      <c r="E9625">
        <v>4</v>
      </c>
      <c r="F9625" t="s">
        <v>9</v>
      </c>
      <c r="G9625">
        <v>0</v>
      </c>
      <c r="H9625">
        <v>2</v>
      </c>
      <c r="I9625" t="str">
        <f>_xlfn.XLOOKUP(Clinical_Trials[[#This Row],[StatusID]],Status!$A$2:$A$10,Status!$B$2:$B$10,"Klíč nenalezen",0)</f>
        <v>Withdrawn</v>
      </c>
    </row>
    <row r="9626" spans="1:9" x14ac:dyDescent="0.3">
      <c r="A9626" t="s">
        <v>9653</v>
      </c>
      <c r="B9626">
        <v>5</v>
      </c>
      <c r="C9626" t="str">
        <f>VLOOKUP(Clinical_Trials[[#This Row],[SponsorID]],Sponsor!$A$2:$B$11,2,FALSE)</f>
        <v>GSK</v>
      </c>
      <c r="D9626">
        <v>2007</v>
      </c>
      <c r="E9626">
        <v>11</v>
      </c>
      <c r="F9626" t="s">
        <v>9</v>
      </c>
      <c r="G9626">
        <v>1851</v>
      </c>
      <c r="H9626">
        <v>1</v>
      </c>
      <c r="I9626" t="str">
        <f>_xlfn.XLOOKUP(Clinical_Trials[[#This Row],[StatusID]],Status!$A$2:$A$10,Status!$B$2:$B$10,"Klíč nenalezen",0)</f>
        <v>Completed</v>
      </c>
    </row>
    <row r="9627" spans="1:9" x14ac:dyDescent="0.3">
      <c r="A9627" t="s">
        <v>9654</v>
      </c>
      <c r="B9627">
        <v>5</v>
      </c>
      <c r="C9627" t="str">
        <f>VLOOKUP(Clinical_Trials[[#This Row],[SponsorID]],Sponsor!$A$2:$B$11,2,FALSE)</f>
        <v>GSK</v>
      </c>
      <c r="D9627">
        <v>2006</v>
      </c>
      <c r="E9627">
        <v>5</v>
      </c>
      <c r="F9627" t="s">
        <v>71</v>
      </c>
      <c r="G9627">
        <v>395</v>
      </c>
      <c r="H9627">
        <v>1</v>
      </c>
      <c r="I9627" t="str">
        <f>_xlfn.XLOOKUP(Clinical_Trials[[#This Row],[StatusID]],Status!$A$2:$A$10,Status!$B$2:$B$10,"Klíč nenalezen",0)</f>
        <v>Completed</v>
      </c>
    </row>
    <row r="9628" spans="1:9" x14ac:dyDescent="0.3">
      <c r="A9628" t="s">
        <v>9655</v>
      </c>
      <c r="B9628">
        <v>5</v>
      </c>
      <c r="C9628" t="str">
        <f>VLOOKUP(Clinical_Trials[[#This Row],[SponsorID]],Sponsor!$A$2:$B$11,2,FALSE)</f>
        <v>GSK</v>
      </c>
      <c r="D9628">
        <v>2010</v>
      </c>
      <c r="E9628">
        <v>4</v>
      </c>
      <c r="F9628" t="s">
        <v>80</v>
      </c>
      <c r="G9628">
        <v>28</v>
      </c>
      <c r="H9628">
        <v>1</v>
      </c>
      <c r="I9628" t="str">
        <f>_xlfn.XLOOKUP(Clinical_Trials[[#This Row],[StatusID]],Status!$A$2:$A$10,Status!$B$2:$B$10,"Klíč nenalezen",0)</f>
        <v>Completed</v>
      </c>
    </row>
    <row r="9629" spans="1:9" x14ac:dyDescent="0.3">
      <c r="A9629" t="s">
        <v>9656</v>
      </c>
      <c r="B9629">
        <v>5</v>
      </c>
      <c r="C9629" t="str">
        <f>VLOOKUP(Clinical_Trials[[#This Row],[SponsorID]],Sponsor!$A$2:$B$11,2,FALSE)</f>
        <v>GSK</v>
      </c>
      <c r="D9629">
        <v>2007</v>
      </c>
      <c r="E9629">
        <v>2</v>
      </c>
      <c r="F9629" t="s">
        <v>80</v>
      </c>
      <c r="G9629">
        <v>33</v>
      </c>
      <c r="H9629">
        <v>1</v>
      </c>
      <c r="I9629" t="str">
        <f>_xlfn.XLOOKUP(Clinical_Trials[[#This Row],[StatusID]],Status!$A$2:$A$10,Status!$B$2:$B$10,"Klíč nenalezen",0)</f>
        <v>Completed</v>
      </c>
    </row>
    <row r="9630" spans="1:9" x14ac:dyDescent="0.3">
      <c r="A9630" t="s">
        <v>9657</v>
      </c>
      <c r="B9630">
        <v>5</v>
      </c>
      <c r="C9630" t="str">
        <f>VLOOKUP(Clinical_Trials[[#This Row],[SponsorID]],Sponsor!$A$2:$B$11,2,FALSE)</f>
        <v>GSK</v>
      </c>
      <c r="D9630">
        <v>2013</v>
      </c>
      <c r="E9630">
        <v>9</v>
      </c>
      <c r="F9630" t="s">
        <v>9</v>
      </c>
      <c r="G9630">
        <v>20</v>
      </c>
      <c r="H9630">
        <v>1</v>
      </c>
      <c r="I9630" t="str">
        <f>_xlfn.XLOOKUP(Clinical_Trials[[#This Row],[StatusID]],Status!$A$2:$A$10,Status!$B$2:$B$10,"Klíč nenalezen",0)</f>
        <v>Completed</v>
      </c>
    </row>
    <row r="9631" spans="1:9" x14ac:dyDescent="0.3">
      <c r="A9631" t="s">
        <v>9658</v>
      </c>
      <c r="B9631">
        <v>5</v>
      </c>
      <c r="C9631" t="str">
        <f>VLOOKUP(Clinical_Trials[[#This Row],[SponsorID]],Sponsor!$A$2:$B$11,2,FALSE)</f>
        <v>GSK</v>
      </c>
      <c r="D9631">
        <v>2011</v>
      </c>
      <c r="E9631">
        <v>10</v>
      </c>
      <c r="F9631" t="s">
        <v>9</v>
      </c>
      <c r="G9631">
        <v>657</v>
      </c>
      <c r="H9631">
        <v>1</v>
      </c>
      <c r="I9631" t="str">
        <f>_xlfn.XLOOKUP(Clinical_Trials[[#This Row],[StatusID]],Status!$A$2:$A$10,Status!$B$2:$B$10,"Klíč nenalezen",0)</f>
        <v>Completed</v>
      </c>
    </row>
    <row r="9632" spans="1:9" x14ac:dyDescent="0.3">
      <c r="A9632" t="s">
        <v>9659</v>
      </c>
      <c r="B9632">
        <v>5</v>
      </c>
      <c r="C9632" t="str">
        <f>VLOOKUP(Clinical_Trials[[#This Row],[SponsorID]],Sponsor!$A$2:$B$11,2,FALSE)</f>
        <v>GSK</v>
      </c>
      <c r="D9632">
        <v>2014</v>
      </c>
      <c r="E9632">
        <v>1</v>
      </c>
      <c r="F9632" t="s">
        <v>80</v>
      </c>
      <c r="G9632">
        <v>46</v>
      </c>
      <c r="H9632">
        <v>1</v>
      </c>
      <c r="I9632" t="str">
        <f>_xlfn.XLOOKUP(Clinical_Trials[[#This Row],[StatusID]],Status!$A$2:$A$10,Status!$B$2:$B$10,"Klíč nenalezen",0)</f>
        <v>Completed</v>
      </c>
    </row>
    <row r="9633" spans="1:9" x14ac:dyDescent="0.3">
      <c r="A9633" t="s">
        <v>9660</v>
      </c>
      <c r="B9633">
        <v>5</v>
      </c>
      <c r="C9633" t="str">
        <f>VLOOKUP(Clinical_Trials[[#This Row],[SponsorID]],Sponsor!$A$2:$B$11,2,FALSE)</f>
        <v>GSK</v>
      </c>
      <c r="D9633">
        <v>2015</v>
      </c>
      <c r="E9633">
        <v>9</v>
      </c>
      <c r="F9633" t="s">
        <v>60</v>
      </c>
      <c r="G9633">
        <v>29</v>
      </c>
      <c r="H9633">
        <v>1</v>
      </c>
      <c r="I9633" t="str">
        <f>_xlfn.XLOOKUP(Clinical_Trials[[#This Row],[StatusID]],Status!$A$2:$A$10,Status!$B$2:$B$10,"Klíč nenalezen",0)</f>
        <v>Completed</v>
      </c>
    </row>
    <row r="9634" spans="1:9" x14ac:dyDescent="0.3">
      <c r="A9634" t="s">
        <v>9661</v>
      </c>
      <c r="B9634">
        <v>5</v>
      </c>
      <c r="C9634" t="str">
        <f>VLOOKUP(Clinical_Trials[[#This Row],[SponsorID]],Sponsor!$A$2:$B$11,2,FALSE)</f>
        <v>GSK</v>
      </c>
      <c r="D9634">
        <v>2013</v>
      </c>
      <c r="E9634">
        <v>8</v>
      </c>
      <c r="F9634" t="s">
        <v>18</v>
      </c>
      <c r="G9634">
        <v>81</v>
      </c>
      <c r="H9634">
        <v>4</v>
      </c>
      <c r="I9634" t="str">
        <f>_xlfn.XLOOKUP(Clinical_Trials[[#This Row],[StatusID]],Status!$A$2:$A$10,Status!$B$2:$B$10,"Klíč nenalezen",0)</f>
        <v>Terminated</v>
      </c>
    </row>
    <row r="9635" spans="1:9" x14ac:dyDescent="0.3">
      <c r="A9635" t="s">
        <v>9662</v>
      </c>
      <c r="B9635">
        <v>5</v>
      </c>
      <c r="C9635" t="str">
        <f>VLOOKUP(Clinical_Trials[[#This Row],[SponsorID]],Sponsor!$A$2:$B$11,2,FALSE)</f>
        <v>GSK</v>
      </c>
      <c r="D9635">
        <v>2018</v>
      </c>
      <c r="E9635">
        <v>11</v>
      </c>
      <c r="F9635" t="s">
        <v>9</v>
      </c>
      <c r="G9635">
        <v>220</v>
      </c>
      <c r="H9635">
        <v>8</v>
      </c>
      <c r="I9635" t="str">
        <f>_xlfn.XLOOKUP(Clinical_Trials[[#This Row],[StatusID]],Status!$A$2:$A$10,Status!$B$2:$B$10,"Klíč nenalezen",0)</f>
        <v>Not yet recruiting</v>
      </c>
    </row>
    <row r="9636" spans="1:9" x14ac:dyDescent="0.3">
      <c r="A9636" t="s">
        <v>9663</v>
      </c>
      <c r="B9636">
        <v>5</v>
      </c>
      <c r="C9636" t="str">
        <f>VLOOKUP(Clinical_Trials[[#This Row],[SponsorID]],Sponsor!$A$2:$B$11,2,FALSE)</f>
        <v>GSK</v>
      </c>
      <c r="D9636">
        <v>2016</v>
      </c>
      <c r="E9636">
        <v>4</v>
      </c>
      <c r="F9636" t="s">
        <v>18</v>
      </c>
      <c r="G9636">
        <v>7732</v>
      </c>
      <c r="H9636">
        <v>6</v>
      </c>
      <c r="I9636" t="str">
        <f>_xlfn.XLOOKUP(Clinical_Trials[[#This Row],[StatusID]],Status!$A$2:$A$10,Status!$B$2:$B$10,"Klíč nenalezen",0)</f>
        <v>Active, not recruiting</v>
      </c>
    </row>
    <row r="9637" spans="1:9" x14ac:dyDescent="0.3">
      <c r="A9637" t="s">
        <v>9664</v>
      </c>
      <c r="B9637">
        <v>5</v>
      </c>
      <c r="C9637" t="str">
        <f>VLOOKUP(Clinical_Trials[[#This Row],[SponsorID]],Sponsor!$A$2:$B$11,2,FALSE)</f>
        <v>GSK</v>
      </c>
      <c r="D9637">
        <v>2005</v>
      </c>
      <c r="E9637">
        <v>9</v>
      </c>
      <c r="F9637" t="s">
        <v>18</v>
      </c>
      <c r="G9637">
        <v>306</v>
      </c>
      <c r="H9637">
        <v>1</v>
      </c>
      <c r="I9637" t="str">
        <f>_xlfn.XLOOKUP(Clinical_Trials[[#This Row],[StatusID]],Status!$A$2:$A$10,Status!$B$2:$B$10,"Klíč nenalezen",0)</f>
        <v>Completed</v>
      </c>
    </row>
    <row r="9638" spans="1:9" x14ac:dyDescent="0.3">
      <c r="A9638" t="s">
        <v>9665</v>
      </c>
      <c r="B9638">
        <v>5</v>
      </c>
      <c r="C9638" t="str">
        <f>VLOOKUP(Clinical_Trials[[#This Row],[SponsorID]],Sponsor!$A$2:$B$11,2,FALSE)</f>
        <v>GSK</v>
      </c>
      <c r="D9638">
        <v>2008</v>
      </c>
      <c r="E9638">
        <v>9</v>
      </c>
      <c r="F9638" t="s">
        <v>9</v>
      </c>
      <c r="G9638">
        <v>54</v>
      </c>
      <c r="H9638">
        <v>1</v>
      </c>
      <c r="I9638" t="str">
        <f>_xlfn.XLOOKUP(Clinical_Trials[[#This Row],[StatusID]],Status!$A$2:$A$10,Status!$B$2:$B$10,"Klíč nenalezen",0)</f>
        <v>Completed</v>
      </c>
    </row>
    <row r="9639" spans="1:9" x14ac:dyDescent="0.3">
      <c r="A9639" t="s">
        <v>9666</v>
      </c>
      <c r="B9639">
        <v>5</v>
      </c>
      <c r="C9639" t="str">
        <f>VLOOKUP(Clinical_Trials[[#This Row],[SponsorID]],Sponsor!$A$2:$B$11,2,FALSE)</f>
        <v>GSK</v>
      </c>
      <c r="D9639">
        <v>2015</v>
      </c>
      <c r="E9639">
        <v>8</v>
      </c>
      <c r="F9639" t="s">
        <v>18</v>
      </c>
      <c r="G9639">
        <v>0</v>
      </c>
      <c r="H9639">
        <v>2</v>
      </c>
      <c r="I9639" t="str">
        <f>_xlfn.XLOOKUP(Clinical_Trials[[#This Row],[StatusID]],Status!$A$2:$A$10,Status!$B$2:$B$10,"Klíč nenalezen",0)</f>
        <v>Withdrawn</v>
      </c>
    </row>
    <row r="9640" spans="1:9" x14ac:dyDescent="0.3">
      <c r="A9640" t="s">
        <v>9667</v>
      </c>
      <c r="B9640">
        <v>5</v>
      </c>
      <c r="C9640" t="str">
        <f>VLOOKUP(Clinical_Trials[[#This Row],[SponsorID]],Sponsor!$A$2:$B$11,2,FALSE)</f>
        <v>GSK</v>
      </c>
      <c r="D9640">
        <v>2006</v>
      </c>
      <c r="E9640">
        <v>5</v>
      </c>
      <c r="F9640" t="s">
        <v>18</v>
      </c>
      <c r="G9640">
        <v>226</v>
      </c>
      <c r="H9640">
        <v>1</v>
      </c>
      <c r="I9640" t="str">
        <f>_xlfn.XLOOKUP(Clinical_Trials[[#This Row],[StatusID]],Status!$A$2:$A$10,Status!$B$2:$B$10,"Klíč nenalezen",0)</f>
        <v>Completed</v>
      </c>
    </row>
    <row r="9641" spans="1:9" x14ac:dyDescent="0.3">
      <c r="A9641" t="s">
        <v>9668</v>
      </c>
      <c r="B9641">
        <v>5</v>
      </c>
      <c r="C9641" t="str">
        <f>VLOOKUP(Clinical_Trials[[#This Row],[SponsorID]],Sponsor!$A$2:$B$11,2,FALSE)</f>
        <v>GSK</v>
      </c>
      <c r="D9641">
        <v>2004</v>
      </c>
      <c r="E9641">
        <v>12</v>
      </c>
      <c r="F9641" t="s">
        <v>9</v>
      </c>
      <c r="G9641">
        <v>35</v>
      </c>
      <c r="H9641">
        <v>1</v>
      </c>
      <c r="I9641" t="str">
        <f>_xlfn.XLOOKUP(Clinical_Trials[[#This Row],[StatusID]],Status!$A$2:$A$10,Status!$B$2:$B$10,"Klíč nenalezen",0)</f>
        <v>Completed</v>
      </c>
    </row>
    <row r="9642" spans="1:9" x14ac:dyDescent="0.3">
      <c r="A9642" t="s">
        <v>9669</v>
      </c>
      <c r="B9642">
        <v>5</v>
      </c>
      <c r="C9642" t="str">
        <f>VLOOKUP(Clinical_Trials[[#This Row],[SponsorID]],Sponsor!$A$2:$B$11,2,FALSE)</f>
        <v>GSK</v>
      </c>
      <c r="D9642">
        <v>2009</v>
      </c>
      <c r="E9642">
        <v>10</v>
      </c>
      <c r="F9642" t="s">
        <v>9</v>
      </c>
      <c r="G9642">
        <v>611</v>
      </c>
      <c r="H9642">
        <v>1</v>
      </c>
      <c r="I9642" t="str">
        <f>_xlfn.XLOOKUP(Clinical_Trials[[#This Row],[StatusID]],Status!$A$2:$A$10,Status!$B$2:$B$10,"Klíč nenalezen",0)</f>
        <v>Completed</v>
      </c>
    </row>
    <row r="9643" spans="1:9" x14ac:dyDescent="0.3">
      <c r="A9643" t="s">
        <v>9670</v>
      </c>
      <c r="B9643">
        <v>5</v>
      </c>
      <c r="C9643" t="str">
        <f>VLOOKUP(Clinical_Trials[[#This Row],[SponsorID]],Sponsor!$A$2:$B$11,2,FALSE)</f>
        <v>GSK</v>
      </c>
      <c r="D9643">
        <v>2006</v>
      </c>
      <c r="E9643">
        <v>12</v>
      </c>
      <c r="F9643" t="s">
        <v>18</v>
      </c>
      <c r="G9643">
        <v>362</v>
      </c>
      <c r="H9643">
        <v>1</v>
      </c>
      <c r="I9643" t="str">
        <f>_xlfn.XLOOKUP(Clinical_Trials[[#This Row],[StatusID]],Status!$A$2:$A$10,Status!$B$2:$B$10,"Klíč nenalezen",0)</f>
        <v>Completed</v>
      </c>
    </row>
    <row r="9644" spans="1:9" x14ac:dyDescent="0.3">
      <c r="A9644" t="s">
        <v>9671</v>
      </c>
      <c r="B9644">
        <v>5</v>
      </c>
      <c r="C9644" t="str">
        <f>VLOOKUP(Clinical_Trials[[#This Row],[SponsorID]],Sponsor!$A$2:$B$11,2,FALSE)</f>
        <v>GSK</v>
      </c>
      <c r="D9644">
        <v>2012</v>
      </c>
      <c r="E9644">
        <v>7</v>
      </c>
      <c r="F9644" t="s">
        <v>18</v>
      </c>
      <c r="G9644">
        <v>1877</v>
      </c>
      <c r="H9644">
        <v>1</v>
      </c>
      <c r="I9644" t="str">
        <f>_xlfn.XLOOKUP(Clinical_Trials[[#This Row],[StatusID]],Status!$A$2:$A$10,Status!$B$2:$B$10,"Klíč nenalezen",0)</f>
        <v>Completed</v>
      </c>
    </row>
    <row r="9645" spans="1:9" x14ac:dyDescent="0.3">
      <c r="A9645" t="s">
        <v>9672</v>
      </c>
      <c r="B9645">
        <v>5</v>
      </c>
      <c r="C9645" t="str">
        <f>VLOOKUP(Clinical_Trials[[#This Row],[SponsorID]],Sponsor!$A$2:$B$11,2,FALSE)</f>
        <v>GSK</v>
      </c>
      <c r="D9645">
        <v>2013</v>
      </c>
      <c r="E9645">
        <v>6</v>
      </c>
      <c r="F9645" t="s">
        <v>18</v>
      </c>
      <c r="G9645">
        <v>52</v>
      </c>
      <c r="H9645">
        <v>1</v>
      </c>
      <c r="I9645" t="str">
        <f>_xlfn.XLOOKUP(Clinical_Trials[[#This Row],[StatusID]],Status!$A$2:$A$10,Status!$B$2:$B$10,"Klíč nenalezen",0)</f>
        <v>Completed</v>
      </c>
    </row>
    <row r="9646" spans="1:9" x14ac:dyDescent="0.3">
      <c r="A9646" t="s">
        <v>9673</v>
      </c>
      <c r="B9646">
        <v>5</v>
      </c>
      <c r="C9646" t="str">
        <f>VLOOKUP(Clinical_Trials[[#This Row],[SponsorID]],Sponsor!$A$2:$B$11,2,FALSE)</f>
        <v>GSK</v>
      </c>
      <c r="D9646">
        <v>2012</v>
      </c>
      <c r="E9646">
        <v>11</v>
      </c>
      <c r="F9646" t="s">
        <v>18</v>
      </c>
      <c r="G9646">
        <v>606</v>
      </c>
      <c r="H9646">
        <v>1</v>
      </c>
      <c r="I9646" t="str">
        <f>_xlfn.XLOOKUP(Clinical_Trials[[#This Row],[StatusID]],Status!$A$2:$A$10,Status!$B$2:$B$10,"Klíč nenalezen",0)</f>
        <v>Completed</v>
      </c>
    </row>
    <row r="9647" spans="1:9" x14ac:dyDescent="0.3">
      <c r="A9647" t="s">
        <v>9674</v>
      </c>
      <c r="B9647">
        <v>5</v>
      </c>
      <c r="C9647" t="str">
        <f>VLOOKUP(Clinical_Trials[[#This Row],[SponsorID]],Sponsor!$A$2:$B$11,2,FALSE)</f>
        <v>GSK</v>
      </c>
      <c r="D9647">
        <v>2005</v>
      </c>
      <c r="E9647">
        <v>6</v>
      </c>
      <c r="F9647" t="s">
        <v>80</v>
      </c>
      <c r="G9647">
        <v>95</v>
      </c>
      <c r="H9647">
        <v>1</v>
      </c>
      <c r="I9647" t="str">
        <f>_xlfn.XLOOKUP(Clinical_Trials[[#This Row],[StatusID]],Status!$A$2:$A$10,Status!$B$2:$B$10,"Klíč nenalezen",0)</f>
        <v>Completed</v>
      </c>
    </row>
    <row r="9648" spans="1:9" x14ac:dyDescent="0.3">
      <c r="A9648" t="s">
        <v>9675</v>
      </c>
      <c r="B9648">
        <v>5</v>
      </c>
      <c r="C9648" t="str">
        <f>VLOOKUP(Clinical_Trials[[#This Row],[SponsorID]],Sponsor!$A$2:$B$11,2,FALSE)</f>
        <v>GSK</v>
      </c>
      <c r="D9648">
        <v>2016</v>
      </c>
      <c r="E9648">
        <v>6</v>
      </c>
      <c r="F9648" t="s">
        <v>60</v>
      </c>
      <c r="G9648">
        <v>2000</v>
      </c>
      <c r="H9648">
        <v>6</v>
      </c>
      <c r="I9648" t="str">
        <f>_xlfn.XLOOKUP(Clinical_Trials[[#This Row],[StatusID]],Status!$A$2:$A$10,Status!$B$2:$B$10,"Klíč nenalezen",0)</f>
        <v>Active, not recruiting</v>
      </c>
    </row>
    <row r="9649" spans="1:9" x14ac:dyDescent="0.3">
      <c r="A9649" t="s">
        <v>9676</v>
      </c>
      <c r="B9649">
        <v>5</v>
      </c>
      <c r="C9649" t="str">
        <f>VLOOKUP(Clinical_Trials[[#This Row],[SponsorID]],Sponsor!$A$2:$B$11,2,FALSE)</f>
        <v>GSK</v>
      </c>
      <c r="D9649">
        <v>2016</v>
      </c>
      <c r="E9649">
        <v>2</v>
      </c>
      <c r="F9649" t="s">
        <v>18</v>
      </c>
      <c r="G9649">
        <v>25</v>
      </c>
      <c r="H9649">
        <v>4</v>
      </c>
      <c r="I9649" t="str">
        <f>_xlfn.XLOOKUP(Clinical_Trials[[#This Row],[StatusID]],Status!$A$2:$A$10,Status!$B$2:$B$10,"Klíč nenalezen",0)</f>
        <v>Terminated</v>
      </c>
    </row>
    <row r="9650" spans="1:9" x14ac:dyDescent="0.3">
      <c r="A9650" t="s">
        <v>9677</v>
      </c>
      <c r="B9650">
        <v>5</v>
      </c>
      <c r="C9650" t="str">
        <f>VLOOKUP(Clinical_Trials[[#This Row],[SponsorID]],Sponsor!$A$2:$B$11,2,FALSE)</f>
        <v>GSK</v>
      </c>
      <c r="D9650">
        <v>2008</v>
      </c>
      <c r="E9650">
        <v>5</v>
      </c>
      <c r="F9650" t="s">
        <v>80</v>
      </c>
      <c r="G9650">
        <v>40</v>
      </c>
      <c r="H9650">
        <v>1</v>
      </c>
      <c r="I9650" t="str">
        <f>_xlfn.XLOOKUP(Clinical_Trials[[#This Row],[StatusID]],Status!$A$2:$A$10,Status!$B$2:$B$10,"Klíč nenalezen",0)</f>
        <v>Completed</v>
      </c>
    </row>
    <row r="9651" spans="1:9" x14ac:dyDescent="0.3">
      <c r="A9651" t="s">
        <v>9678</v>
      </c>
      <c r="B9651">
        <v>5</v>
      </c>
      <c r="C9651" t="str">
        <f>VLOOKUP(Clinical_Trials[[#This Row],[SponsorID]],Sponsor!$A$2:$B$11,2,FALSE)</f>
        <v>GSK</v>
      </c>
      <c r="D9651">
        <v>2003</v>
      </c>
      <c r="E9651">
        <v>4</v>
      </c>
      <c r="F9651" t="s">
        <v>80</v>
      </c>
      <c r="G9651">
        <v>52</v>
      </c>
      <c r="H9651">
        <v>1</v>
      </c>
      <c r="I9651" t="str">
        <f>_xlfn.XLOOKUP(Clinical_Trials[[#This Row],[StatusID]],Status!$A$2:$A$10,Status!$B$2:$B$10,"Klíč nenalezen",0)</f>
        <v>Completed</v>
      </c>
    </row>
    <row r="9652" spans="1:9" x14ac:dyDescent="0.3">
      <c r="A9652" t="s">
        <v>9679</v>
      </c>
      <c r="B9652">
        <v>5</v>
      </c>
      <c r="C9652" t="str">
        <f>VLOOKUP(Clinical_Trials[[#This Row],[SponsorID]],Sponsor!$A$2:$B$11,2,FALSE)</f>
        <v>GSK</v>
      </c>
      <c r="D9652">
        <v>2011</v>
      </c>
      <c r="E9652">
        <v>4</v>
      </c>
      <c r="F9652" t="s">
        <v>9</v>
      </c>
      <c r="G9652">
        <v>21</v>
      </c>
      <c r="H9652">
        <v>1</v>
      </c>
      <c r="I9652" t="str">
        <f>_xlfn.XLOOKUP(Clinical_Trials[[#This Row],[StatusID]],Status!$A$2:$A$10,Status!$B$2:$B$10,"Klíč nenalezen",0)</f>
        <v>Completed</v>
      </c>
    </row>
    <row r="9653" spans="1:9" x14ac:dyDescent="0.3">
      <c r="A9653" t="s">
        <v>9680</v>
      </c>
      <c r="B9653">
        <v>5</v>
      </c>
      <c r="C9653" t="str">
        <f>VLOOKUP(Clinical_Trials[[#This Row],[SponsorID]],Sponsor!$A$2:$B$11,2,FALSE)</f>
        <v>GSK</v>
      </c>
      <c r="D9653">
        <v>2017</v>
      </c>
      <c r="E9653">
        <v>9</v>
      </c>
      <c r="F9653" t="s">
        <v>14</v>
      </c>
      <c r="G9653">
        <v>148</v>
      </c>
      <c r="H9653">
        <v>6</v>
      </c>
      <c r="I9653" t="str">
        <f>_xlfn.XLOOKUP(Clinical_Trials[[#This Row],[StatusID]],Status!$A$2:$A$10,Status!$B$2:$B$10,"Klíč nenalezen",0)</f>
        <v>Active, not recruiting</v>
      </c>
    </row>
    <row r="9654" spans="1:9" x14ac:dyDescent="0.3">
      <c r="A9654" t="s">
        <v>9681</v>
      </c>
      <c r="B9654">
        <v>5</v>
      </c>
      <c r="C9654" t="str">
        <f>VLOOKUP(Clinical_Trials[[#This Row],[SponsorID]],Sponsor!$A$2:$B$11,2,FALSE)</f>
        <v>GSK</v>
      </c>
      <c r="D9654">
        <v>2009</v>
      </c>
      <c r="E9654">
        <v>7</v>
      </c>
      <c r="F9654" t="s">
        <v>9</v>
      </c>
      <c r="G9654">
        <v>121</v>
      </c>
      <c r="H9654">
        <v>1</v>
      </c>
      <c r="I9654" t="str">
        <f>_xlfn.XLOOKUP(Clinical_Trials[[#This Row],[StatusID]],Status!$A$2:$A$10,Status!$B$2:$B$10,"Klíč nenalezen",0)</f>
        <v>Completed</v>
      </c>
    </row>
    <row r="9655" spans="1:9" x14ac:dyDescent="0.3">
      <c r="A9655" t="s">
        <v>9682</v>
      </c>
      <c r="B9655">
        <v>5</v>
      </c>
      <c r="C9655" t="str">
        <f>VLOOKUP(Clinical_Trials[[#This Row],[SponsorID]],Sponsor!$A$2:$B$11,2,FALSE)</f>
        <v>GSK</v>
      </c>
      <c r="D9655">
        <v>2006</v>
      </c>
      <c r="E9655">
        <v>6</v>
      </c>
      <c r="F9655" t="s">
        <v>9</v>
      </c>
      <c r="G9655">
        <v>33</v>
      </c>
      <c r="H9655">
        <v>1</v>
      </c>
      <c r="I9655" t="str">
        <f>_xlfn.XLOOKUP(Clinical_Trials[[#This Row],[StatusID]],Status!$A$2:$A$10,Status!$B$2:$B$10,"Klíč nenalezen",0)</f>
        <v>Completed</v>
      </c>
    </row>
    <row r="9656" spans="1:9" x14ac:dyDescent="0.3">
      <c r="A9656" t="s">
        <v>9683</v>
      </c>
      <c r="B9656">
        <v>5</v>
      </c>
      <c r="C9656" t="str">
        <f>VLOOKUP(Clinical_Trials[[#This Row],[SponsorID]],Sponsor!$A$2:$B$11,2,FALSE)</f>
        <v>GSK</v>
      </c>
      <c r="D9656">
        <v>2007</v>
      </c>
      <c r="E9656">
        <v>8</v>
      </c>
      <c r="F9656" t="s">
        <v>80</v>
      </c>
      <c r="G9656">
        <v>55</v>
      </c>
      <c r="H9656">
        <v>1</v>
      </c>
      <c r="I9656" t="str">
        <f>_xlfn.XLOOKUP(Clinical_Trials[[#This Row],[StatusID]],Status!$A$2:$A$10,Status!$B$2:$B$10,"Klíč nenalezen",0)</f>
        <v>Completed</v>
      </c>
    </row>
    <row r="9657" spans="1:9" x14ac:dyDescent="0.3">
      <c r="A9657" t="s">
        <v>9684</v>
      </c>
      <c r="B9657">
        <v>5</v>
      </c>
      <c r="C9657" t="str">
        <f>VLOOKUP(Clinical_Trials[[#This Row],[SponsorID]],Sponsor!$A$2:$B$11,2,FALSE)</f>
        <v>GSK</v>
      </c>
      <c r="D9657">
        <v>2007</v>
      </c>
      <c r="E9657">
        <v>2</v>
      </c>
      <c r="F9657" t="s">
        <v>9</v>
      </c>
      <c r="G9657">
        <v>512</v>
      </c>
      <c r="H9657">
        <v>1</v>
      </c>
      <c r="I9657" t="str">
        <f>_xlfn.XLOOKUP(Clinical_Trials[[#This Row],[StatusID]],Status!$A$2:$A$10,Status!$B$2:$B$10,"Klíč nenalezen",0)</f>
        <v>Completed</v>
      </c>
    </row>
    <row r="9658" spans="1:9" x14ac:dyDescent="0.3">
      <c r="A9658" t="s">
        <v>9685</v>
      </c>
      <c r="B9658">
        <v>5</v>
      </c>
      <c r="C9658" t="str">
        <f>VLOOKUP(Clinical_Trials[[#This Row],[SponsorID]],Sponsor!$A$2:$B$11,2,FALSE)</f>
        <v>GSK</v>
      </c>
      <c r="D9658">
        <v>2014</v>
      </c>
      <c r="E9658">
        <v>6</v>
      </c>
      <c r="F9658" t="s">
        <v>60</v>
      </c>
      <c r="G9658">
        <v>101</v>
      </c>
      <c r="H9658">
        <v>1</v>
      </c>
      <c r="I9658" t="str">
        <f>_xlfn.XLOOKUP(Clinical_Trials[[#This Row],[StatusID]],Status!$A$2:$A$10,Status!$B$2:$B$10,"Klíč nenalezen",0)</f>
        <v>Completed</v>
      </c>
    </row>
    <row r="9659" spans="1:9" x14ac:dyDescent="0.3">
      <c r="A9659" t="s">
        <v>9686</v>
      </c>
      <c r="B9659">
        <v>5</v>
      </c>
      <c r="C9659" t="str">
        <f>VLOOKUP(Clinical_Trials[[#This Row],[SponsorID]],Sponsor!$A$2:$B$11,2,FALSE)</f>
        <v>GSK</v>
      </c>
      <c r="D9659">
        <v>2007</v>
      </c>
      <c r="E9659">
        <v>4</v>
      </c>
      <c r="F9659" t="s">
        <v>80</v>
      </c>
      <c r="G9659">
        <v>12</v>
      </c>
      <c r="H9659">
        <v>1</v>
      </c>
      <c r="I9659" t="str">
        <f>_xlfn.XLOOKUP(Clinical_Trials[[#This Row],[StatusID]],Status!$A$2:$A$10,Status!$B$2:$B$10,"Klíč nenalezen",0)</f>
        <v>Completed</v>
      </c>
    </row>
    <row r="9660" spans="1:9" x14ac:dyDescent="0.3">
      <c r="A9660" t="s">
        <v>9687</v>
      </c>
      <c r="B9660">
        <v>5</v>
      </c>
      <c r="C9660" t="str">
        <f>VLOOKUP(Clinical_Trials[[#This Row],[SponsorID]],Sponsor!$A$2:$B$11,2,FALSE)</f>
        <v>GSK</v>
      </c>
      <c r="D9660">
        <v>2007</v>
      </c>
      <c r="E9660">
        <v>7</v>
      </c>
      <c r="F9660" t="s">
        <v>9</v>
      </c>
      <c r="G9660">
        <v>138</v>
      </c>
      <c r="H9660">
        <v>1</v>
      </c>
      <c r="I9660" t="str">
        <f>_xlfn.XLOOKUP(Clinical_Trials[[#This Row],[StatusID]],Status!$A$2:$A$10,Status!$B$2:$B$10,"Klíč nenalezen",0)</f>
        <v>Completed</v>
      </c>
    </row>
    <row r="9661" spans="1:9" x14ac:dyDescent="0.3">
      <c r="A9661" t="s">
        <v>9688</v>
      </c>
      <c r="B9661">
        <v>5</v>
      </c>
      <c r="C9661" t="str">
        <f>VLOOKUP(Clinical_Trials[[#This Row],[SponsorID]],Sponsor!$A$2:$B$11,2,FALSE)</f>
        <v>GSK</v>
      </c>
      <c r="D9661">
        <v>2010</v>
      </c>
      <c r="E9661">
        <v>3</v>
      </c>
      <c r="F9661" t="s">
        <v>80</v>
      </c>
      <c r="G9661">
        <v>26</v>
      </c>
      <c r="H9661">
        <v>1</v>
      </c>
      <c r="I9661" t="str">
        <f>_xlfn.XLOOKUP(Clinical_Trials[[#This Row],[StatusID]],Status!$A$2:$A$10,Status!$B$2:$B$10,"Klíč nenalezen",0)</f>
        <v>Completed</v>
      </c>
    </row>
    <row r="9662" spans="1:9" x14ac:dyDescent="0.3">
      <c r="A9662" t="s">
        <v>9689</v>
      </c>
      <c r="B9662">
        <v>5</v>
      </c>
      <c r="C9662" t="str">
        <f>VLOOKUP(Clinical_Trials[[#This Row],[SponsorID]],Sponsor!$A$2:$B$11,2,FALSE)</f>
        <v>GSK</v>
      </c>
      <c r="D9662">
        <v>2014</v>
      </c>
      <c r="E9662">
        <v>2</v>
      </c>
      <c r="F9662" t="s">
        <v>9</v>
      </c>
      <c r="G9662">
        <v>102</v>
      </c>
      <c r="H9662">
        <v>1</v>
      </c>
      <c r="I9662" t="str">
        <f>_xlfn.XLOOKUP(Clinical_Trials[[#This Row],[StatusID]],Status!$A$2:$A$10,Status!$B$2:$B$10,"Klíč nenalezen",0)</f>
        <v>Completed</v>
      </c>
    </row>
    <row r="9663" spans="1:9" x14ac:dyDescent="0.3">
      <c r="A9663" t="s">
        <v>9690</v>
      </c>
      <c r="B9663">
        <v>5</v>
      </c>
      <c r="C9663" t="str">
        <f>VLOOKUP(Clinical_Trials[[#This Row],[SponsorID]],Sponsor!$A$2:$B$11,2,FALSE)</f>
        <v>GSK</v>
      </c>
      <c r="D9663">
        <v>2016</v>
      </c>
      <c r="E9663">
        <v>3</v>
      </c>
      <c r="F9663" t="s">
        <v>9</v>
      </c>
      <c r="G9663">
        <v>80</v>
      </c>
      <c r="H9663">
        <v>1</v>
      </c>
      <c r="I9663" t="str">
        <f>_xlfn.XLOOKUP(Clinical_Trials[[#This Row],[StatusID]],Status!$A$2:$A$10,Status!$B$2:$B$10,"Klíč nenalezen",0)</f>
        <v>Completed</v>
      </c>
    </row>
    <row r="9664" spans="1:9" x14ac:dyDescent="0.3">
      <c r="A9664" t="s">
        <v>9691</v>
      </c>
      <c r="B9664">
        <v>5</v>
      </c>
      <c r="C9664" t="str">
        <f>VLOOKUP(Clinical_Trials[[#This Row],[SponsorID]],Sponsor!$A$2:$B$11,2,FALSE)</f>
        <v>GSK</v>
      </c>
      <c r="D9664">
        <v>2010</v>
      </c>
      <c r="E9664">
        <v>12</v>
      </c>
      <c r="F9664" t="s">
        <v>18</v>
      </c>
      <c r="G9664">
        <v>5220</v>
      </c>
      <c r="H9664">
        <v>1</v>
      </c>
      <c r="I9664" t="str">
        <f>_xlfn.XLOOKUP(Clinical_Trials[[#This Row],[StatusID]],Status!$A$2:$A$10,Status!$B$2:$B$10,"Klíč nenalezen",0)</f>
        <v>Completed</v>
      </c>
    </row>
    <row r="9665" spans="1:9" x14ac:dyDescent="0.3">
      <c r="A9665" t="s">
        <v>9692</v>
      </c>
      <c r="B9665">
        <v>5</v>
      </c>
      <c r="C9665" t="str">
        <f>VLOOKUP(Clinical_Trials[[#This Row],[SponsorID]],Sponsor!$A$2:$B$11,2,FALSE)</f>
        <v>GSK</v>
      </c>
      <c r="D9665">
        <v>2007</v>
      </c>
      <c r="E9665">
        <v>1</v>
      </c>
      <c r="F9665" t="s">
        <v>18</v>
      </c>
      <c r="G9665">
        <v>200</v>
      </c>
      <c r="H9665">
        <v>1</v>
      </c>
      <c r="I9665" t="str">
        <f>_xlfn.XLOOKUP(Clinical_Trials[[#This Row],[StatusID]],Status!$A$2:$A$10,Status!$B$2:$B$10,"Klíč nenalezen",0)</f>
        <v>Completed</v>
      </c>
    </row>
    <row r="9666" spans="1:9" x14ac:dyDescent="0.3">
      <c r="A9666" t="s">
        <v>9693</v>
      </c>
      <c r="B9666">
        <v>5</v>
      </c>
      <c r="C9666" t="str">
        <f>VLOOKUP(Clinical_Trials[[#This Row],[SponsorID]],Sponsor!$A$2:$B$11,2,FALSE)</f>
        <v>GSK</v>
      </c>
      <c r="D9666">
        <v>2014</v>
      </c>
      <c r="E9666">
        <v>6</v>
      </c>
      <c r="F9666" t="s">
        <v>18</v>
      </c>
      <c r="G9666">
        <v>750</v>
      </c>
      <c r="H9666">
        <v>1</v>
      </c>
      <c r="I9666" t="str">
        <f>_xlfn.XLOOKUP(Clinical_Trials[[#This Row],[StatusID]],Status!$A$2:$A$10,Status!$B$2:$B$10,"Klíč nenalezen",0)</f>
        <v>Completed</v>
      </c>
    </row>
    <row r="9667" spans="1:9" x14ac:dyDescent="0.3">
      <c r="A9667" t="s">
        <v>9694</v>
      </c>
      <c r="B9667">
        <v>5</v>
      </c>
      <c r="C9667" t="str">
        <f>VLOOKUP(Clinical_Trials[[#This Row],[SponsorID]],Sponsor!$A$2:$B$11,2,FALSE)</f>
        <v>GSK</v>
      </c>
      <c r="D9667">
        <v>2012</v>
      </c>
      <c r="E9667">
        <v>4</v>
      </c>
      <c r="F9667" t="s">
        <v>18</v>
      </c>
      <c r="G9667">
        <v>623</v>
      </c>
      <c r="H9667">
        <v>1</v>
      </c>
      <c r="I9667" t="str">
        <f>_xlfn.XLOOKUP(Clinical_Trials[[#This Row],[StatusID]],Status!$A$2:$A$10,Status!$B$2:$B$10,"Klíč nenalezen",0)</f>
        <v>Completed</v>
      </c>
    </row>
    <row r="9668" spans="1:9" x14ac:dyDescent="0.3">
      <c r="A9668" t="s">
        <v>9695</v>
      </c>
      <c r="B9668">
        <v>5</v>
      </c>
      <c r="C9668" t="str">
        <f>VLOOKUP(Clinical_Trials[[#This Row],[SponsorID]],Sponsor!$A$2:$B$11,2,FALSE)</f>
        <v>GSK</v>
      </c>
      <c r="D9668">
        <v>2007</v>
      </c>
      <c r="E9668">
        <v>2</v>
      </c>
      <c r="F9668" t="s">
        <v>18</v>
      </c>
      <c r="G9668">
        <v>351</v>
      </c>
      <c r="H9668">
        <v>1</v>
      </c>
      <c r="I9668" t="str">
        <f>_xlfn.XLOOKUP(Clinical_Trials[[#This Row],[StatusID]],Status!$A$2:$A$10,Status!$B$2:$B$10,"Klíč nenalezen",0)</f>
        <v>Completed</v>
      </c>
    </row>
    <row r="9669" spans="1:9" x14ac:dyDescent="0.3">
      <c r="A9669" t="s">
        <v>9696</v>
      </c>
      <c r="B9669">
        <v>5</v>
      </c>
      <c r="C9669" t="str">
        <f>VLOOKUP(Clinical_Trials[[#This Row],[SponsorID]],Sponsor!$A$2:$B$11,2,FALSE)</f>
        <v>GSK</v>
      </c>
      <c r="D9669">
        <v>2016</v>
      </c>
      <c r="E9669">
        <v>10</v>
      </c>
      <c r="F9669" t="s">
        <v>14</v>
      </c>
      <c r="G9669">
        <v>52</v>
      </c>
      <c r="H9669">
        <v>1</v>
      </c>
      <c r="I9669" t="str">
        <f>_xlfn.XLOOKUP(Clinical_Trials[[#This Row],[StatusID]],Status!$A$2:$A$10,Status!$B$2:$B$10,"Klíč nenalezen",0)</f>
        <v>Completed</v>
      </c>
    </row>
    <row r="9670" spans="1:9" x14ac:dyDescent="0.3">
      <c r="A9670" t="s">
        <v>9697</v>
      </c>
      <c r="B9670">
        <v>5</v>
      </c>
      <c r="C9670" t="str">
        <f>VLOOKUP(Clinical_Trials[[#This Row],[SponsorID]],Sponsor!$A$2:$B$11,2,FALSE)</f>
        <v>GSK</v>
      </c>
      <c r="D9670">
        <v>2010</v>
      </c>
      <c r="E9670">
        <v>10</v>
      </c>
      <c r="F9670" t="s">
        <v>9</v>
      </c>
      <c r="G9670">
        <v>200</v>
      </c>
      <c r="H9670">
        <v>1</v>
      </c>
      <c r="I9670" t="str">
        <f>_xlfn.XLOOKUP(Clinical_Trials[[#This Row],[StatusID]],Status!$A$2:$A$10,Status!$B$2:$B$10,"Klíč nenalezen",0)</f>
        <v>Completed</v>
      </c>
    </row>
    <row r="9671" spans="1:9" x14ac:dyDescent="0.3">
      <c r="A9671" t="s">
        <v>9698</v>
      </c>
      <c r="B9671">
        <v>5</v>
      </c>
      <c r="C9671" t="str">
        <f>VLOOKUP(Clinical_Trials[[#This Row],[SponsorID]],Sponsor!$A$2:$B$11,2,FALSE)</f>
        <v>GSK</v>
      </c>
      <c r="D9671">
        <v>2007</v>
      </c>
      <c r="E9671">
        <v>2</v>
      </c>
      <c r="F9671" t="s">
        <v>9</v>
      </c>
      <c r="G9671">
        <v>613</v>
      </c>
      <c r="H9671">
        <v>1</v>
      </c>
      <c r="I9671" t="str">
        <f>_xlfn.XLOOKUP(Clinical_Trials[[#This Row],[StatusID]],Status!$A$2:$A$10,Status!$B$2:$B$10,"Klíč nenalezen",0)</f>
        <v>Completed</v>
      </c>
    </row>
    <row r="9672" spans="1:9" x14ac:dyDescent="0.3">
      <c r="A9672" t="s">
        <v>9699</v>
      </c>
      <c r="B9672">
        <v>5</v>
      </c>
      <c r="C9672" t="str">
        <f>VLOOKUP(Clinical_Trials[[#This Row],[SponsorID]],Sponsor!$A$2:$B$11,2,FALSE)</f>
        <v>GSK</v>
      </c>
      <c r="D9672">
        <v>2011</v>
      </c>
      <c r="E9672">
        <v>11</v>
      </c>
      <c r="F9672" t="s">
        <v>9</v>
      </c>
      <c r="G9672">
        <v>17</v>
      </c>
      <c r="H9672">
        <v>1</v>
      </c>
      <c r="I9672" t="str">
        <f>_xlfn.XLOOKUP(Clinical_Trials[[#This Row],[StatusID]],Status!$A$2:$A$10,Status!$B$2:$B$10,"Klíč nenalezen",0)</f>
        <v>Completed</v>
      </c>
    </row>
    <row r="9673" spans="1:9" x14ac:dyDescent="0.3">
      <c r="A9673" t="s">
        <v>9700</v>
      </c>
      <c r="B9673">
        <v>5</v>
      </c>
      <c r="C9673" t="str">
        <f>VLOOKUP(Clinical_Trials[[#This Row],[SponsorID]],Sponsor!$A$2:$B$11,2,FALSE)</f>
        <v>GSK</v>
      </c>
      <c r="D9673">
        <v>1994</v>
      </c>
      <c r="E9673">
        <v>1</v>
      </c>
      <c r="F9673" t="s">
        <v>18</v>
      </c>
      <c r="G9673">
        <v>362</v>
      </c>
      <c r="H9673">
        <v>1</v>
      </c>
      <c r="I9673" t="str">
        <f>_xlfn.XLOOKUP(Clinical_Trials[[#This Row],[StatusID]],Status!$A$2:$A$10,Status!$B$2:$B$10,"Klíč nenalezen",0)</f>
        <v>Completed</v>
      </c>
    </row>
    <row r="9674" spans="1:9" x14ac:dyDescent="0.3">
      <c r="A9674" t="s">
        <v>9701</v>
      </c>
      <c r="B9674">
        <v>5</v>
      </c>
      <c r="C9674" t="str">
        <f>VLOOKUP(Clinical_Trials[[#This Row],[SponsorID]],Sponsor!$A$2:$B$11,2,FALSE)</f>
        <v>GSK</v>
      </c>
      <c r="D9674">
        <v>2007</v>
      </c>
      <c r="E9674">
        <v>12</v>
      </c>
      <c r="F9674" t="s">
        <v>80</v>
      </c>
      <c r="G9674">
        <v>19</v>
      </c>
      <c r="H9674">
        <v>1</v>
      </c>
      <c r="I9674" t="str">
        <f>_xlfn.XLOOKUP(Clinical_Trials[[#This Row],[StatusID]],Status!$A$2:$A$10,Status!$B$2:$B$10,"Klíč nenalezen",0)</f>
        <v>Completed</v>
      </c>
    </row>
    <row r="9675" spans="1:9" x14ac:dyDescent="0.3">
      <c r="A9675" t="s">
        <v>9702</v>
      </c>
      <c r="B9675">
        <v>5</v>
      </c>
      <c r="C9675" t="str">
        <f>VLOOKUP(Clinical_Trials[[#This Row],[SponsorID]],Sponsor!$A$2:$B$11,2,FALSE)</f>
        <v>GSK</v>
      </c>
      <c r="D9675">
        <v>2012</v>
      </c>
      <c r="E9675">
        <v>11</v>
      </c>
      <c r="F9675" t="s">
        <v>18</v>
      </c>
      <c r="G9675">
        <v>5016</v>
      </c>
      <c r="H9675">
        <v>1</v>
      </c>
      <c r="I9675" t="str">
        <f>_xlfn.XLOOKUP(Clinical_Trials[[#This Row],[StatusID]],Status!$A$2:$A$10,Status!$B$2:$B$10,"Klíč nenalezen",0)</f>
        <v>Completed</v>
      </c>
    </row>
    <row r="9676" spans="1:9" x14ac:dyDescent="0.3">
      <c r="A9676" t="s">
        <v>9703</v>
      </c>
      <c r="B9676">
        <v>5</v>
      </c>
      <c r="C9676" t="str">
        <f>VLOOKUP(Clinical_Trials[[#This Row],[SponsorID]],Sponsor!$A$2:$B$11,2,FALSE)</f>
        <v>GSK</v>
      </c>
      <c r="D9676">
        <v>2011</v>
      </c>
      <c r="E9676">
        <v>10</v>
      </c>
      <c r="F9676" t="s">
        <v>18</v>
      </c>
      <c r="G9676">
        <v>12046</v>
      </c>
      <c r="H9676">
        <v>1</v>
      </c>
      <c r="I9676" t="str">
        <f>_xlfn.XLOOKUP(Clinical_Trials[[#This Row],[StatusID]],Status!$A$2:$A$10,Status!$B$2:$B$10,"Klíč nenalezen",0)</f>
        <v>Completed</v>
      </c>
    </row>
    <row r="9677" spans="1:9" x14ac:dyDescent="0.3">
      <c r="A9677" t="s">
        <v>9704</v>
      </c>
      <c r="B9677">
        <v>5</v>
      </c>
      <c r="C9677" t="str">
        <f>VLOOKUP(Clinical_Trials[[#This Row],[SponsorID]],Sponsor!$A$2:$B$11,2,FALSE)</f>
        <v>GSK</v>
      </c>
      <c r="D9677">
        <v>2016</v>
      </c>
      <c r="E9677">
        <v>8</v>
      </c>
      <c r="F9677" t="s">
        <v>80</v>
      </c>
      <c r="G9677">
        <v>317</v>
      </c>
      <c r="H9677">
        <v>5</v>
      </c>
      <c r="I9677" t="str">
        <f>_xlfn.XLOOKUP(Clinical_Trials[[#This Row],[StatusID]],Status!$A$2:$A$10,Status!$B$2:$B$10,"Klíč nenalezen",0)</f>
        <v>Recruiting</v>
      </c>
    </row>
    <row r="9678" spans="1:9" x14ac:dyDescent="0.3">
      <c r="A9678" t="s">
        <v>9705</v>
      </c>
      <c r="B9678">
        <v>5</v>
      </c>
      <c r="C9678" t="str">
        <f>VLOOKUP(Clinical_Trials[[#This Row],[SponsorID]],Sponsor!$A$2:$B$11,2,FALSE)</f>
        <v>GSK</v>
      </c>
      <c r="D9678">
        <v>2005</v>
      </c>
      <c r="E9678">
        <v>12</v>
      </c>
      <c r="F9678" t="s">
        <v>9</v>
      </c>
      <c r="G9678">
        <v>290</v>
      </c>
      <c r="H9678">
        <v>1</v>
      </c>
      <c r="I9678" t="str">
        <f>_xlfn.XLOOKUP(Clinical_Trials[[#This Row],[StatusID]],Status!$A$2:$A$10,Status!$B$2:$B$10,"Klíč nenalezen",0)</f>
        <v>Completed</v>
      </c>
    </row>
    <row r="9679" spans="1:9" x14ac:dyDescent="0.3">
      <c r="A9679" t="s">
        <v>9706</v>
      </c>
      <c r="B9679">
        <v>5</v>
      </c>
      <c r="C9679" t="str">
        <f>VLOOKUP(Clinical_Trials[[#This Row],[SponsorID]],Sponsor!$A$2:$B$11,2,FALSE)</f>
        <v>GSK</v>
      </c>
      <c r="D9679">
        <v>2006</v>
      </c>
      <c r="E9679">
        <v>9</v>
      </c>
      <c r="F9679" t="s">
        <v>9</v>
      </c>
      <c r="G9679">
        <v>310</v>
      </c>
      <c r="H9679">
        <v>1</v>
      </c>
      <c r="I9679" t="str">
        <f>_xlfn.XLOOKUP(Clinical_Trials[[#This Row],[StatusID]],Status!$A$2:$A$10,Status!$B$2:$B$10,"Klíč nenalezen",0)</f>
        <v>Completed</v>
      </c>
    </row>
    <row r="9680" spans="1:9" x14ac:dyDescent="0.3">
      <c r="A9680" t="s">
        <v>9707</v>
      </c>
      <c r="B9680">
        <v>5</v>
      </c>
      <c r="C9680" t="str">
        <f>VLOOKUP(Clinical_Trials[[#This Row],[SponsorID]],Sponsor!$A$2:$B$11,2,FALSE)</f>
        <v>GSK</v>
      </c>
      <c r="D9680">
        <v>2005</v>
      </c>
      <c r="E9680">
        <v>7</v>
      </c>
      <c r="F9680" t="s">
        <v>18</v>
      </c>
      <c r="G9680">
        <v>406</v>
      </c>
      <c r="H9680">
        <v>4</v>
      </c>
      <c r="I9680" t="str">
        <f>_xlfn.XLOOKUP(Clinical_Trials[[#This Row],[StatusID]],Status!$A$2:$A$10,Status!$B$2:$B$10,"Klíč nenalezen",0)</f>
        <v>Terminated</v>
      </c>
    </row>
    <row r="9681" spans="1:9" x14ac:dyDescent="0.3">
      <c r="A9681" t="s">
        <v>9708</v>
      </c>
      <c r="B9681">
        <v>5</v>
      </c>
      <c r="C9681" t="str">
        <f>VLOOKUP(Clinical_Trials[[#This Row],[SponsorID]],Sponsor!$A$2:$B$11,2,FALSE)</f>
        <v>GSK</v>
      </c>
      <c r="D9681">
        <v>2009</v>
      </c>
      <c r="E9681">
        <v>9</v>
      </c>
      <c r="F9681" t="s">
        <v>9</v>
      </c>
      <c r="G9681">
        <v>157</v>
      </c>
      <c r="H9681">
        <v>1</v>
      </c>
      <c r="I9681" t="str">
        <f>_xlfn.XLOOKUP(Clinical_Trials[[#This Row],[StatusID]],Status!$A$2:$A$10,Status!$B$2:$B$10,"Klíč nenalezen",0)</f>
        <v>Completed</v>
      </c>
    </row>
    <row r="9682" spans="1:9" x14ac:dyDescent="0.3">
      <c r="A9682" t="s">
        <v>9709</v>
      </c>
      <c r="B9682">
        <v>5</v>
      </c>
      <c r="C9682" t="str">
        <f>VLOOKUP(Clinical_Trials[[#This Row],[SponsorID]],Sponsor!$A$2:$B$11,2,FALSE)</f>
        <v>GSK</v>
      </c>
      <c r="D9682">
        <v>2007</v>
      </c>
      <c r="E9682">
        <v>6</v>
      </c>
      <c r="F9682" t="s">
        <v>80</v>
      </c>
      <c r="G9682">
        <v>24</v>
      </c>
      <c r="H9682">
        <v>1</v>
      </c>
      <c r="I9682" t="str">
        <f>_xlfn.XLOOKUP(Clinical_Trials[[#This Row],[StatusID]],Status!$A$2:$A$10,Status!$B$2:$B$10,"Klíč nenalezen",0)</f>
        <v>Completed</v>
      </c>
    </row>
    <row r="9683" spans="1:9" x14ac:dyDescent="0.3">
      <c r="A9683" t="s">
        <v>9710</v>
      </c>
      <c r="B9683">
        <v>5</v>
      </c>
      <c r="C9683" t="str">
        <f>VLOOKUP(Clinical_Trials[[#This Row],[SponsorID]],Sponsor!$A$2:$B$11,2,FALSE)</f>
        <v>GSK</v>
      </c>
      <c r="D9683">
        <v>2006</v>
      </c>
      <c r="E9683">
        <v>8</v>
      </c>
      <c r="F9683" t="s">
        <v>9</v>
      </c>
      <c r="G9683">
        <v>121</v>
      </c>
      <c r="H9683">
        <v>1</v>
      </c>
      <c r="I9683" t="str">
        <f>_xlfn.XLOOKUP(Clinical_Trials[[#This Row],[StatusID]],Status!$A$2:$A$10,Status!$B$2:$B$10,"Klíč nenalezen",0)</f>
        <v>Completed</v>
      </c>
    </row>
    <row r="9684" spans="1:9" x14ac:dyDescent="0.3">
      <c r="A9684" t="s">
        <v>9711</v>
      </c>
      <c r="B9684">
        <v>5</v>
      </c>
      <c r="C9684" t="str">
        <f>VLOOKUP(Clinical_Trials[[#This Row],[SponsorID]],Sponsor!$A$2:$B$11,2,FALSE)</f>
        <v>GSK</v>
      </c>
      <c r="D9684">
        <v>2006</v>
      </c>
      <c r="E9684">
        <v>6</v>
      </c>
      <c r="F9684" t="s">
        <v>18</v>
      </c>
      <c r="G9684">
        <v>75</v>
      </c>
      <c r="H9684">
        <v>1</v>
      </c>
      <c r="I9684" t="str">
        <f>_xlfn.XLOOKUP(Clinical_Trials[[#This Row],[StatusID]],Status!$A$2:$A$10,Status!$B$2:$B$10,"Klíč nenalezen",0)</f>
        <v>Completed</v>
      </c>
    </row>
    <row r="9685" spans="1:9" x14ac:dyDescent="0.3">
      <c r="A9685" t="s">
        <v>9712</v>
      </c>
      <c r="B9685">
        <v>5</v>
      </c>
      <c r="C9685" t="str">
        <f>VLOOKUP(Clinical_Trials[[#This Row],[SponsorID]],Sponsor!$A$2:$B$11,2,FALSE)</f>
        <v>GSK</v>
      </c>
      <c r="D9685">
        <v>1998</v>
      </c>
      <c r="E9685">
        <v>7</v>
      </c>
      <c r="F9685" t="s">
        <v>9</v>
      </c>
      <c r="G9685">
        <v>43</v>
      </c>
      <c r="H9685">
        <v>1</v>
      </c>
      <c r="I9685" t="str">
        <f>_xlfn.XLOOKUP(Clinical_Trials[[#This Row],[StatusID]],Status!$A$2:$A$10,Status!$B$2:$B$10,"Klíč nenalezen",0)</f>
        <v>Completed</v>
      </c>
    </row>
    <row r="9686" spans="1:9" x14ac:dyDescent="0.3">
      <c r="A9686" t="s">
        <v>9713</v>
      </c>
      <c r="B9686">
        <v>5</v>
      </c>
      <c r="C9686" t="str">
        <f>VLOOKUP(Clinical_Trials[[#This Row],[SponsorID]],Sponsor!$A$2:$B$11,2,FALSE)</f>
        <v>GSK</v>
      </c>
      <c r="D9686">
        <v>2015</v>
      </c>
      <c r="E9686">
        <v>1</v>
      </c>
      <c r="F9686" t="s">
        <v>9</v>
      </c>
      <c r="G9686">
        <v>1215</v>
      </c>
      <c r="H9686">
        <v>1</v>
      </c>
      <c r="I9686" t="str">
        <f>_xlfn.XLOOKUP(Clinical_Trials[[#This Row],[StatusID]],Status!$A$2:$A$10,Status!$B$2:$B$10,"Klíč nenalezen",0)</f>
        <v>Completed</v>
      </c>
    </row>
    <row r="9687" spans="1:9" x14ac:dyDescent="0.3">
      <c r="A9687" t="s">
        <v>9714</v>
      </c>
      <c r="B9687">
        <v>5</v>
      </c>
      <c r="C9687" t="str">
        <f>VLOOKUP(Clinical_Trials[[#This Row],[SponsorID]],Sponsor!$A$2:$B$11,2,FALSE)</f>
        <v>GSK</v>
      </c>
      <c r="D9687">
        <v>2006</v>
      </c>
      <c r="E9687">
        <v>1</v>
      </c>
      <c r="F9687" t="s">
        <v>18</v>
      </c>
      <c r="G9687">
        <v>350</v>
      </c>
      <c r="H9687">
        <v>1</v>
      </c>
      <c r="I9687" t="str">
        <f>_xlfn.XLOOKUP(Clinical_Trials[[#This Row],[StatusID]],Status!$A$2:$A$10,Status!$B$2:$B$10,"Klíč nenalezen",0)</f>
        <v>Completed</v>
      </c>
    </row>
    <row r="9688" spans="1:9" x14ac:dyDescent="0.3">
      <c r="A9688" t="s">
        <v>9715</v>
      </c>
      <c r="B9688">
        <v>5</v>
      </c>
      <c r="C9688" t="str">
        <f>VLOOKUP(Clinical_Trials[[#This Row],[SponsorID]],Sponsor!$A$2:$B$11,2,FALSE)</f>
        <v>GSK</v>
      </c>
      <c r="D9688">
        <v>2014</v>
      </c>
      <c r="E9688">
        <v>6</v>
      </c>
      <c r="F9688" t="s">
        <v>80</v>
      </c>
      <c r="G9688">
        <v>24</v>
      </c>
      <c r="H9688">
        <v>1</v>
      </c>
      <c r="I9688" t="str">
        <f>_xlfn.XLOOKUP(Clinical_Trials[[#This Row],[StatusID]],Status!$A$2:$A$10,Status!$B$2:$B$10,"Klíč nenalezen",0)</f>
        <v>Completed</v>
      </c>
    </row>
    <row r="9689" spans="1:9" x14ac:dyDescent="0.3">
      <c r="A9689" t="s">
        <v>9716</v>
      </c>
      <c r="B9689">
        <v>5</v>
      </c>
      <c r="C9689" t="str">
        <f>VLOOKUP(Clinical_Trials[[#This Row],[SponsorID]],Sponsor!$A$2:$B$11,2,FALSE)</f>
        <v>GSK</v>
      </c>
      <c r="D9689">
        <v>2004</v>
      </c>
      <c r="E9689">
        <v>8</v>
      </c>
      <c r="F9689" t="s">
        <v>9</v>
      </c>
      <c r="G9689">
        <v>424</v>
      </c>
      <c r="H9689">
        <v>1</v>
      </c>
      <c r="I9689" t="str">
        <f>_xlfn.XLOOKUP(Clinical_Trials[[#This Row],[StatusID]],Status!$A$2:$A$10,Status!$B$2:$B$10,"Klíč nenalezen",0)</f>
        <v>Completed</v>
      </c>
    </row>
    <row r="9690" spans="1:9" x14ac:dyDescent="0.3">
      <c r="A9690" t="s">
        <v>9717</v>
      </c>
      <c r="B9690">
        <v>5</v>
      </c>
      <c r="C9690" t="str">
        <f>VLOOKUP(Clinical_Trials[[#This Row],[SponsorID]],Sponsor!$A$2:$B$11,2,FALSE)</f>
        <v>GSK</v>
      </c>
      <c r="D9690">
        <v>2000</v>
      </c>
      <c r="E9690">
        <v>11</v>
      </c>
      <c r="F9690" t="s">
        <v>18</v>
      </c>
      <c r="G9690">
        <v>141</v>
      </c>
      <c r="H9690">
        <v>1</v>
      </c>
      <c r="I9690" t="str">
        <f>_xlfn.XLOOKUP(Clinical_Trials[[#This Row],[StatusID]],Status!$A$2:$A$10,Status!$B$2:$B$10,"Klíč nenalezen",0)</f>
        <v>Completed</v>
      </c>
    </row>
    <row r="9691" spans="1:9" x14ac:dyDescent="0.3">
      <c r="A9691" t="s">
        <v>9718</v>
      </c>
      <c r="B9691">
        <v>5</v>
      </c>
      <c r="C9691" t="str">
        <f>VLOOKUP(Clinical_Trials[[#This Row],[SponsorID]],Sponsor!$A$2:$B$11,2,FALSE)</f>
        <v>GSK</v>
      </c>
      <c r="D9691">
        <v>2016</v>
      </c>
      <c r="E9691">
        <v>10</v>
      </c>
      <c r="F9691" t="s">
        <v>80</v>
      </c>
      <c r="G9691">
        <v>36</v>
      </c>
      <c r="H9691">
        <v>1</v>
      </c>
      <c r="I9691" t="str">
        <f>_xlfn.XLOOKUP(Clinical_Trials[[#This Row],[StatusID]],Status!$A$2:$A$10,Status!$B$2:$B$10,"Klíč nenalezen",0)</f>
        <v>Completed</v>
      </c>
    </row>
    <row r="9692" spans="1:9" x14ac:dyDescent="0.3">
      <c r="A9692" t="s">
        <v>9719</v>
      </c>
      <c r="B9692">
        <v>5</v>
      </c>
      <c r="C9692" t="str">
        <f>VLOOKUP(Clinical_Trials[[#This Row],[SponsorID]],Sponsor!$A$2:$B$11,2,FALSE)</f>
        <v>GSK</v>
      </c>
      <c r="D9692">
        <v>2002</v>
      </c>
      <c r="E9692">
        <v>10</v>
      </c>
      <c r="F9692" t="s">
        <v>9</v>
      </c>
      <c r="G9692">
        <v>0</v>
      </c>
      <c r="H9692">
        <v>1</v>
      </c>
      <c r="I9692" t="str">
        <f>_xlfn.XLOOKUP(Clinical_Trials[[#This Row],[StatusID]],Status!$A$2:$A$10,Status!$B$2:$B$10,"Klíč nenalezen",0)</f>
        <v>Completed</v>
      </c>
    </row>
    <row r="9693" spans="1:9" x14ac:dyDescent="0.3">
      <c r="A9693" t="s">
        <v>9720</v>
      </c>
      <c r="B9693">
        <v>5</v>
      </c>
      <c r="C9693" t="str">
        <f>VLOOKUP(Clinical_Trials[[#This Row],[SponsorID]],Sponsor!$A$2:$B$11,2,FALSE)</f>
        <v>GSK</v>
      </c>
      <c r="D9693">
        <v>2018</v>
      </c>
      <c r="E9693">
        <v>3</v>
      </c>
      <c r="F9693" t="s">
        <v>18</v>
      </c>
      <c r="G9693">
        <v>0</v>
      </c>
      <c r="H9693">
        <v>2</v>
      </c>
      <c r="I9693" t="str">
        <f>_xlfn.XLOOKUP(Clinical_Trials[[#This Row],[StatusID]],Status!$A$2:$A$10,Status!$B$2:$B$10,"Klíč nenalezen",0)</f>
        <v>Withdrawn</v>
      </c>
    </row>
    <row r="9694" spans="1:9" x14ac:dyDescent="0.3">
      <c r="A9694" t="s">
        <v>9721</v>
      </c>
      <c r="B9694">
        <v>5</v>
      </c>
      <c r="C9694" t="str">
        <f>VLOOKUP(Clinical_Trials[[#This Row],[SponsorID]],Sponsor!$A$2:$B$11,2,FALSE)</f>
        <v>GSK</v>
      </c>
      <c r="D9694">
        <v>2014</v>
      </c>
      <c r="E9694">
        <v>9</v>
      </c>
      <c r="F9694" t="s">
        <v>9</v>
      </c>
      <c r="G9694">
        <v>191</v>
      </c>
      <c r="H9694">
        <v>1</v>
      </c>
      <c r="I9694" t="str">
        <f>_xlfn.XLOOKUP(Clinical_Trials[[#This Row],[StatusID]],Status!$A$2:$A$10,Status!$B$2:$B$10,"Klíč nenalezen",0)</f>
        <v>Completed</v>
      </c>
    </row>
    <row r="9695" spans="1:9" x14ac:dyDescent="0.3">
      <c r="A9695" t="s">
        <v>9722</v>
      </c>
      <c r="B9695">
        <v>5</v>
      </c>
      <c r="C9695" t="str">
        <f>VLOOKUP(Clinical_Trials[[#This Row],[SponsorID]],Sponsor!$A$2:$B$11,2,FALSE)</f>
        <v>GSK</v>
      </c>
      <c r="D9695">
        <v>2018</v>
      </c>
      <c r="E9695">
        <v>9</v>
      </c>
      <c r="F9695" t="s">
        <v>9</v>
      </c>
      <c r="G9695">
        <v>90</v>
      </c>
      <c r="H9695">
        <v>5</v>
      </c>
      <c r="I9695" t="str">
        <f>_xlfn.XLOOKUP(Clinical_Trials[[#This Row],[StatusID]],Status!$A$2:$A$10,Status!$B$2:$B$10,"Klíč nenalezen",0)</f>
        <v>Recruiting</v>
      </c>
    </row>
    <row r="9696" spans="1:9" x14ac:dyDescent="0.3">
      <c r="A9696" t="s">
        <v>9723</v>
      </c>
      <c r="B9696">
        <v>5</v>
      </c>
      <c r="C9696" t="str">
        <f>VLOOKUP(Clinical_Trials[[#This Row],[SponsorID]],Sponsor!$A$2:$B$11,2,FALSE)</f>
        <v>GSK</v>
      </c>
      <c r="D9696">
        <v>2008</v>
      </c>
      <c r="E9696">
        <v>9</v>
      </c>
      <c r="F9696" t="s">
        <v>80</v>
      </c>
      <c r="G9696">
        <v>32</v>
      </c>
      <c r="H9696">
        <v>1</v>
      </c>
      <c r="I9696" t="str">
        <f>_xlfn.XLOOKUP(Clinical_Trials[[#This Row],[StatusID]],Status!$A$2:$A$10,Status!$B$2:$B$10,"Klíč nenalezen",0)</f>
        <v>Completed</v>
      </c>
    </row>
    <row r="9697" spans="1:9" x14ac:dyDescent="0.3">
      <c r="A9697" t="s">
        <v>9724</v>
      </c>
      <c r="B9697">
        <v>5</v>
      </c>
      <c r="C9697" t="str">
        <f>VLOOKUP(Clinical_Trials[[#This Row],[SponsorID]],Sponsor!$A$2:$B$11,2,FALSE)</f>
        <v>GSK</v>
      </c>
      <c r="D9697">
        <v>2006</v>
      </c>
      <c r="E9697">
        <v>1</v>
      </c>
      <c r="F9697" t="s">
        <v>9</v>
      </c>
      <c r="G9697">
        <v>13</v>
      </c>
      <c r="H9697">
        <v>1</v>
      </c>
      <c r="I9697" t="str">
        <f>_xlfn.XLOOKUP(Clinical_Trials[[#This Row],[StatusID]],Status!$A$2:$A$10,Status!$B$2:$B$10,"Klíč nenalezen",0)</f>
        <v>Completed</v>
      </c>
    </row>
    <row r="9698" spans="1:9" x14ac:dyDescent="0.3">
      <c r="A9698" t="s">
        <v>9725</v>
      </c>
      <c r="B9698">
        <v>5</v>
      </c>
      <c r="C9698" t="str">
        <f>VLOOKUP(Clinical_Trials[[#This Row],[SponsorID]],Sponsor!$A$2:$B$11,2,FALSE)</f>
        <v>GSK</v>
      </c>
      <c r="D9698">
        <v>2014</v>
      </c>
      <c r="E9698">
        <v>12</v>
      </c>
      <c r="F9698" t="s">
        <v>80</v>
      </c>
      <c r="G9698">
        <v>18</v>
      </c>
      <c r="H9698">
        <v>1</v>
      </c>
      <c r="I9698" t="str">
        <f>_xlfn.XLOOKUP(Clinical_Trials[[#This Row],[StatusID]],Status!$A$2:$A$10,Status!$B$2:$B$10,"Klíč nenalezen",0)</f>
        <v>Completed</v>
      </c>
    </row>
    <row r="9699" spans="1:9" x14ac:dyDescent="0.3">
      <c r="A9699" t="s">
        <v>9726</v>
      </c>
      <c r="B9699">
        <v>5</v>
      </c>
      <c r="C9699" t="str">
        <f>VLOOKUP(Clinical_Trials[[#This Row],[SponsorID]],Sponsor!$A$2:$B$11,2,FALSE)</f>
        <v>GSK</v>
      </c>
      <c r="D9699">
        <v>2011</v>
      </c>
      <c r="E9699">
        <v>3</v>
      </c>
      <c r="F9699" t="s">
        <v>18</v>
      </c>
      <c r="G9699">
        <v>512</v>
      </c>
      <c r="H9699">
        <v>1</v>
      </c>
      <c r="I9699" t="str">
        <f>_xlfn.XLOOKUP(Clinical_Trials[[#This Row],[StatusID]],Status!$A$2:$A$10,Status!$B$2:$B$10,"Klíč nenalezen",0)</f>
        <v>Completed</v>
      </c>
    </row>
    <row r="9700" spans="1:9" x14ac:dyDescent="0.3">
      <c r="A9700" t="s">
        <v>9727</v>
      </c>
      <c r="B9700">
        <v>5</v>
      </c>
      <c r="C9700" t="str">
        <f>VLOOKUP(Clinical_Trials[[#This Row],[SponsorID]],Sponsor!$A$2:$B$11,2,FALSE)</f>
        <v>GSK</v>
      </c>
      <c r="D9700">
        <v>2016</v>
      </c>
      <c r="E9700">
        <v>8</v>
      </c>
      <c r="F9700" t="s">
        <v>71</v>
      </c>
      <c r="G9700">
        <v>324</v>
      </c>
      <c r="H9700">
        <v>1</v>
      </c>
      <c r="I9700" t="str">
        <f>_xlfn.XLOOKUP(Clinical_Trials[[#This Row],[StatusID]],Status!$A$2:$A$10,Status!$B$2:$B$10,"Klíč nenalezen",0)</f>
        <v>Completed</v>
      </c>
    </row>
    <row r="9701" spans="1:9" x14ac:dyDescent="0.3">
      <c r="A9701" t="s">
        <v>9728</v>
      </c>
      <c r="B9701">
        <v>5</v>
      </c>
      <c r="C9701" t="str">
        <f>VLOOKUP(Clinical_Trials[[#This Row],[SponsorID]],Sponsor!$A$2:$B$11,2,FALSE)</f>
        <v>GSK</v>
      </c>
      <c r="D9701">
        <v>2003</v>
      </c>
      <c r="E9701">
        <v>10</v>
      </c>
      <c r="F9701" t="s">
        <v>71</v>
      </c>
      <c r="G9701">
        <v>36</v>
      </c>
      <c r="H9701">
        <v>1</v>
      </c>
      <c r="I9701" t="str">
        <f>_xlfn.XLOOKUP(Clinical_Trials[[#This Row],[StatusID]],Status!$A$2:$A$10,Status!$B$2:$B$10,"Klíč nenalezen",0)</f>
        <v>Completed</v>
      </c>
    </row>
    <row r="9702" spans="1:9" x14ac:dyDescent="0.3">
      <c r="A9702" t="s">
        <v>9729</v>
      </c>
      <c r="B9702">
        <v>5</v>
      </c>
      <c r="C9702" t="str">
        <f>VLOOKUP(Clinical_Trials[[#This Row],[SponsorID]],Sponsor!$A$2:$B$11,2,FALSE)</f>
        <v>GSK</v>
      </c>
      <c r="D9702">
        <v>2010</v>
      </c>
      <c r="E9702">
        <v>5</v>
      </c>
      <c r="F9702" t="s">
        <v>9</v>
      </c>
      <c r="G9702">
        <v>27</v>
      </c>
      <c r="H9702">
        <v>1</v>
      </c>
      <c r="I9702" t="str">
        <f>_xlfn.XLOOKUP(Clinical_Trials[[#This Row],[StatusID]],Status!$A$2:$A$10,Status!$B$2:$B$10,"Klíč nenalezen",0)</f>
        <v>Completed</v>
      </c>
    </row>
    <row r="9703" spans="1:9" x14ac:dyDescent="0.3">
      <c r="A9703" t="s">
        <v>9730</v>
      </c>
      <c r="B9703">
        <v>5</v>
      </c>
      <c r="C9703" t="str">
        <f>VLOOKUP(Clinical_Trials[[#This Row],[SponsorID]],Sponsor!$A$2:$B$11,2,FALSE)</f>
        <v>GSK</v>
      </c>
      <c r="D9703">
        <v>2003</v>
      </c>
      <c r="E9703">
        <v>11</v>
      </c>
      <c r="F9703" t="s">
        <v>18</v>
      </c>
      <c r="G9703">
        <v>221</v>
      </c>
      <c r="H9703">
        <v>1</v>
      </c>
      <c r="I9703" t="str">
        <f>_xlfn.XLOOKUP(Clinical_Trials[[#This Row],[StatusID]],Status!$A$2:$A$10,Status!$B$2:$B$10,"Klíč nenalezen",0)</f>
        <v>Completed</v>
      </c>
    </row>
    <row r="9704" spans="1:9" x14ac:dyDescent="0.3">
      <c r="A9704" t="s">
        <v>9731</v>
      </c>
      <c r="B9704">
        <v>5</v>
      </c>
      <c r="C9704" t="str">
        <f>VLOOKUP(Clinical_Trials[[#This Row],[SponsorID]],Sponsor!$A$2:$B$11,2,FALSE)</f>
        <v>GSK</v>
      </c>
      <c r="D9704">
        <v>2008</v>
      </c>
      <c r="E9704">
        <v>10</v>
      </c>
      <c r="F9704" t="s">
        <v>9</v>
      </c>
      <c r="G9704">
        <v>190</v>
      </c>
      <c r="H9704">
        <v>1</v>
      </c>
      <c r="I9704" t="str">
        <f>_xlfn.XLOOKUP(Clinical_Trials[[#This Row],[StatusID]],Status!$A$2:$A$10,Status!$B$2:$B$10,"Klíč nenalezen",0)</f>
        <v>Completed</v>
      </c>
    </row>
    <row r="9705" spans="1:9" x14ac:dyDescent="0.3">
      <c r="A9705" t="s">
        <v>9732</v>
      </c>
      <c r="B9705">
        <v>5</v>
      </c>
      <c r="C9705" t="str">
        <f>VLOOKUP(Clinical_Trials[[#This Row],[SponsorID]],Sponsor!$A$2:$B$11,2,FALSE)</f>
        <v>GSK</v>
      </c>
      <c r="D9705">
        <v>2011</v>
      </c>
      <c r="E9705">
        <v>6</v>
      </c>
      <c r="F9705" t="s">
        <v>9</v>
      </c>
      <c r="G9705">
        <v>66</v>
      </c>
      <c r="H9705">
        <v>5</v>
      </c>
      <c r="I9705" t="str">
        <f>_xlfn.XLOOKUP(Clinical_Trials[[#This Row],[StatusID]],Status!$A$2:$A$10,Status!$B$2:$B$10,"Klíč nenalezen",0)</f>
        <v>Recruiting</v>
      </c>
    </row>
    <row r="9706" spans="1:9" x14ac:dyDescent="0.3">
      <c r="A9706" t="s">
        <v>9733</v>
      </c>
      <c r="B9706">
        <v>5</v>
      </c>
      <c r="C9706" t="str">
        <f>VLOOKUP(Clinical_Trials[[#This Row],[SponsorID]],Sponsor!$A$2:$B$11,2,FALSE)</f>
        <v>GSK</v>
      </c>
      <c r="D9706">
        <v>2004</v>
      </c>
      <c r="E9706">
        <v>11</v>
      </c>
      <c r="F9706" t="s">
        <v>71</v>
      </c>
      <c r="G9706">
        <v>479</v>
      </c>
      <c r="H9706">
        <v>1</v>
      </c>
      <c r="I9706" t="str">
        <f>_xlfn.XLOOKUP(Clinical_Trials[[#This Row],[StatusID]],Status!$A$2:$A$10,Status!$B$2:$B$10,"Klíč nenalezen",0)</f>
        <v>Completed</v>
      </c>
    </row>
    <row r="9707" spans="1:9" x14ac:dyDescent="0.3">
      <c r="A9707" t="s">
        <v>9734</v>
      </c>
      <c r="B9707">
        <v>5</v>
      </c>
      <c r="C9707" t="str">
        <f>VLOOKUP(Clinical_Trials[[#This Row],[SponsorID]],Sponsor!$A$2:$B$11,2,FALSE)</f>
        <v>GSK</v>
      </c>
      <c r="D9707">
        <v>2005</v>
      </c>
      <c r="E9707">
        <v>4</v>
      </c>
      <c r="F9707" t="s">
        <v>18</v>
      </c>
      <c r="G9707">
        <v>380</v>
      </c>
      <c r="H9707">
        <v>1</v>
      </c>
      <c r="I9707" t="str">
        <f>_xlfn.XLOOKUP(Clinical_Trials[[#This Row],[StatusID]],Status!$A$2:$A$10,Status!$B$2:$B$10,"Klíč nenalezen",0)</f>
        <v>Completed</v>
      </c>
    </row>
    <row r="9708" spans="1:9" x14ac:dyDescent="0.3">
      <c r="A9708" t="s">
        <v>9735</v>
      </c>
      <c r="B9708">
        <v>5</v>
      </c>
      <c r="C9708" t="str">
        <f>VLOOKUP(Clinical_Trials[[#This Row],[SponsorID]],Sponsor!$A$2:$B$11,2,FALSE)</f>
        <v>GSK</v>
      </c>
      <c r="D9708">
        <v>2011</v>
      </c>
      <c r="E9708">
        <v>1</v>
      </c>
      <c r="F9708" t="s">
        <v>80</v>
      </c>
      <c r="G9708">
        <v>33</v>
      </c>
      <c r="H9708">
        <v>1</v>
      </c>
      <c r="I9708" t="str">
        <f>_xlfn.XLOOKUP(Clinical_Trials[[#This Row],[StatusID]],Status!$A$2:$A$10,Status!$B$2:$B$10,"Klíč nenalezen",0)</f>
        <v>Completed</v>
      </c>
    </row>
    <row r="9709" spans="1:9" x14ac:dyDescent="0.3">
      <c r="A9709" t="s">
        <v>9736</v>
      </c>
      <c r="B9709">
        <v>5</v>
      </c>
      <c r="C9709" t="str">
        <f>VLOOKUP(Clinical_Trials[[#This Row],[SponsorID]],Sponsor!$A$2:$B$11,2,FALSE)</f>
        <v>GSK</v>
      </c>
      <c r="D9709">
        <v>2003</v>
      </c>
      <c r="E9709">
        <v>2</v>
      </c>
      <c r="F9709" t="s">
        <v>71</v>
      </c>
      <c r="G9709">
        <v>464</v>
      </c>
      <c r="H9709">
        <v>1</v>
      </c>
      <c r="I9709" t="str">
        <f>_xlfn.XLOOKUP(Clinical_Trials[[#This Row],[StatusID]],Status!$A$2:$A$10,Status!$B$2:$B$10,"Klíč nenalezen",0)</f>
        <v>Completed</v>
      </c>
    </row>
    <row r="9710" spans="1:9" x14ac:dyDescent="0.3">
      <c r="A9710" t="s">
        <v>9737</v>
      </c>
      <c r="B9710">
        <v>5</v>
      </c>
      <c r="C9710" t="str">
        <f>VLOOKUP(Clinical_Trials[[#This Row],[SponsorID]],Sponsor!$A$2:$B$11,2,FALSE)</f>
        <v>GSK</v>
      </c>
      <c r="D9710">
        <v>2005</v>
      </c>
      <c r="E9710">
        <v>6</v>
      </c>
      <c r="F9710" t="s">
        <v>80</v>
      </c>
      <c r="G9710">
        <v>20</v>
      </c>
      <c r="H9710">
        <v>1</v>
      </c>
      <c r="I9710" t="str">
        <f>_xlfn.XLOOKUP(Clinical_Trials[[#This Row],[StatusID]],Status!$A$2:$A$10,Status!$B$2:$B$10,"Klíč nenalezen",0)</f>
        <v>Completed</v>
      </c>
    </row>
    <row r="9711" spans="1:9" x14ac:dyDescent="0.3">
      <c r="A9711" t="s">
        <v>9738</v>
      </c>
      <c r="B9711">
        <v>5</v>
      </c>
      <c r="C9711" t="str">
        <f>VLOOKUP(Clinical_Trials[[#This Row],[SponsorID]],Sponsor!$A$2:$B$11,2,FALSE)</f>
        <v>GSK</v>
      </c>
      <c r="D9711">
        <v>2005</v>
      </c>
      <c r="E9711">
        <v>11</v>
      </c>
      <c r="F9711" t="s">
        <v>18</v>
      </c>
      <c r="G9711">
        <v>296</v>
      </c>
      <c r="H9711">
        <v>1</v>
      </c>
      <c r="I9711" t="str">
        <f>_xlfn.XLOOKUP(Clinical_Trials[[#This Row],[StatusID]],Status!$A$2:$A$10,Status!$B$2:$B$10,"Klíč nenalezen",0)</f>
        <v>Completed</v>
      </c>
    </row>
    <row r="9712" spans="1:9" x14ac:dyDescent="0.3">
      <c r="A9712" t="s">
        <v>9739</v>
      </c>
      <c r="B9712">
        <v>5</v>
      </c>
      <c r="C9712" t="str">
        <f>VLOOKUP(Clinical_Trials[[#This Row],[SponsorID]],Sponsor!$A$2:$B$11,2,FALSE)</f>
        <v>GSK</v>
      </c>
      <c r="D9712">
        <v>2013</v>
      </c>
      <c r="E9712">
        <v>10</v>
      </c>
      <c r="F9712" t="s">
        <v>80</v>
      </c>
      <c r="G9712">
        <v>32</v>
      </c>
      <c r="H9712">
        <v>1</v>
      </c>
      <c r="I9712" t="str">
        <f>_xlfn.XLOOKUP(Clinical_Trials[[#This Row],[StatusID]],Status!$A$2:$A$10,Status!$B$2:$B$10,"Klíč nenalezen",0)</f>
        <v>Completed</v>
      </c>
    </row>
    <row r="9713" spans="1:9" x14ac:dyDescent="0.3">
      <c r="A9713" t="s">
        <v>9740</v>
      </c>
      <c r="B9713">
        <v>5</v>
      </c>
      <c r="C9713" t="str">
        <f>VLOOKUP(Clinical_Trials[[#This Row],[SponsorID]],Sponsor!$A$2:$B$11,2,FALSE)</f>
        <v>GSK</v>
      </c>
      <c r="D9713">
        <v>2010</v>
      </c>
      <c r="E9713">
        <v>11</v>
      </c>
      <c r="F9713" t="s">
        <v>80</v>
      </c>
      <c r="G9713">
        <v>58</v>
      </c>
      <c r="H9713">
        <v>1</v>
      </c>
      <c r="I9713" t="str">
        <f>_xlfn.XLOOKUP(Clinical_Trials[[#This Row],[StatusID]],Status!$A$2:$A$10,Status!$B$2:$B$10,"Klíč nenalezen",0)</f>
        <v>Completed</v>
      </c>
    </row>
    <row r="9714" spans="1:9" x14ac:dyDescent="0.3">
      <c r="A9714" t="s">
        <v>9741</v>
      </c>
      <c r="B9714">
        <v>5</v>
      </c>
      <c r="C9714" t="str">
        <f>VLOOKUP(Clinical_Trials[[#This Row],[SponsorID]],Sponsor!$A$2:$B$11,2,FALSE)</f>
        <v>GSK</v>
      </c>
      <c r="D9714">
        <v>2013</v>
      </c>
      <c r="E9714">
        <v>5</v>
      </c>
      <c r="F9714" t="s">
        <v>71</v>
      </c>
      <c r="G9714">
        <v>31</v>
      </c>
      <c r="H9714">
        <v>4</v>
      </c>
      <c r="I9714" t="str">
        <f>_xlfn.XLOOKUP(Clinical_Trials[[#This Row],[StatusID]],Status!$A$2:$A$10,Status!$B$2:$B$10,"Klíč nenalezen",0)</f>
        <v>Terminated</v>
      </c>
    </row>
    <row r="9715" spans="1:9" x14ac:dyDescent="0.3">
      <c r="A9715" t="s">
        <v>9742</v>
      </c>
      <c r="B9715">
        <v>5</v>
      </c>
      <c r="C9715" t="str">
        <f>VLOOKUP(Clinical_Trials[[#This Row],[SponsorID]],Sponsor!$A$2:$B$11,2,FALSE)</f>
        <v>GSK</v>
      </c>
      <c r="D9715">
        <v>2012</v>
      </c>
      <c r="E9715">
        <v>10</v>
      </c>
      <c r="F9715" t="s">
        <v>80</v>
      </c>
      <c r="G9715">
        <v>16</v>
      </c>
      <c r="H9715">
        <v>1</v>
      </c>
      <c r="I9715" t="str">
        <f>_xlfn.XLOOKUP(Clinical_Trials[[#This Row],[StatusID]],Status!$A$2:$A$10,Status!$B$2:$B$10,"Klíč nenalezen",0)</f>
        <v>Completed</v>
      </c>
    </row>
    <row r="9716" spans="1:9" x14ac:dyDescent="0.3">
      <c r="A9716" t="s">
        <v>9743</v>
      </c>
      <c r="B9716">
        <v>5</v>
      </c>
      <c r="C9716" t="str">
        <f>VLOOKUP(Clinical_Trials[[#This Row],[SponsorID]],Sponsor!$A$2:$B$11,2,FALSE)</f>
        <v>GSK</v>
      </c>
      <c r="D9716">
        <v>2005</v>
      </c>
      <c r="E9716">
        <v>12</v>
      </c>
      <c r="F9716" t="s">
        <v>9</v>
      </c>
      <c r="G9716">
        <v>10</v>
      </c>
      <c r="H9716">
        <v>1</v>
      </c>
      <c r="I9716" t="str">
        <f>_xlfn.XLOOKUP(Clinical_Trials[[#This Row],[StatusID]],Status!$A$2:$A$10,Status!$B$2:$B$10,"Klíč nenalezen",0)</f>
        <v>Completed</v>
      </c>
    </row>
    <row r="9717" spans="1:9" x14ac:dyDescent="0.3">
      <c r="A9717" t="s">
        <v>9744</v>
      </c>
      <c r="B9717">
        <v>5</v>
      </c>
      <c r="C9717" t="str">
        <f>VLOOKUP(Clinical_Trials[[#This Row],[SponsorID]],Sponsor!$A$2:$B$11,2,FALSE)</f>
        <v>GSK</v>
      </c>
      <c r="D9717">
        <v>2005</v>
      </c>
      <c r="E9717">
        <v>6</v>
      </c>
      <c r="F9717" t="s">
        <v>9</v>
      </c>
      <c r="G9717">
        <v>33</v>
      </c>
      <c r="H9717">
        <v>1</v>
      </c>
      <c r="I9717" t="str">
        <f>_xlfn.XLOOKUP(Clinical_Trials[[#This Row],[StatusID]],Status!$A$2:$A$10,Status!$B$2:$B$10,"Klíč nenalezen",0)</f>
        <v>Completed</v>
      </c>
    </row>
    <row r="9718" spans="1:9" x14ac:dyDescent="0.3">
      <c r="A9718" t="s">
        <v>9745</v>
      </c>
      <c r="B9718">
        <v>5</v>
      </c>
      <c r="C9718" t="str">
        <f>VLOOKUP(Clinical_Trials[[#This Row],[SponsorID]],Sponsor!$A$2:$B$11,2,FALSE)</f>
        <v>GSK</v>
      </c>
      <c r="D9718">
        <v>2010</v>
      </c>
      <c r="E9718">
        <v>4</v>
      </c>
      <c r="F9718" t="s">
        <v>80</v>
      </c>
      <c r="G9718">
        <v>75</v>
      </c>
      <c r="H9718">
        <v>1</v>
      </c>
      <c r="I9718" t="str">
        <f>_xlfn.XLOOKUP(Clinical_Trials[[#This Row],[StatusID]],Status!$A$2:$A$10,Status!$B$2:$B$10,"Klíč nenalezen",0)</f>
        <v>Completed</v>
      </c>
    </row>
    <row r="9719" spans="1:9" x14ac:dyDescent="0.3">
      <c r="A9719" t="s">
        <v>9746</v>
      </c>
      <c r="B9719">
        <v>5</v>
      </c>
      <c r="C9719" t="str">
        <f>VLOOKUP(Clinical_Trials[[#This Row],[SponsorID]],Sponsor!$A$2:$B$11,2,FALSE)</f>
        <v>GSK</v>
      </c>
      <c r="D9719">
        <v>2017</v>
      </c>
      <c r="E9719">
        <v>7</v>
      </c>
      <c r="F9719" t="s">
        <v>80</v>
      </c>
      <c r="G9719">
        <v>37</v>
      </c>
      <c r="H9719">
        <v>1</v>
      </c>
      <c r="I9719" t="str">
        <f>_xlfn.XLOOKUP(Clinical_Trials[[#This Row],[StatusID]],Status!$A$2:$A$10,Status!$B$2:$B$10,"Klíč nenalezen",0)</f>
        <v>Completed</v>
      </c>
    </row>
    <row r="9720" spans="1:9" x14ac:dyDescent="0.3">
      <c r="A9720" t="s">
        <v>9747</v>
      </c>
      <c r="B9720">
        <v>5</v>
      </c>
      <c r="C9720" t="str">
        <f>VLOOKUP(Clinical_Trials[[#This Row],[SponsorID]],Sponsor!$A$2:$B$11,2,FALSE)</f>
        <v>GSK</v>
      </c>
      <c r="D9720">
        <v>2011</v>
      </c>
      <c r="E9720">
        <v>1</v>
      </c>
      <c r="F9720" t="s">
        <v>9</v>
      </c>
      <c r="G9720">
        <v>66</v>
      </c>
      <c r="H9720">
        <v>9</v>
      </c>
      <c r="I9720" t="str">
        <f>_xlfn.XLOOKUP(Clinical_Trials[[#This Row],[StatusID]],Status!$A$2:$A$10,Status!$B$2:$B$10,"Klíč nenalezen",0)</f>
        <v>Suspended</v>
      </c>
    </row>
    <row r="9721" spans="1:9" x14ac:dyDescent="0.3">
      <c r="A9721" t="s">
        <v>9748</v>
      </c>
      <c r="B9721">
        <v>5</v>
      </c>
      <c r="C9721" t="str">
        <f>VLOOKUP(Clinical_Trials[[#This Row],[SponsorID]],Sponsor!$A$2:$B$11,2,FALSE)</f>
        <v>GSK</v>
      </c>
      <c r="D9721">
        <v>2011</v>
      </c>
      <c r="E9721">
        <v>1</v>
      </c>
      <c r="F9721" t="s">
        <v>80</v>
      </c>
      <c r="G9721">
        <v>20</v>
      </c>
      <c r="H9721">
        <v>1</v>
      </c>
      <c r="I9721" t="str">
        <f>_xlfn.XLOOKUP(Clinical_Trials[[#This Row],[StatusID]],Status!$A$2:$A$10,Status!$B$2:$B$10,"Klíč nenalezen",0)</f>
        <v>Completed</v>
      </c>
    </row>
    <row r="9722" spans="1:9" x14ac:dyDescent="0.3">
      <c r="A9722" t="s">
        <v>9749</v>
      </c>
      <c r="B9722">
        <v>5</v>
      </c>
      <c r="C9722" t="str">
        <f>VLOOKUP(Clinical_Trials[[#This Row],[SponsorID]],Sponsor!$A$2:$B$11,2,FALSE)</f>
        <v>GSK</v>
      </c>
      <c r="D9722">
        <v>2014</v>
      </c>
      <c r="E9722">
        <v>9</v>
      </c>
      <c r="F9722" t="s">
        <v>18</v>
      </c>
      <c r="G9722">
        <v>3084</v>
      </c>
      <c r="H9722">
        <v>1</v>
      </c>
      <c r="I9722" t="str">
        <f>_xlfn.XLOOKUP(Clinical_Trials[[#This Row],[StatusID]],Status!$A$2:$A$10,Status!$B$2:$B$10,"Klíč nenalezen",0)</f>
        <v>Completed</v>
      </c>
    </row>
    <row r="9723" spans="1:9" x14ac:dyDescent="0.3">
      <c r="A9723" t="s">
        <v>9750</v>
      </c>
      <c r="B9723">
        <v>5</v>
      </c>
      <c r="C9723" t="str">
        <f>VLOOKUP(Clinical_Trials[[#This Row],[SponsorID]],Sponsor!$A$2:$B$11,2,FALSE)</f>
        <v>GSK</v>
      </c>
      <c r="D9723">
        <v>2013</v>
      </c>
      <c r="E9723">
        <v>5</v>
      </c>
      <c r="F9723" t="s">
        <v>80</v>
      </c>
      <c r="G9723">
        <v>36</v>
      </c>
      <c r="H9723">
        <v>1</v>
      </c>
      <c r="I9723" t="str">
        <f>_xlfn.XLOOKUP(Clinical_Trials[[#This Row],[StatusID]],Status!$A$2:$A$10,Status!$B$2:$B$10,"Klíč nenalezen",0)</f>
        <v>Completed</v>
      </c>
    </row>
    <row r="9724" spans="1:9" x14ac:dyDescent="0.3">
      <c r="A9724" t="s">
        <v>9751</v>
      </c>
      <c r="B9724">
        <v>5</v>
      </c>
      <c r="C9724" t="str">
        <f>VLOOKUP(Clinical_Trials[[#This Row],[SponsorID]],Sponsor!$A$2:$B$11,2,FALSE)</f>
        <v>GSK</v>
      </c>
      <c r="D9724">
        <v>2014</v>
      </c>
      <c r="E9724">
        <v>4</v>
      </c>
      <c r="F9724" t="s">
        <v>9</v>
      </c>
      <c r="G9724">
        <v>91</v>
      </c>
      <c r="H9724">
        <v>4</v>
      </c>
      <c r="I9724" t="str">
        <f>_xlfn.XLOOKUP(Clinical_Trials[[#This Row],[StatusID]],Status!$A$2:$A$10,Status!$B$2:$B$10,"Klíč nenalezen",0)</f>
        <v>Terminated</v>
      </c>
    </row>
    <row r="9725" spans="1:9" x14ac:dyDescent="0.3">
      <c r="A9725" t="s">
        <v>9752</v>
      </c>
      <c r="B9725">
        <v>5</v>
      </c>
      <c r="C9725" t="str">
        <f>VLOOKUP(Clinical_Trials[[#This Row],[SponsorID]],Sponsor!$A$2:$B$11,2,FALSE)</f>
        <v>GSK</v>
      </c>
      <c r="D9725">
        <v>2010</v>
      </c>
      <c r="E9725">
        <v>8</v>
      </c>
      <c r="F9725" t="s">
        <v>9</v>
      </c>
      <c r="G9725">
        <v>92</v>
      </c>
      <c r="H9725">
        <v>1</v>
      </c>
      <c r="I9725" t="str">
        <f>_xlfn.XLOOKUP(Clinical_Trials[[#This Row],[StatusID]],Status!$A$2:$A$10,Status!$B$2:$B$10,"Klíč nenalezen",0)</f>
        <v>Completed</v>
      </c>
    </row>
    <row r="9726" spans="1:9" x14ac:dyDescent="0.3">
      <c r="A9726" t="s">
        <v>9753</v>
      </c>
      <c r="B9726">
        <v>5</v>
      </c>
      <c r="C9726" t="str">
        <f>VLOOKUP(Clinical_Trials[[#This Row],[SponsorID]],Sponsor!$A$2:$B$11,2,FALSE)</f>
        <v>GSK</v>
      </c>
      <c r="D9726">
        <v>2012</v>
      </c>
      <c r="E9726">
        <v>8</v>
      </c>
      <c r="F9726" t="s">
        <v>80</v>
      </c>
      <c r="G9726">
        <v>5</v>
      </c>
      <c r="H9726">
        <v>1</v>
      </c>
      <c r="I9726" t="str">
        <f>_xlfn.XLOOKUP(Clinical_Trials[[#This Row],[StatusID]],Status!$A$2:$A$10,Status!$B$2:$B$10,"Klíč nenalezen",0)</f>
        <v>Completed</v>
      </c>
    </row>
    <row r="9727" spans="1:9" x14ac:dyDescent="0.3">
      <c r="A9727" t="s">
        <v>9754</v>
      </c>
      <c r="B9727">
        <v>5</v>
      </c>
      <c r="C9727" t="str">
        <f>VLOOKUP(Clinical_Trials[[#This Row],[SponsorID]],Sponsor!$A$2:$B$11,2,FALSE)</f>
        <v>GSK</v>
      </c>
      <c r="D9727">
        <v>2006</v>
      </c>
      <c r="E9727">
        <v>11</v>
      </c>
      <c r="F9727" t="s">
        <v>80</v>
      </c>
      <c r="G9727">
        <v>25</v>
      </c>
      <c r="H9727">
        <v>1</v>
      </c>
      <c r="I9727" t="str">
        <f>_xlfn.XLOOKUP(Clinical_Trials[[#This Row],[StatusID]],Status!$A$2:$A$10,Status!$B$2:$B$10,"Klíč nenalezen",0)</f>
        <v>Completed</v>
      </c>
    </row>
    <row r="9728" spans="1:9" x14ac:dyDescent="0.3">
      <c r="A9728" t="s">
        <v>9755</v>
      </c>
      <c r="B9728">
        <v>5</v>
      </c>
      <c r="C9728" t="str">
        <f>VLOOKUP(Clinical_Trials[[#This Row],[SponsorID]],Sponsor!$A$2:$B$11,2,FALSE)</f>
        <v>GSK</v>
      </c>
      <c r="D9728">
        <v>2009</v>
      </c>
      <c r="E9728">
        <v>10</v>
      </c>
      <c r="F9728" t="s">
        <v>80</v>
      </c>
      <c r="G9728">
        <v>72</v>
      </c>
      <c r="H9728">
        <v>1</v>
      </c>
      <c r="I9728" t="str">
        <f>_xlfn.XLOOKUP(Clinical_Trials[[#This Row],[StatusID]],Status!$A$2:$A$10,Status!$B$2:$B$10,"Klíč nenalezen",0)</f>
        <v>Completed</v>
      </c>
    </row>
    <row r="9729" spans="1:9" x14ac:dyDescent="0.3">
      <c r="A9729" t="s">
        <v>9756</v>
      </c>
      <c r="B9729">
        <v>5</v>
      </c>
      <c r="C9729" t="str">
        <f>VLOOKUP(Clinical_Trials[[#This Row],[SponsorID]],Sponsor!$A$2:$B$11,2,FALSE)</f>
        <v>GSK</v>
      </c>
      <c r="D9729">
        <v>2013</v>
      </c>
      <c r="E9729">
        <v>3</v>
      </c>
      <c r="F9729" t="s">
        <v>80</v>
      </c>
      <c r="G9729">
        <v>16</v>
      </c>
      <c r="H9729">
        <v>4</v>
      </c>
      <c r="I9729" t="str">
        <f>_xlfn.XLOOKUP(Clinical_Trials[[#This Row],[StatusID]],Status!$A$2:$A$10,Status!$B$2:$B$10,"Klíč nenalezen",0)</f>
        <v>Terminated</v>
      </c>
    </row>
    <row r="9730" spans="1:9" x14ac:dyDescent="0.3">
      <c r="A9730" t="s">
        <v>9757</v>
      </c>
      <c r="B9730">
        <v>5</v>
      </c>
      <c r="C9730" t="str">
        <f>VLOOKUP(Clinical_Trials[[#This Row],[SponsorID]],Sponsor!$A$2:$B$11,2,FALSE)</f>
        <v>GSK</v>
      </c>
      <c r="D9730">
        <v>2008</v>
      </c>
      <c r="E9730">
        <v>10</v>
      </c>
      <c r="F9730" t="s">
        <v>80</v>
      </c>
      <c r="G9730">
        <v>30</v>
      </c>
      <c r="H9730">
        <v>1</v>
      </c>
      <c r="I9730" t="str">
        <f>_xlfn.XLOOKUP(Clinical_Trials[[#This Row],[StatusID]],Status!$A$2:$A$10,Status!$B$2:$B$10,"Klíč nenalezen",0)</f>
        <v>Completed</v>
      </c>
    </row>
    <row r="9731" spans="1:9" x14ac:dyDescent="0.3">
      <c r="A9731" t="s">
        <v>9758</v>
      </c>
      <c r="B9731">
        <v>5</v>
      </c>
      <c r="C9731" t="str">
        <f>VLOOKUP(Clinical_Trials[[#This Row],[SponsorID]],Sponsor!$A$2:$B$11,2,FALSE)</f>
        <v>GSK</v>
      </c>
      <c r="D9731">
        <v>2006</v>
      </c>
      <c r="E9731">
        <v>11</v>
      </c>
      <c r="F9731" t="s">
        <v>18</v>
      </c>
      <c r="G9731">
        <v>173</v>
      </c>
      <c r="H9731">
        <v>1</v>
      </c>
      <c r="I9731" t="str">
        <f>_xlfn.XLOOKUP(Clinical_Trials[[#This Row],[StatusID]],Status!$A$2:$A$10,Status!$B$2:$B$10,"Klíč nenalezen",0)</f>
        <v>Completed</v>
      </c>
    </row>
    <row r="9732" spans="1:9" x14ac:dyDescent="0.3">
      <c r="A9732" t="s">
        <v>9759</v>
      </c>
      <c r="B9732">
        <v>5</v>
      </c>
      <c r="C9732" t="str">
        <f>VLOOKUP(Clinical_Trials[[#This Row],[SponsorID]],Sponsor!$A$2:$B$11,2,FALSE)</f>
        <v>GSK</v>
      </c>
      <c r="D9732">
        <v>2005</v>
      </c>
      <c r="E9732">
        <v>6</v>
      </c>
      <c r="F9732" t="s">
        <v>9</v>
      </c>
      <c r="G9732">
        <v>300</v>
      </c>
      <c r="H9732">
        <v>1</v>
      </c>
      <c r="I9732" t="str">
        <f>_xlfn.XLOOKUP(Clinical_Trials[[#This Row],[StatusID]],Status!$A$2:$A$10,Status!$B$2:$B$10,"Klíč nenalezen",0)</f>
        <v>Completed</v>
      </c>
    </row>
    <row r="9733" spans="1:9" x14ac:dyDescent="0.3">
      <c r="A9733" t="s">
        <v>9760</v>
      </c>
      <c r="B9733">
        <v>5</v>
      </c>
      <c r="C9733" t="str">
        <f>VLOOKUP(Clinical_Trials[[#This Row],[SponsorID]],Sponsor!$A$2:$B$11,2,FALSE)</f>
        <v>GSK</v>
      </c>
      <c r="D9733">
        <v>2010</v>
      </c>
      <c r="E9733">
        <v>12</v>
      </c>
      <c r="F9733" t="s">
        <v>9</v>
      </c>
      <c r="G9733">
        <v>721</v>
      </c>
      <c r="H9733">
        <v>1</v>
      </c>
      <c r="I9733" t="str">
        <f>_xlfn.XLOOKUP(Clinical_Trials[[#This Row],[StatusID]],Status!$A$2:$A$10,Status!$B$2:$B$10,"Klíč nenalezen",0)</f>
        <v>Completed</v>
      </c>
    </row>
    <row r="9734" spans="1:9" x14ac:dyDescent="0.3">
      <c r="A9734" t="s">
        <v>9761</v>
      </c>
      <c r="B9734">
        <v>5</v>
      </c>
      <c r="C9734" t="str">
        <f>VLOOKUP(Clinical_Trials[[#This Row],[SponsorID]],Sponsor!$A$2:$B$11,2,FALSE)</f>
        <v>GSK</v>
      </c>
      <c r="D9734">
        <v>2007</v>
      </c>
      <c r="E9734">
        <v>9</v>
      </c>
      <c r="F9734" t="s">
        <v>18</v>
      </c>
      <c r="G9734">
        <v>1504</v>
      </c>
      <c r="H9734">
        <v>1</v>
      </c>
      <c r="I9734" t="str">
        <f>_xlfn.XLOOKUP(Clinical_Trials[[#This Row],[StatusID]],Status!$A$2:$A$10,Status!$B$2:$B$10,"Klíč nenalezen",0)</f>
        <v>Completed</v>
      </c>
    </row>
    <row r="9735" spans="1:9" x14ac:dyDescent="0.3">
      <c r="A9735" t="s">
        <v>9762</v>
      </c>
      <c r="B9735">
        <v>5</v>
      </c>
      <c r="C9735" t="str">
        <f>VLOOKUP(Clinical_Trials[[#This Row],[SponsorID]],Sponsor!$A$2:$B$11,2,FALSE)</f>
        <v>GSK</v>
      </c>
      <c r="D9735">
        <v>2018</v>
      </c>
      <c r="E9735">
        <v>4</v>
      </c>
      <c r="F9735" t="s">
        <v>9</v>
      </c>
      <c r="G9735">
        <v>46</v>
      </c>
      <c r="H9735">
        <v>5</v>
      </c>
      <c r="I9735" t="str">
        <f>_xlfn.XLOOKUP(Clinical_Trials[[#This Row],[StatusID]],Status!$A$2:$A$10,Status!$B$2:$B$10,"Klíč nenalezen",0)</f>
        <v>Recruiting</v>
      </c>
    </row>
    <row r="9736" spans="1:9" x14ac:dyDescent="0.3">
      <c r="A9736" t="s">
        <v>9763</v>
      </c>
      <c r="B9736">
        <v>5</v>
      </c>
      <c r="C9736" t="str">
        <f>VLOOKUP(Clinical_Trials[[#This Row],[SponsorID]],Sponsor!$A$2:$B$11,2,FALSE)</f>
        <v>GSK</v>
      </c>
      <c r="D9736">
        <v>2012</v>
      </c>
      <c r="E9736">
        <v>7</v>
      </c>
      <c r="F9736" t="s">
        <v>9</v>
      </c>
      <c r="G9736">
        <v>58</v>
      </c>
      <c r="H9736">
        <v>1</v>
      </c>
      <c r="I9736" t="str">
        <f>_xlfn.XLOOKUP(Clinical_Trials[[#This Row],[StatusID]],Status!$A$2:$A$10,Status!$B$2:$B$10,"Klíč nenalezen",0)</f>
        <v>Completed</v>
      </c>
    </row>
    <row r="9737" spans="1:9" x14ac:dyDescent="0.3">
      <c r="A9737" t="s">
        <v>9764</v>
      </c>
      <c r="B9737">
        <v>5</v>
      </c>
      <c r="C9737" t="str">
        <f>VLOOKUP(Clinical_Trials[[#This Row],[SponsorID]],Sponsor!$A$2:$B$11,2,FALSE)</f>
        <v>GSK</v>
      </c>
      <c r="D9737">
        <v>2009</v>
      </c>
      <c r="E9737">
        <v>11</v>
      </c>
      <c r="F9737" t="s">
        <v>9</v>
      </c>
      <c r="G9737">
        <v>8</v>
      </c>
      <c r="H9737">
        <v>1</v>
      </c>
      <c r="I9737" t="str">
        <f>_xlfn.XLOOKUP(Clinical_Trials[[#This Row],[StatusID]],Status!$A$2:$A$10,Status!$B$2:$B$10,"Klíč nenalezen",0)</f>
        <v>Completed</v>
      </c>
    </row>
    <row r="9738" spans="1:9" x14ac:dyDescent="0.3">
      <c r="A9738" t="s">
        <v>9765</v>
      </c>
      <c r="B9738">
        <v>5</v>
      </c>
      <c r="C9738" t="str">
        <f>VLOOKUP(Clinical_Trials[[#This Row],[SponsorID]],Sponsor!$A$2:$B$11,2,FALSE)</f>
        <v>GSK</v>
      </c>
      <c r="D9738">
        <v>2011</v>
      </c>
      <c r="E9738">
        <v>3</v>
      </c>
      <c r="F9738" t="s">
        <v>18</v>
      </c>
      <c r="G9738">
        <v>872</v>
      </c>
      <c r="H9738">
        <v>1</v>
      </c>
      <c r="I9738" t="str">
        <f>_xlfn.XLOOKUP(Clinical_Trials[[#This Row],[StatusID]],Status!$A$2:$A$10,Status!$B$2:$B$10,"Klíč nenalezen",0)</f>
        <v>Completed</v>
      </c>
    </row>
    <row r="9739" spans="1:9" x14ac:dyDescent="0.3">
      <c r="A9739" t="s">
        <v>9766</v>
      </c>
      <c r="B9739">
        <v>5</v>
      </c>
      <c r="C9739" t="str">
        <f>VLOOKUP(Clinical_Trials[[#This Row],[SponsorID]],Sponsor!$A$2:$B$11,2,FALSE)</f>
        <v>GSK</v>
      </c>
      <c r="D9739">
        <v>2013</v>
      </c>
      <c r="E9739">
        <v>7</v>
      </c>
      <c r="F9739" t="s">
        <v>71</v>
      </c>
      <c r="G9739">
        <v>303</v>
      </c>
      <c r="H9739">
        <v>1</v>
      </c>
      <c r="I9739" t="str">
        <f>_xlfn.XLOOKUP(Clinical_Trials[[#This Row],[StatusID]],Status!$A$2:$A$10,Status!$B$2:$B$10,"Klíč nenalezen",0)</f>
        <v>Completed</v>
      </c>
    </row>
    <row r="9740" spans="1:9" x14ac:dyDescent="0.3">
      <c r="A9740" t="s">
        <v>9767</v>
      </c>
      <c r="B9740">
        <v>5</v>
      </c>
      <c r="C9740" t="str">
        <f>VLOOKUP(Clinical_Trials[[#This Row],[SponsorID]],Sponsor!$A$2:$B$11,2,FALSE)</f>
        <v>GSK</v>
      </c>
      <c r="D9740">
        <v>2006</v>
      </c>
      <c r="E9740">
        <v>5</v>
      </c>
      <c r="F9740" t="s">
        <v>9</v>
      </c>
      <c r="G9740">
        <v>68</v>
      </c>
      <c r="H9740">
        <v>1</v>
      </c>
      <c r="I9740" t="str">
        <f>_xlfn.XLOOKUP(Clinical_Trials[[#This Row],[StatusID]],Status!$A$2:$A$10,Status!$B$2:$B$10,"Klíč nenalezen",0)</f>
        <v>Completed</v>
      </c>
    </row>
    <row r="9741" spans="1:9" x14ac:dyDescent="0.3">
      <c r="A9741" t="s">
        <v>9768</v>
      </c>
      <c r="B9741">
        <v>5</v>
      </c>
      <c r="C9741" t="str">
        <f>VLOOKUP(Clinical_Trials[[#This Row],[SponsorID]],Sponsor!$A$2:$B$11,2,FALSE)</f>
        <v>GSK</v>
      </c>
      <c r="D9741">
        <v>2006</v>
      </c>
      <c r="E9741">
        <v>7</v>
      </c>
      <c r="F9741" t="s">
        <v>18</v>
      </c>
      <c r="G9741">
        <v>120</v>
      </c>
      <c r="H9741">
        <v>1</v>
      </c>
      <c r="I9741" t="str">
        <f>_xlfn.XLOOKUP(Clinical_Trials[[#This Row],[StatusID]],Status!$A$2:$A$10,Status!$B$2:$B$10,"Klíč nenalezen",0)</f>
        <v>Completed</v>
      </c>
    </row>
    <row r="9742" spans="1:9" x14ac:dyDescent="0.3">
      <c r="A9742" t="s">
        <v>9769</v>
      </c>
      <c r="B9742">
        <v>5</v>
      </c>
      <c r="C9742" t="str">
        <f>VLOOKUP(Clinical_Trials[[#This Row],[SponsorID]],Sponsor!$A$2:$B$11,2,FALSE)</f>
        <v>GSK</v>
      </c>
      <c r="D9742">
        <v>2014</v>
      </c>
      <c r="E9742">
        <v>9</v>
      </c>
      <c r="F9742" t="s">
        <v>71</v>
      </c>
      <c r="G9742">
        <v>1036</v>
      </c>
      <c r="H9742">
        <v>1</v>
      </c>
      <c r="I9742" t="str">
        <f>_xlfn.XLOOKUP(Clinical_Trials[[#This Row],[StatusID]],Status!$A$2:$A$10,Status!$B$2:$B$10,"Klíč nenalezen",0)</f>
        <v>Completed</v>
      </c>
    </row>
    <row r="9743" spans="1:9" x14ac:dyDescent="0.3">
      <c r="A9743" t="s">
        <v>9770</v>
      </c>
      <c r="B9743">
        <v>5</v>
      </c>
      <c r="C9743" t="str">
        <f>VLOOKUP(Clinical_Trials[[#This Row],[SponsorID]],Sponsor!$A$2:$B$11,2,FALSE)</f>
        <v>GSK</v>
      </c>
      <c r="D9743">
        <v>2013</v>
      </c>
      <c r="E9743">
        <v>12</v>
      </c>
      <c r="F9743" t="s">
        <v>80</v>
      </c>
      <c r="G9743">
        <v>25</v>
      </c>
      <c r="H9743">
        <v>1</v>
      </c>
      <c r="I9743" t="str">
        <f>_xlfn.XLOOKUP(Clinical_Trials[[#This Row],[StatusID]],Status!$A$2:$A$10,Status!$B$2:$B$10,"Klíč nenalezen",0)</f>
        <v>Completed</v>
      </c>
    </row>
    <row r="9744" spans="1:9" x14ac:dyDescent="0.3">
      <c r="A9744" t="s">
        <v>9771</v>
      </c>
      <c r="B9744">
        <v>5</v>
      </c>
      <c r="C9744" t="str">
        <f>VLOOKUP(Clinical_Trials[[#This Row],[SponsorID]],Sponsor!$A$2:$B$11,2,FALSE)</f>
        <v>GSK</v>
      </c>
      <c r="D9744">
        <v>2014</v>
      </c>
      <c r="E9744">
        <v>2</v>
      </c>
      <c r="F9744" t="s">
        <v>60</v>
      </c>
      <c r="G9744">
        <v>3600</v>
      </c>
      <c r="H9744">
        <v>6</v>
      </c>
      <c r="I9744" t="str">
        <f>_xlfn.XLOOKUP(Clinical_Trials[[#This Row],[StatusID]],Status!$A$2:$A$10,Status!$B$2:$B$10,"Klíč nenalezen",0)</f>
        <v>Active, not recruiting</v>
      </c>
    </row>
    <row r="9745" spans="1:9" x14ac:dyDescent="0.3">
      <c r="A9745" t="s">
        <v>9772</v>
      </c>
      <c r="B9745">
        <v>5</v>
      </c>
      <c r="C9745" t="str">
        <f>VLOOKUP(Clinical_Trials[[#This Row],[SponsorID]],Sponsor!$A$2:$B$11,2,FALSE)</f>
        <v>GSK</v>
      </c>
      <c r="D9745">
        <v>2005</v>
      </c>
      <c r="E9745">
        <v>12</v>
      </c>
      <c r="F9745" t="s">
        <v>80</v>
      </c>
      <c r="G9745">
        <v>31</v>
      </c>
      <c r="H9745">
        <v>1</v>
      </c>
      <c r="I9745" t="str">
        <f>_xlfn.XLOOKUP(Clinical_Trials[[#This Row],[StatusID]],Status!$A$2:$A$10,Status!$B$2:$B$10,"Klíč nenalezen",0)</f>
        <v>Completed</v>
      </c>
    </row>
    <row r="9746" spans="1:9" x14ac:dyDescent="0.3">
      <c r="A9746" t="s">
        <v>9773</v>
      </c>
      <c r="B9746">
        <v>5</v>
      </c>
      <c r="C9746" t="str">
        <f>VLOOKUP(Clinical_Trials[[#This Row],[SponsorID]],Sponsor!$A$2:$B$11,2,FALSE)</f>
        <v>GSK</v>
      </c>
      <c r="D9746">
        <v>2010</v>
      </c>
      <c r="E9746">
        <v>5</v>
      </c>
      <c r="F9746" t="s">
        <v>80</v>
      </c>
      <c r="G9746">
        <v>28</v>
      </c>
      <c r="H9746">
        <v>1</v>
      </c>
      <c r="I9746" t="str">
        <f>_xlfn.XLOOKUP(Clinical_Trials[[#This Row],[StatusID]],Status!$A$2:$A$10,Status!$B$2:$B$10,"Klíč nenalezen",0)</f>
        <v>Completed</v>
      </c>
    </row>
    <row r="9747" spans="1:9" x14ac:dyDescent="0.3">
      <c r="A9747" t="s">
        <v>9774</v>
      </c>
      <c r="B9747">
        <v>5</v>
      </c>
      <c r="C9747" t="str">
        <f>VLOOKUP(Clinical_Trials[[#This Row],[SponsorID]],Sponsor!$A$2:$B$11,2,FALSE)</f>
        <v>GSK</v>
      </c>
      <c r="D9747">
        <v>2007</v>
      </c>
      <c r="E9747">
        <v>4</v>
      </c>
      <c r="F9747" t="s">
        <v>80</v>
      </c>
      <c r="G9747">
        <v>85</v>
      </c>
      <c r="H9747">
        <v>1</v>
      </c>
      <c r="I9747" t="str">
        <f>_xlfn.XLOOKUP(Clinical_Trials[[#This Row],[StatusID]],Status!$A$2:$A$10,Status!$B$2:$B$10,"Klíč nenalezen",0)</f>
        <v>Completed</v>
      </c>
    </row>
    <row r="9748" spans="1:9" x14ac:dyDescent="0.3">
      <c r="A9748" t="s">
        <v>9775</v>
      </c>
      <c r="B9748">
        <v>5</v>
      </c>
      <c r="C9748" t="str">
        <f>VLOOKUP(Clinical_Trials[[#This Row],[SponsorID]],Sponsor!$A$2:$B$11,2,FALSE)</f>
        <v>GSK</v>
      </c>
      <c r="D9748">
        <v>2009</v>
      </c>
      <c r="E9748">
        <v>9</v>
      </c>
      <c r="F9748" t="s">
        <v>80</v>
      </c>
      <c r="G9748">
        <v>6</v>
      </c>
      <c r="H9748">
        <v>1</v>
      </c>
      <c r="I9748" t="str">
        <f>_xlfn.XLOOKUP(Clinical_Trials[[#This Row],[StatusID]],Status!$A$2:$A$10,Status!$B$2:$B$10,"Klíč nenalezen",0)</f>
        <v>Completed</v>
      </c>
    </row>
    <row r="9749" spans="1:9" x14ac:dyDescent="0.3">
      <c r="A9749" t="s">
        <v>9776</v>
      </c>
      <c r="B9749">
        <v>5</v>
      </c>
      <c r="C9749" t="str">
        <f>VLOOKUP(Clinical_Trials[[#This Row],[SponsorID]],Sponsor!$A$2:$B$11,2,FALSE)</f>
        <v>GSK</v>
      </c>
      <c r="D9749">
        <v>2003</v>
      </c>
      <c r="E9749">
        <v>12</v>
      </c>
      <c r="F9749" t="s">
        <v>18</v>
      </c>
      <c r="G9749">
        <v>209</v>
      </c>
      <c r="H9749">
        <v>1</v>
      </c>
      <c r="I9749" t="str">
        <f>_xlfn.XLOOKUP(Clinical_Trials[[#This Row],[StatusID]],Status!$A$2:$A$10,Status!$B$2:$B$10,"Klíč nenalezen",0)</f>
        <v>Completed</v>
      </c>
    </row>
    <row r="9750" spans="1:9" x14ac:dyDescent="0.3">
      <c r="A9750" t="s">
        <v>9777</v>
      </c>
      <c r="B9750">
        <v>5</v>
      </c>
      <c r="C9750" t="str">
        <f>VLOOKUP(Clinical_Trials[[#This Row],[SponsorID]],Sponsor!$A$2:$B$11,2,FALSE)</f>
        <v>GSK</v>
      </c>
      <c r="D9750">
        <v>2010</v>
      </c>
      <c r="E9750">
        <v>7</v>
      </c>
      <c r="F9750" t="s">
        <v>80</v>
      </c>
      <c r="G9750">
        <v>20</v>
      </c>
      <c r="H9750">
        <v>1</v>
      </c>
      <c r="I9750" t="str">
        <f>_xlfn.XLOOKUP(Clinical_Trials[[#This Row],[StatusID]],Status!$A$2:$A$10,Status!$B$2:$B$10,"Klíč nenalezen",0)</f>
        <v>Completed</v>
      </c>
    </row>
    <row r="9751" spans="1:9" x14ac:dyDescent="0.3">
      <c r="A9751" t="s">
        <v>9778</v>
      </c>
      <c r="B9751">
        <v>5</v>
      </c>
      <c r="C9751" t="str">
        <f>VLOOKUP(Clinical_Trials[[#This Row],[SponsorID]],Sponsor!$A$2:$B$11,2,FALSE)</f>
        <v>GSK</v>
      </c>
      <c r="D9751">
        <v>2011</v>
      </c>
      <c r="E9751">
        <v>11</v>
      </c>
      <c r="F9751" t="s">
        <v>18</v>
      </c>
      <c r="G9751">
        <v>166</v>
      </c>
      <c r="H9751">
        <v>1</v>
      </c>
      <c r="I9751" t="str">
        <f>_xlfn.XLOOKUP(Clinical_Trials[[#This Row],[StatusID]],Status!$A$2:$A$10,Status!$B$2:$B$10,"Klíč nenalezen",0)</f>
        <v>Completed</v>
      </c>
    </row>
    <row r="9752" spans="1:9" x14ac:dyDescent="0.3">
      <c r="A9752" t="s">
        <v>9779</v>
      </c>
      <c r="B9752">
        <v>5</v>
      </c>
      <c r="C9752" t="str">
        <f>VLOOKUP(Clinical_Trials[[#This Row],[SponsorID]],Sponsor!$A$2:$B$11,2,FALSE)</f>
        <v>GSK</v>
      </c>
      <c r="D9752">
        <v>2009</v>
      </c>
      <c r="E9752">
        <v>1</v>
      </c>
      <c r="F9752" t="s">
        <v>18</v>
      </c>
      <c r="G9752">
        <v>310</v>
      </c>
      <c r="H9752">
        <v>1</v>
      </c>
      <c r="I9752" t="str">
        <f>_xlfn.XLOOKUP(Clinical_Trials[[#This Row],[StatusID]],Status!$A$2:$A$10,Status!$B$2:$B$10,"Klíč nenalezen",0)</f>
        <v>Completed</v>
      </c>
    </row>
    <row r="9753" spans="1:9" x14ac:dyDescent="0.3">
      <c r="A9753" t="s">
        <v>9780</v>
      </c>
      <c r="B9753">
        <v>5</v>
      </c>
      <c r="C9753" t="str">
        <f>VLOOKUP(Clinical_Trials[[#This Row],[SponsorID]],Sponsor!$A$2:$B$11,2,FALSE)</f>
        <v>GSK</v>
      </c>
      <c r="D9753">
        <v>2006</v>
      </c>
      <c r="E9753">
        <v>3</v>
      </c>
      <c r="F9753" t="s">
        <v>71</v>
      </c>
      <c r="G9753">
        <v>404</v>
      </c>
      <c r="H9753">
        <v>1</v>
      </c>
      <c r="I9753" t="str">
        <f>_xlfn.XLOOKUP(Clinical_Trials[[#This Row],[StatusID]],Status!$A$2:$A$10,Status!$B$2:$B$10,"Klíč nenalezen",0)</f>
        <v>Completed</v>
      </c>
    </row>
    <row r="9754" spans="1:9" x14ac:dyDescent="0.3">
      <c r="A9754" t="s">
        <v>9781</v>
      </c>
      <c r="B9754">
        <v>5</v>
      </c>
      <c r="C9754" t="str">
        <f>VLOOKUP(Clinical_Trials[[#This Row],[SponsorID]],Sponsor!$A$2:$B$11,2,FALSE)</f>
        <v>GSK</v>
      </c>
      <c r="D9754">
        <v>2008</v>
      </c>
      <c r="E9754">
        <v>4</v>
      </c>
      <c r="F9754" t="s">
        <v>80</v>
      </c>
      <c r="G9754">
        <v>14</v>
      </c>
      <c r="H9754">
        <v>1</v>
      </c>
      <c r="I9754" t="str">
        <f>_xlfn.XLOOKUP(Clinical_Trials[[#This Row],[StatusID]],Status!$A$2:$A$10,Status!$B$2:$B$10,"Klíč nenalezen",0)</f>
        <v>Completed</v>
      </c>
    </row>
    <row r="9755" spans="1:9" x14ac:dyDescent="0.3">
      <c r="A9755" t="s">
        <v>9782</v>
      </c>
      <c r="B9755">
        <v>5</v>
      </c>
      <c r="C9755" t="str">
        <f>VLOOKUP(Clinical_Trials[[#This Row],[SponsorID]],Sponsor!$A$2:$B$11,2,FALSE)</f>
        <v>GSK</v>
      </c>
      <c r="D9755">
        <v>2012</v>
      </c>
      <c r="E9755">
        <v>1</v>
      </c>
      <c r="F9755" t="s">
        <v>71</v>
      </c>
      <c r="G9755">
        <v>26</v>
      </c>
      <c r="H9755">
        <v>1</v>
      </c>
      <c r="I9755" t="str">
        <f>_xlfn.XLOOKUP(Clinical_Trials[[#This Row],[StatusID]],Status!$A$2:$A$10,Status!$B$2:$B$10,"Klíč nenalezen",0)</f>
        <v>Completed</v>
      </c>
    </row>
    <row r="9756" spans="1:9" x14ac:dyDescent="0.3">
      <c r="A9756" t="s">
        <v>9783</v>
      </c>
      <c r="B9756">
        <v>5</v>
      </c>
      <c r="C9756" t="str">
        <f>VLOOKUP(Clinical_Trials[[#This Row],[SponsorID]],Sponsor!$A$2:$B$11,2,FALSE)</f>
        <v>GSK</v>
      </c>
      <c r="D9756">
        <v>2002</v>
      </c>
      <c r="E9756">
        <v>9</v>
      </c>
      <c r="F9756" t="s">
        <v>18</v>
      </c>
      <c r="G9756">
        <v>300</v>
      </c>
      <c r="H9756">
        <v>1</v>
      </c>
      <c r="I9756" t="str">
        <f>_xlfn.XLOOKUP(Clinical_Trials[[#This Row],[StatusID]],Status!$A$2:$A$10,Status!$B$2:$B$10,"Klíč nenalezen",0)</f>
        <v>Completed</v>
      </c>
    </row>
    <row r="9757" spans="1:9" x14ac:dyDescent="0.3">
      <c r="A9757" t="s">
        <v>9784</v>
      </c>
      <c r="B9757">
        <v>5</v>
      </c>
      <c r="C9757" t="str">
        <f>VLOOKUP(Clinical_Trials[[#This Row],[SponsorID]],Sponsor!$A$2:$B$11,2,FALSE)</f>
        <v>GSK</v>
      </c>
      <c r="D9757">
        <v>2012</v>
      </c>
      <c r="E9757">
        <v>3</v>
      </c>
      <c r="F9757" t="s">
        <v>18</v>
      </c>
      <c r="G9757">
        <v>120</v>
      </c>
      <c r="H9757">
        <v>1</v>
      </c>
      <c r="I9757" t="str">
        <f>_xlfn.XLOOKUP(Clinical_Trials[[#This Row],[StatusID]],Status!$A$2:$A$10,Status!$B$2:$B$10,"Klíč nenalezen",0)</f>
        <v>Completed</v>
      </c>
    </row>
    <row r="9758" spans="1:9" x14ac:dyDescent="0.3">
      <c r="A9758" t="s">
        <v>9785</v>
      </c>
      <c r="B9758">
        <v>5</v>
      </c>
      <c r="C9758" t="str">
        <f>VLOOKUP(Clinical_Trials[[#This Row],[SponsorID]],Sponsor!$A$2:$B$11,2,FALSE)</f>
        <v>GSK</v>
      </c>
      <c r="D9758">
        <v>2004</v>
      </c>
      <c r="E9758">
        <v>1</v>
      </c>
      <c r="F9758" t="s">
        <v>9</v>
      </c>
      <c r="G9758">
        <v>146</v>
      </c>
      <c r="H9758">
        <v>1</v>
      </c>
      <c r="I9758" t="str">
        <f>_xlfn.XLOOKUP(Clinical_Trials[[#This Row],[StatusID]],Status!$A$2:$A$10,Status!$B$2:$B$10,"Klíč nenalezen",0)</f>
        <v>Completed</v>
      </c>
    </row>
    <row r="9759" spans="1:9" x14ac:dyDescent="0.3">
      <c r="A9759" t="s">
        <v>9786</v>
      </c>
      <c r="B9759">
        <v>5</v>
      </c>
      <c r="C9759" t="str">
        <f>VLOOKUP(Clinical_Trials[[#This Row],[SponsorID]],Sponsor!$A$2:$B$11,2,FALSE)</f>
        <v>GSK</v>
      </c>
      <c r="D9759">
        <v>2012</v>
      </c>
      <c r="E9759">
        <v>9</v>
      </c>
      <c r="F9759" t="s">
        <v>80</v>
      </c>
      <c r="G9759">
        <v>10</v>
      </c>
      <c r="H9759">
        <v>5</v>
      </c>
      <c r="I9759" t="str">
        <f>_xlfn.XLOOKUP(Clinical_Trials[[#This Row],[StatusID]],Status!$A$2:$A$10,Status!$B$2:$B$10,"Klíč nenalezen",0)</f>
        <v>Recruiting</v>
      </c>
    </row>
    <row r="9760" spans="1:9" x14ac:dyDescent="0.3">
      <c r="A9760" t="s">
        <v>9787</v>
      </c>
      <c r="B9760">
        <v>5</v>
      </c>
      <c r="C9760" t="str">
        <f>VLOOKUP(Clinical_Trials[[#This Row],[SponsorID]],Sponsor!$A$2:$B$11,2,FALSE)</f>
        <v>GSK</v>
      </c>
      <c r="D9760">
        <v>2005</v>
      </c>
      <c r="E9760">
        <v>7</v>
      </c>
      <c r="F9760" t="s">
        <v>18</v>
      </c>
      <c r="G9760">
        <v>18</v>
      </c>
      <c r="H9760">
        <v>4</v>
      </c>
      <c r="I9760" t="str">
        <f>_xlfn.XLOOKUP(Clinical_Trials[[#This Row],[StatusID]],Status!$A$2:$A$10,Status!$B$2:$B$10,"Klíč nenalezen",0)</f>
        <v>Terminated</v>
      </c>
    </row>
    <row r="9761" spans="1:9" x14ac:dyDescent="0.3">
      <c r="A9761" t="s">
        <v>9788</v>
      </c>
      <c r="B9761">
        <v>5</v>
      </c>
      <c r="C9761" t="str">
        <f>VLOOKUP(Clinical_Trials[[#This Row],[SponsorID]],Sponsor!$A$2:$B$11,2,FALSE)</f>
        <v>GSK</v>
      </c>
      <c r="D9761">
        <v>2008</v>
      </c>
      <c r="E9761">
        <v>1</v>
      </c>
      <c r="F9761" t="s">
        <v>9</v>
      </c>
      <c r="G9761">
        <v>5</v>
      </c>
      <c r="H9761">
        <v>4</v>
      </c>
      <c r="I9761" t="str">
        <f>_xlfn.XLOOKUP(Clinical_Trials[[#This Row],[StatusID]],Status!$A$2:$A$10,Status!$B$2:$B$10,"Klíč nenalezen",0)</f>
        <v>Terminated</v>
      </c>
    </row>
    <row r="9762" spans="1:9" x14ac:dyDescent="0.3">
      <c r="A9762" t="s">
        <v>9789</v>
      </c>
      <c r="B9762">
        <v>5</v>
      </c>
      <c r="C9762" t="str">
        <f>VLOOKUP(Clinical_Trials[[#This Row],[SponsorID]],Sponsor!$A$2:$B$11,2,FALSE)</f>
        <v>GSK</v>
      </c>
      <c r="D9762">
        <v>2010</v>
      </c>
      <c r="E9762">
        <v>12</v>
      </c>
      <c r="F9762" t="s">
        <v>9</v>
      </c>
      <c r="G9762">
        <v>136</v>
      </c>
      <c r="H9762">
        <v>1</v>
      </c>
      <c r="I9762" t="str">
        <f>_xlfn.XLOOKUP(Clinical_Trials[[#This Row],[StatusID]],Status!$A$2:$A$10,Status!$B$2:$B$10,"Klíč nenalezen",0)</f>
        <v>Completed</v>
      </c>
    </row>
    <row r="9763" spans="1:9" x14ac:dyDescent="0.3">
      <c r="A9763" t="s">
        <v>9790</v>
      </c>
      <c r="B9763">
        <v>5</v>
      </c>
      <c r="C9763" t="str">
        <f>VLOOKUP(Clinical_Trials[[#This Row],[SponsorID]],Sponsor!$A$2:$B$11,2,FALSE)</f>
        <v>GSK</v>
      </c>
      <c r="D9763">
        <v>2007</v>
      </c>
      <c r="E9763">
        <v>3</v>
      </c>
      <c r="F9763" t="s">
        <v>9</v>
      </c>
      <c r="G9763">
        <v>36</v>
      </c>
      <c r="H9763">
        <v>1</v>
      </c>
      <c r="I9763" t="str">
        <f>_xlfn.XLOOKUP(Clinical_Trials[[#This Row],[StatusID]],Status!$A$2:$A$10,Status!$B$2:$B$10,"Klíč nenalezen",0)</f>
        <v>Completed</v>
      </c>
    </row>
    <row r="9764" spans="1:9" x14ac:dyDescent="0.3">
      <c r="A9764" t="s">
        <v>9791</v>
      </c>
      <c r="B9764">
        <v>5</v>
      </c>
      <c r="C9764" t="str">
        <f>VLOOKUP(Clinical_Trials[[#This Row],[SponsorID]],Sponsor!$A$2:$B$11,2,FALSE)</f>
        <v>GSK</v>
      </c>
      <c r="D9764">
        <v>2005</v>
      </c>
      <c r="E9764">
        <v>9</v>
      </c>
      <c r="F9764" t="s">
        <v>9</v>
      </c>
      <c r="G9764">
        <v>380</v>
      </c>
      <c r="H9764">
        <v>1</v>
      </c>
      <c r="I9764" t="str">
        <f>_xlfn.XLOOKUP(Clinical_Trials[[#This Row],[StatusID]],Status!$A$2:$A$10,Status!$B$2:$B$10,"Klíč nenalezen",0)</f>
        <v>Completed</v>
      </c>
    </row>
    <row r="9765" spans="1:9" x14ac:dyDescent="0.3">
      <c r="A9765" t="s">
        <v>9792</v>
      </c>
      <c r="B9765">
        <v>5</v>
      </c>
      <c r="C9765" t="str">
        <f>VLOOKUP(Clinical_Trials[[#This Row],[SponsorID]],Sponsor!$A$2:$B$11,2,FALSE)</f>
        <v>GSK</v>
      </c>
      <c r="D9765">
        <v>2007</v>
      </c>
      <c r="E9765">
        <v>3</v>
      </c>
      <c r="F9765" t="s">
        <v>80</v>
      </c>
      <c r="G9765">
        <v>12</v>
      </c>
      <c r="H9765">
        <v>1</v>
      </c>
      <c r="I9765" t="str">
        <f>_xlfn.XLOOKUP(Clinical_Trials[[#This Row],[StatusID]],Status!$A$2:$A$10,Status!$B$2:$B$10,"Klíč nenalezen",0)</f>
        <v>Completed</v>
      </c>
    </row>
    <row r="9766" spans="1:9" x14ac:dyDescent="0.3">
      <c r="A9766" t="s">
        <v>9793</v>
      </c>
      <c r="B9766">
        <v>5</v>
      </c>
      <c r="C9766" t="str">
        <f>VLOOKUP(Clinical_Trials[[#This Row],[SponsorID]],Sponsor!$A$2:$B$11,2,FALSE)</f>
        <v>GSK</v>
      </c>
      <c r="D9766">
        <v>2011</v>
      </c>
      <c r="E9766">
        <v>10</v>
      </c>
      <c r="F9766" t="s">
        <v>9</v>
      </c>
      <c r="G9766">
        <v>26</v>
      </c>
      <c r="H9766">
        <v>1</v>
      </c>
      <c r="I9766" t="str">
        <f>_xlfn.XLOOKUP(Clinical_Trials[[#This Row],[StatusID]],Status!$A$2:$A$10,Status!$B$2:$B$10,"Klíč nenalezen",0)</f>
        <v>Completed</v>
      </c>
    </row>
    <row r="9767" spans="1:9" x14ac:dyDescent="0.3">
      <c r="A9767" t="s">
        <v>9794</v>
      </c>
      <c r="B9767">
        <v>5</v>
      </c>
      <c r="C9767" t="str">
        <f>VLOOKUP(Clinical_Trials[[#This Row],[SponsorID]],Sponsor!$A$2:$B$11,2,FALSE)</f>
        <v>GSK</v>
      </c>
      <c r="D9767">
        <v>2007</v>
      </c>
      <c r="E9767">
        <v>4</v>
      </c>
      <c r="F9767" t="s">
        <v>9</v>
      </c>
      <c r="G9767">
        <v>396</v>
      </c>
      <c r="H9767">
        <v>1</v>
      </c>
      <c r="I9767" t="str">
        <f>_xlfn.XLOOKUP(Clinical_Trials[[#This Row],[StatusID]],Status!$A$2:$A$10,Status!$B$2:$B$10,"Klíč nenalezen",0)</f>
        <v>Completed</v>
      </c>
    </row>
    <row r="9768" spans="1:9" x14ac:dyDescent="0.3">
      <c r="A9768" t="s">
        <v>9795</v>
      </c>
      <c r="B9768">
        <v>5</v>
      </c>
      <c r="C9768" t="str">
        <f>VLOOKUP(Clinical_Trials[[#This Row],[SponsorID]],Sponsor!$A$2:$B$11,2,FALSE)</f>
        <v>GSK</v>
      </c>
      <c r="D9768">
        <v>2013</v>
      </c>
      <c r="E9768">
        <v>4</v>
      </c>
      <c r="F9768" t="s">
        <v>18</v>
      </c>
      <c r="G9768">
        <v>30</v>
      </c>
      <c r="H9768">
        <v>1</v>
      </c>
      <c r="I9768" t="str">
        <f>_xlfn.XLOOKUP(Clinical_Trials[[#This Row],[StatusID]],Status!$A$2:$A$10,Status!$B$2:$B$10,"Klíč nenalezen",0)</f>
        <v>Completed</v>
      </c>
    </row>
    <row r="9769" spans="1:9" x14ac:dyDescent="0.3">
      <c r="A9769" t="s">
        <v>9796</v>
      </c>
      <c r="B9769">
        <v>5</v>
      </c>
      <c r="C9769" t="str">
        <f>VLOOKUP(Clinical_Trials[[#This Row],[SponsorID]],Sponsor!$A$2:$B$11,2,FALSE)</f>
        <v>GSK</v>
      </c>
      <c r="D9769">
        <v>2010</v>
      </c>
      <c r="E9769">
        <v>11</v>
      </c>
      <c r="F9769" t="s">
        <v>80</v>
      </c>
      <c r="G9769">
        <v>18</v>
      </c>
      <c r="H9769">
        <v>1</v>
      </c>
      <c r="I9769" t="str">
        <f>_xlfn.XLOOKUP(Clinical_Trials[[#This Row],[StatusID]],Status!$A$2:$A$10,Status!$B$2:$B$10,"Klíč nenalezen",0)</f>
        <v>Completed</v>
      </c>
    </row>
    <row r="9770" spans="1:9" x14ac:dyDescent="0.3">
      <c r="A9770" t="s">
        <v>9797</v>
      </c>
      <c r="B9770">
        <v>5</v>
      </c>
      <c r="C9770" t="str">
        <f>VLOOKUP(Clinical_Trials[[#This Row],[SponsorID]],Sponsor!$A$2:$B$11,2,FALSE)</f>
        <v>GSK</v>
      </c>
      <c r="D9770">
        <v>2015</v>
      </c>
      <c r="E9770">
        <v>10</v>
      </c>
      <c r="F9770" t="s">
        <v>18</v>
      </c>
      <c r="G9770">
        <v>111</v>
      </c>
      <c r="H9770">
        <v>1</v>
      </c>
      <c r="I9770" t="str">
        <f>_xlfn.XLOOKUP(Clinical_Trials[[#This Row],[StatusID]],Status!$A$2:$A$10,Status!$B$2:$B$10,"Klíč nenalezen",0)</f>
        <v>Completed</v>
      </c>
    </row>
    <row r="9771" spans="1:9" x14ac:dyDescent="0.3">
      <c r="A9771" t="s">
        <v>9798</v>
      </c>
      <c r="B9771">
        <v>5</v>
      </c>
      <c r="C9771" t="str">
        <f>VLOOKUP(Clinical_Trials[[#This Row],[SponsorID]],Sponsor!$A$2:$B$11,2,FALSE)</f>
        <v>GSK</v>
      </c>
      <c r="D9771">
        <v>2006</v>
      </c>
      <c r="E9771">
        <v>2</v>
      </c>
      <c r="F9771" t="s">
        <v>18</v>
      </c>
      <c r="G9771">
        <v>48</v>
      </c>
      <c r="H9771">
        <v>1</v>
      </c>
      <c r="I9771" t="str">
        <f>_xlfn.XLOOKUP(Clinical_Trials[[#This Row],[StatusID]],Status!$A$2:$A$10,Status!$B$2:$B$10,"Klíč nenalezen",0)</f>
        <v>Completed</v>
      </c>
    </row>
    <row r="9772" spans="1:9" x14ac:dyDescent="0.3">
      <c r="A9772" t="s">
        <v>9799</v>
      </c>
      <c r="B9772">
        <v>5</v>
      </c>
      <c r="C9772" t="str">
        <f>VLOOKUP(Clinical_Trials[[#This Row],[SponsorID]],Sponsor!$A$2:$B$11,2,FALSE)</f>
        <v>GSK</v>
      </c>
      <c r="D9772">
        <v>2013</v>
      </c>
      <c r="E9772">
        <v>5</v>
      </c>
      <c r="F9772" t="s">
        <v>80</v>
      </c>
      <c r="G9772">
        <v>20</v>
      </c>
      <c r="H9772">
        <v>1</v>
      </c>
      <c r="I9772" t="str">
        <f>_xlfn.XLOOKUP(Clinical_Trials[[#This Row],[StatusID]],Status!$A$2:$A$10,Status!$B$2:$B$10,"Klíč nenalezen",0)</f>
        <v>Completed</v>
      </c>
    </row>
    <row r="9773" spans="1:9" x14ac:dyDescent="0.3">
      <c r="A9773" t="s">
        <v>9800</v>
      </c>
      <c r="B9773">
        <v>5</v>
      </c>
      <c r="C9773" t="str">
        <f>VLOOKUP(Clinical_Trials[[#This Row],[SponsorID]],Sponsor!$A$2:$B$11,2,FALSE)</f>
        <v>GSK</v>
      </c>
      <c r="D9773">
        <v>1993</v>
      </c>
      <c r="E9773">
        <v>6</v>
      </c>
      <c r="F9773" t="s">
        <v>9</v>
      </c>
      <c r="G9773">
        <v>60</v>
      </c>
      <c r="H9773">
        <v>1</v>
      </c>
      <c r="I9773" t="str">
        <f>_xlfn.XLOOKUP(Clinical_Trials[[#This Row],[StatusID]],Status!$A$2:$A$10,Status!$B$2:$B$10,"Klíč nenalezen",0)</f>
        <v>Completed</v>
      </c>
    </row>
    <row r="9774" spans="1:9" x14ac:dyDescent="0.3">
      <c r="A9774" t="s">
        <v>9801</v>
      </c>
      <c r="B9774">
        <v>5</v>
      </c>
      <c r="C9774" t="str">
        <f>VLOOKUP(Clinical_Trials[[#This Row],[SponsorID]],Sponsor!$A$2:$B$11,2,FALSE)</f>
        <v>GSK</v>
      </c>
      <c r="D9774">
        <v>2011</v>
      </c>
      <c r="E9774">
        <v>2</v>
      </c>
      <c r="F9774" t="s">
        <v>18</v>
      </c>
      <c r="G9774">
        <v>98</v>
      </c>
      <c r="H9774">
        <v>1</v>
      </c>
      <c r="I9774" t="str">
        <f>_xlfn.XLOOKUP(Clinical_Trials[[#This Row],[StatusID]],Status!$A$2:$A$10,Status!$B$2:$B$10,"Klíč nenalezen",0)</f>
        <v>Completed</v>
      </c>
    </row>
    <row r="9775" spans="1:9" x14ac:dyDescent="0.3">
      <c r="A9775" t="s">
        <v>9802</v>
      </c>
      <c r="B9775">
        <v>5</v>
      </c>
      <c r="C9775" t="str">
        <f>VLOOKUP(Clinical_Trials[[#This Row],[SponsorID]],Sponsor!$A$2:$B$11,2,FALSE)</f>
        <v>GSK</v>
      </c>
      <c r="D9775">
        <v>2006</v>
      </c>
      <c r="E9775">
        <v>12</v>
      </c>
      <c r="F9775" t="s">
        <v>9</v>
      </c>
      <c r="G9775">
        <v>18</v>
      </c>
      <c r="H9775">
        <v>1</v>
      </c>
      <c r="I9775" t="str">
        <f>_xlfn.XLOOKUP(Clinical_Trials[[#This Row],[StatusID]],Status!$A$2:$A$10,Status!$B$2:$B$10,"Klíč nenalezen",0)</f>
        <v>Completed</v>
      </c>
    </row>
    <row r="9776" spans="1:9" x14ac:dyDescent="0.3">
      <c r="A9776" t="s">
        <v>9803</v>
      </c>
      <c r="B9776">
        <v>5</v>
      </c>
      <c r="C9776" t="str">
        <f>VLOOKUP(Clinical_Trials[[#This Row],[SponsorID]],Sponsor!$A$2:$B$11,2,FALSE)</f>
        <v>GSK</v>
      </c>
      <c r="D9776">
        <v>2003</v>
      </c>
      <c r="E9776">
        <v>1</v>
      </c>
      <c r="F9776" t="s">
        <v>18</v>
      </c>
      <c r="G9776">
        <v>420</v>
      </c>
      <c r="H9776">
        <v>1</v>
      </c>
      <c r="I9776" t="str">
        <f>_xlfn.XLOOKUP(Clinical_Trials[[#This Row],[StatusID]],Status!$A$2:$A$10,Status!$B$2:$B$10,"Klíč nenalezen",0)</f>
        <v>Completed</v>
      </c>
    </row>
    <row r="9777" spans="1:9" x14ac:dyDescent="0.3">
      <c r="A9777" t="s">
        <v>9804</v>
      </c>
      <c r="B9777">
        <v>5</v>
      </c>
      <c r="C9777" t="str">
        <f>VLOOKUP(Clinical_Trials[[#This Row],[SponsorID]],Sponsor!$A$2:$B$11,2,FALSE)</f>
        <v>GSK</v>
      </c>
      <c r="D9777">
        <v>2005</v>
      </c>
      <c r="E9777">
        <v>7</v>
      </c>
      <c r="F9777" t="s">
        <v>9</v>
      </c>
      <c r="G9777">
        <v>508</v>
      </c>
      <c r="H9777">
        <v>1</v>
      </c>
      <c r="I9777" t="str">
        <f>_xlfn.XLOOKUP(Clinical_Trials[[#This Row],[StatusID]],Status!$A$2:$A$10,Status!$B$2:$B$10,"Klíč nenalezen",0)</f>
        <v>Completed</v>
      </c>
    </row>
    <row r="9778" spans="1:9" x14ac:dyDescent="0.3">
      <c r="A9778" t="s">
        <v>9805</v>
      </c>
      <c r="B9778">
        <v>5</v>
      </c>
      <c r="C9778" t="str">
        <f>VLOOKUP(Clinical_Trials[[#This Row],[SponsorID]],Sponsor!$A$2:$B$11,2,FALSE)</f>
        <v>GSK</v>
      </c>
      <c r="D9778">
        <v>2010</v>
      </c>
      <c r="E9778">
        <v>5</v>
      </c>
      <c r="F9778" t="s">
        <v>80</v>
      </c>
      <c r="G9778">
        <v>27</v>
      </c>
      <c r="H9778">
        <v>1</v>
      </c>
      <c r="I9778" t="str">
        <f>_xlfn.XLOOKUP(Clinical_Trials[[#This Row],[StatusID]],Status!$A$2:$A$10,Status!$B$2:$B$10,"Klíč nenalezen",0)</f>
        <v>Completed</v>
      </c>
    </row>
    <row r="9779" spans="1:9" x14ac:dyDescent="0.3">
      <c r="A9779" t="s">
        <v>9806</v>
      </c>
      <c r="B9779">
        <v>5</v>
      </c>
      <c r="C9779" t="str">
        <f>VLOOKUP(Clinical_Trials[[#This Row],[SponsorID]],Sponsor!$A$2:$B$11,2,FALSE)</f>
        <v>GSK</v>
      </c>
      <c r="D9779">
        <v>2011</v>
      </c>
      <c r="E9779">
        <v>9</v>
      </c>
      <c r="F9779" t="s">
        <v>80</v>
      </c>
      <c r="G9779">
        <v>61</v>
      </c>
      <c r="H9779">
        <v>1</v>
      </c>
      <c r="I9779" t="str">
        <f>_xlfn.XLOOKUP(Clinical_Trials[[#This Row],[StatusID]],Status!$A$2:$A$10,Status!$B$2:$B$10,"Klíč nenalezen",0)</f>
        <v>Completed</v>
      </c>
    </row>
    <row r="9780" spans="1:9" x14ac:dyDescent="0.3">
      <c r="A9780" t="s">
        <v>9807</v>
      </c>
      <c r="B9780">
        <v>5</v>
      </c>
      <c r="C9780" t="str">
        <f>VLOOKUP(Clinical_Trials[[#This Row],[SponsorID]],Sponsor!$A$2:$B$11,2,FALSE)</f>
        <v>GSK</v>
      </c>
      <c r="D9780">
        <v>2015</v>
      </c>
      <c r="E9780">
        <v>3</v>
      </c>
      <c r="F9780" t="s">
        <v>80</v>
      </c>
      <c r="G9780">
        <v>46</v>
      </c>
      <c r="H9780">
        <v>1</v>
      </c>
      <c r="I9780" t="str">
        <f>_xlfn.XLOOKUP(Clinical_Trials[[#This Row],[StatusID]],Status!$A$2:$A$10,Status!$B$2:$B$10,"Klíč nenalezen",0)</f>
        <v>Completed</v>
      </c>
    </row>
    <row r="9781" spans="1:9" x14ac:dyDescent="0.3">
      <c r="A9781" t="s">
        <v>9808</v>
      </c>
      <c r="B9781">
        <v>5</v>
      </c>
      <c r="C9781" t="str">
        <f>VLOOKUP(Clinical_Trials[[#This Row],[SponsorID]],Sponsor!$A$2:$B$11,2,FALSE)</f>
        <v>GSK</v>
      </c>
      <c r="D9781">
        <v>2016</v>
      </c>
      <c r="E9781">
        <v>5</v>
      </c>
      <c r="F9781" t="s">
        <v>80</v>
      </c>
      <c r="G9781">
        <v>128</v>
      </c>
      <c r="H9781">
        <v>1</v>
      </c>
      <c r="I9781" t="str">
        <f>_xlfn.XLOOKUP(Clinical_Trials[[#This Row],[StatusID]],Status!$A$2:$A$10,Status!$B$2:$B$10,"Klíč nenalezen",0)</f>
        <v>Completed</v>
      </c>
    </row>
    <row r="9782" spans="1:9" x14ac:dyDescent="0.3">
      <c r="A9782" t="s">
        <v>9809</v>
      </c>
      <c r="B9782">
        <v>5</v>
      </c>
      <c r="C9782" t="str">
        <f>VLOOKUP(Clinical_Trials[[#This Row],[SponsorID]],Sponsor!$A$2:$B$11,2,FALSE)</f>
        <v>GSK</v>
      </c>
      <c r="D9782">
        <v>2014</v>
      </c>
      <c r="E9782">
        <v>7</v>
      </c>
      <c r="F9782" t="s">
        <v>9</v>
      </c>
      <c r="G9782">
        <v>145</v>
      </c>
      <c r="H9782">
        <v>1</v>
      </c>
      <c r="I9782" t="str">
        <f>_xlfn.XLOOKUP(Clinical_Trials[[#This Row],[StatusID]],Status!$A$2:$A$10,Status!$B$2:$B$10,"Klíč nenalezen",0)</f>
        <v>Completed</v>
      </c>
    </row>
    <row r="9783" spans="1:9" x14ac:dyDescent="0.3">
      <c r="A9783" t="s">
        <v>9810</v>
      </c>
      <c r="B9783">
        <v>5</v>
      </c>
      <c r="C9783" t="str">
        <f>VLOOKUP(Clinical_Trials[[#This Row],[SponsorID]],Sponsor!$A$2:$B$11,2,FALSE)</f>
        <v>GSK</v>
      </c>
      <c r="D9783">
        <v>2009</v>
      </c>
      <c r="E9783">
        <v>8</v>
      </c>
      <c r="F9783" t="s">
        <v>18</v>
      </c>
      <c r="G9783">
        <v>342</v>
      </c>
      <c r="H9783">
        <v>1</v>
      </c>
      <c r="I9783" t="str">
        <f>_xlfn.XLOOKUP(Clinical_Trials[[#This Row],[StatusID]],Status!$A$2:$A$10,Status!$B$2:$B$10,"Klíč nenalezen",0)</f>
        <v>Completed</v>
      </c>
    </row>
    <row r="9784" spans="1:9" x14ac:dyDescent="0.3">
      <c r="A9784" t="s">
        <v>9811</v>
      </c>
      <c r="B9784">
        <v>5</v>
      </c>
      <c r="C9784" t="str">
        <f>VLOOKUP(Clinical_Trials[[#This Row],[SponsorID]],Sponsor!$A$2:$B$11,2,FALSE)</f>
        <v>GSK</v>
      </c>
      <c r="D9784">
        <v>2012</v>
      </c>
      <c r="E9784">
        <v>10</v>
      </c>
      <c r="F9784" t="s">
        <v>80</v>
      </c>
      <c r="G9784">
        <v>0</v>
      </c>
      <c r="H9784">
        <v>2</v>
      </c>
      <c r="I9784" t="str">
        <f>_xlfn.XLOOKUP(Clinical_Trials[[#This Row],[StatusID]],Status!$A$2:$A$10,Status!$B$2:$B$10,"Klíč nenalezen",0)</f>
        <v>Withdrawn</v>
      </c>
    </row>
    <row r="9785" spans="1:9" x14ac:dyDescent="0.3">
      <c r="A9785" t="s">
        <v>9812</v>
      </c>
      <c r="B9785">
        <v>5</v>
      </c>
      <c r="C9785" t="str">
        <f>VLOOKUP(Clinical_Trials[[#This Row],[SponsorID]],Sponsor!$A$2:$B$11,2,FALSE)</f>
        <v>GSK</v>
      </c>
      <c r="D9785">
        <v>2004</v>
      </c>
      <c r="E9785">
        <v>5</v>
      </c>
      <c r="F9785" t="s">
        <v>18</v>
      </c>
      <c r="G9785">
        <v>240</v>
      </c>
      <c r="H9785">
        <v>1</v>
      </c>
      <c r="I9785" t="str">
        <f>_xlfn.XLOOKUP(Clinical_Trials[[#This Row],[StatusID]],Status!$A$2:$A$10,Status!$B$2:$B$10,"Klíč nenalezen",0)</f>
        <v>Completed</v>
      </c>
    </row>
    <row r="9786" spans="1:9" x14ac:dyDescent="0.3">
      <c r="A9786" t="s">
        <v>9813</v>
      </c>
      <c r="B9786">
        <v>5</v>
      </c>
      <c r="C9786" t="str">
        <f>VLOOKUP(Clinical_Trials[[#This Row],[SponsorID]],Sponsor!$A$2:$B$11,2,FALSE)</f>
        <v>GSK</v>
      </c>
      <c r="D9786">
        <v>2017</v>
      </c>
      <c r="E9786">
        <v>4</v>
      </c>
      <c r="F9786" t="s">
        <v>9</v>
      </c>
      <c r="G9786">
        <v>626</v>
      </c>
      <c r="H9786">
        <v>1</v>
      </c>
      <c r="I9786" t="str">
        <f>_xlfn.XLOOKUP(Clinical_Trials[[#This Row],[StatusID]],Status!$A$2:$A$10,Status!$B$2:$B$10,"Klíč nenalezen",0)</f>
        <v>Completed</v>
      </c>
    </row>
    <row r="9787" spans="1:9" x14ac:dyDescent="0.3">
      <c r="A9787" t="s">
        <v>9814</v>
      </c>
      <c r="B9787">
        <v>5</v>
      </c>
      <c r="C9787" t="str">
        <f>VLOOKUP(Clinical_Trials[[#This Row],[SponsorID]],Sponsor!$A$2:$B$11,2,FALSE)</f>
        <v>GSK</v>
      </c>
      <c r="D9787">
        <v>2014</v>
      </c>
      <c r="E9787">
        <v>2</v>
      </c>
      <c r="F9787" t="s">
        <v>80</v>
      </c>
      <c r="G9787">
        <v>78</v>
      </c>
      <c r="H9787">
        <v>1</v>
      </c>
      <c r="I9787" t="str">
        <f>_xlfn.XLOOKUP(Clinical_Trials[[#This Row],[StatusID]],Status!$A$2:$A$10,Status!$B$2:$B$10,"Klíč nenalezen",0)</f>
        <v>Completed</v>
      </c>
    </row>
    <row r="9788" spans="1:9" x14ac:dyDescent="0.3">
      <c r="A9788" t="s">
        <v>9815</v>
      </c>
      <c r="B9788">
        <v>5</v>
      </c>
      <c r="C9788" t="str">
        <f>VLOOKUP(Clinical_Trials[[#This Row],[SponsorID]],Sponsor!$A$2:$B$11,2,FALSE)</f>
        <v>GSK</v>
      </c>
      <c r="D9788">
        <v>2015</v>
      </c>
      <c r="E9788">
        <v>11</v>
      </c>
      <c r="F9788" t="s">
        <v>9</v>
      </c>
      <c r="G9788">
        <v>227</v>
      </c>
      <c r="H9788">
        <v>1</v>
      </c>
      <c r="I9788" t="str">
        <f>_xlfn.XLOOKUP(Clinical_Trials[[#This Row],[StatusID]],Status!$A$2:$A$10,Status!$B$2:$B$10,"Klíč nenalezen",0)</f>
        <v>Completed</v>
      </c>
    </row>
    <row r="9789" spans="1:9" x14ac:dyDescent="0.3">
      <c r="A9789" t="s">
        <v>9816</v>
      </c>
      <c r="B9789">
        <v>5</v>
      </c>
      <c r="C9789" t="str">
        <f>VLOOKUP(Clinical_Trials[[#This Row],[SponsorID]],Sponsor!$A$2:$B$11,2,FALSE)</f>
        <v>GSK</v>
      </c>
      <c r="D9789">
        <v>2015</v>
      </c>
      <c r="E9789">
        <v>4</v>
      </c>
      <c r="F9789" t="s">
        <v>9</v>
      </c>
      <c r="G9789">
        <v>35</v>
      </c>
      <c r="H9789">
        <v>4</v>
      </c>
      <c r="I9789" t="str">
        <f>_xlfn.XLOOKUP(Clinical_Trials[[#This Row],[StatusID]],Status!$A$2:$A$10,Status!$B$2:$B$10,"Klíč nenalezen",0)</f>
        <v>Terminated</v>
      </c>
    </row>
    <row r="9790" spans="1:9" x14ac:dyDescent="0.3">
      <c r="A9790" t="s">
        <v>9817</v>
      </c>
      <c r="B9790">
        <v>5</v>
      </c>
      <c r="C9790" t="str">
        <f>VLOOKUP(Clinical_Trials[[#This Row],[SponsorID]],Sponsor!$A$2:$B$11,2,FALSE)</f>
        <v>GSK</v>
      </c>
      <c r="D9790">
        <v>2007</v>
      </c>
      <c r="E9790">
        <v>10</v>
      </c>
      <c r="F9790" t="s">
        <v>80</v>
      </c>
      <c r="G9790">
        <v>4</v>
      </c>
      <c r="H9790">
        <v>1</v>
      </c>
      <c r="I9790" t="str">
        <f>_xlfn.XLOOKUP(Clinical_Trials[[#This Row],[StatusID]],Status!$A$2:$A$10,Status!$B$2:$B$10,"Klíč nenalezen",0)</f>
        <v>Completed</v>
      </c>
    </row>
    <row r="9791" spans="1:9" x14ac:dyDescent="0.3">
      <c r="A9791" t="s">
        <v>9818</v>
      </c>
      <c r="B9791">
        <v>5</v>
      </c>
      <c r="C9791" t="str">
        <f>VLOOKUP(Clinical_Trials[[#This Row],[SponsorID]],Sponsor!$A$2:$B$11,2,FALSE)</f>
        <v>GSK</v>
      </c>
      <c r="D9791">
        <v>2009</v>
      </c>
      <c r="E9791">
        <v>10</v>
      </c>
      <c r="F9791" t="s">
        <v>9</v>
      </c>
      <c r="G9791">
        <v>60</v>
      </c>
      <c r="H9791">
        <v>1</v>
      </c>
      <c r="I9791" t="str">
        <f>_xlfn.XLOOKUP(Clinical_Trials[[#This Row],[StatusID]],Status!$A$2:$A$10,Status!$B$2:$B$10,"Klíč nenalezen",0)</f>
        <v>Completed</v>
      </c>
    </row>
    <row r="9792" spans="1:9" x14ac:dyDescent="0.3">
      <c r="A9792" t="s">
        <v>9819</v>
      </c>
      <c r="B9792">
        <v>5</v>
      </c>
      <c r="C9792" t="str">
        <f>VLOOKUP(Clinical_Trials[[#This Row],[SponsorID]],Sponsor!$A$2:$B$11,2,FALSE)</f>
        <v>GSK</v>
      </c>
      <c r="D9792">
        <v>2003</v>
      </c>
      <c r="E9792">
        <v>11</v>
      </c>
      <c r="F9792" t="s">
        <v>18</v>
      </c>
      <c r="G9792">
        <v>468</v>
      </c>
      <c r="H9792">
        <v>1</v>
      </c>
      <c r="I9792" t="str">
        <f>_xlfn.XLOOKUP(Clinical_Trials[[#This Row],[StatusID]],Status!$A$2:$A$10,Status!$B$2:$B$10,"Klíč nenalezen",0)</f>
        <v>Completed</v>
      </c>
    </row>
    <row r="9793" spans="1:9" x14ac:dyDescent="0.3">
      <c r="A9793" t="s">
        <v>9820</v>
      </c>
      <c r="B9793">
        <v>5</v>
      </c>
      <c r="C9793" t="str">
        <f>VLOOKUP(Clinical_Trials[[#This Row],[SponsorID]],Sponsor!$A$2:$B$11,2,FALSE)</f>
        <v>GSK</v>
      </c>
      <c r="D9793">
        <v>2016</v>
      </c>
      <c r="E9793">
        <v>9</v>
      </c>
      <c r="F9793" t="s">
        <v>18</v>
      </c>
      <c r="G9793">
        <v>235</v>
      </c>
      <c r="H9793">
        <v>6</v>
      </c>
      <c r="I9793" t="str">
        <f>_xlfn.XLOOKUP(Clinical_Trials[[#This Row],[StatusID]],Status!$A$2:$A$10,Status!$B$2:$B$10,"Klíč nenalezen",0)</f>
        <v>Active, not recruiting</v>
      </c>
    </row>
    <row r="9794" spans="1:9" x14ac:dyDescent="0.3">
      <c r="A9794" t="s">
        <v>9821</v>
      </c>
      <c r="B9794">
        <v>5</v>
      </c>
      <c r="C9794" t="str">
        <f>VLOOKUP(Clinical_Trials[[#This Row],[SponsorID]],Sponsor!$A$2:$B$11,2,FALSE)</f>
        <v>GSK</v>
      </c>
      <c r="D9794">
        <v>2009</v>
      </c>
      <c r="E9794">
        <v>9</v>
      </c>
      <c r="F9794" t="s">
        <v>9</v>
      </c>
      <c r="G9794">
        <v>146</v>
      </c>
      <c r="H9794">
        <v>1</v>
      </c>
      <c r="I9794" t="str">
        <f>_xlfn.XLOOKUP(Clinical_Trials[[#This Row],[StatusID]],Status!$A$2:$A$10,Status!$B$2:$B$10,"Klíč nenalezen",0)</f>
        <v>Completed</v>
      </c>
    </row>
    <row r="9795" spans="1:9" x14ac:dyDescent="0.3">
      <c r="A9795" t="s">
        <v>9822</v>
      </c>
      <c r="B9795">
        <v>5</v>
      </c>
      <c r="C9795" t="str">
        <f>VLOOKUP(Clinical_Trials[[#This Row],[SponsorID]],Sponsor!$A$2:$B$11,2,FALSE)</f>
        <v>GSK</v>
      </c>
      <c r="D9795">
        <v>2007</v>
      </c>
      <c r="E9795">
        <v>6</v>
      </c>
      <c r="F9795" t="s">
        <v>80</v>
      </c>
      <c r="G9795">
        <v>4</v>
      </c>
      <c r="H9795">
        <v>4</v>
      </c>
      <c r="I9795" t="str">
        <f>_xlfn.XLOOKUP(Clinical_Trials[[#This Row],[StatusID]],Status!$A$2:$A$10,Status!$B$2:$B$10,"Klíč nenalezen",0)</f>
        <v>Terminated</v>
      </c>
    </row>
    <row r="9796" spans="1:9" x14ac:dyDescent="0.3">
      <c r="A9796" t="s">
        <v>9823</v>
      </c>
      <c r="B9796">
        <v>5</v>
      </c>
      <c r="C9796" t="str">
        <f>VLOOKUP(Clinical_Trials[[#This Row],[SponsorID]],Sponsor!$A$2:$B$11,2,FALSE)</f>
        <v>GSK</v>
      </c>
      <c r="D9796">
        <v>2014</v>
      </c>
      <c r="E9796">
        <v>1</v>
      </c>
      <c r="F9796" t="s">
        <v>80</v>
      </c>
      <c r="G9796">
        <v>49</v>
      </c>
      <c r="H9796">
        <v>1</v>
      </c>
      <c r="I9796" t="str">
        <f>_xlfn.XLOOKUP(Clinical_Trials[[#This Row],[StatusID]],Status!$A$2:$A$10,Status!$B$2:$B$10,"Klíč nenalezen",0)</f>
        <v>Completed</v>
      </c>
    </row>
    <row r="9797" spans="1:9" x14ac:dyDescent="0.3">
      <c r="A9797" t="s">
        <v>9824</v>
      </c>
      <c r="B9797">
        <v>5</v>
      </c>
      <c r="C9797" t="str">
        <f>VLOOKUP(Clinical_Trials[[#This Row],[SponsorID]],Sponsor!$A$2:$B$11,2,FALSE)</f>
        <v>GSK</v>
      </c>
      <c r="D9797">
        <v>2008</v>
      </c>
      <c r="E9797">
        <v>2</v>
      </c>
      <c r="F9797" t="s">
        <v>80</v>
      </c>
      <c r="G9797">
        <v>29</v>
      </c>
      <c r="H9797">
        <v>1</v>
      </c>
      <c r="I9797" t="str">
        <f>_xlfn.XLOOKUP(Clinical_Trials[[#This Row],[StatusID]],Status!$A$2:$A$10,Status!$B$2:$B$10,"Klíč nenalezen",0)</f>
        <v>Completed</v>
      </c>
    </row>
    <row r="9798" spans="1:9" x14ac:dyDescent="0.3">
      <c r="A9798" t="s">
        <v>9825</v>
      </c>
      <c r="B9798">
        <v>5</v>
      </c>
      <c r="C9798" t="str">
        <f>VLOOKUP(Clinical_Trials[[#This Row],[SponsorID]],Sponsor!$A$2:$B$11,2,FALSE)</f>
        <v>GSK</v>
      </c>
      <c r="D9798">
        <v>2008</v>
      </c>
      <c r="E9798">
        <v>11</v>
      </c>
      <c r="F9798" t="s">
        <v>80</v>
      </c>
      <c r="G9798">
        <v>33</v>
      </c>
      <c r="H9798">
        <v>1</v>
      </c>
      <c r="I9798" t="str">
        <f>_xlfn.XLOOKUP(Clinical_Trials[[#This Row],[StatusID]],Status!$A$2:$A$10,Status!$B$2:$B$10,"Klíč nenalezen",0)</f>
        <v>Completed</v>
      </c>
    </row>
    <row r="9799" spans="1:9" x14ac:dyDescent="0.3">
      <c r="A9799" t="s">
        <v>9826</v>
      </c>
      <c r="B9799">
        <v>5</v>
      </c>
      <c r="C9799" t="str">
        <f>VLOOKUP(Clinical_Trials[[#This Row],[SponsorID]],Sponsor!$A$2:$B$11,2,FALSE)</f>
        <v>GSK</v>
      </c>
      <c r="D9799">
        <v>2004</v>
      </c>
      <c r="E9799">
        <v>1</v>
      </c>
      <c r="F9799" t="s">
        <v>18</v>
      </c>
      <c r="G9799">
        <v>580</v>
      </c>
      <c r="H9799">
        <v>1</v>
      </c>
      <c r="I9799" t="str">
        <f>_xlfn.XLOOKUP(Clinical_Trials[[#This Row],[StatusID]],Status!$A$2:$A$10,Status!$B$2:$B$10,"Klíč nenalezen",0)</f>
        <v>Completed</v>
      </c>
    </row>
    <row r="9800" spans="1:9" x14ac:dyDescent="0.3">
      <c r="A9800" t="s">
        <v>9827</v>
      </c>
      <c r="B9800">
        <v>5</v>
      </c>
      <c r="C9800" t="str">
        <f>VLOOKUP(Clinical_Trials[[#This Row],[SponsorID]],Sponsor!$A$2:$B$11,2,FALSE)</f>
        <v>GSK</v>
      </c>
      <c r="D9800">
        <v>2014</v>
      </c>
      <c r="E9800">
        <v>2</v>
      </c>
      <c r="F9800" t="s">
        <v>80</v>
      </c>
      <c r="G9800">
        <v>48</v>
      </c>
      <c r="H9800">
        <v>1</v>
      </c>
      <c r="I9800" t="str">
        <f>_xlfn.XLOOKUP(Clinical_Trials[[#This Row],[StatusID]],Status!$A$2:$A$10,Status!$B$2:$B$10,"Klíč nenalezen",0)</f>
        <v>Completed</v>
      </c>
    </row>
    <row r="9801" spans="1:9" x14ac:dyDescent="0.3">
      <c r="A9801" t="s">
        <v>9828</v>
      </c>
      <c r="B9801">
        <v>5</v>
      </c>
      <c r="C9801" t="str">
        <f>VLOOKUP(Clinical_Trials[[#This Row],[SponsorID]],Sponsor!$A$2:$B$11,2,FALSE)</f>
        <v>GSK</v>
      </c>
      <c r="D9801">
        <v>2010</v>
      </c>
      <c r="E9801">
        <v>10</v>
      </c>
      <c r="F9801" t="s">
        <v>71</v>
      </c>
      <c r="G9801">
        <v>649</v>
      </c>
      <c r="H9801">
        <v>3</v>
      </c>
      <c r="I9801" t="str">
        <f>_xlfn.XLOOKUP(Clinical_Trials[[#This Row],[StatusID]],Status!$A$2:$A$10,Status!$B$2:$B$10,"Klíč nenalezen",0)</f>
        <v>Unknown status</v>
      </c>
    </row>
    <row r="9802" spans="1:9" x14ac:dyDescent="0.3">
      <c r="A9802" t="s">
        <v>9829</v>
      </c>
      <c r="B9802">
        <v>5</v>
      </c>
      <c r="C9802" t="str">
        <f>VLOOKUP(Clinical_Trials[[#This Row],[SponsorID]],Sponsor!$A$2:$B$11,2,FALSE)</f>
        <v>GSK</v>
      </c>
      <c r="D9802">
        <v>2018</v>
      </c>
      <c r="E9802">
        <v>7</v>
      </c>
      <c r="F9802" t="s">
        <v>18</v>
      </c>
      <c r="G9802">
        <v>2700</v>
      </c>
      <c r="H9802">
        <v>5</v>
      </c>
      <c r="I9802" t="str">
        <f>_xlfn.XLOOKUP(Clinical_Trials[[#This Row],[StatusID]],Status!$A$2:$A$10,Status!$B$2:$B$10,"Klíč nenalezen",0)</f>
        <v>Recruiting</v>
      </c>
    </row>
    <row r="9803" spans="1:9" x14ac:dyDescent="0.3">
      <c r="A9803" t="s">
        <v>9830</v>
      </c>
      <c r="B9803">
        <v>5</v>
      </c>
      <c r="C9803" t="str">
        <f>VLOOKUP(Clinical_Trials[[#This Row],[SponsorID]],Sponsor!$A$2:$B$11,2,FALSE)</f>
        <v>GSK</v>
      </c>
      <c r="D9803">
        <v>2009</v>
      </c>
      <c r="E9803">
        <v>2</v>
      </c>
      <c r="F9803" t="s">
        <v>18</v>
      </c>
      <c r="G9803">
        <v>1049</v>
      </c>
      <c r="H9803">
        <v>1</v>
      </c>
      <c r="I9803" t="str">
        <f>_xlfn.XLOOKUP(Clinical_Trials[[#This Row],[StatusID]],Status!$A$2:$A$10,Status!$B$2:$B$10,"Klíč nenalezen",0)</f>
        <v>Completed</v>
      </c>
    </row>
    <row r="9804" spans="1:9" x14ac:dyDescent="0.3">
      <c r="A9804" t="s">
        <v>9831</v>
      </c>
      <c r="B9804">
        <v>5</v>
      </c>
      <c r="C9804" t="str">
        <f>VLOOKUP(Clinical_Trials[[#This Row],[SponsorID]],Sponsor!$A$2:$B$11,2,FALSE)</f>
        <v>GSK</v>
      </c>
      <c r="D9804">
        <v>2008</v>
      </c>
      <c r="E9804">
        <v>10</v>
      </c>
      <c r="F9804" t="s">
        <v>18</v>
      </c>
      <c r="G9804">
        <v>475</v>
      </c>
      <c r="H9804">
        <v>1</v>
      </c>
      <c r="I9804" t="str">
        <f>_xlfn.XLOOKUP(Clinical_Trials[[#This Row],[StatusID]],Status!$A$2:$A$10,Status!$B$2:$B$10,"Klíč nenalezen",0)</f>
        <v>Completed</v>
      </c>
    </row>
    <row r="9805" spans="1:9" x14ac:dyDescent="0.3">
      <c r="A9805" t="s">
        <v>9832</v>
      </c>
      <c r="B9805">
        <v>5</v>
      </c>
      <c r="C9805" t="str">
        <f>VLOOKUP(Clinical_Trials[[#This Row],[SponsorID]],Sponsor!$A$2:$B$11,2,FALSE)</f>
        <v>GSK</v>
      </c>
      <c r="D9805">
        <v>2000</v>
      </c>
      <c r="E9805">
        <v>9</v>
      </c>
      <c r="F9805" t="s">
        <v>9</v>
      </c>
      <c r="G9805">
        <v>197</v>
      </c>
      <c r="H9805">
        <v>1</v>
      </c>
      <c r="I9805" t="str">
        <f>_xlfn.XLOOKUP(Clinical_Trials[[#This Row],[StatusID]],Status!$A$2:$A$10,Status!$B$2:$B$10,"Klíč nenalezen",0)</f>
        <v>Completed</v>
      </c>
    </row>
    <row r="9806" spans="1:9" x14ac:dyDescent="0.3">
      <c r="A9806" t="s">
        <v>9833</v>
      </c>
      <c r="B9806">
        <v>5</v>
      </c>
      <c r="C9806" t="str">
        <f>VLOOKUP(Clinical_Trials[[#This Row],[SponsorID]],Sponsor!$A$2:$B$11,2,FALSE)</f>
        <v>GSK</v>
      </c>
      <c r="D9806">
        <v>2008</v>
      </c>
      <c r="E9806">
        <v>2</v>
      </c>
      <c r="F9806" t="s">
        <v>18</v>
      </c>
      <c r="G9806">
        <v>1558</v>
      </c>
      <c r="H9806">
        <v>1</v>
      </c>
      <c r="I9806" t="str">
        <f>_xlfn.XLOOKUP(Clinical_Trials[[#This Row],[StatusID]],Status!$A$2:$A$10,Status!$B$2:$B$10,"Klíč nenalezen",0)</f>
        <v>Completed</v>
      </c>
    </row>
    <row r="9807" spans="1:9" x14ac:dyDescent="0.3">
      <c r="A9807" t="s">
        <v>9834</v>
      </c>
      <c r="B9807">
        <v>5</v>
      </c>
      <c r="C9807" t="str">
        <f>VLOOKUP(Clinical_Trials[[#This Row],[SponsorID]],Sponsor!$A$2:$B$11,2,FALSE)</f>
        <v>GSK</v>
      </c>
      <c r="D9807">
        <v>2012</v>
      </c>
      <c r="E9807">
        <v>8</v>
      </c>
      <c r="F9807" t="s">
        <v>18</v>
      </c>
      <c r="G9807">
        <v>131</v>
      </c>
      <c r="H9807">
        <v>1</v>
      </c>
      <c r="I9807" t="str">
        <f>_xlfn.XLOOKUP(Clinical_Trials[[#This Row],[StatusID]],Status!$A$2:$A$10,Status!$B$2:$B$10,"Klíč nenalezen",0)</f>
        <v>Completed</v>
      </c>
    </row>
    <row r="9808" spans="1:9" x14ac:dyDescent="0.3">
      <c r="A9808" t="s">
        <v>9835</v>
      </c>
      <c r="B9808">
        <v>5</v>
      </c>
      <c r="C9808" t="str">
        <f>VLOOKUP(Clinical_Trials[[#This Row],[SponsorID]],Sponsor!$A$2:$B$11,2,FALSE)</f>
        <v>GSK</v>
      </c>
      <c r="D9808">
        <v>2005</v>
      </c>
      <c r="E9808">
        <v>6</v>
      </c>
      <c r="F9808" t="s">
        <v>18</v>
      </c>
      <c r="G9808">
        <v>2208</v>
      </c>
      <c r="H9808">
        <v>1</v>
      </c>
      <c r="I9808" t="str">
        <f>_xlfn.XLOOKUP(Clinical_Trials[[#This Row],[StatusID]],Status!$A$2:$A$10,Status!$B$2:$B$10,"Klíč nenalezen",0)</f>
        <v>Completed</v>
      </c>
    </row>
    <row r="9809" spans="1:9" x14ac:dyDescent="0.3">
      <c r="A9809" t="s">
        <v>9836</v>
      </c>
      <c r="B9809">
        <v>5</v>
      </c>
      <c r="C9809" t="str">
        <f>VLOOKUP(Clinical_Trials[[#This Row],[SponsorID]],Sponsor!$A$2:$B$11,2,FALSE)</f>
        <v>GSK</v>
      </c>
      <c r="D9809">
        <v>2008</v>
      </c>
      <c r="E9809">
        <v>9</v>
      </c>
      <c r="F9809" t="s">
        <v>9</v>
      </c>
      <c r="G9809">
        <v>6</v>
      </c>
      <c r="H9809">
        <v>4</v>
      </c>
      <c r="I9809" t="str">
        <f>_xlfn.XLOOKUP(Clinical_Trials[[#This Row],[StatusID]],Status!$A$2:$A$10,Status!$B$2:$B$10,"Klíč nenalezen",0)</f>
        <v>Terminated</v>
      </c>
    </row>
    <row r="9810" spans="1:9" x14ac:dyDescent="0.3">
      <c r="A9810" t="s">
        <v>9837</v>
      </c>
      <c r="B9810">
        <v>5</v>
      </c>
      <c r="C9810" t="str">
        <f>VLOOKUP(Clinical_Trials[[#This Row],[SponsorID]],Sponsor!$A$2:$B$11,2,FALSE)</f>
        <v>GSK</v>
      </c>
      <c r="D9810">
        <v>2010</v>
      </c>
      <c r="E9810">
        <v>4</v>
      </c>
      <c r="F9810" t="s">
        <v>60</v>
      </c>
      <c r="G9810">
        <v>99</v>
      </c>
      <c r="H9810">
        <v>1</v>
      </c>
      <c r="I9810" t="str">
        <f>_xlfn.XLOOKUP(Clinical_Trials[[#This Row],[StatusID]],Status!$A$2:$A$10,Status!$B$2:$B$10,"Klíč nenalezen",0)</f>
        <v>Completed</v>
      </c>
    </row>
    <row r="9811" spans="1:9" x14ac:dyDescent="0.3">
      <c r="A9811" t="s">
        <v>9838</v>
      </c>
      <c r="B9811">
        <v>5</v>
      </c>
      <c r="C9811" t="str">
        <f>VLOOKUP(Clinical_Trials[[#This Row],[SponsorID]],Sponsor!$A$2:$B$11,2,FALSE)</f>
        <v>GSK</v>
      </c>
      <c r="D9811">
        <v>2014</v>
      </c>
      <c r="E9811">
        <v>4</v>
      </c>
      <c r="F9811" t="s">
        <v>9</v>
      </c>
      <c r="G9811">
        <v>851</v>
      </c>
      <c r="H9811">
        <v>1</v>
      </c>
      <c r="I9811" t="str">
        <f>_xlfn.XLOOKUP(Clinical_Trials[[#This Row],[StatusID]],Status!$A$2:$A$10,Status!$B$2:$B$10,"Klíč nenalezen",0)</f>
        <v>Completed</v>
      </c>
    </row>
    <row r="9812" spans="1:9" x14ac:dyDescent="0.3">
      <c r="A9812" t="s">
        <v>9839</v>
      </c>
      <c r="B9812">
        <v>5</v>
      </c>
      <c r="C9812" t="str">
        <f>VLOOKUP(Clinical_Trials[[#This Row],[SponsorID]],Sponsor!$A$2:$B$11,2,FALSE)</f>
        <v>GSK</v>
      </c>
      <c r="D9812">
        <v>2007</v>
      </c>
      <c r="E9812">
        <v>7</v>
      </c>
      <c r="F9812" t="s">
        <v>80</v>
      </c>
      <c r="G9812">
        <v>13</v>
      </c>
      <c r="H9812">
        <v>1</v>
      </c>
      <c r="I9812" t="str">
        <f>_xlfn.XLOOKUP(Clinical_Trials[[#This Row],[StatusID]],Status!$A$2:$A$10,Status!$B$2:$B$10,"Klíč nenalezen",0)</f>
        <v>Completed</v>
      </c>
    </row>
    <row r="9813" spans="1:9" x14ac:dyDescent="0.3">
      <c r="A9813" t="s">
        <v>9840</v>
      </c>
      <c r="B9813">
        <v>5</v>
      </c>
      <c r="C9813" t="str">
        <f>VLOOKUP(Clinical_Trials[[#This Row],[SponsorID]],Sponsor!$A$2:$B$11,2,FALSE)</f>
        <v>GSK</v>
      </c>
      <c r="D9813">
        <v>2016</v>
      </c>
      <c r="E9813">
        <v>5</v>
      </c>
      <c r="F9813" t="s">
        <v>80</v>
      </c>
      <c r="G9813">
        <v>14</v>
      </c>
      <c r="H9813">
        <v>1</v>
      </c>
      <c r="I9813" t="str">
        <f>_xlfn.XLOOKUP(Clinical_Trials[[#This Row],[StatusID]],Status!$A$2:$A$10,Status!$B$2:$B$10,"Klíč nenalezen",0)</f>
        <v>Completed</v>
      </c>
    </row>
    <row r="9814" spans="1:9" x14ac:dyDescent="0.3">
      <c r="A9814" t="s">
        <v>9841</v>
      </c>
      <c r="B9814">
        <v>5</v>
      </c>
      <c r="C9814" t="str">
        <f>VLOOKUP(Clinical_Trials[[#This Row],[SponsorID]],Sponsor!$A$2:$B$11,2,FALSE)</f>
        <v>GSK</v>
      </c>
      <c r="D9814">
        <v>2006</v>
      </c>
      <c r="E9814">
        <v>9</v>
      </c>
      <c r="F9814" t="s">
        <v>71</v>
      </c>
      <c r="G9814">
        <v>7632</v>
      </c>
      <c r="H9814">
        <v>1</v>
      </c>
      <c r="I9814" t="str">
        <f>_xlfn.XLOOKUP(Clinical_Trials[[#This Row],[StatusID]],Status!$A$2:$A$10,Status!$B$2:$B$10,"Klíč nenalezen",0)</f>
        <v>Completed</v>
      </c>
    </row>
    <row r="9815" spans="1:9" x14ac:dyDescent="0.3">
      <c r="A9815" t="s">
        <v>9842</v>
      </c>
      <c r="B9815">
        <v>5</v>
      </c>
      <c r="C9815" t="str">
        <f>VLOOKUP(Clinical_Trials[[#This Row],[SponsorID]],Sponsor!$A$2:$B$11,2,FALSE)</f>
        <v>GSK</v>
      </c>
      <c r="D9815">
        <v>2009</v>
      </c>
      <c r="E9815">
        <v>10</v>
      </c>
      <c r="F9815" t="s">
        <v>80</v>
      </c>
      <c r="G9815">
        <v>48</v>
      </c>
      <c r="H9815">
        <v>1</v>
      </c>
      <c r="I9815" t="str">
        <f>_xlfn.XLOOKUP(Clinical_Trials[[#This Row],[StatusID]],Status!$A$2:$A$10,Status!$B$2:$B$10,"Klíč nenalezen",0)</f>
        <v>Completed</v>
      </c>
    </row>
    <row r="9816" spans="1:9" x14ac:dyDescent="0.3">
      <c r="A9816" t="s">
        <v>9843</v>
      </c>
      <c r="B9816">
        <v>5</v>
      </c>
      <c r="C9816" t="str">
        <f>VLOOKUP(Clinical_Trials[[#This Row],[SponsorID]],Sponsor!$A$2:$B$11,2,FALSE)</f>
        <v>GSK</v>
      </c>
      <c r="D9816">
        <v>2008</v>
      </c>
      <c r="E9816">
        <v>5</v>
      </c>
      <c r="F9816" t="s">
        <v>9</v>
      </c>
      <c r="G9816">
        <v>576</v>
      </c>
      <c r="H9816">
        <v>1</v>
      </c>
      <c r="I9816" t="str">
        <f>_xlfn.XLOOKUP(Clinical_Trials[[#This Row],[StatusID]],Status!$A$2:$A$10,Status!$B$2:$B$10,"Klíč nenalezen",0)</f>
        <v>Completed</v>
      </c>
    </row>
    <row r="9817" spans="1:9" x14ac:dyDescent="0.3">
      <c r="A9817" t="s">
        <v>9844</v>
      </c>
      <c r="B9817">
        <v>5</v>
      </c>
      <c r="C9817" t="str">
        <f>VLOOKUP(Clinical_Trials[[#This Row],[SponsorID]],Sponsor!$A$2:$B$11,2,FALSE)</f>
        <v>GSK</v>
      </c>
      <c r="D9817">
        <v>2012</v>
      </c>
      <c r="E9817">
        <v>2</v>
      </c>
      <c r="F9817" t="s">
        <v>60</v>
      </c>
      <c r="G9817">
        <v>73</v>
      </c>
      <c r="H9817">
        <v>1</v>
      </c>
      <c r="I9817" t="str">
        <f>_xlfn.XLOOKUP(Clinical_Trials[[#This Row],[StatusID]],Status!$A$2:$A$10,Status!$B$2:$B$10,"Klíč nenalezen",0)</f>
        <v>Completed</v>
      </c>
    </row>
    <row r="9818" spans="1:9" x14ac:dyDescent="0.3">
      <c r="A9818" t="s">
        <v>9845</v>
      </c>
      <c r="B9818">
        <v>5</v>
      </c>
      <c r="C9818" t="str">
        <f>VLOOKUP(Clinical_Trials[[#This Row],[SponsorID]],Sponsor!$A$2:$B$11,2,FALSE)</f>
        <v>GSK</v>
      </c>
      <c r="D9818">
        <v>2015</v>
      </c>
      <c r="E9818">
        <v>10</v>
      </c>
      <c r="F9818" t="s">
        <v>18</v>
      </c>
      <c r="G9818">
        <v>578</v>
      </c>
      <c r="H9818">
        <v>6</v>
      </c>
      <c r="I9818" t="str">
        <f>_xlfn.XLOOKUP(Clinical_Trials[[#This Row],[StatusID]],Status!$A$2:$A$10,Status!$B$2:$B$10,"Klíč nenalezen",0)</f>
        <v>Active, not recruiting</v>
      </c>
    </row>
    <row r="9819" spans="1:9" x14ac:dyDescent="0.3">
      <c r="A9819" t="s">
        <v>9846</v>
      </c>
      <c r="B9819">
        <v>5</v>
      </c>
      <c r="C9819" t="str">
        <f>VLOOKUP(Clinical_Trials[[#This Row],[SponsorID]],Sponsor!$A$2:$B$11,2,FALSE)</f>
        <v>GSK</v>
      </c>
      <c r="D9819">
        <v>2007</v>
      </c>
      <c r="E9819">
        <v>12</v>
      </c>
      <c r="F9819" t="s">
        <v>71</v>
      </c>
      <c r="G9819">
        <v>0</v>
      </c>
      <c r="H9819">
        <v>2</v>
      </c>
      <c r="I9819" t="str">
        <f>_xlfn.XLOOKUP(Clinical_Trials[[#This Row],[StatusID]],Status!$A$2:$A$10,Status!$B$2:$B$10,"Klíč nenalezen",0)</f>
        <v>Withdrawn</v>
      </c>
    </row>
    <row r="9820" spans="1:9" x14ac:dyDescent="0.3">
      <c r="A9820" t="s">
        <v>9847</v>
      </c>
      <c r="B9820">
        <v>5</v>
      </c>
      <c r="C9820" t="str">
        <f>VLOOKUP(Clinical_Trials[[#This Row],[SponsorID]],Sponsor!$A$2:$B$11,2,FALSE)</f>
        <v>GSK</v>
      </c>
      <c r="D9820">
        <v>2007</v>
      </c>
      <c r="E9820">
        <v>8</v>
      </c>
      <c r="F9820" t="s">
        <v>9</v>
      </c>
      <c r="G9820">
        <v>20</v>
      </c>
      <c r="H9820">
        <v>1</v>
      </c>
      <c r="I9820" t="str">
        <f>_xlfn.XLOOKUP(Clinical_Trials[[#This Row],[StatusID]],Status!$A$2:$A$10,Status!$B$2:$B$10,"Klíč nenalezen",0)</f>
        <v>Completed</v>
      </c>
    </row>
    <row r="9821" spans="1:9" x14ac:dyDescent="0.3">
      <c r="A9821" t="s">
        <v>9848</v>
      </c>
      <c r="B9821">
        <v>5</v>
      </c>
      <c r="C9821" t="str">
        <f>VLOOKUP(Clinical_Trials[[#This Row],[SponsorID]],Sponsor!$A$2:$B$11,2,FALSE)</f>
        <v>GSK</v>
      </c>
      <c r="D9821">
        <v>2013</v>
      </c>
      <c r="E9821">
        <v>1</v>
      </c>
      <c r="F9821" t="s">
        <v>18</v>
      </c>
      <c r="G9821">
        <v>617</v>
      </c>
      <c r="H9821">
        <v>1</v>
      </c>
      <c r="I9821" t="str">
        <f>_xlfn.XLOOKUP(Clinical_Trials[[#This Row],[StatusID]],Status!$A$2:$A$10,Status!$B$2:$B$10,"Klíč nenalezen",0)</f>
        <v>Completed</v>
      </c>
    </row>
    <row r="9822" spans="1:9" x14ac:dyDescent="0.3">
      <c r="A9822" t="s">
        <v>9849</v>
      </c>
      <c r="B9822">
        <v>5</v>
      </c>
      <c r="C9822" t="str">
        <f>VLOOKUP(Clinical_Trials[[#This Row],[SponsorID]],Sponsor!$A$2:$B$11,2,FALSE)</f>
        <v>GSK</v>
      </c>
      <c r="D9822">
        <v>2014</v>
      </c>
      <c r="E9822">
        <v>11</v>
      </c>
      <c r="F9822" t="s">
        <v>71</v>
      </c>
      <c r="G9822">
        <v>239</v>
      </c>
      <c r="H9822">
        <v>1</v>
      </c>
      <c r="I9822" t="str">
        <f>_xlfn.XLOOKUP(Clinical_Trials[[#This Row],[StatusID]],Status!$A$2:$A$10,Status!$B$2:$B$10,"Klíč nenalezen",0)</f>
        <v>Completed</v>
      </c>
    </row>
    <row r="9823" spans="1:9" x14ac:dyDescent="0.3">
      <c r="A9823" t="s">
        <v>9850</v>
      </c>
      <c r="B9823">
        <v>5</v>
      </c>
      <c r="C9823" t="str">
        <f>VLOOKUP(Clinical_Trials[[#This Row],[SponsorID]],Sponsor!$A$2:$B$11,2,FALSE)</f>
        <v>GSK</v>
      </c>
      <c r="D9823">
        <v>2006</v>
      </c>
      <c r="E9823">
        <v>1</v>
      </c>
      <c r="F9823" t="s">
        <v>18</v>
      </c>
      <c r="G9823">
        <v>617</v>
      </c>
      <c r="H9823">
        <v>1</v>
      </c>
      <c r="I9823" t="str">
        <f>_xlfn.XLOOKUP(Clinical_Trials[[#This Row],[StatusID]],Status!$A$2:$A$10,Status!$B$2:$B$10,"Klíč nenalezen",0)</f>
        <v>Completed</v>
      </c>
    </row>
    <row r="9824" spans="1:9" x14ac:dyDescent="0.3">
      <c r="A9824" t="s">
        <v>9851</v>
      </c>
      <c r="B9824">
        <v>5</v>
      </c>
      <c r="C9824" t="str">
        <f>VLOOKUP(Clinical_Trials[[#This Row],[SponsorID]],Sponsor!$A$2:$B$11,2,FALSE)</f>
        <v>GSK</v>
      </c>
      <c r="D9824">
        <v>2012</v>
      </c>
      <c r="E9824">
        <v>4</v>
      </c>
      <c r="F9824" t="s">
        <v>18</v>
      </c>
      <c r="G9824">
        <v>60</v>
      </c>
      <c r="H9824">
        <v>1</v>
      </c>
      <c r="I9824" t="str">
        <f>_xlfn.XLOOKUP(Clinical_Trials[[#This Row],[StatusID]],Status!$A$2:$A$10,Status!$B$2:$B$10,"Klíč nenalezen",0)</f>
        <v>Completed</v>
      </c>
    </row>
    <row r="9825" spans="1:9" x14ac:dyDescent="0.3">
      <c r="A9825" t="s">
        <v>9852</v>
      </c>
      <c r="B9825">
        <v>5</v>
      </c>
      <c r="C9825" t="str">
        <f>VLOOKUP(Clinical_Trials[[#This Row],[SponsorID]],Sponsor!$A$2:$B$11,2,FALSE)</f>
        <v>GSK</v>
      </c>
      <c r="D9825">
        <v>2007</v>
      </c>
      <c r="E9825">
        <v>12</v>
      </c>
      <c r="F9825" t="s">
        <v>9</v>
      </c>
      <c r="G9825">
        <v>599</v>
      </c>
      <c r="H9825">
        <v>1</v>
      </c>
      <c r="I9825" t="str">
        <f>_xlfn.XLOOKUP(Clinical_Trials[[#This Row],[StatusID]],Status!$A$2:$A$10,Status!$B$2:$B$10,"Klíč nenalezen",0)</f>
        <v>Completed</v>
      </c>
    </row>
    <row r="9826" spans="1:9" x14ac:dyDescent="0.3">
      <c r="A9826" t="s">
        <v>9853</v>
      </c>
      <c r="B9826">
        <v>5</v>
      </c>
      <c r="C9826" t="str">
        <f>VLOOKUP(Clinical_Trials[[#This Row],[SponsorID]],Sponsor!$A$2:$B$11,2,FALSE)</f>
        <v>GSK</v>
      </c>
      <c r="D9826">
        <v>2015</v>
      </c>
      <c r="E9826">
        <v>8</v>
      </c>
      <c r="F9826" t="s">
        <v>80</v>
      </c>
      <c r="G9826">
        <v>10</v>
      </c>
      <c r="H9826">
        <v>4</v>
      </c>
      <c r="I9826" t="str">
        <f>_xlfn.XLOOKUP(Clinical_Trials[[#This Row],[StatusID]],Status!$A$2:$A$10,Status!$B$2:$B$10,"Klíč nenalezen",0)</f>
        <v>Terminated</v>
      </c>
    </row>
    <row r="9827" spans="1:9" x14ac:dyDescent="0.3">
      <c r="A9827" t="s">
        <v>9854</v>
      </c>
      <c r="B9827">
        <v>5</v>
      </c>
      <c r="C9827" t="str">
        <f>VLOOKUP(Clinical_Trials[[#This Row],[SponsorID]],Sponsor!$A$2:$B$11,2,FALSE)</f>
        <v>GSK</v>
      </c>
      <c r="D9827">
        <v>2011</v>
      </c>
      <c r="E9827">
        <v>12</v>
      </c>
      <c r="F9827" t="s">
        <v>80</v>
      </c>
      <c r="G9827">
        <v>8</v>
      </c>
      <c r="H9827">
        <v>4</v>
      </c>
      <c r="I9827" t="str">
        <f>_xlfn.XLOOKUP(Clinical_Trials[[#This Row],[StatusID]],Status!$A$2:$A$10,Status!$B$2:$B$10,"Klíč nenalezen",0)</f>
        <v>Terminated</v>
      </c>
    </row>
    <row r="9828" spans="1:9" x14ac:dyDescent="0.3">
      <c r="A9828" t="s">
        <v>9855</v>
      </c>
      <c r="B9828">
        <v>5</v>
      </c>
      <c r="C9828" t="str">
        <f>VLOOKUP(Clinical_Trials[[#This Row],[SponsorID]],Sponsor!$A$2:$B$11,2,FALSE)</f>
        <v>GSK</v>
      </c>
      <c r="D9828">
        <v>2009</v>
      </c>
      <c r="E9828">
        <v>9</v>
      </c>
      <c r="F9828" t="s">
        <v>9</v>
      </c>
      <c r="G9828">
        <v>168</v>
      </c>
      <c r="H9828">
        <v>1</v>
      </c>
      <c r="I9828" t="str">
        <f>_xlfn.XLOOKUP(Clinical_Trials[[#This Row],[StatusID]],Status!$A$2:$A$10,Status!$B$2:$B$10,"Klíč nenalezen",0)</f>
        <v>Completed</v>
      </c>
    </row>
    <row r="9829" spans="1:9" x14ac:dyDescent="0.3">
      <c r="A9829" t="s">
        <v>9856</v>
      </c>
      <c r="B9829">
        <v>5</v>
      </c>
      <c r="C9829" t="str">
        <f>VLOOKUP(Clinical_Trials[[#This Row],[SponsorID]],Sponsor!$A$2:$B$11,2,FALSE)</f>
        <v>GSK</v>
      </c>
      <c r="D9829">
        <v>2002</v>
      </c>
      <c r="E9829">
        <v>10</v>
      </c>
      <c r="F9829" t="s">
        <v>9</v>
      </c>
      <c r="G9829">
        <v>231</v>
      </c>
      <c r="H9829">
        <v>1</v>
      </c>
      <c r="I9829" t="str">
        <f>_xlfn.XLOOKUP(Clinical_Trials[[#This Row],[StatusID]],Status!$A$2:$A$10,Status!$B$2:$B$10,"Klíč nenalezen",0)</f>
        <v>Completed</v>
      </c>
    </row>
    <row r="9830" spans="1:9" x14ac:dyDescent="0.3">
      <c r="A9830" t="s">
        <v>9857</v>
      </c>
      <c r="B9830">
        <v>5</v>
      </c>
      <c r="C9830" t="str">
        <f>VLOOKUP(Clinical_Trials[[#This Row],[SponsorID]],Sponsor!$A$2:$B$11,2,FALSE)</f>
        <v>GSK</v>
      </c>
      <c r="D9830">
        <v>2014</v>
      </c>
      <c r="E9830">
        <v>10</v>
      </c>
      <c r="F9830" t="s">
        <v>60</v>
      </c>
      <c r="G9830">
        <v>56000</v>
      </c>
      <c r="H9830">
        <v>5</v>
      </c>
      <c r="I9830" t="str">
        <f>_xlfn.XLOOKUP(Clinical_Trials[[#This Row],[StatusID]],Status!$A$2:$A$10,Status!$B$2:$B$10,"Klíč nenalezen",0)</f>
        <v>Recruiting</v>
      </c>
    </row>
    <row r="9831" spans="1:9" x14ac:dyDescent="0.3">
      <c r="A9831" t="s">
        <v>9858</v>
      </c>
      <c r="B9831">
        <v>5</v>
      </c>
      <c r="C9831" t="str">
        <f>VLOOKUP(Clinical_Trials[[#This Row],[SponsorID]],Sponsor!$A$2:$B$11,2,FALSE)</f>
        <v>GSK</v>
      </c>
      <c r="D9831">
        <v>2009</v>
      </c>
      <c r="E9831">
        <v>6</v>
      </c>
      <c r="F9831" t="s">
        <v>80</v>
      </c>
      <c r="G9831">
        <v>44</v>
      </c>
      <c r="H9831">
        <v>1</v>
      </c>
      <c r="I9831" t="str">
        <f>_xlfn.XLOOKUP(Clinical_Trials[[#This Row],[StatusID]],Status!$A$2:$A$10,Status!$B$2:$B$10,"Klíč nenalezen",0)</f>
        <v>Completed</v>
      </c>
    </row>
    <row r="9832" spans="1:9" x14ac:dyDescent="0.3">
      <c r="A9832" t="s">
        <v>9859</v>
      </c>
      <c r="B9832">
        <v>5</v>
      </c>
      <c r="C9832" t="str">
        <f>VLOOKUP(Clinical_Trials[[#This Row],[SponsorID]],Sponsor!$A$2:$B$11,2,FALSE)</f>
        <v>GSK</v>
      </c>
      <c r="D9832">
        <v>2010</v>
      </c>
      <c r="E9832">
        <v>11</v>
      </c>
      <c r="F9832" t="s">
        <v>9</v>
      </c>
      <c r="G9832">
        <v>604</v>
      </c>
      <c r="H9832">
        <v>1</v>
      </c>
      <c r="I9832" t="str">
        <f>_xlfn.XLOOKUP(Clinical_Trials[[#This Row],[StatusID]],Status!$A$2:$A$10,Status!$B$2:$B$10,"Klíč nenalezen",0)</f>
        <v>Completed</v>
      </c>
    </row>
    <row r="9833" spans="1:9" x14ac:dyDescent="0.3">
      <c r="A9833" t="s">
        <v>9860</v>
      </c>
      <c r="B9833">
        <v>5</v>
      </c>
      <c r="C9833" t="str">
        <f>VLOOKUP(Clinical_Trials[[#This Row],[SponsorID]],Sponsor!$A$2:$B$11,2,FALSE)</f>
        <v>GSK</v>
      </c>
      <c r="D9833">
        <v>2010</v>
      </c>
      <c r="E9833">
        <v>10</v>
      </c>
      <c r="F9833" t="s">
        <v>80</v>
      </c>
      <c r="G9833">
        <v>40</v>
      </c>
      <c r="H9833">
        <v>1</v>
      </c>
      <c r="I9833" t="str">
        <f>_xlfn.XLOOKUP(Clinical_Trials[[#This Row],[StatusID]],Status!$A$2:$A$10,Status!$B$2:$B$10,"Klíč nenalezen",0)</f>
        <v>Completed</v>
      </c>
    </row>
    <row r="9834" spans="1:9" x14ac:dyDescent="0.3">
      <c r="A9834" t="s">
        <v>9861</v>
      </c>
      <c r="B9834">
        <v>5</v>
      </c>
      <c r="C9834" t="str">
        <f>VLOOKUP(Clinical_Trials[[#This Row],[SponsorID]],Sponsor!$A$2:$B$11,2,FALSE)</f>
        <v>GSK</v>
      </c>
      <c r="D9834">
        <v>1999</v>
      </c>
      <c r="E9834">
        <v>9</v>
      </c>
      <c r="F9834" t="s">
        <v>9</v>
      </c>
      <c r="G9834">
        <v>0</v>
      </c>
      <c r="H9834">
        <v>1</v>
      </c>
      <c r="I9834" t="str">
        <f>_xlfn.XLOOKUP(Clinical_Trials[[#This Row],[StatusID]],Status!$A$2:$A$10,Status!$B$2:$B$10,"Klíč nenalezen",0)</f>
        <v>Completed</v>
      </c>
    </row>
    <row r="9835" spans="1:9" x14ac:dyDescent="0.3">
      <c r="A9835" t="s">
        <v>9862</v>
      </c>
      <c r="B9835">
        <v>5</v>
      </c>
      <c r="C9835" t="str">
        <f>VLOOKUP(Clinical_Trials[[#This Row],[SponsorID]],Sponsor!$A$2:$B$11,2,FALSE)</f>
        <v>GSK</v>
      </c>
      <c r="D9835">
        <v>2011</v>
      </c>
      <c r="E9835">
        <v>3</v>
      </c>
      <c r="F9835" t="s">
        <v>80</v>
      </c>
      <c r="G9835">
        <v>20</v>
      </c>
      <c r="H9835">
        <v>1</v>
      </c>
      <c r="I9835" t="str">
        <f>_xlfn.XLOOKUP(Clinical_Trials[[#This Row],[StatusID]],Status!$A$2:$A$10,Status!$B$2:$B$10,"Klíč nenalezen",0)</f>
        <v>Completed</v>
      </c>
    </row>
    <row r="9836" spans="1:9" x14ac:dyDescent="0.3">
      <c r="A9836" t="s">
        <v>9863</v>
      </c>
      <c r="B9836">
        <v>5</v>
      </c>
      <c r="C9836" t="str">
        <f>VLOOKUP(Clinical_Trials[[#This Row],[SponsorID]],Sponsor!$A$2:$B$11,2,FALSE)</f>
        <v>GSK</v>
      </c>
      <c r="D9836">
        <v>2017</v>
      </c>
      <c r="E9836">
        <v>3</v>
      </c>
      <c r="F9836" t="s">
        <v>9</v>
      </c>
      <c r="G9836">
        <v>34</v>
      </c>
      <c r="H9836">
        <v>4</v>
      </c>
      <c r="I9836" t="str">
        <f>_xlfn.XLOOKUP(Clinical_Trials[[#This Row],[StatusID]],Status!$A$2:$A$10,Status!$B$2:$B$10,"Klíč nenalezen",0)</f>
        <v>Terminated</v>
      </c>
    </row>
    <row r="9837" spans="1:9" x14ac:dyDescent="0.3">
      <c r="A9837" t="s">
        <v>9864</v>
      </c>
      <c r="B9837">
        <v>5</v>
      </c>
      <c r="C9837" t="str">
        <f>VLOOKUP(Clinical_Trials[[#This Row],[SponsorID]],Sponsor!$A$2:$B$11,2,FALSE)</f>
        <v>GSK</v>
      </c>
      <c r="D9837">
        <v>2003</v>
      </c>
      <c r="E9837">
        <v>3</v>
      </c>
      <c r="F9837" t="s">
        <v>9</v>
      </c>
      <c r="G9837">
        <v>546</v>
      </c>
      <c r="H9837">
        <v>1</v>
      </c>
      <c r="I9837" t="str">
        <f>_xlfn.XLOOKUP(Clinical_Trials[[#This Row],[StatusID]],Status!$A$2:$A$10,Status!$B$2:$B$10,"Klíč nenalezen",0)</f>
        <v>Completed</v>
      </c>
    </row>
    <row r="9838" spans="1:9" x14ac:dyDescent="0.3">
      <c r="A9838" t="s">
        <v>9865</v>
      </c>
      <c r="B9838">
        <v>5</v>
      </c>
      <c r="C9838" t="str">
        <f>VLOOKUP(Clinical_Trials[[#This Row],[SponsorID]],Sponsor!$A$2:$B$11,2,FALSE)</f>
        <v>GSK</v>
      </c>
      <c r="D9838">
        <v>2012</v>
      </c>
      <c r="E9838">
        <v>10</v>
      </c>
      <c r="F9838" t="s">
        <v>80</v>
      </c>
      <c r="G9838">
        <v>52</v>
      </c>
      <c r="H9838">
        <v>1</v>
      </c>
      <c r="I9838" t="str">
        <f>_xlfn.XLOOKUP(Clinical_Trials[[#This Row],[StatusID]],Status!$A$2:$A$10,Status!$B$2:$B$10,"Klíč nenalezen",0)</f>
        <v>Completed</v>
      </c>
    </row>
    <row r="9839" spans="1:9" x14ac:dyDescent="0.3">
      <c r="A9839" t="s">
        <v>9866</v>
      </c>
      <c r="B9839">
        <v>5</v>
      </c>
      <c r="C9839" t="str">
        <f>VLOOKUP(Clinical_Trials[[#This Row],[SponsorID]],Sponsor!$A$2:$B$11,2,FALSE)</f>
        <v>GSK</v>
      </c>
      <c r="D9839">
        <v>1998</v>
      </c>
      <c r="E9839">
        <v>9</v>
      </c>
      <c r="F9839" t="s">
        <v>9</v>
      </c>
      <c r="G9839">
        <v>312</v>
      </c>
      <c r="H9839">
        <v>1</v>
      </c>
      <c r="I9839" t="str">
        <f>_xlfn.XLOOKUP(Clinical_Trials[[#This Row],[StatusID]],Status!$A$2:$A$10,Status!$B$2:$B$10,"Klíč nenalezen",0)</f>
        <v>Completed</v>
      </c>
    </row>
    <row r="9840" spans="1:9" x14ac:dyDescent="0.3">
      <c r="A9840" t="s">
        <v>9867</v>
      </c>
      <c r="B9840">
        <v>5</v>
      </c>
      <c r="C9840" t="str">
        <f>VLOOKUP(Clinical_Trials[[#This Row],[SponsorID]],Sponsor!$A$2:$B$11,2,FALSE)</f>
        <v>GSK</v>
      </c>
      <c r="D9840">
        <v>2016</v>
      </c>
      <c r="E9840">
        <v>12</v>
      </c>
      <c r="F9840" t="s">
        <v>9</v>
      </c>
      <c r="G9840">
        <v>36</v>
      </c>
      <c r="H9840">
        <v>1</v>
      </c>
      <c r="I9840" t="str">
        <f>_xlfn.XLOOKUP(Clinical_Trials[[#This Row],[StatusID]],Status!$A$2:$A$10,Status!$B$2:$B$10,"Klíč nenalezen",0)</f>
        <v>Completed</v>
      </c>
    </row>
    <row r="9841" spans="1:9" x14ac:dyDescent="0.3">
      <c r="A9841" t="s">
        <v>9868</v>
      </c>
      <c r="B9841">
        <v>5</v>
      </c>
      <c r="C9841" t="str">
        <f>VLOOKUP(Clinical_Trials[[#This Row],[SponsorID]],Sponsor!$A$2:$B$11,2,FALSE)</f>
        <v>GSK</v>
      </c>
      <c r="D9841">
        <v>2009</v>
      </c>
      <c r="E9841">
        <v>12</v>
      </c>
      <c r="F9841" t="s">
        <v>9</v>
      </c>
      <c r="G9841">
        <v>34</v>
      </c>
      <c r="H9841">
        <v>1</v>
      </c>
      <c r="I9841" t="str">
        <f>_xlfn.XLOOKUP(Clinical_Trials[[#This Row],[StatusID]],Status!$A$2:$A$10,Status!$B$2:$B$10,"Klíč nenalezen",0)</f>
        <v>Completed</v>
      </c>
    </row>
    <row r="9842" spans="1:9" x14ac:dyDescent="0.3">
      <c r="A9842" t="s">
        <v>9869</v>
      </c>
      <c r="B9842">
        <v>5</v>
      </c>
      <c r="C9842" t="str">
        <f>VLOOKUP(Clinical_Trials[[#This Row],[SponsorID]],Sponsor!$A$2:$B$11,2,FALSE)</f>
        <v>GSK</v>
      </c>
      <c r="D9842">
        <v>2013</v>
      </c>
      <c r="E9842">
        <v>11</v>
      </c>
      <c r="F9842" t="s">
        <v>9</v>
      </c>
      <c r="G9842">
        <v>216</v>
      </c>
      <c r="H9842">
        <v>1</v>
      </c>
      <c r="I9842" t="str">
        <f>_xlfn.XLOOKUP(Clinical_Trials[[#This Row],[StatusID]],Status!$A$2:$A$10,Status!$B$2:$B$10,"Klíč nenalezen",0)</f>
        <v>Completed</v>
      </c>
    </row>
    <row r="9843" spans="1:9" x14ac:dyDescent="0.3">
      <c r="A9843" t="s">
        <v>9870</v>
      </c>
      <c r="B9843">
        <v>5</v>
      </c>
      <c r="C9843" t="str">
        <f>VLOOKUP(Clinical_Trials[[#This Row],[SponsorID]],Sponsor!$A$2:$B$11,2,FALSE)</f>
        <v>GSK</v>
      </c>
      <c r="D9843">
        <v>2009</v>
      </c>
      <c r="E9843">
        <v>2</v>
      </c>
      <c r="F9843" t="s">
        <v>18</v>
      </c>
      <c r="G9843">
        <v>779</v>
      </c>
      <c r="H9843">
        <v>1</v>
      </c>
      <c r="I9843" t="str">
        <f>_xlfn.XLOOKUP(Clinical_Trials[[#This Row],[StatusID]],Status!$A$2:$A$10,Status!$B$2:$B$10,"Klíč nenalezen",0)</f>
        <v>Completed</v>
      </c>
    </row>
    <row r="9844" spans="1:9" x14ac:dyDescent="0.3">
      <c r="A9844" t="s">
        <v>9871</v>
      </c>
      <c r="B9844">
        <v>5</v>
      </c>
      <c r="C9844" t="str">
        <f>VLOOKUP(Clinical_Trials[[#This Row],[SponsorID]],Sponsor!$A$2:$B$11,2,FALSE)</f>
        <v>GSK</v>
      </c>
      <c r="D9844">
        <v>2012</v>
      </c>
      <c r="E9844">
        <v>12</v>
      </c>
      <c r="F9844" t="s">
        <v>80</v>
      </c>
      <c r="G9844">
        <v>18</v>
      </c>
      <c r="H9844">
        <v>1</v>
      </c>
      <c r="I9844" t="str">
        <f>_xlfn.XLOOKUP(Clinical_Trials[[#This Row],[StatusID]],Status!$A$2:$A$10,Status!$B$2:$B$10,"Klíč nenalezen",0)</f>
        <v>Completed</v>
      </c>
    </row>
    <row r="9845" spans="1:9" x14ac:dyDescent="0.3">
      <c r="A9845" t="s">
        <v>9872</v>
      </c>
      <c r="B9845">
        <v>5</v>
      </c>
      <c r="C9845" t="str">
        <f>VLOOKUP(Clinical_Trials[[#This Row],[SponsorID]],Sponsor!$A$2:$B$11,2,FALSE)</f>
        <v>GSK</v>
      </c>
      <c r="D9845">
        <v>2010</v>
      </c>
      <c r="E9845">
        <v>10</v>
      </c>
      <c r="F9845" t="s">
        <v>80</v>
      </c>
      <c r="G9845">
        <v>84</v>
      </c>
      <c r="H9845">
        <v>1</v>
      </c>
      <c r="I9845" t="str">
        <f>_xlfn.XLOOKUP(Clinical_Trials[[#This Row],[StatusID]],Status!$A$2:$A$10,Status!$B$2:$B$10,"Klíč nenalezen",0)</f>
        <v>Completed</v>
      </c>
    </row>
    <row r="9846" spans="1:9" x14ac:dyDescent="0.3">
      <c r="A9846" t="s">
        <v>9873</v>
      </c>
      <c r="B9846">
        <v>5</v>
      </c>
      <c r="C9846" t="str">
        <f>VLOOKUP(Clinical_Trials[[#This Row],[SponsorID]],Sponsor!$A$2:$B$11,2,FALSE)</f>
        <v>GSK</v>
      </c>
      <c r="D9846">
        <v>2014</v>
      </c>
      <c r="E9846">
        <v>8</v>
      </c>
      <c r="F9846" t="s">
        <v>71</v>
      </c>
      <c r="G9846">
        <v>569</v>
      </c>
      <c r="H9846">
        <v>1</v>
      </c>
      <c r="I9846" t="str">
        <f>_xlfn.XLOOKUP(Clinical_Trials[[#This Row],[StatusID]],Status!$A$2:$A$10,Status!$B$2:$B$10,"Klíč nenalezen",0)</f>
        <v>Completed</v>
      </c>
    </row>
    <row r="9847" spans="1:9" x14ac:dyDescent="0.3">
      <c r="A9847" t="s">
        <v>9874</v>
      </c>
      <c r="B9847">
        <v>5</v>
      </c>
      <c r="C9847" t="str">
        <f>VLOOKUP(Clinical_Trials[[#This Row],[SponsorID]],Sponsor!$A$2:$B$11,2,FALSE)</f>
        <v>GSK</v>
      </c>
      <c r="D9847">
        <v>2012</v>
      </c>
      <c r="E9847">
        <v>7</v>
      </c>
      <c r="F9847" t="s">
        <v>9</v>
      </c>
      <c r="G9847">
        <v>953</v>
      </c>
      <c r="H9847">
        <v>1</v>
      </c>
      <c r="I9847" t="str">
        <f>_xlfn.XLOOKUP(Clinical_Trials[[#This Row],[StatusID]],Status!$A$2:$A$10,Status!$B$2:$B$10,"Klíč nenalezen",0)</f>
        <v>Completed</v>
      </c>
    </row>
    <row r="9848" spans="1:9" x14ac:dyDescent="0.3">
      <c r="A9848" t="s">
        <v>9875</v>
      </c>
      <c r="B9848">
        <v>5</v>
      </c>
      <c r="C9848" t="str">
        <f>VLOOKUP(Clinical_Trials[[#This Row],[SponsorID]],Sponsor!$A$2:$B$11,2,FALSE)</f>
        <v>GSK</v>
      </c>
      <c r="D9848">
        <v>2016</v>
      </c>
      <c r="E9848">
        <v>12</v>
      </c>
      <c r="F9848" t="s">
        <v>71</v>
      </c>
      <c r="G9848">
        <v>150</v>
      </c>
      <c r="H9848">
        <v>1</v>
      </c>
      <c r="I9848" t="str">
        <f>_xlfn.XLOOKUP(Clinical_Trials[[#This Row],[StatusID]],Status!$A$2:$A$10,Status!$B$2:$B$10,"Klíč nenalezen",0)</f>
        <v>Completed</v>
      </c>
    </row>
    <row r="9849" spans="1:9" x14ac:dyDescent="0.3">
      <c r="A9849" t="s">
        <v>9876</v>
      </c>
      <c r="B9849">
        <v>5</v>
      </c>
      <c r="C9849" t="str">
        <f>VLOOKUP(Clinical_Trials[[#This Row],[SponsorID]],Sponsor!$A$2:$B$11,2,FALSE)</f>
        <v>GSK</v>
      </c>
      <c r="D9849">
        <v>2014</v>
      </c>
      <c r="E9849">
        <v>7</v>
      </c>
      <c r="F9849" t="s">
        <v>9</v>
      </c>
      <c r="G9849">
        <v>338</v>
      </c>
      <c r="H9849">
        <v>1</v>
      </c>
      <c r="I9849" t="str">
        <f>_xlfn.XLOOKUP(Clinical_Trials[[#This Row],[StatusID]],Status!$A$2:$A$10,Status!$B$2:$B$10,"Klíč nenalezen",0)</f>
        <v>Completed</v>
      </c>
    </row>
    <row r="9850" spans="1:9" x14ac:dyDescent="0.3">
      <c r="A9850" t="s">
        <v>9877</v>
      </c>
      <c r="B9850">
        <v>5</v>
      </c>
      <c r="C9850" t="str">
        <f>VLOOKUP(Clinical_Trials[[#This Row],[SponsorID]],Sponsor!$A$2:$B$11,2,FALSE)</f>
        <v>GSK</v>
      </c>
      <c r="D9850">
        <v>2007</v>
      </c>
      <c r="E9850">
        <v>3</v>
      </c>
      <c r="F9850" t="s">
        <v>80</v>
      </c>
      <c r="G9850">
        <v>50</v>
      </c>
      <c r="H9850">
        <v>1</v>
      </c>
      <c r="I9850" t="str">
        <f>_xlfn.XLOOKUP(Clinical_Trials[[#This Row],[StatusID]],Status!$A$2:$A$10,Status!$B$2:$B$10,"Klíč nenalezen",0)</f>
        <v>Completed</v>
      </c>
    </row>
    <row r="9851" spans="1:9" x14ac:dyDescent="0.3">
      <c r="A9851" t="s">
        <v>9878</v>
      </c>
      <c r="B9851">
        <v>5</v>
      </c>
      <c r="C9851" t="str">
        <f>VLOOKUP(Clinical_Trials[[#This Row],[SponsorID]],Sponsor!$A$2:$B$11,2,FALSE)</f>
        <v>GSK</v>
      </c>
      <c r="D9851">
        <v>2001</v>
      </c>
      <c r="E9851">
        <v>4</v>
      </c>
      <c r="F9851" t="s">
        <v>18</v>
      </c>
      <c r="G9851">
        <v>760</v>
      </c>
      <c r="H9851">
        <v>1</v>
      </c>
      <c r="I9851" t="str">
        <f>_xlfn.XLOOKUP(Clinical_Trials[[#This Row],[StatusID]],Status!$A$2:$A$10,Status!$B$2:$B$10,"Klíč nenalezen",0)</f>
        <v>Completed</v>
      </c>
    </row>
    <row r="9852" spans="1:9" x14ac:dyDescent="0.3">
      <c r="A9852" t="s">
        <v>9879</v>
      </c>
      <c r="B9852">
        <v>5</v>
      </c>
      <c r="C9852" t="str">
        <f>VLOOKUP(Clinical_Trials[[#This Row],[SponsorID]],Sponsor!$A$2:$B$11,2,FALSE)</f>
        <v>GSK</v>
      </c>
      <c r="D9852">
        <v>2007</v>
      </c>
      <c r="E9852">
        <v>9</v>
      </c>
      <c r="F9852" t="s">
        <v>9</v>
      </c>
      <c r="G9852">
        <v>12</v>
      </c>
      <c r="H9852">
        <v>1</v>
      </c>
      <c r="I9852" t="str">
        <f>_xlfn.XLOOKUP(Clinical_Trials[[#This Row],[StatusID]],Status!$A$2:$A$10,Status!$B$2:$B$10,"Klíč nenalezen",0)</f>
        <v>Completed</v>
      </c>
    </row>
    <row r="9853" spans="1:9" x14ac:dyDescent="0.3">
      <c r="A9853" t="s">
        <v>9880</v>
      </c>
      <c r="B9853">
        <v>5</v>
      </c>
      <c r="C9853" t="str">
        <f>VLOOKUP(Clinical_Trials[[#This Row],[SponsorID]],Sponsor!$A$2:$B$11,2,FALSE)</f>
        <v>GSK</v>
      </c>
      <c r="D9853">
        <v>2009</v>
      </c>
      <c r="E9853">
        <v>9</v>
      </c>
      <c r="F9853" t="s">
        <v>80</v>
      </c>
      <c r="G9853">
        <v>46</v>
      </c>
      <c r="H9853">
        <v>1</v>
      </c>
      <c r="I9853" t="str">
        <f>_xlfn.XLOOKUP(Clinical_Trials[[#This Row],[StatusID]],Status!$A$2:$A$10,Status!$B$2:$B$10,"Klíč nenalezen",0)</f>
        <v>Completed</v>
      </c>
    </row>
    <row r="9854" spans="1:9" x14ac:dyDescent="0.3">
      <c r="A9854" t="s">
        <v>9881</v>
      </c>
      <c r="B9854">
        <v>5</v>
      </c>
      <c r="C9854" t="str">
        <f>VLOOKUP(Clinical_Trials[[#This Row],[SponsorID]],Sponsor!$A$2:$B$11,2,FALSE)</f>
        <v>GSK</v>
      </c>
      <c r="D9854">
        <v>2008</v>
      </c>
      <c r="E9854">
        <v>11</v>
      </c>
      <c r="F9854" t="s">
        <v>80</v>
      </c>
      <c r="G9854">
        <v>44</v>
      </c>
      <c r="H9854">
        <v>1</v>
      </c>
      <c r="I9854" t="str">
        <f>_xlfn.XLOOKUP(Clinical_Trials[[#This Row],[StatusID]],Status!$A$2:$A$10,Status!$B$2:$B$10,"Klíč nenalezen",0)</f>
        <v>Completed</v>
      </c>
    </row>
    <row r="9855" spans="1:9" x14ac:dyDescent="0.3">
      <c r="A9855" t="s">
        <v>9882</v>
      </c>
      <c r="B9855">
        <v>5</v>
      </c>
      <c r="C9855" t="str">
        <f>VLOOKUP(Clinical_Trials[[#This Row],[SponsorID]],Sponsor!$A$2:$B$11,2,FALSE)</f>
        <v>GSK</v>
      </c>
      <c r="D9855">
        <v>2008</v>
      </c>
      <c r="E9855">
        <v>7</v>
      </c>
      <c r="F9855" t="s">
        <v>80</v>
      </c>
      <c r="G9855">
        <v>34</v>
      </c>
      <c r="H9855">
        <v>4</v>
      </c>
      <c r="I9855" t="str">
        <f>_xlfn.XLOOKUP(Clinical_Trials[[#This Row],[StatusID]],Status!$A$2:$A$10,Status!$B$2:$B$10,"Klíč nenalezen",0)</f>
        <v>Terminated</v>
      </c>
    </row>
    <row r="9856" spans="1:9" x14ac:dyDescent="0.3">
      <c r="A9856" t="s">
        <v>9883</v>
      </c>
      <c r="B9856">
        <v>5</v>
      </c>
      <c r="C9856" t="str">
        <f>VLOOKUP(Clinical_Trials[[#This Row],[SponsorID]],Sponsor!$A$2:$B$11,2,FALSE)</f>
        <v>GSK</v>
      </c>
      <c r="D9856">
        <v>2003</v>
      </c>
      <c r="E9856">
        <v>10</v>
      </c>
      <c r="F9856" t="s">
        <v>71</v>
      </c>
      <c r="G9856">
        <v>109</v>
      </c>
      <c r="H9856">
        <v>1</v>
      </c>
      <c r="I9856" t="str">
        <f>_xlfn.XLOOKUP(Clinical_Trials[[#This Row],[StatusID]],Status!$A$2:$A$10,Status!$B$2:$B$10,"Klíč nenalezen",0)</f>
        <v>Completed</v>
      </c>
    </row>
    <row r="9857" spans="1:9" x14ac:dyDescent="0.3">
      <c r="A9857" t="s">
        <v>9884</v>
      </c>
      <c r="B9857">
        <v>5</v>
      </c>
      <c r="C9857" t="str">
        <f>VLOOKUP(Clinical_Trials[[#This Row],[SponsorID]],Sponsor!$A$2:$B$11,2,FALSE)</f>
        <v>GSK</v>
      </c>
      <c r="D9857">
        <v>2005</v>
      </c>
      <c r="E9857">
        <v>11</v>
      </c>
      <c r="F9857" t="s">
        <v>9</v>
      </c>
      <c r="G9857">
        <v>148</v>
      </c>
      <c r="H9857">
        <v>1</v>
      </c>
      <c r="I9857" t="str">
        <f>_xlfn.XLOOKUP(Clinical_Trials[[#This Row],[StatusID]],Status!$A$2:$A$10,Status!$B$2:$B$10,"Klíč nenalezen",0)</f>
        <v>Completed</v>
      </c>
    </row>
    <row r="9858" spans="1:9" x14ac:dyDescent="0.3">
      <c r="A9858" t="s">
        <v>9885</v>
      </c>
      <c r="B9858">
        <v>5</v>
      </c>
      <c r="C9858" t="str">
        <f>VLOOKUP(Clinical_Trials[[#This Row],[SponsorID]],Sponsor!$A$2:$B$11,2,FALSE)</f>
        <v>GSK</v>
      </c>
      <c r="D9858">
        <v>2007</v>
      </c>
      <c r="E9858">
        <v>4</v>
      </c>
      <c r="F9858" t="s">
        <v>9</v>
      </c>
      <c r="G9858">
        <v>873</v>
      </c>
      <c r="H9858">
        <v>1</v>
      </c>
      <c r="I9858" t="str">
        <f>_xlfn.XLOOKUP(Clinical_Trials[[#This Row],[StatusID]],Status!$A$2:$A$10,Status!$B$2:$B$10,"Klíč nenalezen",0)</f>
        <v>Completed</v>
      </c>
    </row>
    <row r="9859" spans="1:9" x14ac:dyDescent="0.3">
      <c r="A9859" t="s">
        <v>9886</v>
      </c>
      <c r="B9859">
        <v>5</v>
      </c>
      <c r="C9859" t="str">
        <f>VLOOKUP(Clinical_Trials[[#This Row],[SponsorID]],Sponsor!$A$2:$B$11,2,FALSE)</f>
        <v>GSK</v>
      </c>
      <c r="D9859">
        <v>2005</v>
      </c>
      <c r="E9859">
        <v>5</v>
      </c>
      <c r="F9859" t="s">
        <v>80</v>
      </c>
      <c r="G9859">
        <v>18</v>
      </c>
      <c r="H9859">
        <v>1</v>
      </c>
      <c r="I9859" t="str">
        <f>_xlfn.XLOOKUP(Clinical_Trials[[#This Row],[StatusID]],Status!$A$2:$A$10,Status!$B$2:$B$10,"Klíč nenalezen",0)</f>
        <v>Completed</v>
      </c>
    </row>
    <row r="9860" spans="1:9" x14ac:dyDescent="0.3">
      <c r="A9860" t="s">
        <v>9887</v>
      </c>
      <c r="B9860">
        <v>5</v>
      </c>
      <c r="C9860" t="str">
        <f>VLOOKUP(Clinical_Trials[[#This Row],[SponsorID]],Sponsor!$A$2:$B$11,2,FALSE)</f>
        <v>GSK</v>
      </c>
      <c r="D9860">
        <v>2006</v>
      </c>
      <c r="E9860">
        <v>6</v>
      </c>
      <c r="F9860" t="s">
        <v>18</v>
      </c>
      <c r="G9860">
        <v>240</v>
      </c>
      <c r="H9860">
        <v>1</v>
      </c>
      <c r="I9860" t="str">
        <f>_xlfn.XLOOKUP(Clinical_Trials[[#This Row],[StatusID]],Status!$A$2:$A$10,Status!$B$2:$B$10,"Klíč nenalezen",0)</f>
        <v>Completed</v>
      </c>
    </row>
    <row r="9861" spans="1:9" x14ac:dyDescent="0.3">
      <c r="A9861" t="s">
        <v>9888</v>
      </c>
      <c r="B9861">
        <v>5</v>
      </c>
      <c r="C9861" t="str">
        <f>VLOOKUP(Clinical_Trials[[#This Row],[SponsorID]],Sponsor!$A$2:$B$11,2,FALSE)</f>
        <v>GSK</v>
      </c>
      <c r="D9861">
        <v>2002</v>
      </c>
      <c r="E9861">
        <v>7</v>
      </c>
      <c r="F9861" t="s">
        <v>9</v>
      </c>
      <c r="G9861">
        <v>478</v>
      </c>
      <c r="H9861">
        <v>1</v>
      </c>
      <c r="I9861" t="str">
        <f>_xlfn.XLOOKUP(Clinical_Trials[[#This Row],[StatusID]],Status!$A$2:$A$10,Status!$B$2:$B$10,"Klíč nenalezen",0)</f>
        <v>Completed</v>
      </c>
    </row>
    <row r="9862" spans="1:9" x14ac:dyDescent="0.3">
      <c r="A9862" t="s">
        <v>9889</v>
      </c>
      <c r="B9862">
        <v>5</v>
      </c>
      <c r="C9862" t="str">
        <f>VLOOKUP(Clinical_Trials[[#This Row],[SponsorID]],Sponsor!$A$2:$B$11,2,FALSE)</f>
        <v>GSK</v>
      </c>
      <c r="D9862">
        <v>2007</v>
      </c>
      <c r="E9862">
        <v>5</v>
      </c>
      <c r="F9862" t="s">
        <v>9</v>
      </c>
      <c r="G9862">
        <v>564</v>
      </c>
      <c r="H9862">
        <v>4</v>
      </c>
      <c r="I9862" t="str">
        <f>_xlfn.XLOOKUP(Clinical_Trials[[#This Row],[StatusID]],Status!$A$2:$A$10,Status!$B$2:$B$10,"Klíč nenalezen",0)</f>
        <v>Terminated</v>
      </c>
    </row>
    <row r="9863" spans="1:9" x14ac:dyDescent="0.3">
      <c r="A9863" t="s">
        <v>9890</v>
      </c>
      <c r="B9863">
        <v>5</v>
      </c>
      <c r="C9863" t="str">
        <f>VLOOKUP(Clinical_Trials[[#This Row],[SponsorID]],Sponsor!$A$2:$B$11,2,FALSE)</f>
        <v>GSK</v>
      </c>
      <c r="D9863">
        <v>2011</v>
      </c>
      <c r="E9863">
        <v>6</v>
      </c>
      <c r="F9863" t="s">
        <v>80</v>
      </c>
      <c r="G9863">
        <v>27</v>
      </c>
      <c r="H9863">
        <v>1</v>
      </c>
      <c r="I9863" t="str">
        <f>_xlfn.XLOOKUP(Clinical_Trials[[#This Row],[StatusID]],Status!$A$2:$A$10,Status!$B$2:$B$10,"Klíč nenalezen",0)</f>
        <v>Completed</v>
      </c>
    </row>
    <row r="9864" spans="1:9" x14ac:dyDescent="0.3">
      <c r="A9864" t="s">
        <v>9891</v>
      </c>
      <c r="B9864">
        <v>5</v>
      </c>
      <c r="C9864" t="str">
        <f>VLOOKUP(Clinical_Trials[[#This Row],[SponsorID]],Sponsor!$A$2:$B$11,2,FALSE)</f>
        <v>GSK</v>
      </c>
      <c r="D9864">
        <v>2005</v>
      </c>
      <c r="E9864">
        <v>9</v>
      </c>
      <c r="F9864" t="s">
        <v>18</v>
      </c>
      <c r="G9864">
        <v>6213</v>
      </c>
      <c r="H9864">
        <v>1</v>
      </c>
      <c r="I9864" t="str">
        <f>_xlfn.XLOOKUP(Clinical_Trials[[#This Row],[StatusID]],Status!$A$2:$A$10,Status!$B$2:$B$10,"Klíč nenalezen",0)</f>
        <v>Completed</v>
      </c>
    </row>
    <row r="9865" spans="1:9" x14ac:dyDescent="0.3">
      <c r="A9865" t="s">
        <v>9892</v>
      </c>
      <c r="B9865">
        <v>5</v>
      </c>
      <c r="C9865" t="str">
        <f>VLOOKUP(Clinical_Trials[[#This Row],[SponsorID]],Sponsor!$A$2:$B$11,2,FALSE)</f>
        <v>GSK</v>
      </c>
      <c r="D9865">
        <v>2006</v>
      </c>
      <c r="E9865">
        <v>12</v>
      </c>
      <c r="F9865" t="s">
        <v>71</v>
      </c>
      <c r="G9865">
        <v>1000</v>
      </c>
      <c r="H9865">
        <v>1</v>
      </c>
      <c r="I9865" t="str">
        <f>_xlfn.XLOOKUP(Clinical_Trials[[#This Row],[StatusID]],Status!$A$2:$A$10,Status!$B$2:$B$10,"Klíč nenalezen",0)</f>
        <v>Completed</v>
      </c>
    </row>
    <row r="9866" spans="1:9" x14ac:dyDescent="0.3">
      <c r="A9866" t="s">
        <v>9893</v>
      </c>
      <c r="B9866">
        <v>5</v>
      </c>
      <c r="C9866" t="str">
        <f>VLOOKUP(Clinical_Trials[[#This Row],[SponsorID]],Sponsor!$A$2:$B$11,2,FALSE)</f>
        <v>GSK</v>
      </c>
      <c r="D9866">
        <v>2002</v>
      </c>
      <c r="E9866">
        <v>10</v>
      </c>
      <c r="F9866" t="s">
        <v>9</v>
      </c>
      <c r="G9866">
        <v>18</v>
      </c>
      <c r="H9866">
        <v>6</v>
      </c>
      <c r="I9866" t="str">
        <f>_xlfn.XLOOKUP(Clinical_Trials[[#This Row],[StatusID]],Status!$A$2:$A$10,Status!$B$2:$B$10,"Klíč nenalezen",0)</f>
        <v>Active, not recruiting</v>
      </c>
    </row>
    <row r="9867" spans="1:9" x14ac:dyDescent="0.3">
      <c r="A9867" t="s">
        <v>9894</v>
      </c>
      <c r="B9867">
        <v>5</v>
      </c>
      <c r="C9867" t="str">
        <f>VLOOKUP(Clinical_Trials[[#This Row],[SponsorID]],Sponsor!$A$2:$B$11,2,FALSE)</f>
        <v>GSK</v>
      </c>
      <c r="D9867">
        <v>2006</v>
      </c>
      <c r="E9867">
        <v>6</v>
      </c>
      <c r="F9867" t="s">
        <v>18</v>
      </c>
      <c r="G9867">
        <v>770</v>
      </c>
      <c r="H9867">
        <v>1</v>
      </c>
      <c r="I9867" t="str">
        <f>_xlfn.XLOOKUP(Clinical_Trials[[#This Row],[StatusID]],Status!$A$2:$A$10,Status!$B$2:$B$10,"Klíč nenalezen",0)</f>
        <v>Completed</v>
      </c>
    </row>
    <row r="9868" spans="1:9" x14ac:dyDescent="0.3">
      <c r="A9868" t="s">
        <v>9895</v>
      </c>
      <c r="B9868">
        <v>5</v>
      </c>
      <c r="C9868" t="str">
        <f>VLOOKUP(Clinical_Trials[[#This Row],[SponsorID]],Sponsor!$A$2:$B$11,2,FALSE)</f>
        <v>GSK</v>
      </c>
      <c r="D9868">
        <v>2010</v>
      </c>
      <c r="E9868">
        <v>9</v>
      </c>
      <c r="F9868" t="s">
        <v>9</v>
      </c>
      <c r="G9868">
        <v>123</v>
      </c>
      <c r="H9868">
        <v>1</v>
      </c>
      <c r="I9868" t="str">
        <f>_xlfn.XLOOKUP(Clinical_Trials[[#This Row],[StatusID]],Status!$A$2:$A$10,Status!$B$2:$B$10,"Klíč nenalezen",0)</f>
        <v>Completed</v>
      </c>
    </row>
    <row r="9869" spans="1:9" x14ac:dyDescent="0.3">
      <c r="A9869" t="s">
        <v>9896</v>
      </c>
      <c r="B9869">
        <v>5</v>
      </c>
      <c r="C9869" t="str">
        <f>VLOOKUP(Clinical_Trials[[#This Row],[SponsorID]],Sponsor!$A$2:$B$11,2,FALSE)</f>
        <v>GSK</v>
      </c>
      <c r="D9869">
        <v>2012</v>
      </c>
      <c r="E9869">
        <v>3</v>
      </c>
      <c r="F9869" t="s">
        <v>80</v>
      </c>
      <c r="G9869">
        <v>195</v>
      </c>
      <c r="H9869">
        <v>6</v>
      </c>
      <c r="I9869" t="str">
        <f>_xlfn.XLOOKUP(Clinical_Trials[[#This Row],[StatusID]],Status!$A$2:$A$10,Status!$B$2:$B$10,"Klíč nenalezen",0)</f>
        <v>Active, not recruiting</v>
      </c>
    </row>
    <row r="9870" spans="1:9" x14ac:dyDescent="0.3">
      <c r="A9870" t="s">
        <v>9897</v>
      </c>
      <c r="B9870">
        <v>5</v>
      </c>
      <c r="C9870" t="str">
        <f>VLOOKUP(Clinical_Trials[[#This Row],[SponsorID]],Sponsor!$A$2:$B$11,2,FALSE)</f>
        <v>GSK</v>
      </c>
      <c r="D9870">
        <v>2006</v>
      </c>
      <c r="E9870">
        <v>9</v>
      </c>
      <c r="F9870" t="s">
        <v>18</v>
      </c>
      <c r="G9870">
        <v>679</v>
      </c>
      <c r="H9870">
        <v>1</v>
      </c>
      <c r="I9870" t="str">
        <f>_xlfn.XLOOKUP(Clinical_Trials[[#This Row],[StatusID]],Status!$A$2:$A$10,Status!$B$2:$B$10,"Klíč nenalezen",0)</f>
        <v>Completed</v>
      </c>
    </row>
    <row r="9871" spans="1:9" x14ac:dyDescent="0.3">
      <c r="A9871" t="s">
        <v>9898</v>
      </c>
      <c r="B9871">
        <v>5</v>
      </c>
      <c r="C9871" t="str">
        <f>VLOOKUP(Clinical_Trials[[#This Row],[SponsorID]],Sponsor!$A$2:$B$11,2,FALSE)</f>
        <v>GSK</v>
      </c>
      <c r="D9871">
        <v>2014</v>
      </c>
      <c r="E9871">
        <v>7</v>
      </c>
      <c r="F9871" t="s">
        <v>80</v>
      </c>
      <c r="G9871">
        <v>84</v>
      </c>
      <c r="H9871">
        <v>1</v>
      </c>
      <c r="I9871" t="str">
        <f>_xlfn.XLOOKUP(Clinical_Trials[[#This Row],[StatusID]],Status!$A$2:$A$10,Status!$B$2:$B$10,"Klíč nenalezen",0)</f>
        <v>Completed</v>
      </c>
    </row>
    <row r="9872" spans="1:9" x14ac:dyDescent="0.3">
      <c r="A9872" t="s">
        <v>9899</v>
      </c>
      <c r="B9872">
        <v>5</v>
      </c>
      <c r="C9872" t="str">
        <f>VLOOKUP(Clinical_Trials[[#This Row],[SponsorID]],Sponsor!$A$2:$B$11,2,FALSE)</f>
        <v>GSK</v>
      </c>
      <c r="D9872">
        <v>2006</v>
      </c>
      <c r="E9872">
        <v>7</v>
      </c>
      <c r="F9872" t="s">
        <v>71</v>
      </c>
      <c r="G9872">
        <v>350</v>
      </c>
      <c r="H9872">
        <v>1</v>
      </c>
      <c r="I9872" t="str">
        <f>_xlfn.XLOOKUP(Clinical_Trials[[#This Row],[StatusID]],Status!$A$2:$A$10,Status!$B$2:$B$10,"Klíč nenalezen",0)</f>
        <v>Completed</v>
      </c>
    </row>
    <row r="9873" spans="1:9" x14ac:dyDescent="0.3">
      <c r="A9873" t="s">
        <v>9900</v>
      </c>
      <c r="B9873">
        <v>5</v>
      </c>
      <c r="C9873" t="str">
        <f>VLOOKUP(Clinical_Trials[[#This Row],[SponsorID]],Sponsor!$A$2:$B$11,2,FALSE)</f>
        <v>GSK</v>
      </c>
      <c r="D9873">
        <v>2007</v>
      </c>
      <c r="E9873">
        <v>10</v>
      </c>
      <c r="F9873" t="s">
        <v>9</v>
      </c>
      <c r="G9873">
        <v>243</v>
      </c>
      <c r="H9873">
        <v>1</v>
      </c>
      <c r="I9873" t="str">
        <f>_xlfn.XLOOKUP(Clinical_Trials[[#This Row],[StatusID]],Status!$A$2:$A$10,Status!$B$2:$B$10,"Klíč nenalezen",0)</f>
        <v>Completed</v>
      </c>
    </row>
    <row r="9874" spans="1:9" x14ac:dyDescent="0.3">
      <c r="A9874" t="s">
        <v>9901</v>
      </c>
      <c r="B9874">
        <v>5</v>
      </c>
      <c r="C9874" t="str">
        <f>VLOOKUP(Clinical_Trials[[#This Row],[SponsorID]],Sponsor!$A$2:$B$11,2,FALSE)</f>
        <v>GSK</v>
      </c>
      <c r="D9874">
        <v>2004</v>
      </c>
      <c r="E9874">
        <v>11</v>
      </c>
      <c r="F9874" t="s">
        <v>80</v>
      </c>
      <c r="G9874">
        <v>54</v>
      </c>
      <c r="H9874">
        <v>1</v>
      </c>
      <c r="I9874" t="str">
        <f>_xlfn.XLOOKUP(Clinical_Trials[[#This Row],[StatusID]],Status!$A$2:$A$10,Status!$B$2:$B$10,"Klíč nenalezen",0)</f>
        <v>Completed</v>
      </c>
    </row>
    <row r="9875" spans="1:9" x14ac:dyDescent="0.3">
      <c r="A9875" t="s">
        <v>9902</v>
      </c>
      <c r="B9875">
        <v>5</v>
      </c>
      <c r="C9875" t="str">
        <f>VLOOKUP(Clinical_Trials[[#This Row],[SponsorID]],Sponsor!$A$2:$B$11,2,FALSE)</f>
        <v>GSK</v>
      </c>
      <c r="D9875">
        <v>2008</v>
      </c>
      <c r="E9875">
        <v>12</v>
      </c>
      <c r="F9875" t="s">
        <v>18</v>
      </c>
      <c r="G9875">
        <v>172</v>
      </c>
      <c r="H9875">
        <v>1</v>
      </c>
      <c r="I9875" t="str">
        <f>_xlfn.XLOOKUP(Clinical_Trials[[#This Row],[StatusID]],Status!$A$2:$A$10,Status!$B$2:$B$10,"Klíč nenalezen",0)</f>
        <v>Completed</v>
      </c>
    </row>
    <row r="9876" spans="1:9" x14ac:dyDescent="0.3">
      <c r="A9876" t="s">
        <v>9903</v>
      </c>
      <c r="B9876">
        <v>5</v>
      </c>
      <c r="C9876" t="str">
        <f>VLOOKUP(Clinical_Trials[[#This Row],[SponsorID]],Sponsor!$A$2:$B$11,2,FALSE)</f>
        <v>GSK</v>
      </c>
      <c r="D9876">
        <v>2005</v>
      </c>
      <c r="E9876">
        <v>9</v>
      </c>
      <c r="F9876" t="s">
        <v>9</v>
      </c>
      <c r="G9876">
        <v>338</v>
      </c>
      <c r="H9876">
        <v>1</v>
      </c>
      <c r="I9876" t="str">
        <f>_xlfn.XLOOKUP(Clinical_Trials[[#This Row],[StatusID]],Status!$A$2:$A$10,Status!$B$2:$B$10,"Klíč nenalezen",0)</f>
        <v>Completed</v>
      </c>
    </row>
    <row r="9877" spans="1:9" x14ac:dyDescent="0.3">
      <c r="A9877" t="s">
        <v>9904</v>
      </c>
      <c r="B9877">
        <v>5</v>
      </c>
      <c r="C9877" t="str">
        <f>VLOOKUP(Clinical_Trials[[#This Row],[SponsorID]],Sponsor!$A$2:$B$11,2,FALSE)</f>
        <v>GSK</v>
      </c>
      <c r="D9877">
        <v>2018</v>
      </c>
      <c r="E9877">
        <v>4</v>
      </c>
      <c r="F9877" t="s">
        <v>18</v>
      </c>
      <c r="G9877">
        <v>912</v>
      </c>
      <c r="H9877">
        <v>5</v>
      </c>
      <c r="I9877" t="str">
        <f>_xlfn.XLOOKUP(Clinical_Trials[[#This Row],[StatusID]],Status!$A$2:$A$10,Status!$B$2:$B$10,"Klíč nenalezen",0)</f>
        <v>Recruiting</v>
      </c>
    </row>
    <row r="9878" spans="1:9" x14ac:dyDescent="0.3">
      <c r="A9878" t="s">
        <v>9905</v>
      </c>
      <c r="B9878">
        <v>5</v>
      </c>
      <c r="C9878" t="str">
        <f>VLOOKUP(Clinical_Trials[[#This Row],[SponsorID]],Sponsor!$A$2:$B$11,2,FALSE)</f>
        <v>GSK</v>
      </c>
      <c r="D9878">
        <v>2003</v>
      </c>
      <c r="E9878">
        <v>11</v>
      </c>
      <c r="F9878" t="s">
        <v>9</v>
      </c>
      <c r="G9878">
        <v>200</v>
      </c>
      <c r="H9878">
        <v>1</v>
      </c>
      <c r="I9878" t="str">
        <f>_xlfn.XLOOKUP(Clinical_Trials[[#This Row],[StatusID]],Status!$A$2:$A$10,Status!$B$2:$B$10,"Klíč nenalezen",0)</f>
        <v>Completed</v>
      </c>
    </row>
    <row r="9879" spans="1:9" x14ac:dyDescent="0.3">
      <c r="A9879" t="s">
        <v>9906</v>
      </c>
      <c r="B9879">
        <v>5</v>
      </c>
      <c r="C9879" t="str">
        <f>VLOOKUP(Clinical_Trials[[#This Row],[SponsorID]],Sponsor!$A$2:$B$11,2,FALSE)</f>
        <v>GSK</v>
      </c>
      <c r="D9879">
        <v>2009</v>
      </c>
      <c r="E9879">
        <v>2</v>
      </c>
      <c r="F9879" t="s">
        <v>80</v>
      </c>
      <c r="G9879">
        <v>48</v>
      </c>
      <c r="H9879">
        <v>1</v>
      </c>
      <c r="I9879" t="str">
        <f>_xlfn.XLOOKUP(Clinical_Trials[[#This Row],[StatusID]],Status!$A$2:$A$10,Status!$B$2:$B$10,"Klíč nenalezen",0)</f>
        <v>Completed</v>
      </c>
    </row>
    <row r="9880" spans="1:9" x14ac:dyDescent="0.3">
      <c r="A9880" t="s">
        <v>9907</v>
      </c>
      <c r="B9880">
        <v>5</v>
      </c>
      <c r="C9880" t="str">
        <f>VLOOKUP(Clinical_Trials[[#This Row],[SponsorID]],Sponsor!$A$2:$B$11,2,FALSE)</f>
        <v>GSK</v>
      </c>
      <c r="D9880">
        <v>2011</v>
      </c>
      <c r="E9880">
        <v>3</v>
      </c>
      <c r="F9880" t="s">
        <v>18</v>
      </c>
      <c r="G9880">
        <v>446</v>
      </c>
      <c r="H9880">
        <v>1</v>
      </c>
      <c r="I9880" t="str">
        <f>_xlfn.XLOOKUP(Clinical_Trials[[#This Row],[StatusID]],Status!$A$2:$A$10,Status!$B$2:$B$10,"Klíč nenalezen",0)</f>
        <v>Completed</v>
      </c>
    </row>
    <row r="9881" spans="1:9" x14ac:dyDescent="0.3">
      <c r="A9881" t="s">
        <v>9908</v>
      </c>
      <c r="B9881">
        <v>5</v>
      </c>
      <c r="C9881" t="str">
        <f>VLOOKUP(Clinical_Trials[[#This Row],[SponsorID]],Sponsor!$A$2:$B$11,2,FALSE)</f>
        <v>GSK</v>
      </c>
      <c r="D9881">
        <v>2003</v>
      </c>
      <c r="E9881">
        <v>3</v>
      </c>
      <c r="F9881" t="s">
        <v>80</v>
      </c>
      <c r="G9881">
        <v>61</v>
      </c>
      <c r="H9881">
        <v>1</v>
      </c>
      <c r="I9881" t="str">
        <f>_xlfn.XLOOKUP(Clinical_Trials[[#This Row],[StatusID]],Status!$A$2:$A$10,Status!$B$2:$B$10,"Klíč nenalezen",0)</f>
        <v>Completed</v>
      </c>
    </row>
    <row r="9882" spans="1:9" x14ac:dyDescent="0.3">
      <c r="A9882" t="s">
        <v>9909</v>
      </c>
      <c r="B9882">
        <v>5</v>
      </c>
      <c r="C9882" t="str">
        <f>VLOOKUP(Clinical_Trials[[#This Row],[SponsorID]],Sponsor!$A$2:$B$11,2,FALSE)</f>
        <v>GSK</v>
      </c>
      <c r="D9882">
        <v>2012</v>
      </c>
      <c r="E9882">
        <v>7</v>
      </c>
      <c r="F9882" t="s">
        <v>18</v>
      </c>
      <c r="G9882">
        <v>113</v>
      </c>
      <c r="H9882">
        <v>1</v>
      </c>
      <c r="I9882" t="str">
        <f>_xlfn.XLOOKUP(Clinical_Trials[[#This Row],[StatusID]],Status!$A$2:$A$10,Status!$B$2:$B$10,"Klíč nenalezen",0)</f>
        <v>Completed</v>
      </c>
    </row>
    <row r="9883" spans="1:9" x14ac:dyDescent="0.3">
      <c r="A9883" t="s">
        <v>9910</v>
      </c>
      <c r="B9883">
        <v>5</v>
      </c>
      <c r="C9883" t="str">
        <f>VLOOKUP(Clinical_Trials[[#This Row],[SponsorID]],Sponsor!$A$2:$B$11,2,FALSE)</f>
        <v>GSK</v>
      </c>
      <c r="D9883">
        <v>2008</v>
      </c>
      <c r="E9883">
        <v>11</v>
      </c>
      <c r="F9883" t="s">
        <v>80</v>
      </c>
      <c r="G9883">
        <v>41</v>
      </c>
      <c r="H9883">
        <v>1</v>
      </c>
      <c r="I9883" t="str">
        <f>_xlfn.XLOOKUP(Clinical_Trials[[#This Row],[StatusID]],Status!$A$2:$A$10,Status!$B$2:$B$10,"Klíč nenalezen",0)</f>
        <v>Completed</v>
      </c>
    </row>
    <row r="9884" spans="1:9" x14ac:dyDescent="0.3">
      <c r="A9884" t="s">
        <v>9911</v>
      </c>
      <c r="B9884">
        <v>5</v>
      </c>
      <c r="C9884" t="str">
        <f>VLOOKUP(Clinical_Trials[[#This Row],[SponsorID]],Sponsor!$A$2:$B$11,2,FALSE)</f>
        <v>GSK</v>
      </c>
      <c r="D9884">
        <v>2014</v>
      </c>
      <c r="E9884">
        <v>6</v>
      </c>
      <c r="F9884" t="s">
        <v>18</v>
      </c>
      <c r="G9884">
        <v>3503</v>
      </c>
      <c r="H9884">
        <v>1</v>
      </c>
      <c r="I9884" t="str">
        <f>_xlfn.XLOOKUP(Clinical_Trials[[#This Row],[StatusID]],Status!$A$2:$A$10,Status!$B$2:$B$10,"Klíč nenalezen",0)</f>
        <v>Completed</v>
      </c>
    </row>
    <row r="9885" spans="1:9" x14ac:dyDescent="0.3">
      <c r="A9885" t="s">
        <v>9912</v>
      </c>
      <c r="B9885">
        <v>5</v>
      </c>
      <c r="C9885" t="str">
        <f>VLOOKUP(Clinical_Trials[[#This Row],[SponsorID]],Sponsor!$A$2:$B$11,2,FALSE)</f>
        <v>GSK</v>
      </c>
      <c r="D9885">
        <v>2005</v>
      </c>
      <c r="E9885">
        <v>8</v>
      </c>
      <c r="F9885" t="s">
        <v>80</v>
      </c>
      <c r="G9885">
        <v>43</v>
      </c>
      <c r="H9885">
        <v>1</v>
      </c>
      <c r="I9885" t="str">
        <f>_xlfn.XLOOKUP(Clinical_Trials[[#This Row],[StatusID]],Status!$A$2:$A$10,Status!$B$2:$B$10,"Klíč nenalezen",0)</f>
        <v>Completed</v>
      </c>
    </row>
    <row r="9886" spans="1:9" x14ac:dyDescent="0.3">
      <c r="A9886" t="s">
        <v>9913</v>
      </c>
      <c r="B9886">
        <v>5</v>
      </c>
      <c r="C9886" t="str">
        <f>VLOOKUP(Clinical_Trials[[#This Row],[SponsorID]],Sponsor!$A$2:$B$11,2,FALSE)</f>
        <v>GSK</v>
      </c>
      <c r="D9886">
        <v>2006</v>
      </c>
      <c r="E9886">
        <v>12</v>
      </c>
      <c r="F9886" t="s">
        <v>9</v>
      </c>
      <c r="G9886">
        <v>10</v>
      </c>
      <c r="H9886">
        <v>1</v>
      </c>
      <c r="I9886" t="str">
        <f>_xlfn.XLOOKUP(Clinical_Trials[[#This Row],[StatusID]],Status!$A$2:$A$10,Status!$B$2:$B$10,"Klíč nenalezen",0)</f>
        <v>Completed</v>
      </c>
    </row>
    <row r="9887" spans="1:9" x14ac:dyDescent="0.3">
      <c r="A9887" t="s">
        <v>9914</v>
      </c>
      <c r="B9887">
        <v>5</v>
      </c>
      <c r="C9887" t="str">
        <f>VLOOKUP(Clinical_Trials[[#This Row],[SponsorID]],Sponsor!$A$2:$B$11,2,FALSE)</f>
        <v>GSK</v>
      </c>
      <c r="D9887">
        <v>2012</v>
      </c>
      <c r="E9887">
        <v>5</v>
      </c>
      <c r="F9887" t="s">
        <v>9</v>
      </c>
      <c r="G9887">
        <v>80</v>
      </c>
      <c r="H9887">
        <v>1</v>
      </c>
      <c r="I9887" t="str">
        <f>_xlfn.XLOOKUP(Clinical_Trials[[#This Row],[StatusID]],Status!$A$2:$A$10,Status!$B$2:$B$10,"Klíč nenalezen",0)</f>
        <v>Completed</v>
      </c>
    </row>
    <row r="9888" spans="1:9" x14ac:dyDescent="0.3">
      <c r="A9888" t="s">
        <v>9915</v>
      </c>
      <c r="B9888">
        <v>5</v>
      </c>
      <c r="C9888" t="str">
        <f>VLOOKUP(Clinical_Trials[[#This Row],[SponsorID]],Sponsor!$A$2:$B$11,2,FALSE)</f>
        <v>GSK</v>
      </c>
      <c r="D9888">
        <v>2009</v>
      </c>
      <c r="E9888">
        <v>3</v>
      </c>
      <c r="F9888" t="s">
        <v>80</v>
      </c>
      <c r="G9888">
        <v>10</v>
      </c>
      <c r="H9888">
        <v>1</v>
      </c>
      <c r="I9888" t="str">
        <f>_xlfn.XLOOKUP(Clinical_Trials[[#This Row],[StatusID]],Status!$A$2:$A$10,Status!$B$2:$B$10,"Klíč nenalezen",0)</f>
        <v>Completed</v>
      </c>
    </row>
    <row r="9889" spans="1:9" x14ac:dyDescent="0.3">
      <c r="A9889" t="s">
        <v>9916</v>
      </c>
      <c r="B9889">
        <v>5</v>
      </c>
      <c r="C9889" t="str">
        <f>VLOOKUP(Clinical_Trials[[#This Row],[SponsorID]],Sponsor!$A$2:$B$11,2,FALSE)</f>
        <v>GSK</v>
      </c>
      <c r="D9889">
        <v>2011</v>
      </c>
      <c r="E9889">
        <v>4</v>
      </c>
      <c r="F9889" t="s">
        <v>9</v>
      </c>
      <c r="G9889">
        <v>113</v>
      </c>
      <c r="H9889">
        <v>1</v>
      </c>
      <c r="I9889" t="str">
        <f>_xlfn.XLOOKUP(Clinical_Trials[[#This Row],[StatusID]],Status!$A$2:$A$10,Status!$B$2:$B$10,"Klíč nenalezen",0)</f>
        <v>Completed</v>
      </c>
    </row>
    <row r="9890" spans="1:9" x14ac:dyDescent="0.3">
      <c r="A9890" t="s">
        <v>9917</v>
      </c>
      <c r="B9890">
        <v>5</v>
      </c>
      <c r="C9890" t="str">
        <f>VLOOKUP(Clinical_Trials[[#This Row],[SponsorID]],Sponsor!$A$2:$B$11,2,FALSE)</f>
        <v>GSK</v>
      </c>
      <c r="D9890">
        <v>2007</v>
      </c>
      <c r="E9890">
        <v>3</v>
      </c>
      <c r="F9890" t="s">
        <v>9</v>
      </c>
      <c r="G9890">
        <v>23</v>
      </c>
      <c r="H9890">
        <v>1</v>
      </c>
      <c r="I9890" t="str">
        <f>_xlfn.XLOOKUP(Clinical_Trials[[#This Row],[StatusID]],Status!$A$2:$A$10,Status!$B$2:$B$10,"Klíč nenalezen",0)</f>
        <v>Completed</v>
      </c>
    </row>
    <row r="9891" spans="1:9" x14ac:dyDescent="0.3">
      <c r="A9891" t="s">
        <v>9918</v>
      </c>
      <c r="B9891">
        <v>5</v>
      </c>
      <c r="C9891" t="str">
        <f>VLOOKUP(Clinical_Trials[[#This Row],[SponsorID]],Sponsor!$A$2:$B$11,2,FALSE)</f>
        <v>GSK</v>
      </c>
      <c r="D9891">
        <v>2008</v>
      </c>
      <c r="E9891">
        <v>7</v>
      </c>
      <c r="F9891" t="s">
        <v>80</v>
      </c>
      <c r="G9891">
        <v>45</v>
      </c>
      <c r="H9891">
        <v>1</v>
      </c>
      <c r="I9891" t="str">
        <f>_xlfn.XLOOKUP(Clinical_Trials[[#This Row],[StatusID]],Status!$A$2:$A$10,Status!$B$2:$B$10,"Klíč nenalezen",0)</f>
        <v>Completed</v>
      </c>
    </row>
    <row r="9892" spans="1:9" x14ac:dyDescent="0.3">
      <c r="A9892" t="s">
        <v>9919</v>
      </c>
      <c r="B9892">
        <v>5</v>
      </c>
      <c r="C9892" t="str">
        <f>VLOOKUP(Clinical_Trials[[#This Row],[SponsorID]],Sponsor!$A$2:$B$11,2,FALSE)</f>
        <v>GSK</v>
      </c>
      <c r="D9892">
        <v>2017</v>
      </c>
      <c r="E9892">
        <v>9</v>
      </c>
      <c r="F9892" t="s">
        <v>80</v>
      </c>
      <c r="G9892">
        <v>470</v>
      </c>
      <c r="H9892">
        <v>6</v>
      </c>
      <c r="I9892" t="str">
        <f>_xlfn.XLOOKUP(Clinical_Trials[[#This Row],[StatusID]],Status!$A$2:$A$10,Status!$B$2:$B$10,"Klíč nenalezen",0)</f>
        <v>Active, not recruiting</v>
      </c>
    </row>
    <row r="9893" spans="1:9" x14ac:dyDescent="0.3">
      <c r="A9893" t="s">
        <v>9920</v>
      </c>
      <c r="B9893">
        <v>5</v>
      </c>
      <c r="C9893" t="str">
        <f>VLOOKUP(Clinical_Trials[[#This Row],[SponsorID]],Sponsor!$A$2:$B$11,2,FALSE)</f>
        <v>GSK</v>
      </c>
      <c r="D9893">
        <v>2007</v>
      </c>
      <c r="E9893">
        <v>11</v>
      </c>
      <c r="F9893" t="s">
        <v>80</v>
      </c>
      <c r="G9893">
        <v>36</v>
      </c>
      <c r="H9893">
        <v>1</v>
      </c>
      <c r="I9893" t="str">
        <f>_xlfn.XLOOKUP(Clinical_Trials[[#This Row],[StatusID]],Status!$A$2:$A$10,Status!$B$2:$B$10,"Klíč nenalezen",0)</f>
        <v>Completed</v>
      </c>
    </row>
    <row r="9894" spans="1:9" x14ac:dyDescent="0.3">
      <c r="A9894" t="s">
        <v>9921</v>
      </c>
      <c r="B9894">
        <v>5</v>
      </c>
      <c r="C9894" t="str">
        <f>VLOOKUP(Clinical_Trials[[#This Row],[SponsorID]],Sponsor!$A$2:$B$11,2,FALSE)</f>
        <v>GSK</v>
      </c>
      <c r="D9894">
        <v>2015</v>
      </c>
      <c r="E9894">
        <v>1</v>
      </c>
      <c r="F9894" t="s">
        <v>80</v>
      </c>
      <c r="G9894">
        <v>26</v>
      </c>
      <c r="H9894">
        <v>1</v>
      </c>
      <c r="I9894" t="str">
        <f>_xlfn.XLOOKUP(Clinical_Trials[[#This Row],[StatusID]],Status!$A$2:$A$10,Status!$B$2:$B$10,"Klíč nenalezen",0)</f>
        <v>Completed</v>
      </c>
    </row>
    <row r="9895" spans="1:9" x14ac:dyDescent="0.3">
      <c r="A9895" t="s">
        <v>9922</v>
      </c>
      <c r="B9895">
        <v>5</v>
      </c>
      <c r="C9895" t="str">
        <f>VLOOKUP(Clinical_Trials[[#This Row],[SponsorID]],Sponsor!$A$2:$B$11,2,FALSE)</f>
        <v>GSK</v>
      </c>
      <c r="D9895">
        <v>2012</v>
      </c>
      <c r="E9895">
        <v>5</v>
      </c>
      <c r="F9895" t="s">
        <v>80</v>
      </c>
      <c r="G9895">
        <v>56</v>
      </c>
      <c r="H9895">
        <v>1</v>
      </c>
      <c r="I9895" t="str">
        <f>_xlfn.XLOOKUP(Clinical_Trials[[#This Row],[StatusID]],Status!$A$2:$A$10,Status!$B$2:$B$10,"Klíč nenalezen",0)</f>
        <v>Completed</v>
      </c>
    </row>
    <row r="9896" spans="1:9" x14ac:dyDescent="0.3">
      <c r="A9896" t="s">
        <v>9923</v>
      </c>
      <c r="B9896">
        <v>5</v>
      </c>
      <c r="C9896" t="str">
        <f>VLOOKUP(Clinical_Trials[[#This Row],[SponsorID]],Sponsor!$A$2:$B$11,2,FALSE)</f>
        <v>GSK</v>
      </c>
      <c r="D9896">
        <v>2009</v>
      </c>
      <c r="E9896">
        <v>11</v>
      </c>
      <c r="F9896" t="s">
        <v>18</v>
      </c>
      <c r="G9896">
        <v>450</v>
      </c>
      <c r="H9896">
        <v>1</v>
      </c>
      <c r="I9896" t="str">
        <f>_xlfn.XLOOKUP(Clinical_Trials[[#This Row],[StatusID]],Status!$A$2:$A$10,Status!$B$2:$B$10,"Klíč nenalezen",0)</f>
        <v>Completed</v>
      </c>
    </row>
    <row r="9897" spans="1:9" x14ac:dyDescent="0.3">
      <c r="A9897" t="s">
        <v>9924</v>
      </c>
      <c r="B9897">
        <v>5</v>
      </c>
      <c r="C9897" t="str">
        <f>VLOOKUP(Clinical_Trials[[#This Row],[SponsorID]],Sponsor!$A$2:$B$11,2,FALSE)</f>
        <v>GSK</v>
      </c>
      <c r="D9897">
        <v>2009</v>
      </c>
      <c r="E9897">
        <v>9</v>
      </c>
      <c r="F9897" t="s">
        <v>9</v>
      </c>
      <c r="G9897">
        <v>82</v>
      </c>
      <c r="H9897">
        <v>1</v>
      </c>
      <c r="I9897" t="str">
        <f>_xlfn.XLOOKUP(Clinical_Trials[[#This Row],[StatusID]],Status!$A$2:$A$10,Status!$B$2:$B$10,"Klíč nenalezen",0)</f>
        <v>Completed</v>
      </c>
    </row>
    <row r="9898" spans="1:9" x14ac:dyDescent="0.3">
      <c r="A9898" t="s">
        <v>9925</v>
      </c>
      <c r="B9898">
        <v>5</v>
      </c>
      <c r="C9898" t="str">
        <f>VLOOKUP(Clinical_Trials[[#This Row],[SponsorID]],Sponsor!$A$2:$B$11,2,FALSE)</f>
        <v>GSK</v>
      </c>
      <c r="D9898">
        <v>2005</v>
      </c>
      <c r="E9898">
        <v>10</v>
      </c>
      <c r="F9898" t="s">
        <v>80</v>
      </c>
      <c r="G9898">
        <v>24</v>
      </c>
      <c r="H9898">
        <v>1</v>
      </c>
      <c r="I9898" t="str">
        <f>_xlfn.XLOOKUP(Clinical_Trials[[#This Row],[StatusID]],Status!$A$2:$A$10,Status!$B$2:$B$10,"Klíč nenalezen",0)</f>
        <v>Completed</v>
      </c>
    </row>
    <row r="9899" spans="1:9" x14ac:dyDescent="0.3">
      <c r="A9899" t="s">
        <v>9926</v>
      </c>
      <c r="B9899">
        <v>5</v>
      </c>
      <c r="C9899" t="str">
        <f>VLOOKUP(Clinical_Trials[[#This Row],[SponsorID]],Sponsor!$A$2:$B$11,2,FALSE)</f>
        <v>GSK</v>
      </c>
      <c r="D9899">
        <v>2011</v>
      </c>
      <c r="E9899">
        <v>1</v>
      </c>
      <c r="F9899" t="s">
        <v>80</v>
      </c>
      <c r="G9899">
        <v>21</v>
      </c>
      <c r="H9899">
        <v>1</v>
      </c>
      <c r="I9899" t="str">
        <f>_xlfn.XLOOKUP(Clinical_Trials[[#This Row],[StatusID]],Status!$A$2:$A$10,Status!$B$2:$B$10,"Klíč nenalezen",0)</f>
        <v>Completed</v>
      </c>
    </row>
    <row r="9900" spans="1:9" x14ac:dyDescent="0.3">
      <c r="A9900" t="s">
        <v>9927</v>
      </c>
      <c r="B9900">
        <v>5</v>
      </c>
      <c r="C9900" t="str">
        <f>VLOOKUP(Clinical_Trials[[#This Row],[SponsorID]],Sponsor!$A$2:$B$11,2,FALSE)</f>
        <v>GSK</v>
      </c>
      <c r="D9900">
        <v>2019</v>
      </c>
      <c r="E9900">
        <v>4</v>
      </c>
      <c r="F9900" t="s">
        <v>80</v>
      </c>
      <c r="G9900">
        <v>150</v>
      </c>
      <c r="H9900">
        <v>8</v>
      </c>
      <c r="I9900" t="str">
        <f>_xlfn.XLOOKUP(Clinical_Trials[[#This Row],[StatusID]],Status!$A$2:$A$10,Status!$B$2:$B$10,"Klíč nenalezen",0)</f>
        <v>Not yet recruiting</v>
      </c>
    </row>
    <row r="9901" spans="1:9" x14ac:dyDescent="0.3">
      <c r="A9901" t="s">
        <v>9928</v>
      </c>
      <c r="B9901">
        <v>5</v>
      </c>
      <c r="C9901" t="str">
        <f>VLOOKUP(Clinical_Trials[[#This Row],[SponsorID]],Sponsor!$A$2:$B$11,2,FALSE)</f>
        <v>GSK</v>
      </c>
      <c r="D9901">
        <v>2008</v>
      </c>
      <c r="E9901">
        <v>1</v>
      </c>
      <c r="F9901" t="s">
        <v>80</v>
      </c>
      <c r="G9901">
        <v>21</v>
      </c>
      <c r="H9901">
        <v>1</v>
      </c>
      <c r="I9901" t="str">
        <f>_xlfn.XLOOKUP(Clinical_Trials[[#This Row],[StatusID]],Status!$A$2:$A$10,Status!$B$2:$B$10,"Klíč nenalezen",0)</f>
        <v>Completed</v>
      </c>
    </row>
    <row r="9902" spans="1:9" x14ac:dyDescent="0.3">
      <c r="A9902" t="s">
        <v>9929</v>
      </c>
      <c r="B9902">
        <v>5</v>
      </c>
      <c r="C9902" t="str">
        <f>VLOOKUP(Clinical_Trials[[#This Row],[SponsorID]],Sponsor!$A$2:$B$11,2,FALSE)</f>
        <v>GSK</v>
      </c>
      <c r="D9902">
        <v>2011</v>
      </c>
      <c r="E9902">
        <v>5</v>
      </c>
      <c r="F9902" t="s">
        <v>80</v>
      </c>
      <c r="G9902">
        <v>1</v>
      </c>
      <c r="H9902">
        <v>1</v>
      </c>
      <c r="I9902" t="str">
        <f>_xlfn.XLOOKUP(Clinical_Trials[[#This Row],[StatusID]],Status!$A$2:$A$10,Status!$B$2:$B$10,"Klíč nenalezen",0)</f>
        <v>Completed</v>
      </c>
    </row>
    <row r="9903" spans="1:9" x14ac:dyDescent="0.3">
      <c r="A9903" t="s">
        <v>9930</v>
      </c>
      <c r="B9903">
        <v>5</v>
      </c>
      <c r="C9903" t="str">
        <f>VLOOKUP(Clinical_Trials[[#This Row],[SponsorID]],Sponsor!$A$2:$B$11,2,FALSE)</f>
        <v>GSK</v>
      </c>
      <c r="D9903">
        <v>2007</v>
      </c>
      <c r="E9903">
        <v>2</v>
      </c>
      <c r="F9903" t="s">
        <v>80</v>
      </c>
      <c r="G9903">
        <v>36</v>
      </c>
      <c r="H9903">
        <v>1</v>
      </c>
      <c r="I9903" t="str">
        <f>_xlfn.XLOOKUP(Clinical_Trials[[#This Row],[StatusID]],Status!$A$2:$A$10,Status!$B$2:$B$10,"Klíč nenalezen",0)</f>
        <v>Completed</v>
      </c>
    </row>
    <row r="9904" spans="1:9" x14ac:dyDescent="0.3">
      <c r="A9904" t="s">
        <v>9931</v>
      </c>
      <c r="B9904">
        <v>5</v>
      </c>
      <c r="C9904" t="str">
        <f>VLOOKUP(Clinical_Trials[[#This Row],[SponsorID]],Sponsor!$A$2:$B$11,2,FALSE)</f>
        <v>GSK</v>
      </c>
      <c r="D9904">
        <v>2011</v>
      </c>
      <c r="E9904">
        <v>10</v>
      </c>
      <c r="F9904" t="s">
        <v>9</v>
      </c>
      <c r="G9904">
        <v>124</v>
      </c>
      <c r="H9904">
        <v>1</v>
      </c>
      <c r="I9904" t="str">
        <f>_xlfn.XLOOKUP(Clinical_Trials[[#This Row],[StatusID]],Status!$A$2:$A$10,Status!$B$2:$B$10,"Klíč nenalezen",0)</f>
        <v>Completed</v>
      </c>
    </row>
    <row r="9905" spans="1:9" x14ac:dyDescent="0.3">
      <c r="A9905" t="s">
        <v>9932</v>
      </c>
      <c r="B9905">
        <v>5</v>
      </c>
      <c r="C9905" t="str">
        <f>VLOOKUP(Clinical_Trials[[#This Row],[SponsorID]],Sponsor!$A$2:$B$11,2,FALSE)</f>
        <v>GSK</v>
      </c>
      <c r="D9905">
        <v>2010</v>
      </c>
      <c r="E9905">
        <v>5</v>
      </c>
      <c r="F9905" t="s">
        <v>18</v>
      </c>
      <c r="G9905">
        <v>179</v>
      </c>
      <c r="H9905">
        <v>1</v>
      </c>
      <c r="I9905" t="str">
        <f>_xlfn.XLOOKUP(Clinical_Trials[[#This Row],[StatusID]],Status!$A$2:$A$10,Status!$B$2:$B$10,"Klíč nenalezen",0)</f>
        <v>Completed</v>
      </c>
    </row>
    <row r="9906" spans="1:9" x14ac:dyDescent="0.3">
      <c r="A9906" t="s">
        <v>9933</v>
      </c>
      <c r="B9906">
        <v>5</v>
      </c>
      <c r="C9906" t="str">
        <f>VLOOKUP(Clinical_Trials[[#This Row],[SponsorID]],Sponsor!$A$2:$B$11,2,FALSE)</f>
        <v>GSK</v>
      </c>
      <c r="D9906">
        <v>2016</v>
      </c>
      <c r="E9906">
        <v>2</v>
      </c>
      <c r="F9906" t="s">
        <v>60</v>
      </c>
      <c r="G9906">
        <v>263</v>
      </c>
      <c r="H9906">
        <v>1</v>
      </c>
      <c r="I9906" t="str">
        <f>_xlfn.XLOOKUP(Clinical_Trials[[#This Row],[StatusID]],Status!$A$2:$A$10,Status!$B$2:$B$10,"Klíč nenalezen",0)</f>
        <v>Completed</v>
      </c>
    </row>
    <row r="9907" spans="1:9" x14ac:dyDescent="0.3">
      <c r="A9907" t="s">
        <v>9934</v>
      </c>
      <c r="B9907">
        <v>5</v>
      </c>
      <c r="C9907" t="str">
        <f>VLOOKUP(Clinical_Trials[[#This Row],[SponsorID]],Sponsor!$A$2:$B$11,2,FALSE)</f>
        <v>GSK</v>
      </c>
      <c r="D9907">
        <v>2010</v>
      </c>
      <c r="E9907">
        <v>5</v>
      </c>
      <c r="F9907" t="s">
        <v>80</v>
      </c>
      <c r="G9907">
        <v>24</v>
      </c>
      <c r="H9907">
        <v>1</v>
      </c>
      <c r="I9907" t="str">
        <f>_xlfn.XLOOKUP(Clinical_Trials[[#This Row],[StatusID]],Status!$A$2:$A$10,Status!$B$2:$B$10,"Klíč nenalezen",0)</f>
        <v>Completed</v>
      </c>
    </row>
    <row r="9908" spans="1:9" x14ac:dyDescent="0.3">
      <c r="A9908" t="s">
        <v>9935</v>
      </c>
      <c r="B9908">
        <v>5</v>
      </c>
      <c r="C9908" t="str">
        <f>VLOOKUP(Clinical_Trials[[#This Row],[SponsorID]],Sponsor!$A$2:$B$11,2,FALSE)</f>
        <v>GSK</v>
      </c>
      <c r="D9908">
        <v>2015</v>
      </c>
      <c r="E9908">
        <v>12</v>
      </c>
      <c r="F9908" t="s">
        <v>60</v>
      </c>
      <c r="G9908">
        <v>0</v>
      </c>
      <c r="H9908">
        <v>2</v>
      </c>
      <c r="I9908" t="str">
        <f>_xlfn.XLOOKUP(Clinical_Trials[[#This Row],[StatusID]],Status!$A$2:$A$10,Status!$B$2:$B$10,"Klíč nenalezen",0)</f>
        <v>Withdrawn</v>
      </c>
    </row>
    <row r="9909" spans="1:9" x14ac:dyDescent="0.3">
      <c r="A9909" t="s">
        <v>9936</v>
      </c>
      <c r="B9909">
        <v>5</v>
      </c>
      <c r="C9909" t="str">
        <f>VLOOKUP(Clinical_Trials[[#This Row],[SponsorID]],Sponsor!$A$2:$B$11,2,FALSE)</f>
        <v>GSK</v>
      </c>
      <c r="D9909">
        <v>2006</v>
      </c>
      <c r="E9909">
        <v>2</v>
      </c>
      <c r="F9909" t="s">
        <v>80</v>
      </c>
      <c r="G9909">
        <v>58</v>
      </c>
      <c r="H9909">
        <v>4</v>
      </c>
      <c r="I9909" t="str">
        <f>_xlfn.XLOOKUP(Clinical_Trials[[#This Row],[StatusID]],Status!$A$2:$A$10,Status!$B$2:$B$10,"Klíč nenalezen",0)</f>
        <v>Terminated</v>
      </c>
    </row>
    <row r="9910" spans="1:9" x14ac:dyDescent="0.3">
      <c r="A9910" t="s">
        <v>9937</v>
      </c>
      <c r="B9910">
        <v>5</v>
      </c>
      <c r="C9910" t="str">
        <f>VLOOKUP(Clinical_Trials[[#This Row],[SponsorID]],Sponsor!$A$2:$B$11,2,FALSE)</f>
        <v>GSK</v>
      </c>
      <c r="D9910">
        <v>2013</v>
      </c>
      <c r="E9910">
        <v>3</v>
      </c>
      <c r="F9910" t="s">
        <v>71</v>
      </c>
      <c r="G9910">
        <v>10</v>
      </c>
      <c r="H9910">
        <v>4</v>
      </c>
      <c r="I9910" t="str">
        <f>_xlfn.XLOOKUP(Clinical_Trials[[#This Row],[StatusID]],Status!$A$2:$A$10,Status!$B$2:$B$10,"Klíč nenalezen",0)</f>
        <v>Terminated</v>
      </c>
    </row>
    <row r="9911" spans="1:9" x14ac:dyDescent="0.3">
      <c r="A9911" t="s">
        <v>9938</v>
      </c>
      <c r="B9911">
        <v>5</v>
      </c>
      <c r="C9911" t="str">
        <f>VLOOKUP(Clinical_Trials[[#This Row],[SponsorID]],Sponsor!$A$2:$B$11,2,FALSE)</f>
        <v>GSK</v>
      </c>
      <c r="D9911">
        <v>2005</v>
      </c>
      <c r="E9911">
        <v>8</v>
      </c>
      <c r="F9911" t="s">
        <v>80</v>
      </c>
      <c r="G9911">
        <v>25</v>
      </c>
      <c r="H9911">
        <v>4</v>
      </c>
      <c r="I9911" t="str">
        <f>_xlfn.XLOOKUP(Clinical_Trials[[#This Row],[StatusID]],Status!$A$2:$A$10,Status!$B$2:$B$10,"Klíč nenalezen",0)</f>
        <v>Terminated</v>
      </c>
    </row>
    <row r="9912" spans="1:9" x14ac:dyDescent="0.3">
      <c r="A9912" t="s">
        <v>9939</v>
      </c>
      <c r="B9912">
        <v>5</v>
      </c>
      <c r="C9912" t="str">
        <f>VLOOKUP(Clinical_Trials[[#This Row],[SponsorID]],Sponsor!$A$2:$B$11,2,FALSE)</f>
        <v>GSK</v>
      </c>
      <c r="D9912">
        <v>2009</v>
      </c>
      <c r="E9912">
        <v>11</v>
      </c>
      <c r="F9912" t="s">
        <v>80</v>
      </c>
      <c r="G9912">
        <v>11</v>
      </c>
      <c r="H9912">
        <v>1</v>
      </c>
      <c r="I9912" t="str">
        <f>_xlfn.XLOOKUP(Clinical_Trials[[#This Row],[StatusID]],Status!$A$2:$A$10,Status!$B$2:$B$10,"Klíč nenalezen",0)</f>
        <v>Completed</v>
      </c>
    </row>
    <row r="9913" spans="1:9" x14ac:dyDescent="0.3">
      <c r="A9913" t="s">
        <v>9940</v>
      </c>
      <c r="B9913">
        <v>5</v>
      </c>
      <c r="C9913" t="str">
        <f>VLOOKUP(Clinical_Trials[[#This Row],[SponsorID]],Sponsor!$A$2:$B$11,2,FALSE)</f>
        <v>GSK</v>
      </c>
      <c r="D9913">
        <v>2011</v>
      </c>
      <c r="E9913">
        <v>3</v>
      </c>
      <c r="F9913" t="s">
        <v>18</v>
      </c>
      <c r="G9913">
        <v>846</v>
      </c>
      <c r="H9913">
        <v>1</v>
      </c>
      <c r="I9913" t="str">
        <f>_xlfn.XLOOKUP(Clinical_Trials[[#This Row],[StatusID]],Status!$A$2:$A$10,Status!$B$2:$B$10,"Klíč nenalezen",0)</f>
        <v>Completed</v>
      </c>
    </row>
    <row r="9914" spans="1:9" x14ac:dyDescent="0.3">
      <c r="A9914" t="s">
        <v>9941</v>
      </c>
      <c r="B9914">
        <v>5</v>
      </c>
      <c r="C9914" t="str">
        <f>VLOOKUP(Clinical_Trials[[#This Row],[SponsorID]],Sponsor!$A$2:$B$11,2,FALSE)</f>
        <v>GSK</v>
      </c>
      <c r="D9914">
        <v>2011</v>
      </c>
      <c r="E9914">
        <v>1</v>
      </c>
      <c r="F9914" t="s">
        <v>80</v>
      </c>
      <c r="G9914">
        <v>18</v>
      </c>
      <c r="H9914">
        <v>1</v>
      </c>
      <c r="I9914" t="str">
        <f>_xlfn.XLOOKUP(Clinical_Trials[[#This Row],[StatusID]],Status!$A$2:$A$10,Status!$B$2:$B$10,"Klíč nenalezen",0)</f>
        <v>Completed</v>
      </c>
    </row>
    <row r="9915" spans="1:9" x14ac:dyDescent="0.3">
      <c r="A9915" t="s">
        <v>9942</v>
      </c>
      <c r="B9915">
        <v>5</v>
      </c>
      <c r="C9915" t="str">
        <f>VLOOKUP(Clinical_Trials[[#This Row],[SponsorID]],Sponsor!$A$2:$B$11,2,FALSE)</f>
        <v>GSK</v>
      </c>
      <c r="D9915">
        <v>2016</v>
      </c>
      <c r="E9915">
        <v>2</v>
      </c>
      <c r="F9915" t="s">
        <v>60</v>
      </c>
      <c r="G9915">
        <v>58</v>
      </c>
      <c r="H9915">
        <v>1</v>
      </c>
      <c r="I9915" t="str">
        <f>_xlfn.XLOOKUP(Clinical_Trials[[#This Row],[StatusID]],Status!$A$2:$A$10,Status!$B$2:$B$10,"Klíč nenalezen",0)</f>
        <v>Completed</v>
      </c>
    </row>
    <row r="9916" spans="1:9" x14ac:dyDescent="0.3">
      <c r="A9916" t="s">
        <v>9943</v>
      </c>
      <c r="B9916">
        <v>5</v>
      </c>
      <c r="C9916" t="str">
        <f>VLOOKUP(Clinical_Trials[[#This Row],[SponsorID]],Sponsor!$A$2:$B$11,2,FALSE)</f>
        <v>GSK</v>
      </c>
      <c r="D9916">
        <v>2010</v>
      </c>
      <c r="E9916">
        <v>3</v>
      </c>
      <c r="F9916" t="s">
        <v>9</v>
      </c>
      <c r="G9916">
        <v>86</v>
      </c>
      <c r="H9916">
        <v>1</v>
      </c>
      <c r="I9916" t="str">
        <f>_xlfn.XLOOKUP(Clinical_Trials[[#This Row],[StatusID]],Status!$A$2:$A$10,Status!$B$2:$B$10,"Klíč nenalezen",0)</f>
        <v>Completed</v>
      </c>
    </row>
    <row r="9917" spans="1:9" x14ac:dyDescent="0.3">
      <c r="A9917" t="s">
        <v>9944</v>
      </c>
      <c r="B9917">
        <v>5</v>
      </c>
      <c r="C9917" t="str">
        <f>VLOOKUP(Clinical_Trials[[#This Row],[SponsorID]],Sponsor!$A$2:$B$11,2,FALSE)</f>
        <v>GSK</v>
      </c>
      <c r="D9917">
        <v>2012</v>
      </c>
      <c r="E9917">
        <v>9</v>
      </c>
      <c r="F9917" t="s">
        <v>9</v>
      </c>
      <c r="G9917">
        <v>93</v>
      </c>
      <c r="H9917">
        <v>6</v>
      </c>
      <c r="I9917" t="str">
        <f>_xlfn.XLOOKUP(Clinical_Trials[[#This Row],[StatusID]],Status!$A$2:$A$10,Status!$B$2:$B$10,"Klíč nenalezen",0)</f>
        <v>Active, not recruiting</v>
      </c>
    </row>
    <row r="9918" spans="1:9" x14ac:dyDescent="0.3">
      <c r="A9918" t="s">
        <v>9945</v>
      </c>
      <c r="B9918">
        <v>5</v>
      </c>
      <c r="C9918" t="str">
        <f>VLOOKUP(Clinical_Trials[[#This Row],[SponsorID]],Sponsor!$A$2:$B$11,2,FALSE)</f>
        <v>GSK</v>
      </c>
      <c r="D9918">
        <v>2008</v>
      </c>
      <c r="E9918">
        <v>5</v>
      </c>
      <c r="F9918" t="s">
        <v>80</v>
      </c>
      <c r="G9918">
        <v>30</v>
      </c>
      <c r="H9918">
        <v>1</v>
      </c>
      <c r="I9918" t="str">
        <f>_xlfn.XLOOKUP(Clinical_Trials[[#This Row],[StatusID]],Status!$A$2:$A$10,Status!$B$2:$B$10,"Klíč nenalezen",0)</f>
        <v>Completed</v>
      </c>
    </row>
    <row r="9919" spans="1:9" x14ac:dyDescent="0.3">
      <c r="A9919" t="s">
        <v>9946</v>
      </c>
      <c r="B9919">
        <v>5</v>
      </c>
      <c r="C9919" t="str">
        <f>VLOOKUP(Clinical_Trials[[#This Row],[SponsorID]],Sponsor!$A$2:$B$11,2,FALSE)</f>
        <v>GSK</v>
      </c>
      <c r="D9919">
        <v>2006</v>
      </c>
      <c r="E9919">
        <v>5</v>
      </c>
      <c r="F9919" t="s">
        <v>18</v>
      </c>
      <c r="G9919">
        <v>5075</v>
      </c>
      <c r="H9919">
        <v>1</v>
      </c>
      <c r="I9919" t="str">
        <f>_xlfn.XLOOKUP(Clinical_Trials[[#This Row],[StatusID]],Status!$A$2:$A$10,Status!$B$2:$B$10,"Klíč nenalezen",0)</f>
        <v>Completed</v>
      </c>
    </row>
    <row r="9920" spans="1:9" x14ac:dyDescent="0.3">
      <c r="A9920" t="s">
        <v>9947</v>
      </c>
      <c r="B9920">
        <v>5</v>
      </c>
      <c r="C9920" t="str">
        <f>VLOOKUP(Clinical_Trials[[#This Row],[SponsorID]],Sponsor!$A$2:$B$11,2,FALSE)</f>
        <v>GSK</v>
      </c>
      <c r="D9920">
        <v>2009</v>
      </c>
      <c r="E9920">
        <v>3</v>
      </c>
      <c r="F9920" t="s">
        <v>80</v>
      </c>
      <c r="G9920">
        <v>30</v>
      </c>
      <c r="H9920">
        <v>4</v>
      </c>
      <c r="I9920" t="str">
        <f>_xlfn.XLOOKUP(Clinical_Trials[[#This Row],[StatusID]],Status!$A$2:$A$10,Status!$B$2:$B$10,"Klíč nenalezen",0)</f>
        <v>Terminated</v>
      </c>
    </row>
    <row r="9921" spans="1:9" x14ac:dyDescent="0.3">
      <c r="A9921" t="s">
        <v>9948</v>
      </c>
      <c r="B9921">
        <v>5</v>
      </c>
      <c r="C9921" t="str">
        <f>VLOOKUP(Clinical_Trials[[#This Row],[SponsorID]],Sponsor!$A$2:$B$11,2,FALSE)</f>
        <v>GSK</v>
      </c>
      <c r="D9921">
        <v>2011</v>
      </c>
      <c r="E9921">
        <v>2</v>
      </c>
      <c r="F9921" t="s">
        <v>9</v>
      </c>
      <c r="G9921">
        <v>20</v>
      </c>
      <c r="H9921">
        <v>4</v>
      </c>
      <c r="I9921" t="str">
        <f>_xlfn.XLOOKUP(Clinical_Trials[[#This Row],[StatusID]],Status!$A$2:$A$10,Status!$B$2:$B$10,"Klíč nenalezen",0)</f>
        <v>Terminated</v>
      </c>
    </row>
    <row r="9922" spans="1:9" x14ac:dyDescent="0.3">
      <c r="A9922" t="s">
        <v>9949</v>
      </c>
      <c r="B9922">
        <v>5</v>
      </c>
      <c r="C9922" t="str">
        <f>VLOOKUP(Clinical_Trials[[#This Row],[SponsorID]],Sponsor!$A$2:$B$11,2,FALSE)</f>
        <v>GSK</v>
      </c>
      <c r="D9922">
        <v>2009</v>
      </c>
      <c r="E9922">
        <v>2</v>
      </c>
      <c r="F9922" t="s">
        <v>18</v>
      </c>
      <c r="G9922">
        <v>489</v>
      </c>
      <c r="H9922">
        <v>1</v>
      </c>
      <c r="I9922" t="str">
        <f>_xlfn.XLOOKUP(Clinical_Trials[[#This Row],[StatusID]],Status!$A$2:$A$10,Status!$B$2:$B$10,"Klíč nenalezen",0)</f>
        <v>Completed</v>
      </c>
    </row>
    <row r="9923" spans="1:9" x14ac:dyDescent="0.3">
      <c r="A9923" t="s">
        <v>9950</v>
      </c>
      <c r="B9923">
        <v>5</v>
      </c>
      <c r="C9923" t="str">
        <f>VLOOKUP(Clinical_Trials[[#This Row],[SponsorID]],Sponsor!$A$2:$B$11,2,FALSE)</f>
        <v>GSK</v>
      </c>
      <c r="D9923">
        <v>1999</v>
      </c>
      <c r="E9923">
        <v>1</v>
      </c>
      <c r="F9923" t="s">
        <v>18</v>
      </c>
      <c r="G9923">
        <v>440</v>
      </c>
      <c r="H9923">
        <v>1</v>
      </c>
      <c r="I9923" t="str">
        <f>_xlfn.XLOOKUP(Clinical_Trials[[#This Row],[StatusID]],Status!$A$2:$A$10,Status!$B$2:$B$10,"Klíč nenalezen",0)</f>
        <v>Completed</v>
      </c>
    </row>
    <row r="9924" spans="1:9" x14ac:dyDescent="0.3">
      <c r="A9924" t="s">
        <v>9951</v>
      </c>
      <c r="B9924">
        <v>5</v>
      </c>
      <c r="C9924" t="str">
        <f>VLOOKUP(Clinical_Trials[[#This Row],[SponsorID]],Sponsor!$A$2:$B$11,2,FALSE)</f>
        <v>GSK</v>
      </c>
      <c r="D9924">
        <v>2007</v>
      </c>
      <c r="E9924">
        <v>12</v>
      </c>
      <c r="F9924" t="s">
        <v>80</v>
      </c>
      <c r="G9924">
        <v>21</v>
      </c>
      <c r="H9924">
        <v>1</v>
      </c>
      <c r="I9924" t="str">
        <f>_xlfn.XLOOKUP(Clinical_Trials[[#This Row],[StatusID]],Status!$A$2:$A$10,Status!$B$2:$B$10,"Klíč nenalezen",0)</f>
        <v>Completed</v>
      </c>
    </row>
    <row r="9925" spans="1:9" x14ac:dyDescent="0.3">
      <c r="A9925" t="s">
        <v>9952</v>
      </c>
      <c r="B9925">
        <v>5</v>
      </c>
      <c r="C9925" t="str">
        <f>VLOOKUP(Clinical_Trials[[#This Row],[SponsorID]],Sponsor!$A$2:$B$11,2,FALSE)</f>
        <v>GSK</v>
      </c>
      <c r="D9925">
        <v>2015</v>
      </c>
      <c r="E9925">
        <v>11</v>
      </c>
      <c r="F9925" t="s">
        <v>60</v>
      </c>
      <c r="G9925">
        <v>253</v>
      </c>
      <c r="H9925">
        <v>1</v>
      </c>
      <c r="I9925" t="str">
        <f>_xlfn.XLOOKUP(Clinical_Trials[[#This Row],[StatusID]],Status!$A$2:$A$10,Status!$B$2:$B$10,"Klíč nenalezen",0)</f>
        <v>Completed</v>
      </c>
    </row>
    <row r="9926" spans="1:9" x14ac:dyDescent="0.3">
      <c r="A9926" t="s">
        <v>9953</v>
      </c>
      <c r="B9926">
        <v>5</v>
      </c>
      <c r="C9926" t="str">
        <f>VLOOKUP(Clinical_Trials[[#This Row],[SponsorID]],Sponsor!$A$2:$B$11,2,FALSE)</f>
        <v>GSK</v>
      </c>
      <c r="D9926">
        <v>2013</v>
      </c>
      <c r="E9926">
        <v>3</v>
      </c>
      <c r="F9926" t="s">
        <v>18</v>
      </c>
      <c r="G9926">
        <v>568</v>
      </c>
      <c r="H9926">
        <v>1</v>
      </c>
      <c r="I9926" t="str">
        <f>_xlfn.XLOOKUP(Clinical_Trials[[#This Row],[StatusID]],Status!$A$2:$A$10,Status!$B$2:$B$10,"Klíč nenalezen",0)</f>
        <v>Completed</v>
      </c>
    </row>
    <row r="9927" spans="1:9" x14ac:dyDescent="0.3">
      <c r="A9927" t="s">
        <v>9954</v>
      </c>
      <c r="B9927">
        <v>5</v>
      </c>
      <c r="C9927" t="str">
        <f>VLOOKUP(Clinical_Trials[[#This Row],[SponsorID]],Sponsor!$A$2:$B$11,2,FALSE)</f>
        <v>GSK</v>
      </c>
      <c r="D9927">
        <v>1997</v>
      </c>
      <c r="E9927">
        <v>10</v>
      </c>
      <c r="F9927" t="s">
        <v>18</v>
      </c>
      <c r="G9927">
        <v>116</v>
      </c>
      <c r="H9927">
        <v>1</v>
      </c>
      <c r="I9927" t="str">
        <f>_xlfn.XLOOKUP(Clinical_Trials[[#This Row],[StatusID]],Status!$A$2:$A$10,Status!$B$2:$B$10,"Klíč nenalezen",0)</f>
        <v>Completed</v>
      </c>
    </row>
    <row r="9928" spans="1:9" x14ac:dyDescent="0.3">
      <c r="A9928" t="s">
        <v>9955</v>
      </c>
      <c r="B9928">
        <v>5</v>
      </c>
      <c r="C9928" t="str">
        <f>VLOOKUP(Clinical_Trials[[#This Row],[SponsorID]],Sponsor!$A$2:$B$11,2,FALSE)</f>
        <v>GSK</v>
      </c>
      <c r="D9928">
        <v>2015</v>
      </c>
      <c r="E9928">
        <v>1</v>
      </c>
      <c r="F9928" t="s">
        <v>18</v>
      </c>
      <c r="G9928">
        <v>1811</v>
      </c>
      <c r="H9928">
        <v>1</v>
      </c>
      <c r="I9928" t="str">
        <f>_xlfn.XLOOKUP(Clinical_Trials[[#This Row],[StatusID]],Status!$A$2:$A$10,Status!$B$2:$B$10,"Klíč nenalezen",0)</f>
        <v>Completed</v>
      </c>
    </row>
    <row r="9929" spans="1:9" x14ac:dyDescent="0.3">
      <c r="A9929" t="s">
        <v>9956</v>
      </c>
      <c r="B9929">
        <v>5</v>
      </c>
      <c r="C9929" t="str">
        <f>VLOOKUP(Clinical_Trials[[#This Row],[SponsorID]],Sponsor!$A$2:$B$11,2,FALSE)</f>
        <v>GSK</v>
      </c>
      <c r="D9929">
        <v>2017</v>
      </c>
      <c r="E9929">
        <v>8</v>
      </c>
      <c r="F9929" t="s">
        <v>9</v>
      </c>
      <c r="G9929">
        <v>24</v>
      </c>
      <c r="H9929">
        <v>5</v>
      </c>
      <c r="I9929" t="str">
        <f>_xlfn.XLOOKUP(Clinical_Trials[[#This Row],[StatusID]],Status!$A$2:$A$10,Status!$B$2:$B$10,"Klíč nenalezen",0)</f>
        <v>Recruiting</v>
      </c>
    </row>
    <row r="9930" spans="1:9" x14ac:dyDescent="0.3">
      <c r="A9930" t="s">
        <v>9957</v>
      </c>
      <c r="B9930">
        <v>5</v>
      </c>
      <c r="C9930" t="str">
        <f>VLOOKUP(Clinical_Trials[[#This Row],[SponsorID]],Sponsor!$A$2:$B$11,2,FALSE)</f>
        <v>GSK</v>
      </c>
      <c r="D9930">
        <v>2006</v>
      </c>
      <c r="E9930">
        <v>9</v>
      </c>
      <c r="F9930" t="s">
        <v>18</v>
      </c>
      <c r="G9930">
        <v>30</v>
      </c>
      <c r="H9930">
        <v>1</v>
      </c>
      <c r="I9930" t="str">
        <f>_xlfn.XLOOKUP(Clinical_Trials[[#This Row],[StatusID]],Status!$A$2:$A$10,Status!$B$2:$B$10,"Klíč nenalezen",0)</f>
        <v>Completed</v>
      </c>
    </row>
    <row r="9931" spans="1:9" x14ac:dyDescent="0.3">
      <c r="A9931" t="s">
        <v>9958</v>
      </c>
      <c r="B9931">
        <v>5</v>
      </c>
      <c r="C9931" t="str">
        <f>VLOOKUP(Clinical_Trials[[#This Row],[SponsorID]],Sponsor!$A$2:$B$11,2,FALSE)</f>
        <v>GSK</v>
      </c>
      <c r="D9931">
        <v>2009</v>
      </c>
      <c r="E9931">
        <v>11</v>
      </c>
      <c r="F9931" t="s">
        <v>80</v>
      </c>
      <c r="G9931">
        <v>26</v>
      </c>
      <c r="H9931">
        <v>1</v>
      </c>
      <c r="I9931" t="str">
        <f>_xlfn.XLOOKUP(Clinical_Trials[[#This Row],[StatusID]],Status!$A$2:$A$10,Status!$B$2:$B$10,"Klíč nenalezen",0)</f>
        <v>Completed</v>
      </c>
    </row>
    <row r="9932" spans="1:9" x14ac:dyDescent="0.3">
      <c r="A9932" t="s">
        <v>9959</v>
      </c>
      <c r="B9932">
        <v>5</v>
      </c>
      <c r="C9932" t="str">
        <f>VLOOKUP(Clinical_Trials[[#This Row],[SponsorID]],Sponsor!$A$2:$B$11,2,FALSE)</f>
        <v>GSK</v>
      </c>
      <c r="D9932">
        <v>2006</v>
      </c>
      <c r="E9932">
        <v>6</v>
      </c>
      <c r="F9932" t="s">
        <v>18</v>
      </c>
      <c r="G9932">
        <v>1572</v>
      </c>
      <c r="H9932">
        <v>1</v>
      </c>
      <c r="I9932" t="str">
        <f>_xlfn.XLOOKUP(Clinical_Trials[[#This Row],[StatusID]],Status!$A$2:$A$10,Status!$B$2:$B$10,"Klíč nenalezen",0)</f>
        <v>Completed</v>
      </c>
    </row>
    <row r="9933" spans="1:9" x14ac:dyDescent="0.3">
      <c r="A9933" t="s">
        <v>9960</v>
      </c>
      <c r="B9933">
        <v>5</v>
      </c>
      <c r="C9933" t="str">
        <f>VLOOKUP(Clinical_Trials[[#This Row],[SponsorID]],Sponsor!$A$2:$B$11,2,FALSE)</f>
        <v>GSK</v>
      </c>
      <c r="D9933">
        <v>2007</v>
      </c>
      <c r="E9933">
        <v>8</v>
      </c>
      <c r="F9933" t="s">
        <v>80</v>
      </c>
      <c r="G9933">
        <v>40</v>
      </c>
      <c r="H9933">
        <v>1</v>
      </c>
      <c r="I9933" t="str">
        <f>_xlfn.XLOOKUP(Clinical_Trials[[#This Row],[StatusID]],Status!$A$2:$A$10,Status!$B$2:$B$10,"Klíč nenalezen",0)</f>
        <v>Completed</v>
      </c>
    </row>
    <row r="9934" spans="1:9" x14ac:dyDescent="0.3">
      <c r="A9934" t="s">
        <v>9961</v>
      </c>
      <c r="B9934">
        <v>5</v>
      </c>
      <c r="C9934" t="str">
        <f>VLOOKUP(Clinical_Trials[[#This Row],[SponsorID]],Sponsor!$A$2:$B$11,2,FALSE)</f>
        <v>GSK</v>
      </c>
      <c r="D9934">
        <v>2014</v>
      </c>
      <c r="E9934">
        <v>4</v>
      </c>
      <c r="F9934" t="s">
        <v>71</v>
      </c>
      <c r="G9934">
        <v>33</v>
      </c>
      <c r="H9934">
        <v>1</v>
      </c>
      <c r="I9934" t="str">
        <f>_xlfn.XLOOKUP(Clinical_Trials[[#This Row],[StatusID]],Status!$A$2:$A$10,Status!$B$2:$B$10,"Klíč nenalezen",0)</f>
        <v>Completed</v>
      </c>
    </row>
    <row r="9935" spans="1:9" x14ac:dyDescent="0.3">
      <c r="A9935" t="s">
        <v>9962</v>
      </c>
      <c r="B9935">
        <v>5</v>
      </c>
      <c r="C9935" t="str">
        <f>VLOOKUP(Clinical_Trials[[#This Row],[SponsorID]],Sponsor!$A$2:$B$11,2,FALSE)</f>
        <v>GSK</v>
      </c>
      <c r="D9935">
        <v>2003</v>
      </c>
      <c r="E9935">
        <v>1</v>
      </c>
      <c r="F9935" t="s">
        <v>18</v>
      </c>
      <c r="G9935">
        <v>425</v>
      </c>
      <c r="H9935">
        <v>1</v>
      </c>
      <c r="I9935" t="str">
        <f>_xlfn.XLOOKUP(Clinical_Trials[[#This Row],[StatusID]],Status!$A$2:$A$10,Status!$B$2:$B$10,"Klíč nenalezen",0)</f>
        <v>Completed</v>
      </c>
    </row>
    <row r="9936" spans="1:9" x14ac:dyDescent="0.3">
      <c r="A9936" t="s">
        <v>9963</v>
      </c>
      <c r="B9936">
        <v>5</v>
      </c>
      <c r="C9936" t="str">
        <f>VLOOKUP(Clinical_Trials[[#This Row],[SponsorID]],Sponsor!$A$2:$B$11,2,FALSE)</f>
        <v>GSK</v>
      </c>
      <c r="D9936">
        <v>2013</v>
      </c>
      <c r="E9936">
        <v>3</v>
      </c>
      <c r="F9936" t="s">
        <v>18</v>
      </c>
      <c r="G9936">
        <v>707</v>
      </c>
      <c r="H9936">
        <v>1</v>
      </c>
      <c r="I9936" t="str">
        <f>_xlfn.XLOOKUP(Clinical_Trials[[#This Row],[StatusID]],Status!$A$2:$A$10,Status!$B$2:$B$10,"Klíč nenalezen",0)</f>
        <v>Completed</v>
      </c>
    </row>
    <row r="9937" spans="1:9" x14ac:dyDescent="0.3">
      <c r="A9937" t="s">
        <v>9964</v>
      </c>
      <c r="B9937">
        <v>5</v>
      </c>
      <c r="C9937" t="str">
        <f>VLOOKUP(Clinical_Trials[[#This Row],[SponsorID]],Sponsor!$A$2:$B$11,2,FALSE)</f>
        <v>GSK</v>
      </c>
      <c r="D9937">
        <v>2018</v>
      </c>
      <c r="E9937">
        <v>11</v>
      </c>
      <c r="F9937" t="s">
        <v>9</v>
      </c>
      <c r="G9937">
        <v>44</v>
      </c>
      <c r="H9937">
        <v>8</v>
      </c>
      <c r="I9937" t="str">
        <f>_xlfn.XLOOKUP(Clinical_Trials[[#This Row],[StatusID]],Status!$A$2:$A$10,Status!$B$2:$B$10,"Klíč nenalezen",0)</f>
        <v>Not yet recruiting</v>
      </c>
    </row>
    <row r="9938" spans="1:9" x14ac:dyDescent="0.3">
      <c r="A9938" t="s">
        <v>9965</v>
      </c>
      <c r="B9938">
        <v>5</v>
      </c>
      <c r="C9938" t="str">
        <f>VLOOKUP(Clinical_Trials[[#This Row],[SponsorID]],Sponsor!$A$2:$B$11,2,FALSE)</f>
        <v>GSK</v>
      </c>
      <c r="D9938">
        <v>2014</v>
      </c>
      <c r="E9938">
        <v>1</v>
      </c>
      <c r="F9938" t="s">
        <v>80</v>
      </c>
      <c r="G9938">
        <v>33</v>
      </c>
      <c r="H9938">
        <v>4</v>
      </c>
      <c r="I9938" t="str">
        <f>_xlfn.XLOOKUP(Clinical_Trials[[#This Row],[StatusID]],Status!$A$2:$A$10,Status!$B$2:$B$10,"Klíč nenalezen",0)</f>
        <v>Terminated</v>
      </c>
    </row>
    <row r="9939" spans="1:9" x14ac:dyDescent="0.3">
      <c r="A9939" t="s">
        <v>9966</v>
      </c>
      <c r="B9939">
        <v>5</v>
      </c>
      <c r="C9939" t="str">
        <f>VLOOKUP(Clinical_Trials[[#This Row],[SponsorID]],Sponsor!$A$2:$B$11,2,FALSE)</f>
        <v>GSK</v>
      </c>
      <c r="D9939">
        <v>2008</v>
      </c>
      <c r="E9939">
        <v>5</v>
      </c>
      <c r="F9939" t="s">
        <v>80</v>
      </c>
      <c r="G9939">
        <v>30</v>
      </c>
      <c r="H9939">
        <v>1</v>
      </c>
      <c r="I9939" t="str">
        <f>_xlfn.XLOOKUP(Clinical_Trials[[#This Row],[StatusID]],Status!$A$2:$A$10,Status!$B$2:$B$10,"Klíč nenalezen",0)</f>
        <v>Completed</v>
      </c>
    </row>
    <row r="9940" spans="1:9" x14ac:dyDescent="0.3">
      <c r="A9940" t="s">
        <v>9967</v>
      </c>
      <c r="B9940">
        <v>5</v>
      </c>
      <c r="C9940" t="str">
        <f>VLOOKUP(Clinical_Trials[[#This Row],[SponsorID]],Sponsor!$A$2:$B$11,2,FALSE)</f>
        <v>GSK</v>
      </c>
      <c r="D9940">
        <v>2015</v>
      </c>
      <c r="E9940">
        <v>9</v>
      </c>
      <c r="F9940" t="s">
        <v>71</v>
      </c>
      <c r="G9940">
        <v>359</v>
      </c>
      <c r="H9940">
        <v>1</v>
      </c>
      <c r="I9940" t="str">
        <f>_xlfn.XLOOKUP(Clinical_Trials[[#This Row],[StatusID]],Status!$A$2:$A$10,Status!$B$2:$B$10,"Klíč nenalezen",0)</f>
        <v>Completed</v>
      </c>
    </row>
    <row r="9941" spans="1:9" x14ac:dyDescent="0.3">
      <c r="A9941" t="s">
        <v>9968</v>
      </c>
      <c r="B9941">
        <v>5</v>
      </c>
      <c r="C9941" t="str">
        <f>VLOOKUP(Clinical_Trials[[#This Row],[SponsorID]],Sponsor!$A$2:$B$11,2,FALSE)</f>
        <v>GSK</v>
      </c>
      <c r="D9941">
        <v>2009</v>
      </c>
      <c r="E9941">
        <v>4</v>
      </c>
      <c r="F9941" t="s">
        <v>80</v>
      </c>
      <c r="G9941">
        <v>20</v>
      </c>
      <c r="H9941">
        <v>1</v>
      </c>
      <c r="I9941" t="str">
        <f>_xlfn.XLOOKUP(Clinical_Trials[[#This Row],[StatusID]],Status!$A$2:$A$10,Status!$B$2:$B$10,"Klíč nenalezen",0)</f>
        <v>Completed</v>
      </c>
    </row>
    <row r="9942" spans="1:9" x14ac:dyDescent="0.3">
      <c r="A9942" t="s">
        <v>9969</v>
      </c>
      <c r="B9942">
        <v>5</v>
      </c>
      <c r="C9942" t="str">
        <f>VLOOKUP(Clinical_Trials[[#This Row],[SponsorID]],Sponsor!$A$2:$B$11,2,FALSE)</f>
        <v>GSK</v>
      </c>
      <c r="D9942">
        <v>2013</v>
      </c>
      <c r="E9942">
        <v>2</v>
      </c>
      <c r="F9942" t="s">
        <v>18</v>
      </c>
      <c r="G9942">
        <v>119</v>
      </c>
      <c r="H9942">
        <v>1</v>
      </c>
      <c r="I9942" t="str">
        <f>_xlfn.XLOOKUP(Clinical_Trials[[#This Row],[StatusID]],Status!$A$2:$A$10,Status!$B$2:$B$10,"Klíč nenalezen",0)</f>
        <v>Completed</v>
      </c>
    </row>
    <row r="9943" spans="1:9" x14ac:dyDescent="0.3">
      <c r="A9943" t="s">
        <v>9970</v>
      </c>
      <c r="B9943">
        <v>5</v>
      </c>
      <c r="C9943" t="str">
        <f>VLOOKUP(Clinical_Trials[[#This Row],[SponsorID]],Sponsor!$A$2:$B$11,2,FALSE)</f>
        <v>GSK</v>
      </c>
      <c r="D9943">
        <v>2010</v>
      </c>
      <c r="E9943">
        <v>12</v>
      </c>
      <c r="F9943" t="s">
        <v>9</v>
      </c>
      <c r="G9943">
        <v>0</v>
      </c>
      <c r="H9943">
        <v>2</v>
      </c>
      <c r="I9943" t="str">
        <f>_xlfn.XLOOKUP(Clinical_Trials[[#This Row],[StatusID]],Status!$A$2:$A$10,Status!$B$2:$B$10,"Klíč nenalezen",0)</f>
        <v>Withdrawn</v>
      </c>
    </row>
    <row r="9944" spans="1:9" x14ac:dyDescent="0.3">
      <c r="A9944" t="s">
        <v>9971</v>
      </c>
      <c r="B9944">
        <v>5</v>
      </c>
      <c r="C9944" t="str">
        <f>VLOOKUP(Clinical_Trials[[#This Row],[SponsorID]],Sponsor!$A$2:$B$11,2,FALSE)</f>
        <v>GSK</v>
      </c>
      <c r="D9944">
        <v>2005</v>
      </c>
      <c r="E9944">
        <v>3</v>
      </c>
      <c r="F9944" t="s">
        <v>71</v>
      </c>
      <c r="G9944">
        <v>73</v>
      </c>
      <c r="H9944">
        <v>1</v>
      </c>
      <c r="I9944" t="str">
        <f>_xlfn.XLOOKUP(Clinical_Trials[[#This Row],[StatusID]],Status!$A$2:$A$10,Status!$B$2:$B$10,"Klíč nenalezen",0)</f>
        <v>Completed</v>
      </c>
    </row>
    <row r="9945" spans="1:9" x14ac:dyDescent="0.3">
      <c r="A9945" t="s">
        <v>9972</v>
      </c>
      <c r="B9945">
        <v>5</v>
      </c>
      <c r="C9945" t="str">
        <f>VLOOKUP(Clinical_Trials[[#This Row],[SponsorID]],Sponsor!$A$2:$B$11,2,FALSE)</f>
        <v>GSK</v>
      </c>
      <c r="D9945">
        <v>2010</v>
      </c>
      <c r="E9945">
        <v>6</v>
      </c>
      <c r="F9945" t="s">
        <v>80</v>
      </c>
      <c r="G9945">
        <v>36</v>
      </c>
      <c r="H9945">
        <v>1</v>
      </c>
      <c r="I9945" t="str">
        <f>_xlfn.XLOOKUP(Clinical_Trials[[#This Row],[StatusID]],Status!$A$2:$A$10,Status!$B$2:$B$10,"Klíč nenalezen",0)</f>
        <v>Completed</v>
      </c>
    </row>
    <row r="9946" spans="1:9" x14ac:dyDescent="0.3">
      <c r="A9946" t="s">
        <v>9973</v>
      </c>
      <c r="B9946">
        <v>5</v>
      </c>
      <c r="C9946" t="str">
        <f>VLOOKUP(Clinical_Trials[[#This Row],[SponsorID]],Sponsor!$A$2:$B$11,2,FALSE)</f>
        <v>GSK</v>
      </c>
      <c r="D9946">
        <v>2006</v>
      </c>
      <c r="E9946">
        <v>5</v>
      </c>
      <c r="F9946" t="s">
        <v>18</v>
      </c>
      <c r="G9946">
        <v>97</v>
      </c>
      <c r="H9946">
        <v>1</v>
      </c>
      <c r="I9946" t="str">
        <f>_xlfn.XLOOKUP(Clinical_Trials[[#This Row],[StatusID]],Status!$A$2:$A$10,Status!$B$2:$B$10,"Klíč nenalezen",0)</f>
        <v>Completed</v>
      </c>
    </row>
    <row r="9947" spans="1:9" x14ac:dyDescent="0.3">
      <c r="A9947" t="s">
        <v>9974</v>
      </c>
      <c r="B9947">
        <v>5</v>
      </c>
      <c r="C9947" t="str">
        <f>VLOOKUP(Clinical_Trials[[#This Row],[SponsorID]],Sponsor!$A$2:$B$11,2,FALSE)</f>
        <v>GSK</v>
      </c>
      <c r="D9947">
        <v>2010</v>
      </c>
      <c r="E9947">
        <v>8</v>
      </c>
      <c r="F9947" t="s">
        <v>18</v>
      </c>
      <c r="G9947">
        <v>14819</v>
      </c>
      <c r="H9947">
        <v>1</v>
      </c>
      <c r="I9947" t="str">
        <f>_xlfn.XLOOKUP(Clinical_Trials[[#This Row],[StatusID]],Status!$A$2:$A$10,Status!$B$2:$B$10,"Klíč nenalezen",0)</f>
        <v>Completed</v>
      </c>
    </row>
    <row r="9948" spans="1:9" x14ac:dyDescent="0.3">
      <c r="A9948" t="s">
        <v>9975</v>
      </c>
      <c r="B9948">
        <v>5</v>
      </c>
      <c r="C9948" t="str">
        <f>VLOOKUP(Clinical_Trials[[#This Row],[SponsorID]],Sponsor!$A$2:$B$11,2,FALSE)</f>
        <v>GSK</v>
      </c>
      <c r="D9948">
        <v>2006</v>
      </c>
      <c r="E9948">
        <v>12</v>
      </c>
      <c r="F9948" t="s">
        <v>71</v>
      </c>
      <c r="G9948">
        <v>180</v>
      </c>
      <c r="H9948">
        <v>4</v>
      </c>
      <c r="I9948" t="str">
        <f>_xlfn.XLOOKUP(Clinical_Trials[[#This Row],[StatusID]],Status!$A$2:$A$10,Status!$B$2:$B$10,"Klíč nenalezen",0)</f>
        <v>Terminated</v>
      </c>
    </row>
    <row r="9949" spans="1:9" x14ac:dyDescent="0.3">
      <c r="A9949" t="s">
        <v>9976</v>
      </c>
      <c r="B9949">
        <v>5</v>
      </c>
      <c r="C9949" t="str">
        <f>VLOOKUP(Clinical_Trials[[#This Row],[SponsorID]],Sponsor!$A$2:$B$11,2,FALSE)</f>
        <v>GSK</v>
      </c>
      <c r="D9949">
        <v>2015</v>
      </c>
      <c r="E9949">
        <v>12</v>
      </c>
      <c r="F9949" t="s">
        <v>9</v>
      </c>
      <c r="G9949">
        <v>247</v>
      </c>
      <c r="H9949">
        <v>1</v>
      </c>
      <c r="I9949" t="str">
        <f>_xlfn.XLOOKUP(Clinical_Trials[[#This Row],[StatusID]],Status!$A$2:$A$10,Status!$B$2:$B$10,"Klíč nenalezen",0)</f>
        <v>Completed</v>
      </c>
    </row>
    <row r="9950" spans="1:9" x14ac:dyDescent="0.3">
      <c r="A9950" t="s">
        <v>9977</v>
      </c>
      <c r="B9950">
        <v>5</v>
      </c>
      <c r="C9950" t="str">
        <f>VLOOKUP(Clinical_Trials[[#This Row],[SponsorID]],Sponsor!$A$2:$B$11,2,FALSE)</f>
        <v>GSK</v>
      </c>
      <c r="D9950">
        <v>2013</v>
      </c>
      <c r="E9950">
        <v>12</v>
      </c>
      <c r="F9950" t="s">
        <v>60</v>
      </c>
      <c r="G9950">
        <v>2400</v>
      </c>
      <c r="H9950">
        <v>6</v>
      </c>
      <c r="I9950" t="str">
        <f>_xlfn.XLOOKUP(Clinical_Trials[[#This Row],[StatusID]],Status!$A$2:$A$10,Status!$B$2:$B$10,"Klíč nenalezen",0)</f>
        <v>Active, not recruiting</v>
      </c>
    </row>
    <row r="9951" spans="1:9" x14ac:dyDescent="0.3">
      <c r="A9951" t="s">
        <v>9978</v>
      </c>
      <c r="B9951">
        <v>5</v>
      </c>
      <c r="C9951" t="str">
        <f>VLOOKUP(Clinical_Trials[[#This Row],[SponsorID]],Sponsor!$A$2:$B$11,2,FALSE)</f>
        <v>GSK</v>
      </c>
      <c r="D9951">
        <v>2009</v>
      </c>
      <c r="E9951">
        <v>11</v>
      </c>
      <c r="F9951" t="s">
        <v>9</v>
      </c>
      <c r="G9951">
        <v>621</v>
      </c>
      <c r="H9951">
        <v>1</v>
      </c>
      <c r="I9951" t="str">
        <f>_xlfn.XLOOKUP(Clinical_Trials[[#This Row],[StatusID]],Status!$A$2:$A$10,Status!$B$2:$B$10,"Klíč nenalezen",0)</f>
        <v>Completed</v>
      </c>
    </row>
    <row r="9952" spans="1:9" x14ac:dyDescent="0.3">
      <c r="A9952" t="s">
        <v>9979</v>
      </c>
      <c r="B9952">
        <v>5</v>
      </c>
      <c r="C9952" t="str">
        <f>VLOOKUP(Clinical_Trials[[#This Row],[SponsorID]],Sponsor!$A$2:$B$11,2,FALSE)</f>
        <v>GSK</v>
      </c>
      <c r="D9952">
        <v>2005</v>
      </c>
      <c r="E9952">
        <v>1</v>
      </c>
      <c r="F9952" t="s">
        <v>18</v>
      </c>
      <c r="G9952">
        <v>288</v>
      </c>
      <c r="H9952">
        <v>1</v>
      </c>
      <c r="I9952" t="str">
        <f>_xlfn.XLOOKUP(Clinical_Trials[[#This Row],[StatusID]],Status!$A$2:$A$10,Status!$B$2:$B$10,"Klíč nenalezen",0)</f>
        <v>Completed</v>
      </c>
    </row>
    <row r="9953" spans="1:9" x14ac:dyDescent="0.3">
      <c r="A9953" t="s">
        <v>9980</v>
      </c>
      <c r="B9953">
        <v>5</v>
      </c>
      <c r="C9953" t="str">
        <f>VLOOKUP(Clinical_Trials[[#This Row],[SponsorID]],Sponsor!$A$2:$B$11,2,FALSE)</f>
        <v>GSK</v>
      </c>
      <c r="D9953">
        <v>2017</v>
      </c>
      <c r="E9953">
        <v>12</v>
      </c>
      <c r="F9953" t="s">
        <v>80</v>
      </c>
      <c r="G9953">
        <v>36</v>
      </c>
      <c r="H9953">
        <v>1</v>
      </c>
      <c r="I9953" t="str">
        <f>_xlfn.XLOOKUP(Clinical_Trials[[#This Row],[StatusID]],Status!$A$2:$A$10,Status!$B$2:$B$10,"Klíč nenalezen",0)</f>
        <v>Completed</v>
      </c>
    </row>
    <row r="9954" spans="1:9" x14ac:dyDescent="0.3">
      <c r="A9954" t="s">
        <v>9981</v>
      </c>
      <c r="B9954">
        <v>5</v>
      </c>
      <c r="C9954" t="str">
        <f>VLOOKUP(Clinical_Trials[[#This Row],[SponsorID]],Sponsor!$A$2:$B$11,2,FALSE)</f>
        <v>GSK</v>
      </c>
      <c r="D9954">
        <v>2008</v>
      </c>
      <c r="E9954">
        <v>7</v>
      </c>
      <c r="F9954" t="s">
        <v>9</v>
      </c>
      <c r="G9954">
        <v>818</v>
      </c>
      <c r="H9954">
        <v>1</v>
      </c>
      <c r="I9954" t="str">
        <f>_xlfn.XLOOKUP(Clinical_Trials[[#This Row],[StatusID]],Status!$A$2:$A$10,Status!$B$2:$B$10,"Klíč nenalezen",0)</f>
        <v>Completed</v>
      </c>
    </row>
    <row r="9955" spans="1:9" x14ac:dyDescent="0.3">
      <c r="A9955" t="s">
        <v>9982</v>
      </c>
      <c r="B9955">
        <v>5</v>
      </c>
      <c r="C9955" t="str">
        <f>VLOOKUP(Clinical_Trials[[#This Row],[SponsorID]],Sponsor!$A$2:$B$11,2,FALSE)</f>
        <v>GSK</v>
      </c>
      <c r="D9955">
        <v>2005</v>
      </c>
      <c r="E9955">
        <v>10</v>
      </c>
      <c r="F9955" t="s">
        <v>9</v>
      </c>
      <c r="G9955">
        <v>225</v>
      </c>
      <c r="H9955">
        <v>1</v>
      </c>
      <c r="I9955" t="str">
        <f>_xlfn.XLOOKUP(Clinical_Trials[[#This Row],[StatusID]],Status!$A$2:$A$10,Status!$B$2:$B$10,"Klíč nenalezen",0)</f>
        <v>Completed</v>
      </c>
    </row>
    <row r="9956" spans="1:9" x14ac:dyDescent="0.3">
      <c r="A9956" t="s">
        <v>9983</v>
      </c>
      <c r="B9956">
        <v>5</v>
      </c>
      <c r="C9956" t="str">
        <f>VLOOKUP(Clinical_Trials[[#This Row],[SponsorID]],Sponsor!$A$2:$B$11,2,FALSE)</f>
        <v>GSK</v>
      </c>
      <c r="D9956">
        <v>2014</v>
      </c>
      <c r="E9956">
        <v>6</v>
      </c>
      <c r="F9956" t="s">
        <v>18</v>
      </c>
      <c r="G9956">
        <v>10355</v>
      </c>
      <c r="H9956">
        <v>1</v>
      </c>
      <c r="I9956" t="str">
        <f>_xlfn.XLOOKUP(Clinical_Trials[[#This Row],[StatusID]],Status!$A$2:$A$10,Status!$B$2:$B$10,"Klíč nenalezen",0)</f>
        <v>Completed</v>
      </c>
    </row>
    <row r="9957" spans="1:9" x14ac:dyDescent="0.3">
      <c r="A9957" t="s">
        <v>9984</v>
      </c>
      <c r="B9957">
        <v>5</v>
      </c>
      <c r="C9957" t="str">
        <f>VLOOKUP(Clinical_Trials[[#This Row],[SponsorID]],Sponsor!$A$2:$B$11,2,FALSE)</f>
        <v>GSK</v>
      </c>
      <c r="D9957">
        <v>2010</v>
      </c>
      <c r="E9957">
        <v>12</v>
      </c>
      <c r="F9957" t="s">
        <v>9</v>
      </c>
      <c r="G9957">
        <v>25</v>
      </c>
      <c r="H9957">
        <v>1</v>
      </c>
      <c r="I9957" t="str">
        <f>_xlfn.XLOOKUP(Clinical_Trials[[#This Row],[StatusID]],Status!$A$2:$A$10,Status!$B$2:$B$10,"Klíč nenalezen",0)</f>
        <v>Completed</v>
      </c>
    </row>
    <row r="9958" spans="1:9" x14ac:dyDescent="0.3">
      <c r="A9958" t="s">
        <v>9985</v>
      </c>
      <c r="B9958">
        <v>5</v>
      </c>
      <c r="C9958" t="str">
        <f>VLOOKUP(Clinical_Trials[[#This Row],[SponsorID]],Sponsor!$A$2:$B$11,2,FALSE)</f>
        <v>GSK</v>
      </c>
      <c r="D9958">
        <v>2005</v>
      </c>
      <c r="E9958">
        <v>1</v>
      </c>
      <c r="F9958" t="s">
        <v>80</v>
      </c>
      <c r="G9958">
        <v>24</v>
      </c>
      <c r="H9958">
        <v>1</v>
      </c>
      <c r="I9958" t="str">
        <f>_xlfn.XLOOKUP(Clinical_Trials[[#This Row],[StatusID]],Status!$A$2:$A$10,Status!$B$2:$B$10,"Klíč nenalezen",0)</f>
        <v>Completed</v>
      </c>
    </row>
    <row r="9959" spans="1:9" x14ac:dyDescent="0.3">
      <c r="A9959" t="s">
        <v>9986</v>
      </c>
      <c r="B9959">
        <v>5</v>
      </c>
      <c r="C9959" t="str">
        <f>VLOOKUP(Clinical_Trials[[#This Row],[SponsorID]],Sponsor!$A$2:$B$11,2,FALSE)</f>
        <v>GSK</v>
      </c>
      <c r="D9959">
        <v>2006</v>
      </c>
      <c r="E9959">
        <v>12</v>
      </c>
      <c r="F9959" t="s">
        <v>9</v>
      </c>
      <c r="G9959">
        <v>343</v>
      </c>
      <c r="H9959">
        <v>1</v>
      </c>
      <c r="I9959" t="str">
        <f>_xlfn.XLOOKUP(Clinical_Trials[[#This Row],[StatusID]],Status!$A$2:$A$10,Status!$B$2:$B$10,"Klíč nenalezen",0)</f>
        <v>Completed</v>
      </c>
    </row>
    <row r="9960" spans="1:9" x14ac:dyDescent="0.3">
      <c r="A9960" t="s">
        <v>9987</v>
      </c>
      <c r="B9960">
        <v>5</v>
      </c>
      <c r="C9960" t="str">
        <f>VLOOKUP(Clinical_Trials[[#This Row],[SponsorID]],Sponsor!$A$2:$B$11,2,FALSE)</f>
        <v>GSK</v>
      </c>
      <c r="D9960">
        <v>2005</v>
      </c>
      <c r="E9960">
        <v>10</v>
      </c>
      <c r="F9960" t="s">
        <v>18</v>
      </c>
      <c r="G9960">
        <v>450</v>
      </c>
      <c r="H9960">
        <v>1</v>
      </c>
      <c r="I9960" t="str">
        <f>_xlfn.XLOOKUP(Clinical_Trials[[#This Row],[StatusID]],Status!$A$2:$A$10,Status!$B$2:$B$10,"Klíč nenalezen",0)</f>
        <v>Completed</v>
      </c>
    </row>
    <row r="9961" spans="1:9" x14ac:dyDescent="0.3">
      <c r="A9961" t="s">
        <v>9988</v>
      </c>
      <c r="B9961">
        <v>5</v>
      </c>
      <c r="C9961" t="str">
        <f>VLOOKUP(Clinical_Trials[[#This Row],[SponsorID]],Sponsor!$A$2:$B$11,2,FALSE)</f>
        <v>GSK</v>
      </c>
      <c r="D9961">
        <v>2003</v>
      </c>
      <c r="E9961">
        <v>5</v>
      </c>
      <c r="F9961" t="s">
        <v>71</v>
      </c>
      <c r="G9961">
        <v>720</v>
      </c>
      <c r="H9961">
        <v>4</v>
      </c>
      <c r="I9961" t="str">
        <f>_xlfn.XLOOKUP(Clinical_Trials[[#This Row],[StatusID]],Status!$A$2:$A$10,Status!$B$2:$B$10,"Klíč nenalezen",0)</f>
        <v>Terminated</v>
      </c>
    </row>
    <row r="9962" spans="1:9" x14ac:dyDescent="0.3">
      <c r="A9962" t="s">
        <v>9989</v>
      </c>
      <c r="B9962">
        <v>5</v>
      </c>
      <c r="C9962" t="str">
        <f>VLOOKUP(Clinical_Trials[[#This Row],[SponsorID]],Sponsor!$A$2:$B$11,2,FALSE)</f>
        <v>GSK</v>
      </c>
      <c r="D9962">
        <v>2010</v>
      </c>
      <c r="E9962">
        <v>6</v>
      </c>
      <c r="F9962" t="s">
        <v>80</v>
      </c>
      <c r="G9962">
        <v>14</v>
      </c>
      <c r="H9962">
        <v>1</v>
      </c>
      <c r="I9962" t="str">
        <f>_xlfn.XLOOKUP(Clinical_Trials[[#This Row],[StatusID]],Status!$A$2:$A$10,Status!$B$2:$B$10,"Klíč nenalezen",0)</f>
        <v>Completed</v>
      </c>
    </row>
    <row r="9963" spans="1:9" x14ac:dyDescent="0.3">
      <c r="A9963" t="s">
        <v>9990</v>
      </c>
      <c r="B9963">
        <v>5</v>
      </c>
      <c r="C9963" t="str">
        <f>VLOOKUP(Clinical_Trials[[#This Row],[SponsorID]],Sponsor!$A$2:$B$11,2,FALSE)</f>
        <v>GSK</v>
      </c>
      <c r="D9963">
        <v>2005</v>
      </c>
      <c r="E9963">
        <v>9</v>
      </c>
      <c r="F9963" t="s">
        <v>18</v>
      </c>
      <c r="G9963">
        <v>125</v>
      </c>
      <c r="H9963">
        <v>1</v>
      </c>
      <c r="I9963" t="str">
        <f>_xlfn.XLOOKUP(Clinical_Trials[[#This Row],[StatusID]],Status!$A$2:$A$10,Status!$B$2:$B$10,"Klíč nenalezen",0)</f>
        <v>Completed</v>
      </c>
    </row>
    <row r="9964" spans="1:9" x14ac:dyDescent="0.3">
      <c r="A9964" t="s">
        <v>9991</v>
      </c>
      <c r="B9964">
        <v>5</v>
      </c>
      <c r="C9964" t="str">
        <f>VLOOKUP(Clinical_Trials[[#This Row],[SponsorID]],Sponsor!$A$2:$B$11,2,FALSE)</f>
        <v>GSK</v>
      </c>
      <c r="D9964">
        <v>2010</v>
      </c>
      <c r="E9964">
        <v>12</v>
      </c>
      <c r="F9964" t="s">
        <v>71</v>
      </c>
      <c r="G9964">
        <v>400</v>
      </c>
      <c r="H9964">
        <v>1</v>
      </c>
      <c r="I9964" t="str">
        <f>_xlfn.XLOOKUP(Clinical_Trials[[#This Row],[StatusID]],Status!$A$2:$A$10,Status!$B$2:$B$10,"Klíč nenalezen",0)</f>
        <v>Completed</v>
      </c>
    </row>
    <row r="9965" spans="1:9" x14ac:dyDescent="0.3">
      <c r="A9965" t="s">
        <v>9992</v>
      </c>
      <c r="B9965">
        <v>5</v>
      </c>
      <c r="C9965" t="str">
        <f>VLOOKUP(Clinical_Trials[[#This Row],[SponsorID]],Sponsor!$A$2:$B$11,2,FALSE)</f>
        <v>GSK</v>
      </c>
      <c r="D9965">
        <v>2003</v>
      </c>
      <c r="E9965">
        <v>3</v>
      </c>
      <c r="F9965" t="s">
        <v>9</v>
      </c>
      <c r="G9965">
        <v>367</v>
      </c>
      <c r="H9965">
        <v>1</v>
      </c>
      <c r="I9965" t="str">
        <f>_xlfn.XLOOKUP(Clinical_Trials[[#This Row],[StatusID]],Status!$A$2:$A$10,Status!$B$2:$B$10,"Klíč nenalezen",0)</f>
        <v>Completed</v>
      </c>
    </row>
    <row r="9966" spans="1:9" x14ac:dyDescent="0.3">
      <c r="A9966" t="s">
        <v>9993</v>
      </c>
      <c r="B9966">
        <v>5</v>
      </c>
      <c r="C9966" t="str">
        <f>VLOOKUP(Clinical_Trials[[#This Row],[SponsorID]],Sponsor!$A$2:$B$11,2,FALSE)</f>
        <v>GSK</v>
      </c>
      <c r="D9966">
        <v>2018</v>
      </c>
      <c r="E9966">
        <v>6</v>
      </c>
      <c r="F9966" t="s">
        <v>9</v>
      </c>
      <c r="G9966">
        <v>155</v>
      </c>
      <c r="H9966">
        <v>5</v>
      </c>
      <c r="I9966" t="str">
        <f>_xlfn.XLOOKUP(Clinical_Trials[[#This Row],[StatusID]],Status!$A$2:$A$10,Status!$B$2:$B$10,"Klíč nenalezen",0)</f>
        <v>Recruiting</v>
      </c>
    </row>
    <row r="9967" spans="1:9" x14ac:dyDescent="0.3">
      <c r="A9967" t="s">
        <v>9994</v>
      </c>
      <c r="B9967">
        <v>5</v>
      </c>
      <c r="C9967" t="str">
        <f>VLOOKUP(Clinical_Trials[[#This Row],[SponsorID]],Sponsor!$A$2:$B$11,2,FALSE)</f>
        <v>GSK</v>
      </c>
      <c r="D9967">
        <v>2006</v>
      </c>
      <c r="E9967">
        <v>10</v>
      </c>
      <c r="F9967" t="s">
        <v>18</v>
      </c>
      <c r="G9967">
        <v>286</v>
      </c>
      <c r="H9967">
        <v>1</v>
      </c>
      <c r="I9967" t="str">
        <f>_xlfn.XLOOKUP(Clinical_Trials[[#This Row],[StatusID]],Status!$A$2:$A$10,Status!$B$2:$B$10,"Klíč nenalezen",0)</f>
        <v>Completed</v>
      </c>
    </row>
    <row r="9968" spans="1:9" x14ac:dyDescent="0.3">
      <c r="A9968" t="s">
        <v>9995</v>
      </c>
      <c r="B9968">
        <v>5</v>
      </c>
      <c r="C9968" t="str">
        <f>VLOOKUP(Clinical_Trials[[#This Row],[SponsorID]],Sponsor!$A$2:$B$11,2,FALSE)</f>
        <v>GSK</v>
      </c>
      <c r="D9968">
        <v>2012</v>
      </c>
      <c r="E9968">
        <v>10</v>
      </c>
      <c r="F9968" t="s">
        <v>18</v>
      </c>
      <c r="G9968">
        <v>135</v>
      </c>
      <c r="H9968">
        <v>1</v>
      </c>
      <c r="I9968" t="str">
        <f>_xlfn.XLOOKUP(Clinical_Trials[[#This Row],[StatusID]],Status!$A$2:$A$10,Status!$B$2:$B$10,"Klíč nenalezen",0)</f>
        <v>Completed</v>
      </c>
    </row>
    <row r="9969" spans="1:9" x14ac:dyDescent="0.3">
      <c r="A9969" t="s">
        <v>9996</v>
      </c>
      <c r="B9969">
        <v>5</v>
      </c>
      <c r="C9969" t="str">
        <f>VLOOKUP(Clinical_Trials[[#This Row],[SponsorID]],Sponsor!$A$2:$B$11,2,FALSE)</f>
        <v>GSK</v>
      </c>
      <c r="D9969">
        <v>2018</v>
      </c>
      <c r="E9969">
        <v>10</v>
      </c>
      <c r="F9969" t="s">
        <v>71</v>
      </c>
      <c r="G9969">
        <v>1000</v>
      </c>
      <c r="H9969">
        <v>8</v>
      </c>
      <c r="I9969" t="str">
        <f>_xlfn.XLOOKUP(Clinical_Trials[[#This Row],[StatusID]],Status!$A$2:$A$10,Status!$B$2:$B$10,"Klíč nenalezen",0)</f>
        <v>Not yet recruiting</v>
      </c>
    </row>
    <row r="9970" spans="1:9" x14ac:dyDescent="0.3">
      <c r="A9970" t="s">
        <v>9997</v>
      </c>
      <c r="B9970">
        <v>5</v>
      </c>
      <c r="C9970" t="str">
        <f>VLOOKUP(Clinical_Trials[[#This Row],[SponsorID]],Sponsor!$A$2:$B$11,2,FALSE)</f>
        <v>GSK</v>
      </c>
      <c r="D9970">
        <v>2016</v>
      </c>
      <c r="E9970">
        <v>12</v>
      </c>
      <c r="F9970" t="s">
        <v>18</v>
      </c>
      <c r="G9970">
        <v>704</v>
      </c>
      <c r="H9970">
        <v>1</v>
      </c>
      <c r="I9970" t="str">
        <f>_xlfn.XLOOKUP(Clinical_Trials[[#This Row],[StatusID]],Status!$A$2:$A$10,Status!$B$2:$B$10,"Klíč nenalezen",0)</f>
        <v>Completed</v>
      </c>
    </row>
    <row r="9971" spans="1:9" x14ac:dyDescent="0.3">
      <c r="A9971" t="s">
        <v>9998</v>
      </c>
      <c r="B9971">
        <v>5</v>
      </c>
      <c r="C9971" t="str">
        <f>VLOOKUP(Clinical_Trials[[#This Row],[SponsorID]],Sponsor!$A$2:$B$11,2,FALSE)</f>
        <v>GSK</v>
      </c>
      <c r="D9971">
        <v>2008</v>
      </c>
      <c r="E9971">
        <v>3</v>
      </c>
      <c r="F9971" t="s">
        <v>18</v>
      </c>
      <c r="G9971">
        <v>348</v>
      </c>
      <c r="H9971">
        <v>1</v>
      </c>
      <c r="I9971" t="str">
        <f>_xlfn.XLOOKUP(Clinical_Trials[[#This Row],[StatusID]],Status!$A$2:$A$10,Status!$B$2:$B$10,"Klíč nenalezen",0)</f>
        <v>Completed</v>
      </c>
    </row>
    <row r="9972" spans="1:9" x14ac:dyDescent="0.3">
      <c r="A9972" t="s">
        <v>9999</v>
      </c>
      <c r="B9972">
        <v>5</v>
      </c>
      <c r="C9972" t="str">
        <f>VLOOKUP(Clinical_Trials[[#This Row],[SponsorID]],Sponsor!$A$2:$B$11,2,FALSE)</f>
        <v>GSK</v>
      </c>
      <c r="D9972">
        <v>2014</v>
      </c>
      <c r="E9972">
        <v>8</v>
      </c>
      <c r="F9972" t="s">
        <v>9</v>
      </c>
      <c r="G9972">
        <v>114</v>
      </c>
      <c r="H9972">
        <v>1</v>
      </c>
      <c r="I9972" t="str">
        <f>_xlfn.XLOOKUP(Clinical_Trials[[#This Row],[StatusID]],Status!$A$2:$A$10,Status!$B$2:$B$10,"Klíč nenalezen",0)</f>
        <v>Completed</v>
      </c>
    </row>
    <row r="9973" spans="1:9" x14ac:dyDescent="0.3">
      <c r="A9973" t="s">
        <v>10000</v>
      </c>
      <c r="B9973">
        <v>5</v>
      </c>
      <c r="C9973" t="str">
        <f>VLOOKUP(Clinical_Trials[[#This Row],[SponsorID]],Sponsor!$A$2:$B$11,2,FALSE)</f>
        <v>GSK</v>
      </c>
      <c r="D9973">
        <v>2015</v>
      </c>
      <c r="E9973">
        <v>3</v>
      </c>
      <c r="F9973" t="s">
        <v>18</v>
      </c>
      <c r="G9973">
        <v>97</v>
      </c>
      <c r="H9973">
        <v>4</v>
      </c>
      <c r="I9973" t="str">
        <f>_xlfn.XLOOKUP(Clinical_Trials[[#This Row],[StatusID]],Status!$A$2:$A$10,Status!$B$2:$B$10,"Klíč nenalezen",0)</f>
        <v>Terminated</v>
      </c>
    </row>
    <row r="9974" spans="1:9" x14ac:dyDescent="0.3">
      <c r="A9974" t="s">
        <v>10001</v>
      </c>
      <c r="B9974">
        <v>5</v>
      </c>
      <c r="C9974" t="str">
        <f>VLOOKUP(Clinical_Trials[[#This Row],[SponsorID]],Sponsor!$A$2:$B$11,2,FALSE)</f>
        <v>GSK</v>
      </c>
      <c r="D9974">
        <v>2010</v>
      </c>
      <c r="E9974">
        <v>8</v>
      </c>
      <c r="F9974" t="s">
        <v>18</v>
      </c>
      <c r="G9974">
        <v>16165</v>
      </c>
      <c r="H9974">
        <v>1</v>
      </c>
      <c r="I9974" t="str">
        <f>_xlfn.XLOOKUP(Clinical_Trials[[#This Row],[StatusID]],Status!$A$2:$A$10,Status!$B$2:$B$10,"Klíč nenalezen",0)</f>
        <v>Completed</v>
      </c>
    </row>
    <row r="9975" spans="1:9" x14ac:dyDescent="0.3">
      <c r="A9975" t="s">
        <v>10002</v>
      </c>
      <c r="B9975">
        <v>5</v>
      </c>
      <c r="C9975" t="str">
        <f>VLOOKUP(Clinical_Trials[[#This Row],[SponsorID]],Sponsor!$A$2:$B$11,2,FALSE)</f>
        <v>GSK</v>
      </c>
      <c r="D9975">
        <v>1998</v>
      </c>
      <c r="E9975">
        <v>4</v>
      </c>
      <c r="F9975" t="s">
        <v>9</v>
      </c>
      <c r="G9975">
        <v>32</v>
      </c>
      <c r="H9975">
        <v>1</v>
      </c>
      <c r="I9975" t="str">
        <f>_xlfn.XLOOKUP(Clinical_Trials[[#This Row],[StatusID]],Status!$A$2:$A$10,Status!$B$2:$B$10,"Klíč nenalezen",0)</f>
        <v>Completed</v>
      </c>
    </row>
    <row r="9976" spans="1:9" x14ac:dyDescent="0.3">
      <c r="A9976" t="s">
        <v>10003</v>
      </c>
      <c r="B9976">
        <v>5</v>
      </c>
      <c r="C9976" t="str">
        <f>VLOOKUP(Clinical_Trials[[#This Row],[SponsorID]],Sponsor!$A$2:$B$11,2,FALSE)</f>
        <v>GSK</v>
      </c>
      <c r="D9976">
        <v>2005</v>
      </c>
      <c r="E9976">
        <v>7</v>
      </c>
      <c r="F9976" t="s">
        <v>71</v>
      </c>
      <c r="G9976">
        <v>274</v>
      </c>
      <c r="H9976">
        <v>1</v>
      </c>
      <c r="I9976" t="str">
        <f>_xlfn.XLOOKUP(Clinical_Trials[[#This Row],[StatusID]],Status!$A$2:$A$10,Status!$B$2:$B$10,"Klíč nenalezen",0)</f>
        <v>Completed</v>
      </c>
    </row>
    <row r="9977" spans="1:9" x14ac:dyDescent="0.3">
      <c r="A9977" t="s">
        <v>10004</v>
      </c>
      <c r="B9977">
        <v>5</v>
      </c>
      <c r="C9977" t="str">
        <f>VLOOKUP(Clinical_Trials[[#This Row],[SponsorID]],Sponsor!$A$2:$B$11,2,FALSE)</f>
        <v>GSK</v>
      </c>
      <c r="D9977">
        <v>2015</v>
      </c>
      <c r="E9977">
        <v>1</v>
      </c>
      <c r="F9977" t="s">
        <v>80</v>
      </c>
      <c r="G9977">
        <v>79</v>
      </c>
      <c r="H9977">
        <v>1</v>
      </c>
      <c r="I9977" t="str">
        <f>_xlfn.XLOOKUP(Clinical_Trials[[#This Row],[StatusID]],Status!$A$2:$A$10,Status!$B$2:$B$10,"Klíč nenalezen",0)</f>
        <v>Completed</v>
      </c>
    </row>
    <row r="9978" spans="1:9" x14ac:dyDescent="0.3">
      <c r="A9978" t="s">
        <v>10005</v>
      </c>
      <c r="B9978">
        <v>5</v>
      </c>
      <c r="C9978" t="str">
        <f>VLOOKUP(Clinical_Trials[[#This Row],[SponsorID]],Sponsor!$A$2:$B$11,2,FALSE)</f>
        <v>GSK</v>
      </c>
      <c r="D9978">
        <v>2007</v>
      </c>
      <c r="E9978">
        <v>10</v>
      </c>
      <c r="F9978" t="s">
        <v>18</v>
      </c>
      <c r="G9978">
        <v>2278</v>
      </c>
      <c r="H9978">
        <v>4</v>
      </c>
      <c r="I9978" t="str">
        <f>_xlfn.XLOOKUP(Clinical_Trials[[#This Row],[StatusID]],Status!$A$2:$A$10,Status!$B$2:$B$10,"Klíč nenalezen",0)</f>
        <v>Terminated</v>
      </c>
    </row>
    <row r="9979" spans="1:9" x14ac:dyDescent="0.3">
      <c r="A9979" t="s">
        <v>10006</v>
      </c>
      <c r="B9979">
        <v>5</v>
      </c>
      <c r="C9979" t="str">
        <f>VLOOKUP(Clinical_Trials[[#This Row],[SponsorID]],Sponsor!$A$2:$B$11,2,FALSE)</f>
        <v>GSK</v>
      </c>
      <c r="D9979">
        <v>2016</v>
      </c>
      <c r="E9979">
        <v>3</v>
      </c>
      <c r="F9979" t="s">
        <v>60</v>
      </c>
      <c r="G9979">
        <v>100</v>
      </c>
      <c r="H9979">
        <v>1</v>
      </c>
      <c r="I9979" t="str">
        <f>_xlfn.XLOOKUP(Clinical_Trials[[#This Row],[StatusID]],Status!$A$2:$A$10,Status!$B$2:$B$10,"Klíč nenalezen",0)</f>
        <v>Completed</v>
      </c>
    </row>
    <row r="9980" spans="1:9" x14ac:dyDescent="0.3">
      <c r="A9980" t="s">
        <v>10007</v>
      </c>
      <c r="B9980">
        <v>5</v>
      </c>
      <c r="C9980" t="str">
        <f>VLOOKUP(Clinical_Trials[[#This Row],[SponsorID]],Sponsor!$A$2:$B$11,2,FALSE)</f>
        <v>GSK</v>
      </c>
      <c r="D9980">
        <v>2009</v>
      </c>
      <c r="E9980">
        <v>5</v>
      </c>
      <c r="F9980" t="s">
        <v>9</v>
      </c>
      <c r="G9980">
        <v>48</v>
      </c>
      <c r="H9980">
        <v>4</v>
      </c>
      <c r="I9980" t="str">
        <f>_xlfn.XLOOKUP(Clinical_Trials[[#This Row],[StatusID]],Status!$A$2:$A$10,Status!$B$2:$B$10,"Klíč nenalezen",0)</f>
        <v>Terminated</v>
      </c>
    </row>
    <row r="9981" spans="1:9" x14ac:dyDescent="0.3">
      <c r="A9981" t="s">
        <v>10008</v>
      </c>
      <c r="B9981">
        <v>5</v>
      </c>
      <c r="C9981" t="str">
        <f>VLOOKUP(Clinical_Trials[[#This Row],[SponsorID]],Sponsor!$A$2:$B$11,2,FALSE)</f>
        <v>GSK</v>
      </c>
      <c r="D9981">
        <v>2005</v>
      </c>
      <c r="E9981">
        <v>4</v>
      </c>
      <c r="F9981" t="s">
        <v>80</v>
      </c>
      <c r="G9981">
        <v>48</v>
      </c>
      <c r="H9981">
        <v>1</v>
      </c>
      <c r="I9981" t="str">
        <f>_xlfn.XLOOKUP(Clinical_Trials[[#This Row],[StatusID]],Status!$A$2:$A$10,Status!$B$2:$B$10,"Klíč nenalezen",0)</f>
        <v>Completed</v>
      </c>
    </row>
    <row r="9982" spans="1:9" x14ac:dyDescent="0.3">
      <c r="A9982" t="s">
        <v>10009</v>
      </c>
      <c r="B9982">
        <v>5</v>
      </c>
      <c r="C9982" t="str">
        <f>VLOOKUP(Clinical_Trials[[#This Row],[SponsorID]],Sponsor!$A$2:$B$11,2,FALSE)</f>
        <v>GSK</v>
      </c>
      <c r="D9982">
        <v>2006</v>
      </c>
      <c r="E9982">
        <v>11</v>
      </c>
      <c r="F9982" t="s">
        <v>80</v>
      </c>
      <c r="G9982">
        <v>79</v>
      </c>
      <c r="H9982">
        <v>1</v>
      </c>
      <c r="I9982" t="str">
        <f>_xlfn.XLOOKUP(Clinical_Trials[[#This Row],[StatusID]],Status!$A$2:$A$10,Status!$B$2:$B$10,"Klíč nenalezen",0)</f>
        <v>Completed</v>
      </c>
    </row>
    <row r="9983" spans="1:9" x14ac:dyDescent="0.3">
      <c r="A9983" t="s">
        <v>10010</v>
      </c>
      <c r="B9983">
        <v>5</v>
      </c>
      <c r="C9983" t="str">
        <f>VLOOKUP(Clinical_Trials[[#This Row],[SponsorID]],Sponsor!$A$2:$B$11,2,FALSE)</f>
        <v>GSK</v>
      </c>
      <c r="D9983">
        <v>2004</v>
      </c>
      <c r="E9983">
        <v>6</v>
      </c>
      <c r="F9983" t="s">
        <v>71</v>
      </c>
      <c r="G9983">
        <v>384</v>
      </c>
      <c r="H9983">
        <v>1</v>
      </c>
      <c r="I9983" t="str">
        <f>_xlfn.XLOOKUP(Clinical_Trials[[#This Row],[StatusID]],Status!$A$2:$A$10,Status!$B$2:$B$10,"Klíč nenalezen",0)</f>
        <v>Completed</v>
      </c>
    </row>
    <row r="9984" spans="1:9" x14ac:dyDescent="0.3">
      <c r="A9984" t="s">
        <v>10011</v>
      </c>
      <c r="B9984">
        <v>5</v>
      </c>
      <c r="C9984" t="str">
        <f>VLOOKUP(Clinical_Trials[[#This Row],[SponsorID]],Sponsor!$A$2:$B$11,2,FALSE)</f>
        <v>GSK</v>
      </c>
      <c r="D9984">
        <v>2006</v>
      </c>
      <c r="E9984">
        <v>3</v>
      </c>
      <c r="F9984" t="s">
        <v>9</v>
      </c>
      <c r="G9984">
        <v>30</v>
      </c>
      <c r="H9984">
        <v>1</v>
      </c>
      <c r="I9984" t="str">
        <f>_xlfn.XLOOKUP(Clinical_Trials[[#This Row],[StatusID]],Status!$A$2:$A$10,Status!$B$2:$B$10,"Klíč nenalezen",0)</f>
        <v>Completed</v>
      </c>
    </row>
    <row r="9985" spans="1:9" x14ac:dyDescent="0.3">
      <c r="A9985" t="s">
        <v>10012</v>
      </c>
      <c r="B9985">
        <v>5</v>
      </c>
      <c r="C9985" t="str">
        <f>VLOOKUP(Clinical_Trials[[#This Row],[SponsorID]],Sponsor!$A$2:$B$11,2,FALSE)</f>
        <v>GSK</v>
      </c>
      <c r="D9985">
        <v>2006</v>
      </c>
      <c r="E9985">
        <v>12</v>
      </c>
      <c r="F9985" t="s">
        <v>80</v>
      </c>
      <c r="G9985">
        <v>72</v>
      </c>
      <c r="H9985">
        <v>1</v>
      </c>
      <c r="I9985" t="str">
        <f>_xlfn.XLOOKUP(Clinical_Trials[[#This Row],[StatusID]],Status!$A$2:$A$10,Status!$B$2:$B$10,"Klíč nenalezen",0)</f>
        <v>Completed</v>
      </c>
    </row>
    <row r="9986" spans="1:9" x14ac:dyDescent="0.3">
      <c r="A9986" t="s">
        <v>10013</v>
      </c>
      <c r="B9986">
        <v>5</v>
      </c>
      <c r="C9986" t="str">
        <f>VLOOKUP(Clinical_Trials[[#This Row],[SponsorID]],Sponsor!$A$2:$B$11,2,FALSE)</f>
        <v>GSK</v>
      </c>
      <c r="D9986">
        <v>2007</v>
      </c>
      <c r="E9986">
        <v>3</v>
      </c>
      <c r="F9986" t="s">
        <v>18</v>
      </c>
      <c r="G9986">
        <v>3002</v>
      </c>
      <c r="H9986">
        <v>1</v>
      </c>
      <c r="I9986" t="str">
        <f>_xlfn.XLOOKUP(Clinical_Trials[[#This Row],[StatusID]],Status!$A$2:$A$10,Status!$B$2:$B$10,"Klíč nenalezen",0)</f>
        <v>Completed</v>
      </c>
    </row>
    <row r="9987" spans="1:9" x14ac:dyDescent="0.3">
      <c r="A9987" t="s">
        <v>10014</v>
      </c>
      <c r="B9987">
        <v>5</v>
      </c>
      <c r="C9987" t="str">
        <f>VLOOKUP(Clinical_Trials[[#This Row],[SponsorID]],Sponsor!$A$2:$B$11,2,FALSE)</f>
        <v>GSK</v>
      </c>
      <c r="D9987">
        <v>2007</v>
      </c>
      <c r="E9987">
        <v>10</v>
      </c>
      <c r="F9987" t="s">
        <v>9</v>
      </c>
      <c r="G9987">
        <v>1006</v>
      </c>
      <c r="H9987">
        <v>1</v>
      </c>
      <c r="I9987" t="str">
        <f>_xlfn.XLOOKUP(Clinical_Trials[[#This Row],[StatusID]],Status!$A$2:$A$10,Status!$B$2:$B$10,"Klíč nenalezen",0)</f>
        <v>Completed</v>
      </c>
    </row>
    <row r="9988" spans="1:9" x14ac:dyDescent="0.3">
      <c r="A9988" t="s">
        <v>10015</v>
      </c>
      <c r="B9988">
        <v>5</v>
      </c>
      <c r="C9988" t="str">
        <f>VLOOKUP(Clinical_Trials[[#This Row],[SponsorID]],Sponsor!$A$2:$B$11,2,FALSE)</f>
        <v>GSK</v>
      </c>
      <c r="D9988">
        <v>2003</v>
      </c>
      <c r="E9988">
        <v>9</v>
      </c>
      <c r="F9988" t="s">
        <v>80</v>
      </c>
      <c r="G9988">
        <v>250</v>
      </c>
      <c r="H9988">
        <v>1</v>
      </c>
      <c r="I9988" t="str">
        <f>_xlfn.XLOOKUP(Clinical_Trials[[#This Row],[StatusID]],Status!$A$2:$A$10,Status!$B$2:$B$10,"Klíč nenalezen",0)</f>
        <v>Completed</v>
      </c>
    </row>
    <row r="9989" spans="1:9" x14ac:dyDescent="0.3">
      <c r="A9989" t="s">
        <v>10016</v>
      </c>
      <c r="B9989">
        <v>5</v>
      </c>
      <c r="C9989" t="str">
        <f>VLOOKUP(Clinical_Trials[[#This Row],[SponsorID]],Sponsor!$A$2:$B$11,2,FALSE)</f>
        <v>GSK</v>
      </c>
      <c r="D9989">
        <v>2010</v>
      </c>
      <c r="E9989">
        <v>4</v>
      </c>
      <c r="F9989" t="s">
        <v>18</v>
      </c>
      <c r="G9989">
        <v>152</v>
      </c>
      <c r="H9989">
        <v>1</v>
      </c>
      <c r="I9989" t="str">
        <f>_xlfn.XLOOKUP(Clinical_Trials[[#This Row],[StatusID]],Status!$A$2:$A$10,Status!$B$2:$B$10,"Klíč nenalezen",0)</f>
        <v>Completed</v>
      </c>
    </row>
    <row r="9990" spans="1:9" x14ac:dyDescent="0.3">
      <c r="A9990" t="s">
        <v>10017</v>
      </c>
      <c r="B9990">
        <v>5</v>
      </c>
      <c r="C9990" t="str">
        <f>VLOOKUP(Clinical_Trials[[#This Row],[SponsorID]],Sponsor!$A$2:$B$11,2,FALSE)</f>
        <v>GSK</v>
      </c>
      <c r="D9990">
        <v>2007</v>
      </c>
      <c r="E9990">
        <v>12</v>
      </c>
      <c r="F9990" t="s">
        <v>71</v>
      </c>
      <c r="G9990">
        <v>1000</v>
      </c>
      <c r="H9990">
        <v>1</v>
      </c>
      <c r="I9990" t="str">
        <f>_xlfn.XLOOKUP(Clinical_Trials[[#This Row],[StatusID]],Status!$A$2:$A$10,Status!$B$2:$B$10,"Klíč nenalezen",0)</f>
        <v>Completed</v>
      </c>
    </row>
    <row r="9991" spans="1:9" x14ac:dyDescent="0.3">
      <c r="A9991" t="s">
        <v>10018</v>
      </c>
      <c r="B9991">
        <v>5</v>
      </c>
      <c r="C9991" t="str">
        <f>VLOOKUP(Clinical_Trials[[#This Row],[SponsorID]],Sponsor!$A$2:$B$11,2,FALSE)</f>
        <v>GSK</v>
      </c>
      <c r="D9991">
        <v>2017</v>
      </c>
      <c r="E9991">
        <v>8</v>
      </c>
      <c r="F9991" t="s">
        <v>80</v>
      </c>
      <c r="G9991">
        <v>12</v>
      </c>
      <c r="H9991">
        <v>1</v>
      </c>
      <c r="I9991" t="str">
        <f>_xlfn.XLOOKUP(Clinical_Trials[[#This Row],[StatusID]],Status!$A$2:$A$10,Status!$B$2:$B$10,"Klíč nenalezen",0)</f>
        <v>Completed</v>
      </c>
    </row>
    <row r="9992" spans="1:9" x14ac:dyDescent="0.3">
      <c r="A9992" t="s">
        <v>10019</v>
      </c>
      <c r="B9992">
        <v>5</v>
      </c>
      <c r="C9992" t="str">
        <f>VLOOKUP(Clinical_Trials[[#This Row],[SponsorID]],Sponsor!$A$2:$B$11,2,FALSE)</f>
        <v>GSK</v>
      </c>
      <c r="D9992">
        <v>2010</v>
      </c>
      <c r="E9992">
        <v>4</v>
      </c>
      <c r="F9992" t="s">
        <v>18</v>
      </c>
      <c r="G9992">
        <v>282</v>
      </c>
      <c r="H9992">
        <v>1</v>
      </c>
      <c r="I9992" t="str">
        <f>_xlfn.XLOOKUP(Clinical_Trials[[#This Row],[StatusID]],Status!$A$2:$A$10,Status!$B$2:$B$10,"Klíč nenalezen",0)</f>
        <v>Completed</v>
      </c>
    </row>
    <row r="9993" spans="1:9" x14ac:dyDescent="0.3">
      <c r="A9993" t="s">
        <v>10020</v>
      </c>
      <c r="B9993">
        <v>5</v>
      </c>
      <c r="C9993" t="str">
        <f>VLOOKUP(Clinical_Trials[[#This Row],[SponsorID]],Sponsor!$A$2:$B$11,2,FALSE)</f>
        <v>GSK</v>
      </c>
      <c r="D9993">
        <v>2017</v>
      </c>
      <c r="E9993">
        <v>5</v>
      </c>
      <c r="F9993" t="s">
        <v>80</v>
      </c>
      <c r="G9993">
        <v>34</v>
      </c>
      <c r="H9993">
        <v>1</v>
      </c>
      <c r="I9993" t="str">
        <f>_xlfn.XLOOKUP(Clinical_Trials[[#This Row],[StatusID]],Status!$A$2:$A$10,Status!$B$2:$B$10,"Klíč nenalezen",0)</f>
        <v>Completed</v>
      </c>
    </row>
    <row r="9994" spans="1:9" x14ac:dyDescent="0.3">
      <c r="A9994" t="s">
        <v>10021</v>
      </c>
      <c r="B9994">
        <v>5</v>
      </c>
      <c r="C9994" t="str">
        <f>VLOOKUP(Clinical_Trials[[#This Row],[SponsorID]],Sponsor!$A$2:$B$11,2,FALSE)</f>
        <v>GSK</v>
      </c>
      <c r="D9994">
        <v>2012</v>
      </c>
      <c r="E9994">
        <v>4</v>
      </c>
      <c r="F9994" t="s">
        <v>9</v>
      </c>
      <c r="G9994">
        <v>10</v>
      </c>
      <c r="H9994">
        <v>1</v>
      </c>
      <c r="I9994" t="str">
        <f>_xlfn.XLOOKUP(Clinical_Trials[[#This Row],[StatusID]],Status!$A$2:$A$10,Status!$B$2:$B$10,"Klíč nenalezen",0)</f>
        <v>Completed</v>
      </c>
    </row>
    <row r="9995" spans="1:9" x14ac:dyDescent="0.3">
      <c r="A9995" t="s">
        <v>10022</v>
      </c>
      <c r="B9995">
        <v>5</v>
      </c>
      <c r="C9995" t="str">
        <f>VLOOKUP(Clinical_Trials[[#This Row],[SponsorID]],Sponsor!$A$2:$B$11,2,FALSE)</f>
        <v>GSK</v>
      </c>
      <c r="D9995">
        <v>2013</v>
      </c>
      <c r="E9995">
        <v>10</v>
      </c>
      <c r="F9995" t="s">
        <v>60</v>
      </c>
      <c r="G9995">
        <v>2421</v>
      </c>
      <c r="H9995">
        <v>1</v>
      </c>
      <c r="I9995" t="str">
        <f>_xlfn.XLOOKUP(Clinical_Trials[[#This Row],[StatusID]],Status!$A$2:$A$10,Status!$B$2:$B$10,"Klíč nenalezen",0)</f>
        <v>Completed</v>
      </c>
    </row>
    <row r="9996" spans="1:9" x14ac:dyDescent="0.3">
      <c r="A9996" t="s">
        <v>10023</v>
      </c>
      <c r="B9996">
        <v>5</v>
      </c>
      <c r="C9996" t="str">
        <f>VLOOKUP(Clinical_Trials[[#This Row],[SponsorID]],Sponsor!$A$2:$B$11,2,FALSE)</f>
        <v>GSK</v>
      </c>
      <c r="D9996">
        <v>2009</v>
      </c>
      <c r="E9996">
        <v>9</v>
      </c>
      <c r="F9996" t="s">
        <v>9</v>
      </c>
      <c r="G9996">
        <v>32</v>
      </c>
      <c r="H9996">
        <v>1</v>
      </c>
      <c r="I9996" t="str">
        <f>_xlfn.XLOOKUP(Clinical_Trials[[#This Row],[StatusID]],Status!$A$2:$A$10,Status!$B$2:$B$10,"Klíč nenalezen",0)</f>
        <v>Completed</v>
      </c>
    </row>
    <row r="9997" spans="1:9" x14ac:dyDescent="0.3">
      <c r="A9997" t="s">
        <v>10024</v>
      </c>
      <c r="B9997">
        <v>5</v>
      </c>
      <c r="C9997" t="str">
        <f>VLOOKUP(Clinical_Trials[[#This Row],[SponsorID]],Sponsor!$A$2:$B$11,2,FALSE)</f>
        <v>GSK</v>
      </c>
      <c r="D9997">
        <v>2011</v>
      </c>
      <c r="E9997">
        <v>7</v>
      </c>
      <c r="F9997" t="s">
        <v>9</v>
      </c>
      <c r="G9997">
        <v>16</v>
      </c>
      <c r="H9997">
        <v>1</v>
      </c>
      <c r="I9997" t="str">
        <f>_xlfn.XLOOKUP(Clinical_Trials[[#This Row],[StatusID]],Status!$A$2:$A$10,Status!$B$2:$B$10,"Klíč nenalezen",0)</f>
        <v>Completed</v>
      </c>
    </row>
    <row r="9998" spans="1:9" x14ac:dyDescent="0.3">
      <c r="A9998" t="s">
        <v>10025</v>
      </c>
      <c r="B9998">
        <v>5</v>
      </c>
      <c r="C9998" t="str">
        <f>VLOOKUP(Clinical_Trials[[#This Row],[SponsorID]],Sponsor!$A$2:$B$11,2,FALSE)</f>
        <v>GSK</v>
      </c>
      <c r="D9998">
        <v>2012</v>
      </c>
      <c r="E9998">
        <v>10</v>
      </c>
      <c r="F9998" t="s">
        <v>18</v>
      </c>
      <c r="G9998">
        <v>580</v>
      </c>
      <c r="H9998">
        <v>1</v>
      </c>
      <c r="I9998" t="str">
        <f>_xlfn.XLOOKUP(Clinical_Trials[[#This Row],[StatusID]],Status!$A$2:$A$10,Status!$B$2:$B$10,"Klíč nenalezen",0)</f>
        <v>Completed</v>
      </c>
    </row>
    <row r="9999" spans="1:9" x14ac:dyDescent="0.3">
      <c r="A9999" t="s">
        <v>10026</v>
      </c>
      <c r="B9999">
        <v>5</v>
      </c>
      <c r="C9999" t="str">
        <f>VLOOKUP(Clinical_Trials[[#This Row],[SponsorID]],Sponsor!$A$2:$B$11,2,FALSE)</f>
        <v>GSK</v>
      </c>
      <c r="D9999">
        <v>2006</v>
      </c>
      <c r="E9999">
        <v>10</v>
      </c>
      <c r="F9999" t="s">
        <v>80</v>
      </c>
      <c r="G9999">
        <v>20</v>
      </c>
      <c r="H9999">
        <v>1</v>
      </c>
      <c r="I9999" t="str">
        <f>_xlfn.XLOOKUP(Clinical_Trials[[#This Row],[StatusID]],Status!$A$2:$A$10,Status!$B$2:$B$10,"Klíč nenalezen",0)</f>
        <v>Completed</v>
      </c>
    </row>
    <row r="10000" spans="1:9" x14ac:dyDescent="0.3">
      <c r="A10000" t="s">
        <v>10027</v>
      </c>
      <c r="B10000">
        <v>5</v>
      </c>
      <c r="C10000" t="str">
        <f>VLOOKUP(Clinical_Trials[[#This Row],[SponsorID]],Sponsor!$A$2:$B$11,2,FALSE)</f>
        <v>GSK</v>
      </c>
      <c r="D10000">
        <v>2008</v>
      </c>
      <c r="E10000">
        <v>4</v>
      </c>
      <c r="F10000" t="s">
        <v>9</v>
      </c>
      <c r="G10000">
        <v>180</v>
      </c>
      <c r="H10000">
        <v>1</v>
      </c>
      <c r="I10000" t="str">
        <f>_xlfn.XLOOKUP(Clinical_Trials[[#This Row],[StatusID]],Status!$A$2:$A$10,Status!$B$2:$B$10,"Klíč nenalezen",0)</f>
        <v>Completed</v>
      </c>
    </row>
    <row r="10001" spans="1:9" x14ac:dyDescent="0.3">
      <c r="A10001" t="s">
        <v>10028</v>
      </c>
      <c r="B10001">
        <v>5</v>
      </c>
      <c r="C10001" t="str">
        <f>VLOOKUP(Clinical_Trials[[#This Row],[SponsorID]],Sponsor!$A$2:$B$11,2,FALSE)</f>
        <v>GSK</v>
      </c>
      <c r="D10001">
        <v>2006</v>
      </c>
      <c r="E10001">
        <v>5</v>
      </c>
      <c r="F10001" t="s">
        <v>71</v>
      </c>
      <c r="G10001">
        <v>221</v>
      </c>
      <c r="H10001">
        <v>1</v>
      </c>
      <c r="I10001" t="str">
        <f>_xlfn.XLOOKUP(Clinical_Trials[[#This Row],[StatusID]],Status!$A$2:$A$10,Status!$B$2:$B$10,"Klíč nenalezen",0)</f>
        <v>Completed</v>
      </c>
    </row>
    <row r="10002" spans="1:9" x14ac:dyDescent="0.3">
      <c r="A10002" t="s">
        <v>10029</v>
      </c>
      <c r="B10002">
        <v>5</v>
      </c>
      <c r="C10002" t="str">
        <f>VLOOKUP(Clinical_Trials[[#This Row],[SponsorID]],Sponsor!$A$2:$B$11,2,FALSE)</f>
        <v>GSK</v>
      </c>
      <c r="D10002">
        <v>2013</v>
      </c>
      <c r="E10002">
        <v>4</v>
      </c>
      <c r="F10002" t="s">
        <v>18</v>
      </c>
      <c r="G10002">
        <v>717</v>
      </c>
      <c r="H10002">
        <v>1</v>
      </c>
      <c r="I10002" t="str">
        <f>_xlfn.XLOOKUP(Clinical_Trials[[#This Row],[StatusID]],Status!$A$2:$A$10,Status!$B$2:$B$10,"Klíč nenalezen",0)</f>
        <v>Completed</v>
      </c>
    </row>
    <row r="10003" spans="1:9" x14ac:dyDescent="0.3">
      <c r="A10003" t="s">
        <v>10030</v>
      </c>
      <c r="B10003">
        <v>5</v>
      </c>
      <c r="C10003" t="str">
        <f>VLOOKUP(Clinical_Trials[[#This Row],[SponsorID]],Sponsor!$A$2:$B$11,2,FALSE)</f>
        <v>GSK</v>
      </c>
      <c r="D10003">
        <v>2014</v>
      </c>
      <c r="E10003">
        <v>8</v>
      </c>
      <c r="F10003" t="s">
        <v>9</v>
      </c>
      <c r="G10003">
        <v>70</v>
      </c>
      <c r="H10003">
        <v>1</v>
      </c>
      <c r="I10003" t="str">
        <f>_xlfn.XLOOKUP(Clinical_Trials[[#This Row],[StatusID]],Status!$A$2:$A$10,Status!$B$2:$B$10,"Klíč nenalezen",0)</f>
        <v>Completed</v>
      </c>
    </row>
    <row r="10004" spans="1:9" x14ac:dyDescent="0.3">
      <c r="A10004" t="s">
        <v>10031</v>
      </c>
      <c r="B10004">
        <v>5</v>
      </c>
      <c r="C10004" t="str">
        <f>VLOOKUP(Clinical_Trials[[#This Row],[SponsorID]],Sponsor!$A$2:$B$11,2,FALSE)</f>
        <v>GSK</v>
      </c>
      <c r="D10004">
        <v>2008</v>
      </c>
      <c r="E10004">
        <v>12</v>
      </c>
      <c r="F10004" t="s">
        <v>18</v>
      </c>
      <c r="G10004">
        <v>15828</v>
      </c>
      <c r="H10004">
        <v>1</v>
      </c>
      <c r="I10004" t="str">
        <f>_xlfn.XLOOKUP(Clinical_Trials[[#This Row],[StatusID]],Status!$A$2:$A$10,Status!$B$2:$B$10,"Klíč nenalezen",0)</f>
        <v>Completed</v>
      </c>
    </row>
    <row r="10005" spans="1:9" x14ac:dyDescent="0.3">
      <c r="A10005" t="s">
        <v>10032</v>
      </c>
      <c r="B10005">
        <v>5</v>
      </c>
      <c r="C10005" t="str">
        <f>VLOOKUP(Clinical_Trials[[#This Row],[SponsorID]],Sponsor!$A$2:$B$11,2,FALSE)</f>
        <v>GSK</v>
      </c>
      <c r="D10005">
        <v>2006</v>
      </c>
      <c r="E10005">
        <v>10</v>
      </c>
      <c r="F10005" t="s">
        <v>9</v>
      </c>
      <c r="G10005">
        <v>300</v>
      </c>
      <c r="H10005">
        <v>1</v>
      </c>
      <c r="I10005" t="str">
        <f>_xlfn.XLOOKUP(Clinical_Trials[[#This Row],[StatusID]],Status!$A$2:$A$10,Status!$B$2:$B$10,"Klíč nenalezen",0)</f>
        <v>Completed</v>
      </c>
    </row>
    <row r="10006" spans="1:9" x14ac:dyDescent="0.3">
      <c r="A10006" t="s">
        <v>10033</v>
      </c>
      <c r="B10006">
        <v>5</v>
      </c>
      <c r="C10006" t="str">
        <f>VLOOKUP(Clinical_Trials[[#This Row],[SponsorID]],Sponsor!$A$2:$B$11,2,FALSE)</f>
        <v>GSK</v>
      </c>
      <c r="D10006">
        <v>2007</v>
      </c>
      <c r="E10006">
        <v>6</v>
      </c>
      <c r="F10006" t="s">
        <v>18</v>
      </c>
      <c r="G10006">
        <v>23802</v>
      </c>
      <c r="H10006">
        <v>1</v>
      </c>
      <c r="I10006" t="str">
        <f>_xlfn.XLOOKUP(Clinical_Trials[[#This Row],[StatusID]],Status!$A$2:$A$10,Status!$B$2:$B$10,"Klíč nenalezen",0)</f>
        <v>Completed</v>
      </c>
    </row>
    <row r="10007" spans="1:9" x14ac:dyDescent="0.3">
      <c r="A10007" t="s">
        <v>10034</v>
      </c>
      <c r="B10007">
        <v>5</v>
      </c>
      <c r="C10007" t="str">
        <f>VLOOKUP(Clinical_Trials[[#This Row],[SponsorID]],Sponsor!$A$2:$B$11,2,FALSE)</f>
        <v>GSK</v>
      </c>
      <c r="D10007">
        <v>2006</v>
      </c>
      <c r="E10007">
        <v>3</v>
      </c>
      <c r="F10007" t="s">
        <v>71</v>
      </c>
      <c r="G10007">
        <v>163</v>
      </c>
      <c r="H10007">
        <v>1</v>
      </c>
      <c r="I10007" t="str">
        <f>_xlfn.XLOOKUP(Clinical_Trials[[#This Row],[StatusID]],Status!$A$2:$A$10,Status!$B$2:$B$10,"Klíč nenalezen",0)</f>
        <v>Completed</v>
      </c>
    </row>
    <row r="10008" spans="1:9" x14ac:dyDescent="0.3">
      <c r="A10008" t="s">
        <v>10035</v>
      </c>
      <c r="B10008">
        <v>5</v>
      </c>
      <c r="C10008" t="str">
        <f>VLOOKUP(Clinical_Trials[[#This Row],[SponsorID]],Sponsor!$A$2:$B$11,2,FALSE)</f>
        <v>GSK</v>
      </c>
      <c r="D10008">
        <v>2013</v>
      </c>
      <c r="E10008">
        <v>9</v>
      </c>
      <c r="F10008" t="s">
        <v>60</v>
      </c>
      <c r="G10008">
        <v>197</v>
      </c>
      <c r="H10008">
        <v>1</v>
      </c>
      <c r="I10008" t="str">
        <f>_xlfn.XLOOKUP(Clinical_Trials[[#This Row],[StatusID]],Status!$A$2:$A$10,Status!$B$2:$B$10,"Klíč nenalezen",0)</f>
        <v>Completed</v>
      </c>
    </row>
    <row r="10009" spans="1:9" x14ac:dyDescent="0.3">
      <c r="A10009" t="s">
        <v>10036</v>
      </c>
      <c r="B10009">
        <v>5</v>
      </c>
      <c r="C10009" t="str">
        <f>VLOOKUP(Clinical_Trials[[#This Row],[SponsorID]],Sponsor!$A$2:$B$11,2,FALSE)</f>
        <v>GSK</v>
      </c>
      <c r="D10009">
        <v>2007</v>
      </c>
      <c r="E10009">
        <v>12</v>
      </c>
      <c r="F10009" t="s">
        <v>9</v>
      </c>
      <c r="G10009">
        <v>163</v>
      </c>
      <c r="H10009">
        <v>1</v>
      </c>
      <c r="I10009" t="str">
        <f>_xlfn.XLOOKUP(Clinical_Trials[[#This Row],[StatusID]],Status!$A$2:$A$10,Status!$B$2:$B$10,"Klíč nenalezen",0)</f>
        <v>Completed</v>
      </c>
    </row>
    <row r="10010" spans="1:9" x14ac:dyDescent="0.3">
      <c r="A10010" t="s">
        <v>10037</v>
      </c>
      <c r="B10010">
        <v>5</v>
      </c>
      <c r="C10010" t="str">
        <f>VLOOKUP(Clinical_Trials[[#This Row],[SponsorID]],Sponsor!$A$2:$B$11,2,FALSE)</f>
        <v>GSK</v>
      </c>
      <c r="D10010">
        <v>2008</v>
      </c>
      <c r="E10010">
        <v>1</v>
      </c>
      <c r="F10010" t="s">
        <v>18</v>
      </c>
      <c r="G10010">
        <v>245</v>
      </c>
      <c r="H10010">
        <v>1</v>
      </c>
      <c r="I10010" t="str">
        <f>_xlfn.XLOOKUP(Clinical_Trials[[#This Row],[StatusID]],Status!$A$2:$A$10,Status!$B$2:$B$10,"Klíč nenalezen",0)</f>
        <v>Completed</v>
      </c>
    </row>
    <row r="10011" spans="1:9" x14ac:dyDescent="0.3">
      <c r="A10011" t="s">
        <v>10038</v>
      </c>
      <c r="B10011">
        <v>5</v>
      </c>
      <c r="C10011" t="str">
        <f>VLOOKUP(Clinical_Trials[[#This Row],[SponsorID]],Sponsor!$A$2:$B$11,2,FALSE)</f>
        <v>GSK</v>
      </c>
      <c r="D10011">
        <v>2010</v>
      </c>
      <c r="E10011">
        <v>9</v>
      </c>
      <c r="F10011" t="s">
        <v>9</v>
      </c>
      <c r="G10011">
        <v>60</v>
      </c>
      <c r="H10011">
        <v>1</v>
      </c>
      <c r="I10011" t="str">
        <f>_xlfn.XLOOKUP(Clinical_Trials[[#This Row],[StatusID]],Status!$A$2:$A$10,Status!$B$2:$B$10,"Klíč nenalezen",0)</f>
        <v>Completed</v>
      </c>
    </row>
    <row r="10012" spans="1:9" x14ac:dyDescent="0.3">
      <c r="A10012" t="s">
        <v>10039</v>
      </c>
      <c r="B10012">
        <v>5</v>
      </c>
      <c r="C10012" t="str">
        <f>VLOOKUP(Clinical_Trials[[#This Row],[SponsorID]],Sponsor!$A$2:$B$11,2,FALSE)</f>
        <v>GSK</v>
      </c>
      <c r="D10012">
        <v>2007</v>
      </c>
      <c r="E10012">
        <v>5</v>
      </c>
      <c r="F10012" t="s">
        <v>71</v>
      </c>
      <c r="G10012">
        <v>628</v>
      </c>
      <c r="H10012">
        <v>1</v>
      </c>
      <c r="I10012" t="str">
        <f>_xlfn.XLOOKUP(Clinical_Trials[[#This Row],[StatusID]],Status!$A$2:$A$10,Status!$B$2:$B$10,"Klíč nenalezen",0)</f>
        <v>Completed</v>
      </c>
    </row>
    <row r="10013" spans="1:9" x14ac:dyDescent="0.3">
      <c r="A10013" t="s">
        <v>10040</v>
      </c>
      <c r="B10013">
        <v>5</v>
      </c>
      <c r="C10013" t="str">
        <f>VLOOKUP(Clinical_Trials[[#This Row],[SponsorID]],Sponsor!$A$2:$B$11,2,FALSE)</f>
        <v>GSK</v>
      </c>
      <c r="D10013">
        <v>2007</v>
      </c>
      <c r="E10013">
        <v>2</v>
      </c>
      <c r="F10013" t="s">
        <v>9</v>
      </c>
      <c r="G10013">
        <v>0</v>
      </c>
      <c r="H10013">
        <v>2</v>
      </c>
      <c r="I10013" t="str">
        <f>_xlfn.XLOOKUP(Clinical_Trials[[#This Row],[StatusID]],Status!$A$2:$A$10,Status!$B$2:$B$10,"Klíč nenalezen",0)</f>
        <v>Withdrawn</v>
      </c>
    </row>
    <row r="10014" spans="1:9" x14ac:dyDescent="0.3">
      <c r="A10014" t="s">
        <v>10041</v>
      </c>
      <c r="B10014">
        <v>5</v>
      </c>
      <c r="C10014" t="str">
        <f>VLOOKUP(Clinical_Trials[[#This Row],[SponsorID]],Sponsor!$A$2:$B$11,2,FALSE)</f>
        <v>GSK</v>
      </c>
      <c r="D10014">
        <v>2004</v>
      </c>
      <c r="E10014">
        <v>10</v>
      </c>
      <c r="F10014" t="s">
        <v>71</v>
      </c>
      <c r="G10014">
        <v>740</v>
      </c>
      <c r="H10014">
        <v>1</v>
      </c>
      <c r="I10014" t="str">
        <f>_xlfn.XLOOKUP(Clinical_Trials[[#This Row],[StatusID]],Status!$A$2:$A$10,Status!$B$2:$B$10,"Klíč nenalezen",0)</f>
        <v>Completed</v>
      </c>
    </row>
    <row r="10015" spans="1:9" x14ac:dyDescent="0.3">
      <c r="A10015" t="s">
        <v>10042</v>
      </c>
      <c r="B10015">
        <v>5</v>
      </c>
      <c r="C10015" t="str">
        <f>VLOOKUP(Clinical_Trials[[#This Row],[SponsorID]],Sponsor!$A$2:$B$11,2,FALSE)</f>
        <v>GSK</v>
      </c>
      <c r="D10015">
        <v>2006</v>
      </c>
      <c r="E10015">
        <v>4</v>
      </c>
      <c r="F10015" t="s">
        <v>18</v>
      </c>
      <c r="G10015">
        <v>435</v>
      </c>
      <c r="H10015">
        <v>1</v>
      </c>
      <c r="I10015" t="str">
        <f>_xlfn.XLOOKUP(Clinical_Trials[[#This Row],[StatusID]],Status!$A$2:$A$10,Status!$B$2:$B$10,"Klíč nenalezen",0)</f>
        <v>Completed</v>
      </c>
    </row>
    <row r="10016" spans="1:9" x14ac:dyDescent="0.3">
      <c r="A10016" t="s">
        <v>10043</v>
      </c>
      <c r="B10016">
        <v>5</v>
      </c>
      <c r="C10016" t="str">
        <f>VLOOKUP(Clinical_Trials[[#This Row],[SponsorID]],Sponsor!$A$2:$B$11,2,FALSE)</f>
        <v>GSK</v>
      </c>
      <c r="D10016">
        <v>2006</v>
      </c>
      <c r="E10016">
        <v>4</v>
      </c>
      <c r="F10016" t="s">
        <v>18</v>
      </c>
      <c r="G10016">
        <v>900</v>
      </c>
      <c r="H10016">
        <v>1</v>
      </c>
      <c r="I10016" t="str">
        <f>_xlfn.XLOOKUP(Clinical_Trials[[#This Row],[StatusID]],Status!$A$2:$A$10,Status!$B$2:$B$10,"Klíč nenalezen",0)</f>
        <v>Completed</v>
      </c>
    </row>
    <row r="10017" spans="1:9" x14ac:dyDescent="0.3">
      <c r="A10017" t="s">
        <v>10044</v>
      </c>
      <c r="B10017">
        <v>5</v>
      </c>
      <c r="C10017" t="str">
        <f>VLOOKUP(Clinical_Trials[[#This Row],[SponsorID]],Sponsor!$A$2:$B$11,2,FALSE)</f>
        <v>GSK</v>
      </c>
      <c r="D10017">
        <v>2008</v>
      </c>
      <c r="E10017">
        <v>1</v>
      </c>
      <c r="F10017" t="s">
        <v>80</v>
      </c>
      <c r="G10017">
        <v>18</v>
      </c>
      <c r="H10017">
        <v>1</v>
      </c>
      <c r="I10017" t="str">
        <f>_xlfn.XLOOKUP(Clinical_Trials[[#This Row],[StatusID]],Status!$A$2:$A$10,Status!$B$2:$B$10,"Klíč nenalezen",0)</f>
        <v>Completed</v>
      </c>
    </row>
    <row r="10018" spans="1:9" x14ac:dyDescent="0.3">
      <c r="A10018" t="s">
        <v>10045</v>
      </c>
      <c r="B10018">
        <v>5</v>
      </c>
      <c r="C10018" t="str">
        <f>VLOOKUP(Clinical_Trials[[#This Row],[SponsorID]],Sponsor!$A$2:$B$11,2,FALSE)</f>
        <v>GSK</v>
      </c>
      <c r="D10018">
        <v>2009</v>
      </c>
      <c r="E10018">
        <v>11</v>
      </c>
      <c r="F10018" t="s">
        <v>18</v>
      </c>
      <c r="G10018">
        <v>1101</v>
      </c>
      <c r="H10018">
        <v>1</v>
      </c>
      <c r="I10018" t="str">
        <f>_xlfn.XLOOKUP(Clinical_Trials[[#This Row],[StatusID]],Status!$A$2:$A$10,Status!$B$2:$B$10,"Klíč nenalezen",0)</f>
        <v>Completed</v>
      </c>
    </row>
    <row r="10019" spans="1:9" x14ac:dyDescent="0.3">
      <c r="A10019" t="s">
        <v>10046</v>
      </c>
      <c r="B10019">
        <v>5</v>
      </c>
      <c r="C10019" t="str">
        <f>VLOOKUP(Clinical_Trials[[#This Row],[SponsorID]],Sponsor!$A$2:$B$11,2,FALSE)</f>
        <v>GSK</v>
      </c>
      <c r="D10019">
        <v>1999</v>
      </c>
      <c r="E10019">
        <v>7</v>
      </c>
      <c r="F10019" t="s">
        <v>71</v>
      </c>
      <c r="G10019">
        <v>150</v>
      </c>
      <c r="H10019">
        <v>1</v>
      </c>
      <c r="I10019" t="str">
        <f>_xlfn.XLOOKUP(Clinical_Trials[[#This Row],[StatusID]],Status!$A$2:$A$10,Status!$B$2:$B$10,"Klíč nenalezen",0)</f>
        <v>Completed</v>
      </c>
    </row>
    <row r="10020" spans="1:9" x14ac:dyDescent="0.3">
      <c r="A10020" t="s">
        <v>10047</v>
      </c>
      <c r="B10020">
        <v>5</v>
      </c>
      <c r="C10020" t="str">
        <f>VLOOKUP(Clinical_Trials[[#This Row],[SponsorID]],Sponsor!$A$2:$B$11,2,FALSE)</f>
        <v>GSK</v>
      </c>
      <c r="D10020">
        <v>2009</v>
      </c>
      <c r="E10020">
        <v>9</v>
      </c>
      <c r="F10020" t="s">
        <v>18</v>
      </c>
      <c r="G10020">
        <v>0</v>
      </c>
      <c r="H10020">
        <v>2</v>
      </c>
      <c r="I10020" t="str">
        <f>_xlfn.XLOOKUP(Clinical_Trials[[#This Row],[StatusID]],Status!$A$2:$A$10,Status!$B$2:$B$10,"Klíč nenalezen",0)</f>
        <v>Withdrawn</v>
      </c>
    </row>
    <row r="10021" spans="1:9" x14ac:dyDescent="0.3">
      <c r="A10021" t="s">
        <v>10048</v>
      </c>
      <c r="B10021">
        <v>5</v>
      </c>
      <c r="C10021" t="str">
        <f>VLOOKUP(Clinical_Trials[[#This Row],[SponsorID]],Sponsor!$A$2:$B$11,2,FALSE)</f>
        <v>GSK</v>
      </c>
      <c r="D10021">
        <v>2011</v>
      </c>
      <c r="E10021">
        <v>9</v>
      </c>
      <c r="F10021" t="s">
        <v>80</v>
      </c>
      <c r="G10021">
        <v>3</v>
      </c>
      <c r="H10021">
        <v>4</v>
      </c>
      <c r="I10021" t="str">
        <f>_xlfn.XLOOKUP(Clinical_Trials[[#This Row],[StatusID]],Status!$A$2:$A$10,Status!$B$2:$B$10,"Klíč nenalezen",0)</f>
        <v>Terminated</v>
      </c>
    </row>
    <row r="10022" spans="1:9" x14ac:dyDescent="0.3">
      <c r="A10022" t="s">
        <v>10049</v>
      </c>
      <c r="B10022">
        <v>5</v>
      </c>
      <c r="C10022" t="str">
        <f>VLOOKUP(Clinical_Trials[[#This Row],[SponsorID]],Sponsor!$A$2:$B$11,2,FALSE)</f>
        <v>GSK</v>
      </c>
      <c r="D10022">
        <v>2014</v>
      </c>
      <c r="E10022">
        <v>9</v>
      </c>
      <c r="F10022" t="s">
        <v>60</v>
      </c>
      <c r="G10022">
        <v>304</v>
      </c>
      <c r="H10022">
        <v>1</v>
      </c>
      <c r="I10022" t="str">
        <f>_xlfn.XLOOKUP(Clinical_Trials[[#This Row],[StatusID]],Status!$A$2:$A$10,Status!$B$2:$B$10,"Klíč nenalezen",0)</f>
        <v>Completed</v>
      </c>
    </row>
    <row r="10023" spans="1:9" x14ac:dyDescent="0.3">
      <c r="A10023" t="s">
        <v>10050</v>
      </c>
      <c r="B10023">
        <v>5</v>
      </c>
      <c r="C10023" t="str">
        <f>VLOOKUP(Clinical_Trials[[#This Row],[SponsorID]],Sponsor!$A$2:$B$11,2,FALSE)</f>
        <v>GSK</v>
      </c>
      <c r="D10023">
        <v>2006</v>
      </c>
      <c r="E10023">
        <v>8</v>
      </c>
      <c r="F10023" t="s">
        <v>9</v>
      </c>
      <c r="G10023">
        <v>45</v>
      </c>
      <c r="H10023">
        <v>1</v>
      </c>
      <c r="I10023" t="str">
        <f>_xlfn.XLOOKUP(Clinical_Trials[[#This Row],[StatusID]],Status!$A$2:$A$10,Status!$B$2:$B$10,"Klíč nenalezen",0)</f>
        <v>Completed</v>
      </c>
    </row>
    <row r="10024" spans="1:9" x14ac:dyDescent="0.3">
      <c r="A10024" t="s">
        <v>10051</v>
      </c>
      <c r="B10024">
        <v>5</v>
      </c>
      <c r="C10024" t="str">
        <f>VLOOKUP(Clinical_Trials[[#This Row],[SponsorID]],Sponsor!$A$2:$B$11,2,FALSE)</f>
        <v>GSK</v>
      </c>
      <c r="D10024">
        <v>2010</v>
      </c>
      <c r="E10024">
        <v>6</v>
      </c>
      <c r="F10024" t="s">
        <v>71</v>
      </c>
      <c r="G10024">
        <v>185</v>
      </c>
      <c r="H10024">
        <v>1</v>
      </c>
      <c r="I10024" t="str">
        <f>_xlfn.XLOOKUP(Clinical_Trials[[#This Row],[StatusID]],Status!$A$2:$A$10,Status!$B$2:$B$10,"Klíč nenalezen",0)</f>
        <v>Completed</v>
      </c>
    </row>
    <row r="10025" spans="1:9" x14ac:dyDescent="0.3">
      <c r="A10025" t="s">
        <v>10052</v>
      </c>
      <c r="B10025">
        <v>5</v>
      </c>
      <c r="C10025" t="str">
        <f>VLOOKUP(Clinical_Trials[[#This Row],[SponsorID]],Sponsor!$A$2:$B$11,2,FALSE)</f>
        <v>GSK</v>
      </c>
      <c r="D10025">
        <v>2006</v>
      </c>
      <c r="E10025">
        <v>5</v>
      </c>
      <c r="F10025" t="s">
        <v>71</v>
      </c>
      <c r="G10025">
        <v>632</v>
      </c>
      <c r="H10025">
        <v>1</v>
      </c>
      <c r="I10025" t="str">
        <f>_xlfn.XLOOKUP(Clinical_Trials[[#This Row],[StatusID]],Status!$A$2:$A$10,Status!$B$2:$B$10,"Klíč nenalezen",0)</f>
        <v>Completed</v>
      </c>
    </row>
    <row r="10026" spans="1:9" x14ac:dyDescent="0.3">
      <c r="A10026" t="s">
        <v>10053</v>
      </c>
      <c r="B10026">
        <v>5</v>
      </c>
      <c r="C10026" t="str">
        <f>VLOOKUP(Clinical_Trials[[#This Row],[SponsorID]],Sponsor!$A$2:$B$11,2,FALSE)</f>
        <v>GSK</v>
      </c>
      <c r="D10026">
        <v>2010</v>
      </c>
      <c r="E10026">
        <v>11</v>
      </c>
      <c r="F10026" t="s">
        <v>9</v>
      </c>
      <c r="G10026">
        <v>1</v>
      </c>
      <c r="H10026">
        <v>4</v>
      </c>
      <c r="I10026" t="str">
        <f>_xlfn.XLOOKUP(Clinical_Trials[[#This Row],[StatusID]],Status!$A$2:$A$10,Status!$B$2:$B$10,"Klíč nenalezen",0)</f>
        <v>Terminated</v>
      </c>
    </row>
    <row r="10027" spans="1:9" x14ac:dyDescent="0.3">
      <c r="A10027" t="s">
        <v>10054</v>
      </c>
      <c r="B10027">
        <v>5</v>
      </c>
      <c r="C10027" t="str">
        <f>VLOOKUP(Clinical_Trials[[#This Row],[SponsorID]],Sponsor!$A$2:$B$11,2,FALSE)</f>
        <v>GSK</v>
      </c>
      <c r="D10027">
        <v>2014</v>
      </c>
      <c r="E10027">
        <v>6</v>
      </c>
      <c r="F10027" t="s">
        <v>9</v>
      </c>
      <c r="G10027">
        <v>61</v>
      </c>
      <c r="H10027">
        <v>1</v>
      </c>
      <c r="I10027" t="str">
        <f>_xlfn.XLOOKUP(Clinical_Trials[[#This Row],[StatusID]],Status!$A$2:$A$10,Status!$B$2:$B$10,"Klíč nenalezen",0)</f>
        <v>Completed</v>
      </c>
    </row>
    <row r="10028" spans="1:9" x14ac:dyDescent="0.3">
      <c r="A10028" t="s">
        <v>10055</v>
      </c>
      <c r="B10028">
        <v>5</v>
      </c>
      <c r="C10028" t="str">
        <f>VLOOKUP(Clinical_Trials[[#This Row],[SponsorID]],Sponsor!$A$2:$B$11,2,FALSE)</f>
        <v>GSK</v>
      </c>
      <c r="D10028">
        <v>2013</v>
      </c>
      <c r="E10028">
        <v>7</v>
      </c>
      <c r="F10028" t="s">
        <v>80</v>
      </c>
      <c r="G10028">
        <v>128</v>
      </c>
      <c r="H10028">
        <v>1</v>
      </c>
      <c r="I10028" t="str">
        <f>_xlfn.XLOOKUP(Clinical_Trials[[#This Row],[StatusID]],Status!$A$2:$A$10,Status!$B$2:$B$10,"Klíč nenalezen",0)</f>
        <v>Completed</v>
      </c>
    </row>
    <row r="10029" spans="1:9" x14ac:dyDescent="0.3">
      <c r="A10029" t="s">
        <v>10056</v>
      </c>
      <c r="B10029">
        <v>5</v>
      </c>
      <c r="C10029" t="str">
        <f>VLOOKUP(Clinical_Trials[[#This Row],[SponsorID]],Sponsor!$A$2:$B$11,2,FALSE)</f>
        <v>GSK</v>
      </c>
      <c r="D10029">
        <v>2007</v>
      </c>
      <c r="E10029">
        <v>7</v>
      </c>
      <c r="F10029" t="s">
        <v>80</v>
      </c>
      <c r="G10029">
        <v>25</v>
      </c>
      <c r="H10029">
        <v>1</v>
      </c>
      <c r="I10029" t="str">
        <f>_xlfn.XLOOKUP(Clinical_Trials[[#This Row],[StatusID]],Status!$A$2:$A$10,Status!$B$2:$B$10,"Klíč nenalezen",0)</f>
        <v>Completed</v>
      </c>
    </row>
    <row r="10030" spans="1:9" x14ac:dyDescent="0.3">
      <c r="A10030" t="s">
        <v>10057</v>
      </c>
      <c r="B10030">
        <v>5</v>
      </c>
      <c r="C10030" t="str">
        <f>VLOOKUP(Clinical_Trials[[#This Row],[SponsorID]],Sponsor!$A$2:$B$11,2,FALSE)</f>
        <v>GSK</v>
      </c>
      <c r="D10030">
        <v>2003</v>
      </c>
      <c r="E10030">
        <v>11</v>
      </c>
      <c r="F10030" t="s">
        <v>18</v>
      </c>
      <c r="G10030">
        <v>290</v>
      </c>
      <c r="H10030">
        <v>1</v>
      </c>
      <c r="I10030" t="str">
        <f>_xlfn.XLOOKUP(Clinical_Trials[[#This Row],[StatusID]],Status!$A$2:$A$10,Status!$B$2:$B$10,"Klíč nenalezen",0)</f>
        <v>Completed</v>
      </c>
    </row>
    <row r="10031" spans="1:9" x14ac:dyDescent="0.3">
      <c r="A10031" t="s">
        <v>10058</v>
      </c>
      <c r="B10031">
        <v>5</v>
      </c>
      <c r="C10031" t="str">
        <f>VLOOKUP(Clinical_Trials[[#This Row],[SponsorID]],Sponsor!$A$2:$B$11,2,FALSE)</f>
        <v>GSK</v>
      </c>
      <c r="D10031">
        <v>2010</v>
      </c>
      <c r="E10031">
        <v>9</v>
      </c>
      <c r="F10031" t="s">
        <v>80</v>
      </c>
      <c r="G10031">
        <v>86</v>
      </c>
      <c r="H10031">
        <v>1</v>
      </c>
      <c r="I10031" t="str">
        <f>_xlfn.XLOOKUP(Clinical_Trials[[#This Row],[StatusID]],Status!$A$2:$A$10,Status!$B$2:$B$10,"Klíč nenalezen",0)</f>
        <v>Completed</v>
      </c>
    </row>
    <row r="10032" spans="1:9" x14ac:dyDescent="0.3">
      <c r="A10032" t="s">
        <v>10059</v>
      </c>
      <c r="B10032">
        <v>5</v>
      </c>
      <c r="C10032" t="str">
        <f>VLOOKUP(Clinical_Trials[[#This Row],[SponsorID]],Sponsor!$A$2:$B$11,2,FALSE)</f>
        <v>GSK</v>
      </c>
      <c r="D10032">
        <v>2015</v>
      </c>
      <c r="E10032">
        <v>7</v>
      </c>
      <c r="F10032" t="s">
        <v>18</v>
      </c>
      <c r="G10032">
        <v>423</v>
      </c>
      <c r="H10032">
        <v>1</v>
      </c>
      <c r="I10032" t="str">
        <f>_xlfn.XLOOKUP(Clinical_Trials[[#This Row],[StatusID]],Status!$A$2:$A$10,Status!$B$2:$B$10,"Klíč nenalezen",0)</f>
        <v>Completed</v>
      </c>
    </row>
    <row r="10033" spans="1:9" x14ac:dyDescent="0.3">
      <c r="A10033" t="s">
        <v>10060</v>
      </c>
      <c r="B10033">
        <v>5</v>
      </c>
      <c r="C10033" t="str">
        <f>VLOOKUP(Clinical_Trials[[#This Row],[SponsorID]],Sponsor!$A$2:$B$11,2,FALSE)</f>
        <v>GSK</v>
      </c>
      <c r="D10033">
        <v>2005</v>
      </c>
      <c r="E10033">
        <v>7</v>
      </c>
      <c r="F10033" t="s">
        <v>9</v>
      </c>
      <c r="G10033">
        <v>82</v>
      </c>
      <c r="H10033">
        <v>1</v>
      </c>
      <c r="I10033" t="str">
        <f>_xlfn.XLOOKUP(Clinical_Trials[[#This Row],[StatusID]],Status!$A$2:$A$10,Status!$B$2:$B$10,"Klíč nenalezen",0)</f>
        <v>Completed</v>
      </c>
    </row>
    <row r="10034" spans="1:9" x14ac:dyDescent="0.3">
      <c r="A10034" t="s">
        <v>10061</v>
      </c>
      <c r="B10034">
        <v>5</v>
      </c>
      <c r="C10034" t="str">
        <f>VLOOKUP(Clinical_Trials[[#This Row],[SponsorID]],Sponsor!$A$2:$B$11,2,FALSE)</f>
        <v>GSK</v>
      </c>
      <c r="D10034">
        <v>2010</v>
      </c>
      <c r="E10034">
        <v>10</v>
      </c>
      <c r="F10034" t="s">
        <v>80</v>
      </c>
      <c r="G10034">
        <v>35</v>
      </c>
      <c r="H10034">
        <v>1</v>
      </c>
      <c r="I10034" t="str">
        <f>_xlfn.XLOOKUP(Clinical_Trials[[#This Row],[StatusID]],Status!$A$2:$A$10,Status!$B$2:$B$10,"Klíč nenalezen",0)</f>
        <v>Completed</v>
      </c>
    </row>
    <row r="10035" spans="1:9" x14ac:dyDescent="0.3">
      <c r="A10035" t="s">
        <v>10062</v>
      </c>
      <c r="B10035">
        <v>5</v>
      </c>
      <c r="C10035" t="str">
        <f>VLOOKUP(Clinical_Trials[[#This Row],[SponsorID]],Sponsor!$A$2:$B$11,2,FALSE)</f>
        <v>GSK</v>
      </c>
      <c r="D10035">
        <v>2000</v>
      </c>
      <c r="E10035">
        <v>8</v>
      </c>
      <c r="F10035" t="s">
        <v>18</v>
      </c>
      <c r="G10035">
        <v>951</v>
      </c>
      <c r="H10035">
        <v>1</v>
      </c>
      <c r="I10035" t="str">
        <f>_xlfn.XLOOKUP(Clinical_Trials[[#This Row],[StatusID]],Status!$A$2:$A$10,Status!$B$2:$B$10,"Klíč nenalezen",0)</f>
        <v>Completed</v>
      </c>
    </row>
    <row r="10036" spans="1:9" x14ac:dyDescent="0.3">
      <c r="A10036" t="s">
        <v>10063</v>
      </c>
      <c r="B10036">
        <v>5</v>
      </c>
      <c r="C10036" t="str">
        <f>VLOOKUP(Clinical_Trials[[#This Row],[SponsorID]],Sponsor!$A$2:$B$11,2,FALSE)</f>
        <v>GSK</v>
      </c>
      <c r="D10036">
        <v>2007</v>
      </c>
      <c r="E10036">
        <v>4</v>
      </c>
      <c r="F10036" t="s">
        <v>9</v>
      </c>
      <c r="G10036">
        <v>92</v>
      </c>
      <c r="H10036">
        <v>1</v>
      </c>
      <c r="I10036" t="str">
        <f>_xlfn.XLOOKUP(Clinical_Trials[[#This Row],[StatusID]],Status!$A$2:$A$10,Status!$B$2:$B$10,"Klíč nenalezen",0)</f>
        <v>Completed</v>
      </c>
    </row>
    <row r="10037" spans="1:9" x14ac:dyDescent="0.3">
      <c r="A10037" t="s">
        <v>10064</v>
      </c>
      <c r="B10037">
        <v>5</v>
      </c>
      <c r="C10037" t="str">
        <f>VLOOKUP(Clinical_Trials[[#This Row],[SponsorID]],Sponsor!$A$2:$B$11,2,FALSE)</f>
        <v>GSK</v>
      </c>
      <c r="D10037">
        <v>2012</v>
      </c>
      <c r="E10037">
        <v>6</v>
      </c>
      <c r="F10037" t="s">
        <v>18</v>
      </c>
      <c r="G10037">
        <v>4011</v>
      </c>
      <c r="H10037">
        <v>1</v>
      </c>
      <c r="I10037" t="str">
        <f>_xlfn.XLOOKUP(Clinical_Trials[[#This Row],[StatusID]],Status!$A$2:$A$10,Status!$B$2:$B$10,"Klíč nenalezen",0)</f>
        <v>Completed</v>
      </c>
    </row>
    <row r="10038" spans="1:9" x14ac:dyDescent="0.3">
      <c r="A10038" t="s">
        <v>10065</v>
      </c>
      <c r="B10038">
        <v>5</v>
      </c>
      <c r="C10038" t="str">
        <f>VLOOKUP(Clinical_Trials[[#This Row],[SponsorID]],Sponsor!$A$2:$B$11,2,FALSE)</f>
        <v>GSK</v>
      </c>
      <c r="D10038">
        <v>2006</v>
      </c>
      <c r="E10038">
        <v>12</v>
      </c>
      <c r="F10038" t="s">
        <v>9</v>
      </c>
      <c r="G10038">
        <v>492</v>
      </c>
      <c r="H10038">
        <v>1</v>
      </c>
      <c r="I10038" t="str">
        <f>_xlfn.XLOOKUP(Clinical_Trials[[#This Row],[StatusID]],Status!$A$2:$A$10,Status!$B$2:$B$10,"Klíč nenalezen",0)</f>
        <v>Completed</v>
      </c>
    </row>
    <row r="10039" spans="1:9" x14ac:dyDescent="0.3">
      <c r="A10039" t="s">
        <v>10066</v>
      </c>
      <c r="B10039">
        <v>5</v>
      </c>
      <c r="C10039" t="str">
        <f>VLOOKUP(Clinical_Trials[[#This Row],[SponsorID]],Sponsor!$A$2:$B$11,2,FALSE)</f>
        <v>GSK</v>
      </c>
      <c r="D10039">
        <v>2016</v>
      </c>
      <c r="E10039">
        <v>4</v>
      </c>
      <c r="F10039" t="s">
        <v>71</v>
      </c>
      <c r="G10039">
        <v>229</v>
      </c>
      <c r="H10039">
        <v>1</v>
      </c>
      <c r="I10039" t="str">
        <f>_xlfn.XLOOKUP(Clinical_Trials[[#This Row],[StatusID]],Status!$A$2:$A$10,Status!$B$2:$B$10,"Klíč nenalezen",0)</f>
        <v>Completed</v>
      </c>
    </row>
    <row r="10040" spans="1:9" x14ac:dyDescent="0.3">
      <c r="A10040" t="s">
        <v>10067</v>
      </c>
      <c r="B10040">
        <v>5</v>
      </c>
      <c r="C10040" t="str">
        <f>VLOOKUP(Clinical_Trials[[#This Row],[SponsorID]],Sponsor!$A$2:$B$11,2,FALSE)</f>
        <v>GSK</v>
      </c>
      <c r="D10040">
        <v>2016</v>
      </c>
      <c r="E10040">
        <v>2</v>
      </c>
      <c r="F10040" t="s">
        <v>9</v>
      </c>
      <c r="G10040">
        <v>103</v>
      </c>
      <c r="H10040">
        <v>1</v>
      </c>
      <c r="I10040" t="str">
        <f>_xlfn.XLOOKUP(Clinical_Trials[[#This Row],[StatusID]],Status!$A$2:$A$10,Status!$B$2:$B$10,"Klíč nenalezen",0)</f>
        <v>Completed</v>
      </c>
    </row>
    <row r="10041" spans="1:9" x14ac:dyDescent="0.3">
      <c r="A10041" t="s">
        <v>10068</v>
      </c>
      <c r="B10041">
        <v>5</v>
      </c>
      <c r="C10041" t="str">
        <f>VLOOKUP(Clinical_Trials[[#This Row],[SponsorID]],Sponsor!$A$2:$B$11,2,FALSE)</f>
        <v>GSK</v>
      </c>
      <c r="D10041">
        <v>2007</v>
      </c>
      <c r="E10041">
        <v>12</v>
      </c>
      <c r="F10041" t="s">
        <v>9</v>
      </c>
      <c r="G10041">
        <v>627</v>
      </c>
      <c r="H10041">
        <v>1</v>
      </c>
      <c r="I10041" t="str">
        <f>_xlfn.XLOOKUP(Clinical_Trials[[#This Row],[StatusID]],Status!$A$2:$A$10,Status!$B$2:$B$10,"Klíč nenalezen",0)</f>
        <v>Completed</v>
      </c>
    </row>
    <row r="10042" spans="1:9" x14ac:dyDescent="0.3">
      <c r="A10042" t="s">
        <v>10069</v>
      </c>
      <c r="B10042">
        <v>5</v>
      </c>
      <c r="C10042" t="str">
        <f>VLOOKUP(Clinical_Trials[[#This Row],[SponsorID]],Sponsor!$A$2:$B$11,2,FALSE)</f>
        <v>GSK</v>
      </c>
      <c r="D10042">
        <v>2006</v>
      </c>
      <c r="E10042">
        <v>10</v>
      </c>
      <c r="F10042" t="s">
        <v>80</v>
      </c>
      <c r="G10042">
        <v>36</v>
      </c>
      <c r="H10042">
        <v>1</v>
      </c>
      <c r="I10042" t="str">
        <f>_xlfn.XLOOKUP(Clinical_Trials[[#This Row],[StatusID]],Status!$A$2:$A$10,Status!$B$2:$B$10,"Klíč nenalezen",0)</f>
        <v>Completed</v>
      </c>
    </row>
    <row r="10043" spans="1:9" x14ac:dyDescent="0.3">
      <c r="A10043" t="s">
        <v>10070</v>
      </c>
      <c r="B10043">
        <v>5</v>
      </c>
      <c r="C10043" t="str">
        <f>VLOOKUP(Clinical_Trials[[#This Row],[SponsorID]],Sponsor!$A$2:$B$11,2,FALSE)</f>
        <v>GSK</v>
      </c>
      <c r="D10043">
        <v>2016</v>
      </c>
      <c r="E10043">
        <v>9</v>
      </c>
      <c r="F10043" t="s">
        <v>9</v>
      </c>
      <c r="G10043">
        <v>0</v>
      </c>
      <c r="H10043">
        <v>2</v>
      </c>
      <c r="I10043" t="str">
        <f>_xlfn.XLOOKUP(Clinical_Trials[[#This Row],[StatusID]],Status!$A$2:$A$10,Status!$B$2:$B$10,"Klíč nenalezen",0)</f>
        <v>Withdrawn</v>
      </c>
    </row>
    <row r="10044" spans="1:9" x14ac:dyDescent="0.3">
      <c r="A10044" t="s">
        <v>10071</v>
      </c>
      <c r="B10044">
        <v>5</v>
      </c>
      <c r="C10044" t="str">
        <f>VLOOKUP(Clinical_Trials[[#This Row],[SponsorID]],Sponsor!$A$2:$B$11,2,FALSE)</f>
        <v>GSK</v>
      </c>
      <c r="D10044">
        <v>2010</v>
      </c>
      <c r="E10044">
        <v>3</v>
      </c>
      <c r="F10044" t="s">
        <v>80</v>
      </c>
      <c r="G10044">
        <v>52</v>
      </c>
      <c r="H10044">
        <v>1</v>
      </c>
      <c r="I10044" t="str">
        <f>_xlfn.XLOOKUP(Clinical_Trials[[#This Row],[StatusID]],Status!$A$2:$A$10,Status!$B$2:$B$10,"Klíč nenalezen",0)</f>
        <v>Completed</v>
      </c>
    </row>
    <row r="10045" spans="1:9" x14ac:dyDescent="0.3">
      <c r="A10045" t="s">
        <v>10072</v>
      </c>
      <c r="B10045">
        <v>5</v>
      </c>
      <c r="C10045" t="str">
        <f>VLOOKUP(Clinical_Trials[[#This Row],[SponsorID]],Sponsor!$A$2:$B$11,2,FALSE)</f>
        <v>GSK</v>
      </c>
      <c r="D10045">
        <v>2005</v>
      </c>
      <c r="E10045">
        <v>8</v>
      </c>
      <c r="F10045" t="s">
        <v>9</v>
      </c>
      <c r="G10045">
        <v>125</v>
      </c>
      <c r="H10045">
        <v>1</v>
      </c>
      <c r="I10045" t="str">
        <f>_xlfn.XLOOKUP(Clinical_Trials[[#This Row],[StatusID]],Status!$A$2:$A$10,Status!$B$2:$B$10,"Klíč nenalezen",0)</f>
        <v>Completed</v>
      </c>
    </row>
    <row r="10046" spans="1:9" x14ac:dyDescent="0.3">
      <c r="A10046" t="s">
        <v>10073</v>
      </c>
      <c r="B10046">
        <v>5</v>
      </c>
      <c r="C10046" t="str">
        <f>VLOOKUP(Clinical_Trials[[#This Row],[SponsorID]],Sponsor!$A$2:$B$11,2,FALSE)</f>
        <v>GSK</v>
      </c>
      <c r="D10046">
        <v>2004</v>
      </c>
      <c r="E10046">
        <v>12</v>
      </c>
      <c r="F10046" t="s">
        <v>18</v>
      </c>
      <c r="G10046">
        <v>300</v>
      </c>
      <c r="H10046">
        <v>1</v>
      </c>
      <c r="I10046" t="str">
        <f>_xlfn.XLOOKUP(Clinical_Trials[[#This Row],[StatusID]],Status!$A$2:$A$10,Status!$B$2:$B$10,"Klíč nenalezen",0)</f>
        <v>Completed</v>
      </c>
    </row>
    <row r="10047" spans="1:9" x14ac:dyDescent="0.3">
      <c r="A10047" t="s">
        <v>10074</v>
      </c>
      <c r="B10047">
        <v>5</v>
      </c>
      <c r="C10047" t="str">
        <f>VLOOKUP(Clinical_Trials[[#This Row],[SponsorID]],Sponsor!$A$2:$B$11,2,FALSE)</f>
        <v>GSK</v>
      </c>
      <c r="D10047">
        <v>2007</v>
      </c>
      <c r="E10047">
        <v>3</v>
      </c>
      <c r="F10047" t="s">
        <v>80</v>
      </c>
      <c r="G10047">
        <v>12</v>
      </c>
      <c r="H10047">
        <v>1</v>
      </c>
      <c r="I10047" t="str">
        <f>_xlfn.XLOOKUP(Clinical_Trials[[#This Row],[StatusID]],Status!$A$2:$A$10,Status!$B$2:$B$10,"Klíč nenalezen",0)</f>
        <v>Completed</v>
      </c>
    </row>
    <row r="10048" spans="1:9" x14ac:dyDescent="0.3">
      <c r="A10048" t="s">
        <v>10075</v>
      </c>
      <c r="B10048">
        <v>5</v>
      </c>
      <c r="C10048" t="str">
        <f>VLOOKUP(Clinical_Trials[[#This Row],[SponsorID]],Sponsor!$A$2:$B$11,2,FALSE)</f>
        <v>GSK</v>
      </c>
      <c r="D10048">
        <v>2005</v>
      </c>
      <c r="E10048">
        <v>1</v>
      </c>
      <c r="F10048" t="s">
        <v>71</v>
      </c>
      <c r="G10048">
        <v>152</v>
      </c>
      <c r="H10048">
        <v>1</v>
      </c>
      <c r="I10048" t="str">
        <f>_xlfn.XLOOKUP(Clinical_Trials[[#This Row],[StatusID]],Status!$A$2:$A$10,Status!$B$2:$B$10,"Klíč nenalezen",0)</f>
        <v>Completed</v>
      </c>
    </row>
    <row r="10049" spans="1:9" x14ac:dyDescent="0.3">
      <c r="A10049" t="s">
        <v>10076</v>
      </c>
      <c r="B10049">
        <v>5</v>
      </c>
      <c r="C10049" t="str">
        <f>VLOOKUP(Clinical_Trials[[#This Row],[SponsorID]],Sponsor!$A$2:$B$11,2,FALSE)</f>
        <v>GSK</v>
      </c>
      <c r="D10049">
        <v>2016</v>
      </c>
      <c r="E10049">
        <v>5</v>
      </c>
      <c r="F10049" t="s">
        <v>71</v>
      </c>
      <c r="G10049">
        <v>1701</v>
      </c>
      <c r="H10049">
        <v>1</v>
      </c>
      <c r="I10049" t="str">
        <f>_xlfn.XLOOKUP(Clinical_Trials[[#This Row],[StatusID]],Status!$A$2:$A$10,Status!$B$2:$B$10,"Klíč nenalezen",0)</f>
        <v>Completed</v>
      </c>
    </row>
    <row r="10050" spans="1:9" x14ac:dyDescent="0.3">
      <c r="A10050" t="s">
        <v>10077</v>
      </c>
      <c r="B10050">
        <v>5</v>
      </c>
      <c r="C10050" t="str">
        <f>VLOOKUP(Clinical_Trials[[#This Row],[SponsorID]],Sponsor!$A$2:$B$11,2,FALSE)</f>
        <v>GSK</v>
      </c>
      <c r="D10050">
        <v>2018</v>
      </c>
      <c r="E10050">
        <v>7</v>
      </c>
      <c r="F10050" t="s">
        <v>80</v>
      </c>
      <c r="G10050">
        <v>12</v>
      </c>
      <c r="H10050">
        <v>6</v>
      </c>
      <c r="I10050" t="str">
        <f>_xlfn.XLOOKUP(Clinical_Trials[[#This Row],[StatusID]],Status!$A$2:$A$10,Status!$B$2:$B$10,"Klíč nenalezen",0)</f>
        <v>Active, not recruiting</v>
      </c>
    </row>
    <row r="10051" spans="1:9" x14ac:dyDescent="0.3">
      <c r="A10051" t="s">
        <v>10078</v>
      </c>
      <c r="B10051">
        <v>5</v>
      </c>
      <c r="C10051" t="str">
        <f>VLOOKUP(Clinical_Trials[[#This Row],[SponsorID]],Sponsor!$A$2:$B$11,2,FALSE)</f>
        <v>GSK</v>
      </c>
      <c r="D10051">
        <v>2011</v>
      </c>
      <c r="E10051">
        <v>9</v>
      </c>
      <c r="F10051" t="s">
        <v>18</v>
      </c>
      <c r="G10051">
        <v>233</v>
      </c>
      <c r="H10051">
        <v>4</v>
      </c>
      <c r="I10051" t="str">
        <f>_xlfn.XLOOKUP(Clinical_Trials[[#This Row],[StatusID]],Status!$A$2:$A$10,Status!$B$2:$B$10,"Klíč nenalezen",0)</f>
        <v>Terminated</v>
      </c>
    </row>
    <row r="10052" spans="1:9" x14ac:dyDescent="0.3">
      <c r="A10052" t="s">
        <v>10079</v>
      </c>
      <c r="B10052">
        <v>5</v>
      </c>
      <c r="C10052" t="str">
        <f>VLOOKUP(Clinical_Trials[[#This Row],[SponsorID]],Sponsor!$A$2:$B$11,2,FALSE)</f>
        <v>GSK</v>
      </c>
      <c r="D10052">
        <v>2011</v>
      </c>
      <c r="E10052">
        <v>1</v>
      </c>
      <c r="F10052" t="s">
        <v>18</v>
      </c>
      <c r="G10052">
        <v>16568</v>
      </c>
      <c r="H10052">
        <v>1</v>
      </c>
      <c r="I10052" t="str">
        <f>_xlfn.XLOOKUP(Clinical_Trials[[#This Row],[StatusID]],Status!$A$2:$A$10,Status!$B$2:$B$10,"Klíč nenalezen",0)</f>
        <v>Completed</v>
      </c>
    </row>
    <row r="10053" spans="1:9" x14ac:dyDescent="0.3">
      <c r="A10053" t="s">
        <v>10080</v>
      </c>
      <c r="B10053">
        <v>5</v>
      </c>
      <c r="C10053" t="str">
        <f>VLOOKUP(Clinical_Trials[[#This Row],[SponsorID]],Sponsor!$A$2:$B$11,2,FALSE)</f>
        <v>GSK</v>
      </c>
      <c r="D10053">
        <v>2012</v>
      </c>
      <c r="E10053">
        <v>7</v>
      </c>
      <c r="F10053" t="s">
        <v>71</v>
      </c>
      <c r="G10053">
        <v>56</v>
      </c>
      <c r="H10053">
        <v>1</v>
      </c>
      <c r="I10053" t="str">
        <f>_xlfn.XLOOKUP(Clinical_Trials[[#This Row],[StatusID]],Status!$A$2:$A$10,Status!$B$2:$B$10,"Klíč nenalezen",0)</f>
        <v>Completed</v>
      </c>
    </row>
    <row r="10054" spans="1:9" x14ac:dyDescent="0.3">
      <c r="A10054" t="s">
        <v>10081</v>
      </c>
      <c r="B10054">
        <v>5</v>
      </c>
      <c r="C10054" t="str">
        <f>VLOOKUP(Clinical_Trials[[#This Row],[SponsorID]],Sponsor!$A$2:$B$11,2,FALSE)</f>
        <v>GSK</v>
      </c>
      <c r="D10054">
        <v>2010</v>
      </c>
      <c r="E10054">
        <v>5</v>
      </c>
      <c r="F10054" t="s">
        <v>18</v>
      </c>
      <c r="G10054">
        <v>841</v>
      </c>
      <c r="H10054">
        <v>1</v>
      </c>
      <c r="I10054" t="str">
        <f>_xlfn.XLOOKUP(Clinical_Trials[[#This Row],[StatusID]],Status!$A$2:$A$10,Status!$B$2:$B$10,"Klíč nenalezen",0)</f>
        <v>Completed</v>
      </c>
    </row>
    <row r="10055" spans="1:9" x14ac:dyDescent="0.3">
      <c r="A10055" t="s">
        <v>10082</v>
      </c>
      <c r="B10055">
        <v>5</v>
      </c>
      <c r="C10055" t="str">
        <f>VLOOKUP(Clinical_Trials[[#This Row],[SponsorID]],Sponsor!$A$2:$B$11,2,FALSE)</f>
        <v>GSK</v>
      </c>
      <c r="D10055">
        <v>2001</v>
      </c>
      <c r="E10055">
        <v>5</v>
      </c>
      <c r="F10055" t="s">
        <v>18</v>
      </c>
      <c r="G10055">
        <v>330</v>
      </c>
      <c r="H10055">
        <v>3</v>
      </c>
      <c r="I10055" t="str">
        <f>_xlfn.XLOOKUP(Clinical_Trials[[#This Row],[StatusID]],Status!$A$2:$A$10,Status!$B$2:$B$10,"Klíč nenalezen",0)</f>
        <v>Unknown status</v>
      </c>
    </row>
    <row r="10056" spans="1:9" x14ac:dyDescent="0.3">
      <c r="A10056" t="s">
        <v>10083</v>
      </c>
      <c r="B10056">
        <v>5</v>
      </c>
      <c r="C10056" t="str">
        <f>VLOOKUP(Clinical_Trials[[#This Row],[SponsorID]],Sponsor!$A$2:$B$11,2,FALSE)</f>
        <v>GSK</v>
      </c>
      <c r="D10056">
        <v>2012</v>
      </c>
      <c r="E10056">
        <v>6</v>
      </c>
      <c r="F10056" t="s">
        <v>80</v>
      </c>
      <c r="G10056">
        <v>86</v>
      </c>
      <c r="H10056">
        <v>1</v>
      </c>
      <c r="I10056" t="str">
        <f>_xlfn.XLOOKUP(Clinical_Trials[[#This Row],[StatusID]],Status!$A$2:$A$10,Status!$B$2:$B$10,"Klíč nenalezen",0)</f>
        <v>Completed</v>
      </c>
    </row>
    <row r="10057" spans="1:9" x14ac:dyDescent="0.3">
      <c r="A10057" t="s">
        <v>10084</v>
      </c>
      <c r="B10057">
        <v>5</v>
      </c>
      <c r="C10057" t="str">
        <f>VLOOKUP(Clinical_Trials[[#This Row],[SponsorID]],Sponsor!$A$2:$B$11,2,FALSE)</f>
        <v>GSK</v>
      </c>
      <c r="D10057">
        <v>2011</v>
      </c>
      <c r="E10057">
        <v>11</v>
      </c>
      <c r="F10057" t="s">
        <v>71</v>
      </c>
      <c r="G10057">
        <v>16</v>
      </c>
      <c r="H10057">
        <v>1</v>
      </c>
      <c r="I10057" t="str">
        <f>_xlfn.XLOOKUP(Clinical_Trials[[#This Row],[StatusID]],Status!$A$2:$A$10,Status!$B$2:$B$10,"Klíč nenalezen",0)</f>
        <v>Completed</v>
      </c>
    </row>
    <row r="10058" spans="1:9" x14ac:dyDescent="0.3">
      <c r="A10058" t="s">
        <v>10085</v>
      </c>
      <c r="B10058">
        <v>5</v>
      </c>
      <c r="C10058" t="str">
        <f>VLOOKUP(Clinical_Trials[[#This Row],[SponsorID]],Sponsor!$A$2:$B$11,2,FALSE)</f>
        <v>GSK</v>
      </c>
      <c r="D10058">
        <v>2013</v>
      </c>
      <c r="E10058">
        <v>12</v>
      </c>
      <c r="F10058" t="s">
        <v>80</v>
      </c>
      <c r="G10058">
        <v>2</v>
      </c>
      <c r="H10058">
        <v>4</v>
      </c>
      <c r="I10058" t="str">
        <f>_xlfn.XLOOKUP(Clinical_Trials[[#This Row],[StatusID]],Status!$A$2:$A$10,Status!$B$2:$B$10,"Klíč nenalezen",0)</f>
        <v>Terminated</v>
      </c>
    </row>
    <row r="10059" spans="1:9" x14ac:dyDescent="0.3">
      <c r="A10059" t="s">
        <v>10086</v>
      </c>
      <c r="B10059">
        <v>6</v>
      </c>
      <c r="C10059" t="str">
        <f>VLOOKUP(Clinical_Trials[[#This Row],[SponsorID]],Sponsor!$A$2:$B$11,2,FALSE)</f>
        <v>Bayer</v>
      </c>
      <c r="D10059">
        <v>2002</v>
      </c>
      <c r="E10059">
        <v>1</v>
      </c>
      <c r="F10059" t="s">
        <v>18</v>
      </c>
      <c r="G10059">
        <v>879</v>
      </c>
      <c r="H10059">
        <v>1</v>
      </c>
      <c r="I10059" t="str">
        <f>_xlfn.XLOOKUP(Clinical_Trials[[#This Row],[StatusID]],Status!$A$2:$A$10,Status!$B$2:$B$10,"Klíč nenalezen",0)</f>
        <v>Completed</v>
      </c>
    </row>
    <row r="10060" spans="1:9" x14ac:dyDescent="0.3">
      <c r="A10060" t="s">
        <v>10088</v>
      </c>
      <c r="B10060">
        <v>6</v>
      </c>
      <c r="C10060" t="str">
        <f>VLOOKUP(Clinical_Trials[[#This Row],[SponsorID]],Sponsor!$A$2:$B$11,2,FALSE)</f>
        <v>Bayer</v>
      </c>
      <c r="D10060">
        <v>2002</v>
      </c>
      <c r="E10060">
        <v>8</v>
      </c>
      <c r="F10060" t="s">
        <v>9</v>
      </c>
      <c r="G10060">
        <v>137</v>
      </c>
      <c r="H10060">
        <v>1</v>
      </c>
      <c r="I10060" t="str">
        <f>_xlfn.XLOOKUP(Clinical_Trials[[#This Row],[StatusID]],Status!$A$2:$A$10,Status!$B$2:$B$10,"Klíč nenalezen",0)</f>
        <v>Completed</v>
      </c>
    </row>
    <row r="10061" spans="1:9" x14ac:dyDescent="0.3">
      <c r="A10061" t="s">
        <v>10089</v>
      </c>
      <c r="B10061">
        <v>6</v>
      </c>
      <c r="C10061" t="str">
        <f>VLOOKUP(Clinical_Trials[[#This Row],[SponsorID]],Sponsor!$A$2:$B$11,2,FALSE)</f>
        <v>Bayer</v>
      </c>
      <c r="D10061">
        <v>2002</v>
      </c>
      <c r="E10061">
        <v>4</v>
      </c>
      <c r="F10061" t="s">
        <v>9</v>
      </c>
      <c r="G10061">
        <v>82</v>
      </c>
      <c r="H10061">
        <v>1</v>
      </c>
      <c r="I10061" t="str">
        <f>_xlfn.XLOOKUP(Clinical_Trials[[#This Row],[StatusID]],Status!$A$2:$A$10,Status!$B$2:$B$10,"Klíč nenalezen",0)</f>
        <v>Completed</v>
      </c>
    </row>
    <row r="10062" spans="1:9" x14ac:dyDescent="0.3">
      <c r="A10062" t="s">
        <v>10090</v>
      </c>
      <c r="B10062">
        <v>6</v>
      </c>
      <c r="C10062" t="str">
        <f>VLOOKUP(Clinical_Trials[[#This Row],[SponsorID]],Sponsor!$A$2:$B$11,2,FALSE)</f>
        <v>Bayer</v>
      </c>
      <c r="D10062">
        <v>2001</v>
      </c>
      <c r="E10062">
        <v>12</v>
      </c>
      <c r="F10062" t="s">
        <v>9</v>
      </c>
      <c r="G10062">
        <v>102</v>
      </c>
      <c r="H10062">
        <v>1</v>
      </c>
      <c r="I10062" t="str">
        <f>_xlfn.XLOOKUP(Clinical_Trials[[#This Row],[StatusID]],Status!$A$2:$A$10,Status!$B$2:$B$10,"Klíč nenalezen",0)</f>
        <v>Completed</v>
      </c>
    </row>
    <row r="10063" spans="1:9" x14ac:dyDescent="0.3">
      <c r="A10063" t="s">
        <v>10091</v>
      </c>
      <c r="B10063">
        <v>6</v>
      </c>
      <c r="C10063" t="str">
        <f>VLOOKUP(Clinical_Trials[[#This Row],[SponsorID]],Sponsor!$A$2:$B$11,2,FALSE)</f>
        <v>Bayer</v>
      </c>
      <c r="D10063">
        <v>2002</v>
      </c>
      <c r="E10063">
        <v>2</v>
      </c>
      <c r="F10063" t="s">
        <v>9</v>
      </c>
      <c r="G10063">
        <v>29</v>
      </c>
      <c r="H10063">
        <v>1</v>
      </c>
      <c r="I10063" t="str">
        <f>_xlfn.XLOOKUP(Clinical_Trials[[#This Row],[StatusID]],Status!$A$2:$A$10,Status!$B$2:$B$10,"Klíč nenalezen",0)</f>
        <v>Completed</v>
      </c>
    </row>
    <row r="10064" spans="1:9" x14ac:dyDescent="0.3">
      <c r="A10064" t="s">
        <v>10092</v>
      </c>
      <c r="B10064">
        <v>6</v>
      </c>
      <c r="C10064" t="str">
        <f>VLOOKUP(Clinical_Trials[[#This Row],[SponsorID]],Sponsor!$A$2:$B$11,2,FALSE)</f>
        <v>Bayer</v>
      </c>
      <c r="D10064">
        <v>2001</v>
      </c>
      <c r="E10064">
        <v>12</v>
      </c>
      <c r="F10064" t="s">
        <v>9</v>
      </c>
      <c r="G10064">
        <v>54</v>
      </c>
      <c r="H10064">
        <v>1</v>
      </c>
      <c r="I10064" t="str">
        <f>_xlfn.XLOOKUP(Clinical_Trials[[#This Row],[StatusID]],Status!$A$2:$A$10,Status!$B$2:$B$10,"Klíč nenalezen",0)</f>
        <v>Completed</v>
      </c>
    </row>
    <row r="10065" spans="1:9" x14ac:dyDescent="0.3">
      <c r="A10065" t="s">
        <v>10093</v>
      </c>
      <c r="B10065">
        <v>6</v>
      </c>
      <c r="C10065" t="str">
        <f>VLOOKUP(Clinical_Trials[[#This Row],[SponsorID]],Sponsor!$A$2:$B$11,2,FALSE)</f>
        <v>Bayer</v>
      </c>
      <c r="D10065">
        <v>2000</v>
      </c>
      <c r="E10065">
        <v>12</v>
      </c>
      <c r="F10065" t="s">
        <v>9</v>
      </c>
      <c r="G10065">
        <v>782</v>
      </c>
      <c r="H10065">
        <v>1</v>
      </c>
      <c r="I10065" t="str">
        <f>_xlfn.XLOOKUP(Clinical_Trials[[#This Row],[StatusID]],Status!$A$2:$A$10,Status!$B$2:$B$10,"Klíč nenalezen",0)</f>
        <v>Completed</v>
      </c>
    </row>
    <row r="10066" spans="1:9" x14ac:dyDescent="0.3">
      <c r="A10066" t="s">
        <v>10094</v>
      </c>
      <c r="B10066">
        <v>6</v>
      </c>
      <c r="C10066" t="str">
        <f>VLOOKUP(Clinical_Trials[[#This Row],[SponsorID]],Sponsor!$A$2:$B$11,2,FALSE)</f>
        <v>Bayer</v>
      </c>
      <c r="D10066">
        <v>2002</v>
      </c>
      <c r="E10066">
        <v>12</v>
      </c>
      <c r="F10066" t="s">
        <v>14</v>
      </c>
      <c r="G10066">
        <v>56</v>
      </c>
      <c r="H10066">
        <v>1</v>
      </c>
      <c r="I10066" t="str">
        <f>_xlfn.XLOOKUP(Clinical_Trials[[#This Row],[StatusID]],Status!$A$2:$A$10,Status!$B$2:$B$10,"Klíč nenalezen",0)</f>
        <v>Completed</v>
      </c>
    </row>
    <row r="10067" spans="1:9" x14ac:dyDescent="0.3">
      <c r="A10067" t="s">
        <v>10095</v>
      </c>
      <c r="B10067">
        <v>6</v>
      </c>
      <c r="C10067" t="str">
        <f>VLOOKUP(Clinical_Trials[[#This Row],[SponsorID]],Sponsor!$A$2:$B$11,2,FALSE)</f>
        <v>Bayer</v>
      </c>
      <c r="D10067">
        <v>2003</v>
      </c>
      <c r="E10067">
        <v>11</v>
      </c>
      <c r="F10067" t="s">
        <v>18</v>
      </c>
      <c r="G10067">
        <v>903</v>
      </c>
      <c r="H10067">
        <v>1</v>
      </c>
      <c r="I10067" t="str">
        <f>_xlfn.XLOOKUP(Clinical_Trials[[#This Row],[StatusID]],Status!$A$2:$A$10,Status!$B$2:$B$10,"Klíč nenalezen",0)</f>
        <v>Completed</v>
      </c>
    </row>
    <row r="10068" spans="1:9" x14ac:dyDescent="0.3">
      <c r="A10068" t="s">
        <v>10096</v>
      </c>
      <c r="B10068">
        <v>6</v>
      </c>
      <c r="C10068" t="str">
        <f>VLOOKUP(Clinical_Trials[[#This Row],[SponsorID]],Sponsor!$A$2:$B$11,2,FALSE)</f>
        <v>Bayer</v>
      </c>
      <c r="D10068">
        <v>2002</v>
      </c>
      <c r="E10068">
        <v>9</v>
      </c>
      <c r="F10068" t="s">
        <v>9</v>
      </c>
      <c r="G10068">
        <v>501</v>
      </c>
      <c r="H10068">
        <v>1</v>
      </c>
      <c r="I10068" t="str">
        <f>_xlfn.XLOOKUP(Clinical_Trials[[#This Row],[StatusID]],Status!$A$2:$A$10,Status!$B$2:$B$10,"Klíč nenalezen",0)</f>
        <v>Completed</v>
      </c>
    </row>
    <row r="10069" spans="1:9" x14ac:dyDescent="0.3">
      <c r="A10069" t="s">
        <v>10097</v>
      </c>
      <c r="B10069">
        <v>6</v>
      </c>
      <c r="C10069" t="str">
        <f>VLOOKUP(Clinical_Trials[[#This Row],[SponsorID]],Sponsor!$A$2:$B$11,2,FALSE)</f>
        <v>Bayer</v>
      </c>
      <c r="D10069">
        <v>2003</v>
      </c>
      <c r="E10069">
        <v>7</v>
      </c>
      <c r="F10069" t="s">
        <v>9</v>
      </c>
      <c r="G10069">
        <v>0</v>
      </c>
      <c r="H10069">
        <v>1</v>
      </c>
      <c r="I10069" t="str">
        <f>_xlfn.XLOOKUP(Clinical_Trials[[#This Row],[StatusID]],Status!$A$2:$A$10,Status!$B$2:$B$10,"Klíč nenalezen",0)</f>
        <v>Completed</v>
      </c>
    </row>
    <row r="10070" spans="1:9" x14ac:dyDescent="0.3">
      <c r="A10070" t="s">
        <v>10098</v>
      </c>
      <c r="B10070">
        <v>6</v>
      </c>
      <c r="C10070" t="str">
        <f>VLOOKUP(Clinical_Trials[[#This Row],[SponsorID]],Sponsor!$A$2:$B$11,2,FALSE)</f>
        <v>Bayer</v>
      </c>
      <c r="D10070">
        <v>2003</v>
      </c>
      <c r="E10070">
        <v>11</v>
      </c>
      <c r="F10070" t="s">
        <v>18</v>
      </c>
      <c r="G10070">
        <v>2244</v>
      </c>
      <c r="H10070">
        <v>1</v>
      </c>
      <c r="I10070" t="str">
        <f>_xlfn.XLOOKUP(Clinical_Trials[[#This Row],[StatusID]],Status!$A$2:$A$10,Status!$B$2:$B$10,"Klíč nenalezen",0)</f>
        <v>Completed</v>
      </c>
    </row>
    <row r="10071" spans="1:9" x14ac:dyDescent="0.3">
      <c r="A10071" t="s">
        <v>10099</v>
      </c>
      <c r="B10071">
        <v>6</v>
      </c>
      <c r="C10071" t="str">
        <f>VLOOKUP(Clinical_Trials[[#This Row],[SponsorID]],Sponsor!$A$2:$B$11,2,FALSE)</f>
        <v>Bayer</v>
      </c>
      <c r="D10071">
        <v>2004</v>
      </c>
      <c r="E10071">
        <v>2</v>
      </c>
      <c r="F10071" t="s">
        <v>9</v>
      </c>
      <c r="G10071">
        <v>54</v>
      </c>
      <c r="H10071">
        <v>1</v>
      </c>
      <c r="I10071" t="str">
        <f>_xlfn.XLOOKUP(Clinical_Trials[[#This Row],[StatusID]],Status!$A$2:$A$10,Status!$B$2:$B$10,"Klíč nenalezen",0)</f>
        <v>Completed</v>
      </c>
    </row>
    <row r="10072" spans="1:9" x14ac:dyDescent="0.3">
      <c r="A10072" t="s">
        <v>10100</v>
      </c>
      <c r="B10072">
        <v>6</v>
      </c>
      <c r="C10072" t="str">
        <f>VLOOKUP(Clinical_Trials[[#This Row],[SponsorID]],Sponsor!$A$2:$B$11,2,FALSE)</f>
        <v>Bayer</v>
      </c>
      <c r="D10072">
        <v>2004</v>
      </c>
      <c r="E10072">
        <v>4</v>
      </c>
      <c r="F10072" t="s">
        <v>9</v>
      </c>
      <c r="G10072">
        <v>52</v>
      </c>
      <c r="H10072">
        <v>1</v>
      </c>
      <c r="I10072" t="str">
        <f>_xlfn.XLOOKUP(Clinical_Trials[[#This Row],[StatusID]],Status!$A$2:$A$10,Status!$B$2:$B$10,"Klíč nenalezen",0)</f>
        <v>Completed</v>
      </c>
    </row>
    <row r="10073" spans="1:9" x14ac:dyDescent="0.3">
      <c r="A10073" t="s">
        <v>10101</v>
      </c>
      <c r="B10073">
        <v>6</v>
      </c>
      <c r="C10073" t="str">
        <f>VLOOKUP(Clinical_Trials[[#This Row],[SponsorID]],Sponsor!$A$2:$B$11,2,FALSE)</f>
        <v>Bayer</v>
      </c>
      <c r="D10073">
        <v>2004</v>
      </c>
      <c r="E10073">
        <v>4</v>
      </c>
      <c r="F10073" t="s">
        <v>18</v>
      </c>
      <c r="G10073">
        <v>750</v>
      </c>
      <c r="H10073">
        <v>1</v>
      </c>
      <c r="I10073" t="str">
        <f>_xlfn.XLOOKUP(Clinical_Trials[[#This Row],[StatusID]],Status!$A$2:$A$10,Status!$B$2:$B$10,"Klíč nenalezen",0)</f>
        <v>Completed</v>
      </c>
    </row>
    <row r="10074" spans="1:9" x14ac:dyDescent="0.3">
      <c r="A10074" t="s">
        <v>10102</v>
      </c>
      <c r="B10074">
        <v>6</v>
      </c>
      <c r="C10074" t="str">
        <f>VLOOKUP(Clinical_Trials[[#This Row],[SponsorID]],Sponsor!$A$2:$B$11,2,FALSE)</f>
        <v>Bayer</v>
      </c>
      <c r="D10074">
        <v>2005</v>
      </c>
      <c r="E10074">
        <v>3</v>
      </c>
      <c r="F10074" t="s">
        <v>18</v>
      </c>
      <c r="G10074">
        <v>602</v>
      </c>
      <c r="H10074">
        <v>1</v>
      </c>
      <c r="I10074" t="str">
        <f>_xlfn.XLOOKUP(Clinical_Trials[[#This Row],[StatusID]],Status!$A$2:$A$10,Status!$B$2:$B$10,"Klíč nenalezen",0)</f>
        <v>Completed</v>
      </c>
    </row>
    <row r="10075" spans="1:9" x14ac:dyDescent="0.3">
      <c r="A10075" t="s">
        <v>10103</v>
      </c>
      <c r="B10075">
        <v>6</v>
      </c>
      <c r="C10075" t="str">
        <f>VLOOKUP(Clinical_Trials[[#This Row],[SponsorID]],Sponsor!$A$2:$B$11,2,FALSE)</f>
        <v>Bayer</v>
      </c>
      <c r="D10075">
        <v>2005</v>
      </c>
      <c r="E10075">
        <v>4</v>
      </c>
      <c r="F10075" t="s">
        <v>9</v>
      </c>
      <c r="G10075">
        <v>96</v>
      </c>
      <c r="H10075">
        <v>1</v>
      </c>
      <c r="I10075" t="str">
        <f>_xlfn.XLOOKUP(Clinical_Trials[[#This Row],[StatusID]],Status!$A$2:$A$10,Status!$B$2:$B$10,"Klíč nenalezen",0)</f>
        <v>Completed</v>
      </c>
    </row>
    <row r="10076" spans="1:9" x14ac:dyDescent="0.3">
      <c r="A10076" t="s">
        <v>10104</v>
      </c>
      <c r="B10076">
        <v>6</v>
      </c>
      <c r="C10076" t="str">
        <f>VLOOKUP(Clinical_Trials[[#This Row],[SponsorID]],Sponsor!$A$2:$B$11,2,FALSE)</f>
        <v>Bayer</v>
      </c>
      <c r="D10076">
        <v>2005</v>
      </c>
      <c r="E10076">
        <v>11</v>
      </c>
      <c r="F10076" t="s">
        <v>9</v>
      </c>
      <c r="G10076">
        <v>1</v>
      </c>
      <c r="H10076">
        <v>4</v>
      </c>
      <c r="I10076" t="str">
        <f>_xlfn.XLOOKUP(Clinical_Trials[[#This Row],[StatusID]],Status!$A$2:$A$10,Status!$B$2:$B$10,"Klíč nenalezen",0)</f>
        <v>Terminated</v>
      </c>
    </row>
    <row r="10077" spans="1:9" x14ac:dyDescent="0.3">
      <c r="A10077" t="s">
        <v>10105</v>
      </c>
      <c r="B10077">
        <v>6</v>
      </c>
      <c r="C10077" t="str">
        <f>VLOOKUP(Clinical_Trials[[#This Row],[SponsorID]],Sponsor!$A$2:$B$11,2,FALSE)</f>
        <v>Bayer</v>
      </c>
      <c r="D10077">
        <v>2005</v>
      </c>
      <c r="E10077">
        <v>4</v>
      </c>
      <c r="F10077" t="s">
        <v>9</v>
      </c>
      <c r="G10077">
        <v>101</v>
      </c>
      <c r="H10077">
        <v>1</v>
      </c>
      <c r="I10077" t="str">
        <f>_xlfn.XLOOKUP(Clinical_Trials[[#This Row],[StatusID]],Status!$A$2:$A$10,Status!$B$2:$B$10,"Klíč nenalezen",0)</f>
        <v>Completed</v>
      </c>
    </row>
    <row r="10078" spans="1:9" x14ac:dyDescent="0.3">
      <c r="A10078" t="s">
        <v>10106</v>
      </c>
      <c r="B10078">
        <v>6</v>
      </c>
      <c r="C10078" t="str">
        <f>VLOOKUP(Clinical_Trials[[#This Row],[SponsorID]],Sponsor!$A$2:$B$11,2,FALSE)</f>
        <v>Bayer</v>
      </c>
      <c r="D10078">
        <v>2005</v>
      </c>
      <c r="E10078">
        <v>5</v>
      </c>
      <c r="F10078" t="s">
        <v>18</v>
      </c>
      <c r="G10078">
        <v>270</v>
      </c>
      <c r="H10078">
        <v>1</v>
      </c>
      <c r="I10078" t="str">
        <f>_xlfn.XLOOKUP(Clinical_Trials[[#This Row],[StatusID]],Status!$A$2:$A$10,Status!$B$2:$B$10,"Klíč nenalezen",0)</f>
        <v>Completed</v>
      </c>
    </row>
    <row r="10079" spans="1:9" x14ac:dyDescent="0.3">
      <c r="A10079" t="s">
        <v>10107</v>
      </c>
      <c r="B10079">
        <v>6</v>
      </c>
      <c r="C10079" t="str">
        <f>VLOOKUP(Clinical_Trials[[#This Row],[SponsorID]],Sponsor!$A$2:$B$11,2,FALSE)</f>
        <v>Bayer</v>
      </c>
      <c r="D10079">
        <v>2005</v>
      </c>
      <c r="E10079">
        <v>6</v>
      </c>
      <c r="F10079" t="s">
        <v>18</v>
      </c>
      <c r="G10079">
        <v>2567</v>
      </c>
      <c r="H10079">
        <v>1</v>
      </c>
      <c r="I10079" t="str">
        <f>_xlfn.XLOOKUP(Clinical_Trials[[#This Row],[StatusID]],Status!$A$2:$A$10,Status!$B$2:$B$10,"Klíč nenalezen",0)</f>
        <v>Completed</v>
      </c>
    </row>
    <row r="10080" spans="1:9" x14ac:dyDescent="0.3">
      <c r="A10080" t="s">
        <v>10108</v>
      </c>
      <c r="B10080">
        <v>6</v>
      </c>
      <c r="C10080" t="str">
        <f>VLOOKUP(Clinical_Trials[[#This Row],[SponsorID]],Sponsor!$A$2:$B$11,2,FALSE)</f>
        <v>Bayer</v>
      </c>
      <c r="D10080">
        <v>2005</v>
      </c>
      <c r="E10080">
        <v>6</v>
      </c>
      <c r="F10080" t="s">
        <v>9</v>
      </c>
      <c r="G10080">
        <v>189</v>
      </c>
      <c r="H10080">
        <v>1</v>
      </c>
      <c r="I10080" t="str">
        <f>_xlfn.XLOOKUP(Clinical_Trials[[#This Row],[StatusID]],Status!$A$2:$A$10,Status!$B$2:$B$10,"Klíč nenalezen",0)</f>
        <v>Completed</v>
      </c>
    </row>
    <row r="10081" spans="1:9" x14ac:dyDescent="0.3">
      <c r="A10081" t="s">
        <v>10109</v>
      </c>
      <c r="B10081">
        <v>6</v>
      </c>
      <c r="C10081" t="str">
        <f>VLOOKUP(Clinical_Trials[[#This Row],[SponsorID]],Sponsor!$A$2:$B$11,2,FALSE)</f>
        <v>Bayer</v>
      </c>
      <c r="D10081">
        <v>2005</v>
      </c>
      <c r="E10081">
        <v>6</v>
      </c>
      <c r="F10081" t="s">
        <v>80</v>
      </c>
      <c r="G10081">
        <v>32</v>
      </c>
      <c r="H10081">
        <v>1</v>
      </c>
      <c r="I10081" t="str">
        <f>_xlfn.XLOOKUP(Clinical_Trials[[#This Row],[StatusID]],Status!$A$2:$A$10,Status!$B$2:$B$10,"Klíč nenalezen",0)</f>
        <v>Completed</v>
      </c>
    </row>
    <row r="10082" spans="1:9" x14ac:dyDescent="0.3">
      <c r="A10082" t="s">
        <v>10110</v>
      </c>
      <c r="B10082">
        <v>6</v>
      </c>
      <c r="C10082" t="str">
        <f>VLOOKUP(Clinical_Trials[[#This Row],[SponsorID]],Sponsor!$A$2:$B$11,2,FALSE)</f>
        <v>Bayer</v>
      </c>
      <c r="D10082">
        <v>2005</v>
      </c>
      <c r="E10082">
        <v>3</v>
      </c>
      <c r="F10082" t="s">
        <v>9</v>
      </c>
      <c r="G10082">
        <v>112</v>
      </c>
      <c r="H10082">
        <v>1</v>
      </c>
      <c r="I10082" t="str">
        <f>_xlfn.XLOOKUP(Clinical_Trials[[#This Row],[StatusID]],Status!$A$2:$A$10,Status!$B$2:$B$10,"Klíč nenalezen",0)</f>
        <v>Completed</v>
      </c>
    </row>
    <row r="10083" spans="1:9" x14ac:dyDescent="0.3">
      <c r="A10083" t="s">
        <v>10111</v>
      </c>
      <c r="B10083">
        <v>6</v>
      </c>
      <c r="C10083" t="str">
        <f>VLOOKUP(Clinical_Trials[[#This Row],[SponsorID]],Sponsor!$A$2:$B$11,2,FALSE)</f>
        <v>Bayer</v>
      </c>
      <c r="D10083">
        <v>2005</v>
      </c>
      <c r="E10083">
        <v>8</v>
      </c>
      <c r="F10083" t="s">
        <v>9</v>
      </c>
      <c r="G10083">
        <v>128</v>
      </c>
      <c r="H10083">
        <v>1</v>
      </c>
      <c r="I10083" t="str">
        <f>_xlfn.XLOOKUP(Clinical_Trials[[#This Row],[StatusID]],Status!$A$2:$A$10,Status!$B$2:$B$10,"Klíč nenalezen",0)</f>
        <v>Completed</v>
      </c>
    </row>
    <row r="10084" spans="1:9" x14ac:dyDescent="0.3">
      <c r="A10084" t="s">
        <v>10112</v>
      </c>
      <c r="B10084">
        <v>6</v>
      </c>
      <c r="C10084" t="str">
        <f>VLOOKUP(Clinical_Trials[[#This Row],[SponsorID]],Sponsor!$A$2:$B$11,2,FALSE)</f>
        <v>Bayer</v>
      </c>
      <c r="D10084">
        <v>2002</v>
      </c>
      <c r="E10084">
        <v>8</v>
      </c>
      <c r="F10084" t="s">
        <v>18</v>
      </c>
      <c r="G10084">
        <v>468</v>
      </c>
      <c r="H10084">
        <v>1</v>
      </c>
      <c r="I10084" t="str">
        <f>_xlfn.XLOOKUP(Clinical_Trials[[#This Row],[StatusID]],Status!$A$2:$A$10,Status!$B$2:$B$10,"Klíč nenalezen",0)</f>
        <v>Completed</v>
      </c>
    </row>
    <row r="10085" spans="1:9" x14ac:dyDescent="0.3">
      <c r="A10085" t="s">
        <v>10113</v>
      </c>
      <c r="B10085">
        <v>6</v>
      </c>
      <c r="C10085" t="str">
        <f>VLOOKUP(Clinical_Trials[[#This Row],[SponsorID]],Sponsor!$A$2:$B$11,2,FALSE)</f>
        <v>Bayer</v>
      </c>
      <c r="D10085">
        <v>2005</v>
      </c>
      <c r="E10085">
        <v>7</v>
      </c>
      <c r="F10085" t="s">
        <v>18</v>
      </c>
      <c r="G10085">
        <v>165</v>
      </c>
      <c r="H10085">
        <v>1</v>
      </c>
      <c r="I10085" t="str">
        <f>_xlfn.XLOOKUP(Clinical_Trials[[#This Row],[StatusID]],Status!$A$2:$A$10,Status!$B$2:$B$10,"Klíč nenalezen",0)</f>
        <v>Completed</v>
      </c>
    </row>
    <row r="10086" spans="1:9" x14ac:dyDescent="0.3">
      <c r="A10086" t="s">
        <v>10114</v>
      </c>
      <c r="B10086">
        <v>6</v>
      </c>
      <c r="C10086" t="str">
        <f>VLOOKUP(Clinical_Trials[[#This Row],[SponsorID]],Sponsor!$A$2:$B$11,2,FALSE)</f>
        <v>Bayer</v>
      </c>
      <c r="D10086">
        <v>2002</v>
      </c>
      <c r="E10086">
        <v>12</v>
      </c>
      <c r="F10086" t="s">
        <v>9</v>
      </c>
      <c r="G10086">
        <v>138</v>
      </c>
      <c r="H10086">
        <v>1</v>
      </c>
      <c r="I10086" t="str">
        <f>_xlfn.XLOOKUP(Clinical_Trials[[#This Row],[StatusID]],Status!$A$2:$A$10,Status!$B$2:$B$10,"Klíč nenalezen",0)</f>
        <v>Completed</v>
      </c>
    </row>
    <row r="10087" spans="1:9" x14ac:dyDescent="0.3">
      <c r="A10087" t="s">
        <v>10115</v>
      </c>
      <c r="B10087">
        <v>6</v>
      </c>
      <c r="C10087" t="str">
        <f>VLOOKUP(Clinical_Trials[[#This Row],[SponsorID]],Sponsor!$A$2:$B$11,2,FALSE)</f>
        <v>Bayer</v>
      </c>
      <c r="D10087">
        <v>2003</v>
      </c>
      <c r="E10087">
        <v>3</v>
      </c>
      <c r="F10087" t="s">
        <v>18</v>
      </c>
      <c r="G10087">
        <v>365</v>
      </c>
      <c r="H10087">
        <v>1</v>
      </c>
      <c r="I10087" t="str">
        <f>_xlfn.XLOOKUP(Clinical_Trials[[#This Row],[StatusID]],Status!$A$2:$A$10,Status!$B$2:$B$10,"Klíč nenalezen",0)</f>
        <v>Completed</v>
      </c>
    </row>
    <row r="10088" spans="1:9" x14ac:dyDescent="0.3">
      <c r="A10088" t="s">
        <v>10116</v>
      </c>
      <c r="B10088">
        <v>6</v>
      </c>
      <c r="C10088" t="str">
        <f>VLOOKUP(Clinical_Trials[[#This Row],[SponsorID]],Sponsor!$A$2:$B$11,2,FALSE)</f>
        <v>Bayer</v>
      </c>
      <c r="D10088">
        <v>2004</v>
      </c>
      <c r="E10088">
        <v>12</v>
      </c>
      <c r="F10088" t="s">
        <v>9</v>
      </c>
      <c r="G10088">
        <v>28</v>
      </c>
      <c r="H10088">
        <v>1</v>
      </c>
      <c r="I10088" t="str">
        <f>_xlfn.XLOOKUP(Clinical_Trials[[#This Row],[StatusID]],Status!$A$2:$A$10,Status!$B$2:$B$10,"Klíč nenalezen",0)</f>
        <v>Completed</v>
      </c>
    </row>
    <row r="10089" spans="1:9" x14ac:dyDescent="0.3">
      <c r="A10089" t="s">
        <v>10117</v>
      </c>
      <c r="B10089">
        <v>6</v>
      </c>
      <c r="C10089" t="str">
        <f>VLOOKUP(Clinical_Trials[[#This Row],[SponsorID]],Sponsor!$A$2:$B$11,2,FALSE)</f>
        <v>Bayer</v>
      </c>
      <c r="D10089">
        <v>2000</v>
      </c>
      <c r="E10089">
        <v>2</v>
      </c>
      <c r="F10089" t="s">
        <v>18</v>
      </c>
      <c r="G10089">
        <v>71</v>
      </c>
      <c r="H10089">
        <v>1</v>
      </c>
      <c r="I10089" t="str">
        <f>_xlfn.XLOOKUP(Clinical_Trials[[#This Row],[StatusID]],Status!$A$2:$A$10,Status!$B$2:$B$10,"Klíč nenalezen",0)</f>
        <v>Completed</v>
      </c>
    </row>
    <row r="10090" spans="1:9" x14ac:dyDescent="0.3">
      <c r="A10090" t="s">
        <v>10118</v>
      </c>
      <c r="B10090">
        <v>6</v>
      </c>
      <c r="C10090" t="str">
        <f>VLOOKUP(Clinical_Trials[[#This Row],[SponsorID]],Sponsor!$A$2:$B$11,2,FALSE)</f>
        <v>Bayer</v>
      </c>
      <c r="D10090">
        <v>2005</v>
      </c>
      <c r="E10090">
        <v>2</v>
      </c>
      <c r="F10090" t="s">
        <v>9</v>
      </c>
      <c r="G10090">
        <v>110</v>
      </c>
      <c r="H10090">
        <v>1</v>
      </c>
      <c r="I10090" t="str">
        <f>_xlfn.XLOOKUP(Clinical_Trials[[#This Row],[StatusID]],Status!$A$2:$A$10,Status!$B$2:$B$10,"Klíč nenalezen",0)</f>
        <v>Completed</v>
      </c>
    </row>
    <row r="10091" spans="1:9" x14ac:dyDescent="0.3">
      <c r="A10091" t="s">
        <v>10119</v>
      </c>
      <c r="B10091">
        <v>6</v>
      </c>
      <c r="C10091" t="str">
        <f>VLOOKUP(Clinical_Trials[[#This Row],[SponsorID]],Sponsor!$A$2:$B$11,2,FALSE)</f>
        <v>Bayer</v>
      </c>
      <c r="D10091">
        <v>2001</v>
      </c>
      <c r="E10091">
        <v>8</v>
      </c>
      <c r="F10091" t="s">
        <v>18</v>
      </c>
      <c r="G10091">
        <v>414</v>
      </c>
      <c r="H10091">
        <v>1</v>
      </c>
      <c r="I10091" t="str">
        <f>_xlfn.XLOOKUP(Clinical_Trials[[#This Row],[StatusID]],Status!$A$2:$A$10,Status!$B$2:$B$10,"Klíč nenalezen",0)</f>
        <v>Completed</v>
      </c>
    </row>
    <row r="10092" spans="1:9" x14ac:dyDescent="0.3">
      <c r="A10092" t="s">
        <v>10120</v>
      </c>
      <c r="B10092">
        <v>6</v>
      </c>
      <c r="C10092" t="str">
        <f>VLOOKUP(Clinical_Trials[[#This Row],[SponsorID]],Sponsor!$A$2:$B$11,2,FALSE)</f>
        <v>Bayer</v>
      </c>
      <c r="D10092">
        <v>2005</v>
      </c>
      <c r="E10092">
        <v>3</v>
      </c>
      <c r="F10092" t="s">
        <v>71</v>
      </c>
      <c r="G10092">
        <v>250</v>
      </c>
      <c r="H10092">
        <v>1</v>
      </c>
      <c r="I10092" t="str">
        <f>_xlfn.XLOOKUP(Clinical_Trials[[#This Row],[StatusID]],Status!$A$2:$A$10,Status!$B$2:$B$10,"Klíč nenalezen",0)</f>
        <v>Completed</v>
      </c>
    </row>
    <row r="10093" spans="1:9" x14ac:dyDescent="0.3">
      <c r="A10093" t="s">
        <v>10121</v>
      </c>
      <c r="B10093">
        <v>6</v>
      </c>
      <c r="C10093" t="str">
        <f>VLOOKUP(Clinical_Trials[[#This Row],[SponsorID]],Sponsor!$A$2:$B$11,2,FALSE)</f>
        <v>Bayer</v>
      </c>
      <c r="D10093">
        <v>2004</v>
      </c>
      <c r="E10093">
        <v>12</v>
      </c>
      <c r="F10093" t="s">
        <v>71</v>
      </c>
      <c r="G10093">
        <v>425</v>
      </c>
      <c r="H10093">
        <v>1</v>
      </c>
      <c r="I10093" t="str">
        <f>_xlfn.XLOOKUP(Clinical_Trials[[#This Row],[StatusID]],Status!$A$2:$A$10,Status!$B$2:$B$10,"Klíč nenalezen",0)</f>
        <v>Completed</v>
      </c>
    </row>
    <row r="10094" spans="1:9" x14ac:dyDescent="0.3">
      <c r="A10094" t="s">
        <v>10122</v>
      </c>
      <c r="B10094">
        <v>6</v>
      </c>
      <c r="C10094" t="str">
        <f>VLOOKUP(Clinical_Trials[[#This Row],[SponsorID]],Sponsor!$A$2:$B$11,2,FALSE)</f>
        <v>Bayer</v>
      </c>
      <c r="D10094">
        <v>2003</v>
      </c>
      <c r="E10094">
        <v>3</v>
      </c>
      <c r="F10094" t="s">
        <v>71</v>
      </c>
      <c r="G10094">
        <v>271</v>
      </c>
      <c r="H10094">
        <v>1</v>
      </c>
      <c r="I10094" t="str">
        <f>_xlfn.XLOOKUP(Clinical_Trials[[#This Row],[StatusID]],Status!$A$2:$A$10,Status!$B$2:$B$10,"Klíč nenalezen",0)</f>
        <v>Completed</v>
      </c>
    </row>
    <row r="10095" spans="1:9" x14ac:dyDescent="0.3">
      <c r="A10095" t="s">
        <v>10123</v>
      </c>
      <c r="B10095">
        <v>6</v>
      </c>
      <c r="C10095" t="str">
        <f>VLOOKUP(Clinical_Trials[[#This Row],[SponsorID]],Sponsor!$A$2:$B$11,2,FALSE)</f>
        <v>Bayer</v>
      </c>
      <c r="D10095">
        <v>2003</v>
      </c>
      <c r="E10095">
        <v>1</v>
      </c>
      <c r="F10095" t="s">
        <v>9</v>
      </c>
      <c r="G10095">
        <v>71</v>
      </c>
      <c r="H10095">
        <v>4</v>
      </c>
      <c r="I10095" t="str">
        <f>_xlfn.XLOOKUP(Clinical_Trials[[#This Row],[StatusID]],Status!$A$2:$A$10,Status!$B$2:$B$10,"Klíč nenalezen",0)</f>
        <v>Terminated</v>
      </c>
    </row>
    <row r="10096" spans="1:9" x14ac:dyDescent="0.3">
      <c r="A10096" t="s">
        <v>10124</v>
      </c>
      <c r="B10096">
        <v>6</v>
      </c>
      <c r="C10096" t="str">
        <f>VLOOKUP(Clinical_Trials[[#This Row],[SponsorID]],Sponsor!$A$2:$B$11,2,FALSE)</f>
        <v>Bayer</v>
      </c>
      <c r="D10096">
        <v>2004</v>
      </c>
      <c r="E10096">
        <v>8</v>
      </c>
      <c r="F10096" t="s">
        <v>9</v>
      </c>
      <c r="G10096">
        <v>45</v>
      </c>
      <c r="H10096">
        <v>1</v>
      </c>
      <c r="I10096" t="str">
        <f>_xlfn.XLOOKUP(Clinical_Trials[[#This Row],[StatusID]],Status!$A$2:$A$10,Status!$B$2:$B$10,"Klíč nenalezen",0)</f>
        <v>Completed</v>
      </c>
    </row>
    <row r="10097" spans="1:9" x14ac:dyDescent="0.3">
      <c r="A10097" t="s">
        <v>10125</v>
      </c>
      <c r="B10097">
        <v>6</v>
      </c>
      <c r="C10097" t="str">
        <f>VLOOKUP(Clinical_Trials[[#This Row],[SponsorID]],Sponsor!$A$2:$B$11,2,FALSE)</f>
        <v>Bayer</v>
      </c>
      <c r="D10097">
        <v>2003</v>
      </c>
      <c r="E10097">
        <v>2</v>
      </c>
      <c r="F10097" t="s">
        <v>18</v>
      </c>
      <c r="G10097">
        <v>96</v>
      </c>
      <c r="H10097">
        <v>1</v>
      </c>
      <c r="I10097" t="str">
        <f>_xlfn.XLOOKUP(Clinical_Trials[[#This Row],[StatusID]],Status!$A$2:$A$10,Status!$B$2:$B$10,"Klíč nenalezen",0)</f>
        <v>Completed</v>
      </c>
    </row>
    <row r="10098" spans="1:9" x14ac:dyDescent="0.3">
      <c r="A10098" t="s">
        <v>10126</v>
      </c>
      <c r="B10098">
        <v>6</v>
      </c>
      <c r="C10098" t="str">
        <f>VLOOKUP(Clinical_Trials[[#This Row],[SponsorID]],Sponsor!$A$2:$B$11,2,FALSE)</f>
        <v>Bayer</v>
      </c>
      <c r="D10098">
        <v>2004</v>
      </c>
      <c r="E10098">
        <v>7</v>
      </c>
      <c r="F10098" t="s">
        <v>18</v>
      </c>
      <c r="G10098">
        <v>168</v>
      </c>
      <c r="H10098">
        <v>1</v>
      </c>
      <c r="I10098" t="str">
        <f>_xlfn.XLOOKUP(Clinical_Trials[[#This Row],[StatusID]],Status!$A$2:$A$10,Status!$B$2:$B$10,"Klíč nenalezen",0)</f>
        <v>Completed</v>
      </c>
    </row>
    <row r="10099" spans="1:9" x14ac:dyDescent="0.3">
      <c r="A10099" t="s">
        <v>10127</v>
      </c>
      <c r="B10099">
        <v>6</v>
      </c>
      <c r="C10099" t="str">
        <f>VLOOKUP(Clinical_Trials[[#This Row],[SponsorID]],Sponsor!$A$2:$B$11,2,FALSE)</f>
        <v>Bayer</v>
      </c>
      <c r="D10099">
        <v>2004</v>
      </c>
      <c r="E10099">
        <v>3</v>
      </c>
      <c r="F10099" t="s">
        <v>18</v>
      </c>
      <c r="G10099">
        <v>198</v>
      </c>
      <c r="H10099">
        <v>1</v>
      </c>
      <c r="I10099" t="str">
        <f>_xlfn.XLOOKUP(Clinical_Trials[[#This Row],[StatusID]],Status!$A$2:$A$10,Status!$B$2:$B$10,"Klíč nenalezen",0)</f>
        <v>Completed</v>
      </c>
    </row>
    <row r="10100" spans="1:9" x14ac:dyDescent="0.3">
      <c r="A10100" t="s">
        <v>10128</v>
      </c>
      <c r="B10100">
        <v>6</v>
      </c>
      <c r="C10100" t="str">
        <f>VLOOKUP(Clinical_Trials[[#This Row],[SponsorID]],Sponsor!$A$2:$B$11,2,FALSE)</f>
        <v>Bayer</v>
      </c>
      <c r="D10100">
        <v>2003</v>
      </c>
      <c r="E10100">
        <v>6</v>
      </c>
      <c r="F10100" t="s">
        <v>9</v>
      </c>
      <c r="G10100">
        <v>63</v>
      </c>
      <c r="H10100">
        <v>1</v>
      </c>
      <c r="I10100" t="str">
        <f>_xlfn.XLOOKUP(Clinical_Trials[[#This Row],[StatusID]],Status!$A$2:$A$10,Status!$B$2:$B$10,"Klíč nenalezen",0)</f>
        <v>Completed</v>
      </c>
    </row>
    <row r="10101" spans="1:9" x14ac:dyDescent="0.3">
      <c r="A10101" t="s">
        <v>10129</v>
      </c>
      <c r="B10101">
        <v>6</v>
      </c>
      <c r="C10101" t="str">
        <f>VLOOKUP(Clinical_Trials[[#This Row],[SponsorID]],Sponsor!$A$2:$B$11,2,FALSE)</f>
        <v>Bayer</v>
      </c>
      <c r="D10101">
        <v>2005</v>
      </c>
      <c r="E10101">
        <v>11</v>
      </c>
      <c r="F10101" t="s">
        <v>9</v>
      </c>
      <c r="G10101">
        <v>63</v>
      </c>
      <c r="H10101">
        <v>1</v>
      </c>
      <c r="I10101" t="str">
        <f>_xlfn.XLOOKUP(Clinical_Trials[[#This Row],[StatusID]],Status!$A$2:$A$10,Status!$B$2:$B$10,"Klíč nenalezen",0)</f>
        <v>Completed</v>
      </c>
    </row>
    <row r="10102" spans="1:9" x14ac:dyDescent="0.3">
      <c r="A10102" t="s">
        <v>10130</v>
      </c>
      <c r="B10102">
        <v>6</v>
      </c>
      <c r="C10102" t="str">
        <f>VLOOKUP(Clinical_Trials[[#This Row],[SponsorID]],Sponsor!$A$2:$B$11,2,FALSE)</f>
        <v>Bayer</v>
      </c>
      <c r="D10102">
        <v>2004</v>
      </c>
      <c r="E10102">
        <v>3</v>
      </c>
      <c r="F10102" t="s">
        <v>18</v>
      </c>
      <c r="G10102">
        <v>1326</v>
      </c>
      <c r="H10102">
        <v>1</v>
      </c>
      <c r="I10102" t="str">
        <f>_xlfn.XLOOKUP(Clinical_Trials[[#This Row],[StatusID]],Status!$A$2:$A$10,Status!$B$2:$B$10,"Klíč nenalezen",0)</f>
        <v>Completed</v>
      </c>
    </row>
    <row r="10103" spans="1:9" x14ac:dyDescent="0.3">
      <c r="A10103" t="s">
        <v>10131</v>
      </c>
      <c r="B10103">
        <v>6</v>
      </c>
      <c r="C10103" t="str">
        <f>VLOOKUP(Clinical_Trials[[#This Row],[SponsorID]],Sponsor!$A$2:$B$11,2,FALSE)</f>
        <v>Bayer</v>
      </c>
      <c r="D10103">
        <v>2005</v>
      </c>
      <c r="E10103">
        <v>12</v>
      </c>
      <c r="F10103" t="s">
        <v>9</v>
      </c>
      <c r="G10103">
        <v>82</v>
      </c>
      <c r="H10103">
        <v>1</v>
      </c>
      <c r="I10103" t="str">
        <f>_xlfn.XLOOKUP(Clinical_Trials[[#This Row],[StatusID]],Status!$A$2:$A$10,Status!$B$2:$B$10,"Klíč nenalezen",0)</f>
        <v>Completed</v>
      </c>
    </row>
    <row r="10104" spans="1:9" x14ac:dyDescent="0.3">
      <c r="A10104" t="s">
        <v>10132</v>
      </c>
      <c r="B10104">
        <v>6</v>
      </c>
      <c r="C10104" t="str">
        <f>VLOOKUP(Clinical_Trials[[#This Row],[SponsorID]],Sponsor!$A$2:$B$11,2,FALSE)</f>
        <v>Bayer</v>
      </c>
      <c r="D10104">
        <v>2001</v>
      </c>
      <c r="E10104">
        <v>11</v>
      </c>
      <c r="F10104" t="s">
        <v>9</v>
      </c>
      <c r="G10104">
        <v>26</v>
      </c>
      <c r="H10104">
        <v>1</v>
      </c>
      <c r="I10104" t="str">
        <f>_xlfn.XLOOKUP(Clinical_Trials[[#This Row],[StatusID]],Status!$A$2:$A$10,Status!$B$2:$B$10,"Klíč nenalezen",0)</f>
        <v>Completed</v>
      </c>
    </row>
    <row r="10105" spans="1:9" x14ac:dyDescent="0.3">
      <c r="A10105" t="s">
        <v>10133</v>
      </c>
      <c r="B10105">
        <v>6</v>
      </c>
      <c r="C10105" t="str">
        <f>VLOOKUP(Clinical_Trials[[#This Row],[SponsorID]],Sponsor!$A$2:$B$11,2,FALSE)</f>
        <v>Bayer</v>
      </c>
      <c r="D10105">
        <v>2005</v>
      </c>
      <c r="E10105">
        <v>12</v>
      </c>
      <c r="F10105" t="s">
        <v>18</v>
      </c>
      <c r="G10105">
        <v>190</v>
      </c>
      <c r="H10105">
        <v>1</v>
      </c>
      <c r="I10105" t="str">
        <f>_xlfn.XLOOKUP(Clinical_Trials[[#This Row],[StatusID]],Status!$A$2:$A$10,Status!$B$2:$B$10,"Klíč nenalezen",0)</f>
        <v>Completed</v>
      </c>
    </row>
    <row r="10106" spans="1:9" x14ac:dyDescent="0.3">
      <c r="A10106" t="s">
        <v>10134</v>
      </c>
      <c r="B10106">
        <v>6</v>
      </c>
      <c r="C10106" t="str">
        <f>VLOOKUP(Clinical_Trials[[#This Row],[SponsorID]],Sponsor!$A$2:$B$11,2,FALSE)</f>
        <v>Bayer</v>
      </c>
      <c r="D10106">
        <v>2006</v>
      </c>
      <c r="E10106">
        <v>2</v>
      </c>
      <c r="F10106" t="s">
        <v>18</v>
      </c>
      <c r="G10106">
        <v>261</v>
      </c>
      <c r="H10106">
        <v>1</v>
      </c>
      <c r="I10106" t="str">
        <f>_xlfn.XLOOKUP(Clinical_Trials[[#This Row],[StatusID]],Status!$A$2:$A$10,Status!$B$2:$B$10,"Klíč nenalezen",0)</f>
        <v>Completed</v>
      </c>
    </row>
    <row r="10107" spans="1:9" x14ac:dyDescent="0.3">
      <c r="A10107" t="s">
        <v>10135</v>
      </c>
      <c r="B10107">
        <v>6</v>
      </c>
      <c r="C10107" t="str">
        <f>VLOOKUP(Clinical_Trials[[#This Row],[SponsorID]],Sponsor!$A$2:$B$11,2,FALSE)</f>
        <v>Bayer</v>
      </c>
      <c r="D10107">
        <v>2006</v>
      </c>
      <c r="E10107">
        <v>4</v>
      </c>
      <c r="F10107" t="s">
        <v>9</v>
      </c>
      <c r="G10107">
        <v>10</v>
      </c>
      <c r="H10107">
        <v>4</v>
      </c>
      <c r="I10107" t="str">
        <f>_xlfn.XLOOKUP(Clinical_Trials[[#This Row],[StatusID]],Status!$A$2:$A$10,Status!$B$2:$B$10,"Klíč nenalezen",0)</f>
        <v>Terminated</v>
      </c>
    </row>
    <row r="10108" spans="1:9" x14ac:dyDescent="0.3">
      <c r="A10108" t="s">
        <v>10136</v>
      </c>
      <c r="B10108">
        <v>6</v>
      </c>
      <c r="C10108" t="str">
        <f>VLOOKUP(Clinical_Trials[[#This Row],[SponsorID]],Sponsor!$A$2:$B$11,2,FALSE)</f>
        <v>Bayer</v>
      </c>
      <c r="D10108">
        <v>2006</v>
      </c>
      <c r="E10108">
        <v>2</v>
      </c>
      <c r="F10108" t="s">
        <v>18</v>
      </c>
      <c r="G10108">
        <v>926</v>
      </c>
      <c r="H10108">
        <v>4</v>
      </c>
      <c r="I10108" t="str">
        <f>_xlfn.XLOOKUP(Clinical_Trials[[#This Row],[StatusID]],Status!$A$2:$A$10,Status!$B$2:$B$10,"Klíč nenalezen",0)</f>
        <v>Terminated</v>
      </c>
    </row>
    <row r="10109" spans="1:9" x14ac:dyDescent="0.3">
      <c r="A10109" t="s">
        <v>10137</v>
      </c>
      <c r="B10109">
        <v>6</v>
      </c>
      <c r="C10109" t="str">
        <f>VLOOKUP(Clinical_Trials[[#This Row],[SponsorID]],Sponsor!$A$2:$B$11,2,FALSE)</f>
        <v>Bayer</v>
      </c>
      <c r="D10109">
        <v>2003</v>
      </c>
      <c r="E10109">
        <v>6</v>
      </c>
      <c r="F10109" t="s">
        <v>18</v>
      </c>
      <c r="G10109">
        <v>1315</v>
      </c>
      <c r="H10109">
        <v>1</v>
      </c>
      <c r="I10109" t="str">
        <f>_xlfn.XLOOKUP(Clinical_Trials[[#This Row],[StatusID]],Status!$A$2:$A$10,Status!$B$2:$B$10,"Klíč nenalezen",0)</f>
        <v>Completed</v>
      </c>
    </row>
    <row r="10110" spans="1:9" x14ac:dyDescent="0.3">
      <c r="A10110" t="s">
        <v>10138</v>
      </c>
      <c r="B10110">
        <v>6</v>
      </c>
      <c r="C10110" t="str">
        <f>VLOOKUP(Clinical_Trials[[#This Row],[SponsorID]],Sponsor!$A$2:$B$11,2,FALSE)</f>
        <v>Bayer</v>
      </c>
      <c r="D10110">
        <v>2005</v>
      </c>
      <c r="E10110">
        <v>12</v>
      </c>
      <c r="F10110" t="s">
        <v>18</v>
      </c>
      <c r="G10110">
        <v>104</v>
      </c>
      <c r="H10110">
        <v>4</v>
      </c>
      <c r="I10110" t="str">
        <f>_xlfn.XLOOKUP(Clinical_Trials[[#This Row],[StatusID]],Status!$A$2:$A$10,Status!$B$2:$B$10,"Klíč nenalezen",0)</f>
        <v>Terminated</v>
      </c>
    </row>
    <row r="10111" spans="1:9" x14ac:dyDescent="0.3">
      <c r="A10111" t="s">
        <v>10139</v>
      </c>
      <c r="B10111">
        <v>6</v>
      </c>
      <c r="C10111" t="str">
        <f>VLOOKUP(Clinical_Trials[[#This Row],[SponsorID]],Sponsor!$A$2:$B$11,2,FALSE)</f>
        <v>Bayer</v>
      </c>
      <c r="D10111">
        <v>2005</v>
      </c>
      <c r="E10111">
        <v>12</v>
      </c>
      <c r="F10111" t="s">
        <v>18</v>
      </c>
      <c r="G10111">
        <v>57</v>
      </c>
      <c r="H10111">
        <v>4</v>
      </c>
      <c r="I10111" t="str">
        <f>_xlfn.XLOOKUP(Clinical_Trials[[#This Row],[StatusID]],Status!$A$2:$A$10,Status!$B$2:$B$10,"Klíč nenalezen",0)</f>
        <v>Terminated</v>
      </c>
    </row>
    <row r="10112" spans="1:9" x14ac:dyDescent="0.3">
      <c r="A10112" t="s">
        <v>10140</v>
      </c>
      <c r="B10112">
        <v>6</v>
      </c>
      <c r="C10112" t="str">
        <f>VLOOKUP(Clinical_Trials[[#This Row],[SponsorID]],Sponsor!$A$2:$B$11,2,FALSE)</f>
        <v>Bayer</v>
      </c>
      <c r="D10112">
        <v>2006</v>
      </c>
      <c r="E10112">
        <v>2</v>
      </c>
      <c r="F10112" t="s">
        <v>18</v>
      </c>
      <c r="G10112">
        <v>231</v>
      </c>
      <c r="H10112">
        <v>1</v>
      </c>
      <c r="I10112" t="str">
        <f>_xlfn.XLOOKUP(Clinical_Trials[[#This Row],[StatusID]],Status!$A$2:$A$10,Status!$B$2:$B$10,"Klíč nenalezen",0)</f>
        <v>Completed</v>
      </c>
    </row>
    <row r="10113" spans="1:9" x14ac:dyDescent="0.3">
      <c r="A10113" t="s">
        <v>10141</v>
      </c>
      <c r="B10113">
        <v>6</v>
      </c>
      <c r="C10113" t="str">
        <f>VLOOKUP(Clinical_Trials[[#This Row],[SponsorID]],Sponsor!$A$2:$B$11,2,FALSE)</f>
        <v>Bayer</v>
      </c>
      <c r="D10113">
        <v>2001</v>
      </c>
      <c r="E10113">
        <v>4</v>
      </c>
      <c r="F10113" t="s">
        <v>18</v>
      </c>
      <c r="G10113">
        <v>218</v>
      </c>
      <c r="H10113">
        <v>1</v>
      </c>
      <c r="I10113" t="str">
        <f>_xlfn.XLOOKUP(Clinical_Trials[[#This Row],[StatusID]],Status!$A$2:$A$10,Status!$B$2:$B$10,"Klíč nenalezen",0)</f>
        <v>Completed</v>
      </c>
    </row>
    <row r="10114" spans="1:9" x14ac:dyDescent="0.3">
      <c r="A10114" t="s">
        <v>10142</v>
      </c>
      <c r="B10114">
        <v>6</v>
      </c>
      <c r="C10114" t="str">
        <f>VLOOKUP(Clinical_Trials[[#This Row],[SponsorID]],Sponsor!$A$2:$B$11,2,FALSE)</f>
        <v>Bayer</v>
      </c>
      <c r="D10114">
        <v>2003</v>
      </c>
      <c r="E10114">
        <v>12</v>
      </c>
      <c r="F10114" t="s">
        <v>18</v>
      </c>
      <c r="G10114">
        <v>126</v>
      </c>
      <c r="H10114">
        <v>1</v>
      </c>
      <c r="I10114" t="str">
        <f>_xlfn.XLOOKUP(Clinical_Trials[[#This Row],[StatusID]],Status!$A$2:$A$10,Status!$B$2:$B$10,"Klíč nenalezen",0)</f>
        <v>Completed</v>
      </c>
    </row>
    <row r="10115" spans="1:9" x14ac:dyDescent="0.3">
      <c r="A10115" t="s">
        <v>10143</v>
      </c>
      <c r="B10115">
        <v>6</v>
      </c>
      <c r="C10115" t="str">
        <f>VLOOKUP(Clinical_Trials[[#This Row],[SponsorID]],Sponsor!$A$2:$B$11,2,FALSE)</f>
        <v>Bayer</v>
      </c>
      <c r="D10115">
        <v>2004</v>
      </c>
      <c r="E10115">
        <v>2</v>
      </c>
      <c r="F10115" t="s">
        <v>18</v>
      </c>
      <c r="G10115">
        <v>500</v>
      </c>
      <c r="H10115">
        <v>1</v>
      </c>
      <c r="I10115" t="str">
        <f>_xlfn.XLOOKUP(Clinical_Trials[[#This Row],[StatusID]],Status!$A$2:$A$10,Status!$B$2:$B$10,"Klíč nenalezen",0)</f>
        <v>Completed</v>
      </c>
    </row>
    <row r="10116" spans="1:9" x14ac:dyDescent="0.3">
      <c r="A10116" t="s">
        <v>10144</v>
      </c>
      <c r="B10116">
        <v>6</v>
      </c>
      <c r="C10116" t="str">
        <f>VLOOKUP(Clinical_Trials[[#This Row],[SponsorID]],Sponsor!$A$2:$B$11,2,FALSE)</f>
        <v>Bayer</v>
      </c>
      <c r="D10116">
        <v>2006</v>
      </c>
      <c r="E10116">
        <v>3</v>
      </c>
      <c r="F10116" t="s">
        <v>9</v>
      </c>
      <c r="G10116">
        <v>73</v>
      </c>
      <c r="H10116">
        <v>1</v>
      </c>
      <c r="I10116" t="str">
        <f>_xlfn.XLOOKUP(Clinical_Trials[[#This Row],[StatusID]],Status!$A$2:$A$10,Status!$B$2:$B$10,"Klíč nenalezen",0)</f>
        <v>Completed</v>
      </c>
    </row>
    <row r="10117" spans="1:9" x14ac:dyDescent="0.3">
      <c r="A10117" t="s">
        <v>10145</v>
      </c>
      <c r="B10117">
        <v>6</v>
      </c>
      <c r="C10117" t="str">
        <f>VLOOKUP(Clinical_Trials[[#This Row],[SponsorID]],Sponsor!$A$2:$B$11,2,FALSE)</f>
        <v>Bayer</v>
      </c>
      <c r="D10117">
        <v>2003</v>
      </c>
      <c r="E10117">
        <v>12</v>
      </c>
      <c r="F10117" t="s">
        <v>18</v>
      </c>
      <c r="G10117">
        <v>116</v>
      </c>
      <c r="H10117">
        <v>1</v>
      </c>
      <c r="I10117" t="str">
        <f>_xlfn.XLOOKUP(Clinical_Trials[[#This Row],[StatusID]],Status!$A$2:$A$10,Status!$B$2:$B$10,"Klíč nenalezen",0)</f>
        <v>Completed</v>
      </c>
    </row>
    <row r="10118" spans="1:9" x14ac:dyDescent="0.3">
      <c r="A10118" t="s">
        <v>10146</v>
      </c>
      <c r="B10118">
        <v>6</v>
      </c>
      <c r="C10118" t="str">
        <f>VLOOKUP(Clinical_Trials[[#This Row],[SponsorID]],Sponsor!$A$2:$B$11,2,FALSE)</f>
        <v>Bayer</v>
      </c>
      <c r="D10118">
        <v>2003</v>
      </c>
      <c r="E10118">
        <v>12</v>
      </c>
      <c r="F10118" t="s">
        <v>18</v>
      </c>
      <c r="G10118">
        <v>123</v>
      </c>
      <c r="H10118">
        <v>1</v>
      </c>
      <c r="I10118" t="str">
        <f>_xlfn.XLOOKUP(Clinical_Trials[[#This Row],[StatusID]],Status!$A$2:$A$10,Status!$B$2:$B$10,"Klíč nenalezen",0)</f>
        <v>Completed</v>
      </c>
    </row>
    <row r="10119" spans="1:9" x14ac:dyDescent="0.3">
      <c r="A10119" t="s">
        <v>10147</v>
      </c>
      <c r="B10119">
        <v>6</v>
      </c>
      <c r="C10119" t="str">
        <f>VLOOKUP(Clinical_Trials[[#This Row],[SponsorID]],Sponsor!$A$2:$B$11,2,FALSE)</f>
        <v>Bayer</v>
      </c>
      <c r="D10119">
        <v>2006</v>
      </c>
      <c r="E10119">
        <v>4</v>
      </c>
      <c r="F10119" t="s">
        <v>9</v>
      </c>
      <c r="G10119">
        <v>65</v>
      </c>
      <c r="H10119">
        <v>1</v>
      </c>
      <c r="I10119" t="str">
        <f>_xlfn.XLOOKUP(Clinical_Trials[[#This Row],[StatusID]],Status!$A$2:$A$10,Status!$B$2:$B$10,"Klíč nenalezen",0)</f>
        <v>Completed</v>
      </c>
    </row>
    <row r="10120" spans="1:9" x14ac:dyDescent="0.3">
      <c r="A10120" t="s">
        <v>10148</v>
      </c>
      <c r="B10120">
        <v>6</v>
      </c>
      <c r="C10120" t="str">
        <f>VLOOKUP(Clinical_Trials[[#This Row],[SponsorID]],Sponsor!$A$2:$B$11,2,FALSE)</f>
        <v>Bayer</v>
      </c>
      <c r="D10120">
        <v>2006</v>
      </c>
      <c r="E10120">
        <v>3</v>
      </c>
      <c r="F10120" t="s">
        <v>71</v>
      </c>
      <c r="G10120">
        <v>220</v>
      </c>
      <c r="H10120">
        <v>1</v>
      </c>
      <c r="I10120" t="str">
        <f>_xlfn.XLOOKUP(Clinical_Trials[[#This Row],[StatusID]],Status!$A$2:$A$10,Status!$B$2:$B$10,"Klíč nenalezen",0)</f>
        <v>Completed</v>
      </c>
    </row>
    <row r="10121" spans="1:9" x14ac:dyDescent="0.3">
      <c r="A10121" t="s">
        <v>10149</v>
      </c>
      <c r="B10121">
        <v>6</v>
      </c>
      <c r="C10121" t="str">
        <f>VLOOKUP(Clinical_Trials[[#This Row],[SponsorID]],Sponsor!$A$2:$B$11,2,FALSE)</f>
        <v>Bayer</v>
      </c>
      <c r="D10121">
        <v>2006</v>
      </c>
      <c r="E10121">
        <v>8</v>
      </c>
      <c r="F10121" t="s">
        <v>9</v>
      </c>
      <c r="G10121">
        <v>45</v>
      </c>
      <c r="H10121">
        <v>1</v>
      </c>
      <c r="I10121" t="str">
        <f>_xlfn.XLOOKUP(Clinical_Trials[[#This Row],[StatusID]],Status!$A$2:$A$10,Status!$B$2:$B$10,"Klíč nenalezen",0)</f>
        <v>Completed</v>
      </c>
    </row>
    <row r="10122" spans="1:9" x14ac:dyDescent="0.3">
      <c r="A10122" t="s">
        <v>10150</v>
      </c>
      <c r="B10122">
        <v>6</v>
      </c>
      <c r="C10122" t="str">
        <f>VLOOKUP(Clinical_Trials[[#This Row],[SponsorID]],Sponsor!$A$2:$B$11,2,FALSE)</f>
        <v>Bayer</v>
      </c>
      <c r="D10122">
        <v>2006</v>
      </c>
      <c r="E10122">
        <v>2</v>
      </c>
      <c r="F10122" t="s">
        <v>18</v>
      </c>
      <c r="G10122">
        <v>54</v>
      </c>
      <c r="H10122">
        <v>1</v>
      </c>
      <c r="I10122" t="str">
        <f>_xlfn.XLOOKUP(Clinical_Trials[[#This Row],[StatusID]],Status!$A$2:$A$10,Status!$B$2:$B$10,"Klíč nenalezen",0)</f>
        <v>Completed</v>
      </c>
    </row>
    <row r="10123" spans="1:9" x14ac:dyDescent="0.3">
      <c r="A10123" t="s">
        <v>10151</v>
      </c>
      <c r="B10123">
        <v>6</v>
      </c>
      <c r="C10123" t="str">
        <f>VLOOKUP(Clinical_Trials[[#This Row],[SponsorID]],Sponsor!$A$2:$B$11,2,FALSE)</f>
        <v>Bayer</v>
      </c>
      <c r="D10123">
        <v>2006</v>
      </c>
      <c r="E10123">
        <v>2</v>
      </c>
      <c r="F10123" t="s">
        <v>18</v>
      </c>
      <c r="G10123">
        <v>4541</v>
      </c>
      <c r="H10123">
        <v>1</v>
      </c>
      <c r="I10123" t="str">
        <f>_xlfn.XLOOKUP(Clinical_Trials[[#This Row],[StatusID]],Status!$A$2:$A$10,Status!$B$2:$B$10,"Klíč nenalezen",0)</f>
        <v>Completed</v>
      </c>
    </row>
    <row r="10124" spans="1:9" x14ac:dyDescent="0.3">
      <c r="A10124" t="s">
        <v>10152</v>
      </c>
      <c r="B10124">
        <v>6</v>
      </c>
      <c r="C10124" t="str">
        <f>VLOOKUP(Clinical_Trials[[#This Row],[SponsorID]],Sponsor!$A$2:$B$11,2,FALSE)</f>
        <v>Bayer</v>
      </c>
      <c r="D10124">
        <v>2006</v>
      </c>
      <c r="E10124">
        <v>2</v>
      </c>
      <c r="F10124" t="s">
        <v>18</v>
      </c>
      <c r="G10124">
        <v>2457</v>
      </c>
      <c r="H10124">
        <v>1</v>
      </c>
      <c r="I10124" t="str">
        <f>_xlfn.XLOOKUP(Clinical_Trials[[#This Row],[StatusID]],Status!$A$2:$A$10,Status!$B$2:$B$10,"Klíč nenalezen",0)</f>
        <v>Completed</v>
      </c>
    </row>
    <row r="10125" spans="1:9" x14ac:dyDescent="0.3">
      <c r="A10125" t="s">
        <v>10153</v>
      </c>
      <c r="B10125">
        <v>6</v>
      </c>
      <c r="C10125" t="str">
        <f>VLOOKUP(Clinical_Trials[[#This Row],[SponsorID]],Sponsor!$A$2:$B$11,2,FALSE)</f>
        <v>Bayer</v>
      </c>
      <c r="D10125">
        <v>2006</v>
      </c>
      <c r="E10125">
        <v>5</v>
      </c>
      <c r="F10125" t="s">
        <v>9</v>
      </c>
      <c r="G10125">
        <v>122</v>
      </c>
      <c r="H10125">
        <v>1</v>
      </c>
      <c r="I10125" t="str">
        <f>_xlfn.XLOOKUP(Clinical_Trials[[#This Row],[StatusID]],Status!$A$2:$A$10,Status!$B$2:$B$10,"Klíč nenalezen",0)</f>
        <v>Completed</v>
      </c>
    </row>
    <row r="10126" spans="1:9" x14ac:dyDescent="0.3">
      <c r="A10126" t="s">
        <v>10154</v>
      </c>
      <c r="B10126">
        <v>6</v>
      </c>
      <c r="C10126" t="str">
        <f>VLOOKUP(Clinical_Trials[[#This Row],[SponsorID]],Sponsor!$A$2:$B$11,2,FALSE)</f>
        <v>Bayer</v>
      </c>
      <c r="D10126">
        <v>2006</v>
      </c>
      <c r="E10126">
        <v>8</v>
      </c>
      <c r="F10126" t="s">
        <v>9</v>
      </c>
      <c r="G10126">
        <v>53</v>
      </c>
      <c r="H10126">
        <v>1</v>
      </c>
      <c r="I10126" t="str">
        <f>_xlfn.XLOOKUP(Clinical_Trials[[#This Row],[StatusID]],Status!$A$2:$A$10,Status!$B$2:$B$10,"Klíč nenalezen",0)</f>
        <v>Completed</v>
      </c>
    </row>
    <row r="10127" spans="1:9" x14ac:dyDescent="0.3">
      <c r="A10127" t="s">
        <v>10155</v>
      </c>
      <c r="B10127">
        <v>6</v>
      </c>
      <c r="C10127" t="str">
        <f>VLOOKUP(Clinical_Trials[[#This Row],[SponsorID]],Sponsor!$A$2:$B$11,2,FALSE)</f>
        <v>Bayer</v>
      </c>
      <c r="D10127">
        <v>2006</v>
      </c>
      <c r="E10127">
        <v>8</v>
      </c>
      <c r="F10127" t="s">
        <v>71</v>
      </c>
      <c r="G10127">
        <v>2</v>
      </c>
      <c r="H10127">
        <v>4</v>
      </c>
      <c r="I10127" t="str">
        <f>_xlfn.XLOOKUP(Clinical_Trials[[#This Row],[StatusID]],Status!$A$2:$A$10,Status!$B$2:$B$10,"Klíč nenalezen",0)</f>
        <v>Terminated</v>
      </c>
    </row>
    <row r="10128" spans="1:9" x14ac:dyDescent="0.3">
      <c r="A10128" t="s">
        <v>10156</v>
      </c>
      <c r="B10128">
        <v>6</v>
      </c>
      <c r="C10128" t="str">
        <f>VLOOKUP(Clinical_Trials[[#This Row],[SponsorID]],Sponsor!$A$2:$B$11,2,FALSE)</f>
        <v>Bayer</v>
      </c>
      <c r="D10128">
        <v>2006</v>
      </c>
      <c r="E10128">
        <v>7</v>
      </c>
      <c r="F10128" t="s">
        <v>14</v>
      </c>
      <c r="G10128">
        <v>26</v>
      </c>
      <c r="H10128">
        <v>1</v>
      </c>
      <c r="I10128" t="str">
        <f>_xlfn.XLOOKUP(Clinical_Trials[[#This Row],[StatusID]],Status!$A$2:$A$10,Status!$B$2:$B$10,"Klíč nenalezen",0)</f>
        <v>Completed</v>
      </c>
    </row>
    <row r="10129" spans="1:9" x14ac:dyDescent="0.3">
      <c r="A10129" t="s">
        <v>10157</v>
      </c>
      <c r="B10129">
        <v>6</v>
      </c>
      <c r="C10129" t="str">
        <f>VLOOKUP(Clinical_Trials[[#This Row],[SponsorID]],Sponsor!$A$2:$B$11,2,FALSE)</f>
        <v>Bayer</v>
      </c>
      <c r="D10129">
        <v>2006</v>
      </c>
      <c r="E10129">
        <v>7</v>
      </c>
      <c r="F10129" t="s">
        <v>18</v>
      </c>
      <c r="G10129">
        <v>165</v>
      </c>
      <c r="H10129">
        <v>1</v>
      </c>
      <c r="I10129" t="str">
        <f>_xlfn.XLOOKUP(Clinical_Trials[[#This Row],[StatusID]],Status!$A$2:$A$10,Status!$B$2:$B$10,"Klíč nenalezen",0)</f>
        <v>Completed</v>
      </c>
    </row>
    <row r="10130" spans="1:9" x14ac:dyDescent="0.3">
      <c r="A10130" t="s">
        <v>10158</v>
      </c>
      <c r="B10130">
        <v>6</v>
      </c>
      <c r="C10130" t="str">
        <f>VLOOKUP(Clinical_Trials[[#This Row],[SponsorID]],Sponsor!$A$2:$B$11,2,FALSE)</f>
        <v>Bayer</v>
      </c>
      <c r="D10130">
        <v>2006</v>
      </c>
      <c r="E10130">
        <v>2</v>
      </c>
      <c r="F10130" t="s">
        <v>18</v>
      </c>
      <c r="G10130">
        <v>2531</v>
      </c>
      <c r="H10130">
        <v>1</v>
      </c>
      <c r="I10130" t="str">
        <f>_xlfn.XLOOKUP(Clinical_Trials[[#This Row],[StatusID]],Status!$A$2:$A$10,Status!$B$2:$B$10,"Klíč nenalezen",0)</f>
        <v>Completed</v>
      </c>
    </row>
    <row r="10131" spans="1:9" x14ac:dyDescent="0.3">
      <c r="A10131" t="s">
        <v>10159</v>
      </c>
      <c r="B10131">
        <v>6</v>
      </c>
      <c r="C10131" t="str">
        <f>VLOOKUP(Clinical_Trials[[#This Row],[SponsorID]],Sponsor!$A$2:$B$11,2,FALSE)</f>
        <v>Bayer</v>
      </c>
      <c r="D10131">
        <v>2006</v>
      </c>
      <c r="E10131">
        <v>6</v>
      </c>
      <c r="F10131" t="s">
        <v>18</v>
      </c>
      <c r="G10131">
        <v>3148</v>
      </c>
      <c r="H10131">
        <v>1</v>
      </c>
      <c r="I10131" t="str">
        <f>_xlfn.XLOOKUP(Clinical_Trials[[#This Row],[StatusID]],Status!$A$2:$A$10,Status!$B$2:$B$10,"Klíč nenalezen",0)</f>
        <v>Completed</v>
      </c>
    </row>
    <row r="10132" spans="1:9" x14ac:dyDescent="0.3">
      <c r="A10132" t="s">
        <v>10160</v>
      </c>
      <c r="B10132">
        <v>6</v>
      </c>
      <c r="C10132" t="str">
        <f>VLOOKUP(Clinical_Trials[[#This Row],[SponsorID]],Sponsor!$A$2:$B$11,2,FALSE)</f>
        <v>Bayer</v>
      </c>
      <c r="D10132">
        <v>2006</v>
      </c>
      <c r="E10132">
        <v>11</v>
      </c>
      <c r="F10132" t="s">
        <v>18</v>
      </c>
      <c r="G10132">
        <v>39</v>
      </c>
      <c r="H10132">
        <v>1</v>
      </c>
      <c r="I10132" t="str">
        <f>_xlfn.XLOOKUP(Clinical_Trials[[#This Row],[StatusID]],Status!$A$2:$A$10,Status!$B$2:$B$10,"Klíč nenalezen",0)</f>
        <v>Completed</v>
      </c>
    </row>
    <row r="10133" spans="1:9" x14ac:dyDescent="0.3">
      <c r="A10133" t="s">
        <v>10161</v>
      </c>
      <c r="B10133">
        <v>6</v>
      </c>
      <c r="C10133" t="str">
        <f>VLOOKUP(Clinical_Trials[[#This Row],[SponsorID]],Sponsor!$A$2:$B$11,2,FALSE)</f>
        <v>Bayer</v>
      </c>
      <c r="D10133">
        <v>2006</v>
      </c>
      <c r="E10133">
        <v>7</v>
      </c>
      <c r="F10133" t="s">
        <v>71</v>
      </c>
      <c r="G10133">
        <v>352</v>
      </c>
      <c r="H10133">
        <v>1</v>
      </c>
      <c r="I10133" t="str">
        <f>_xlfn.XLOOKUP(Clinical_Trials[[#This Row],[StatusID]],Status!$A$2:$A$10,Status!$B$2:$B$10,"Klíč nenalezen",0)</f>
        <v>Completed</v>
      </c>
    </row>
    <row r="10134" spans="1:9" x14ac:dyDescent="0.3">
      <c r="A10134" t="s">
        <v>10162</v>
      </c>
      <c r="B10134">
        <v>6</v>
      </c>
      <c r="C10134" t="str">
        <f>VLOOKUP(Clinical_Trials[[#This Row],[SponsorID]],Sponsor!$A$2:$B$11,2,FALSE)</f>
        <v>Bayer</v>
      </c>
      <c r="D10134">
        <v>2006</v>
      </c>
      <c r="E10134">
        <v>10</v>
      </c>
      <c r="F10134" t="s">
        <v>71</v>
      </c>
      <c r="G10134">
        <v>204</v>
      </c>
      <c r="H10134">
        <v>1</v>
      </c>
      <c r="I10134" t="str">
        <f>_xlfn.XLOOKUP(Clinical_Trials[[#This Row],[StatusID]],Status!$A$2:$A$10,Status!$B$2:$B$10,"Klíč nenalezen",0)</f>
        <v>Completed</v>
      </c>
    </row>
    <row r="10135" spans="1:9" x14ac:dyDescent="0.3">
      <c r="A10135" t="s">
        <v>10163</v>
      </c>
      <c r="B10135">
        <v>6</v>
      </c>
      <c r="C10135" t="str">
        <f>VLOOKUP(Clinical_Trials[[#This Row],[SponsorID]],Sponsor!$A$2:$B$11,2,FALSE)</f>
        <v>Bayer</v>
      </c>
      <c r="D10135">
        <v>2006</v>
      </c>
      <c r="E10135">
        <v>9</v>
      </c>
      <c r="F10135" t="s">
        <v>18</v>
      </c>
      <c r="G10135">
        <v>147</v>
      </c>
      <c r="H10135">
        <v>1</v>
      </c>
      <c r="I10135" t="str">
        <f>_xlfn.XLOOKUP(Clinical_Trials[[#This Row],[StatusID]],Status!$A$2:$A$10,Status!$B$2:$B$10,"Klíč nenalezen",0)</f>
        <v>Completed</v>
      </c>
    </row>
    <row r="10136" spans="1:9" x14ac:dyDescent="0.3">
      <c r="A10136" t="s">
        <v>10164</v>
      </c>
      <c r="B10136">
        <v>6</v>
      </c>
      <c r="C10136" t="str">
        <f>VLOOKUP(Clinical_Trials[[#This Row],[SponsorID]],Sponsor!$A$2:$B$11,2,FALSE)</f>
        <v>Bayer</v>
      </c>
      <c r="D10136">
        <v>2006</v>
      </c>
      <c r="E10136">
        <v>10</v>
      </c>
      <c r="F10136" t="s">
        <v>18</v>
      </c>
      <c r="G10136">
        <v>83</v>
      </c>
      <c r="H10136">
        <v>1</v>
      </c>
      <c r="I10136" t="str">
        <f>_xlfn.XLOOKUP(Clinical_Trials[[#This Row],[StatusID]],Status!$A$2:$A$10,Status!$B$2:$B$10,"Klíč nenalezen",0)</f>
        <v>Completed</v>
      </c>
    </row>
    <row r="10137" spans="1:9" x14ac:dyDescent="0.3">
      <c r="A10137" t="s">
        <v>10165</v>
      </c>
      <c r="B10137">
        <v>6</v>
      </c>
      <c r="C10137" t="str">
        <f>VLOOKUP(Clinical_Trials[[#This Row],[SponsorID]],Sponsor!$A$2:$B$11,2,FALSE)</f>
        <v>Bayer</v>
      </c>
      <c r="D10137">
        <v>2004</v>
      </c>
      <c r="E10137">
        <v>12</v>
      </c>
      <c r="F10137" t="s">
        <v>9</v>
      </c>
      <c r="G10137">
        <v>543</v>
      </c>
      <c r="H10137">
        <v>1</v>
      </c>
      <c r="I10137" t="str">
        <f>_xlfn.XLOOKUP(Clinical_Trials[[#This Row],[StatusID]],Status!$A$2:$A$10,Status!$B$2:$B$10,"Klíč nenalezen",0)</f>
        <v>Completed</v>
      </c>
    </row>
    <row r="10138" spans="1:9" x14ac:dyDescent="0.3">
      <c r="A10138" t="s">
        <v>10166</v>
      </c>
      <c r="B10138">
        <v>6</v>
      </c>
      <c r="C10138" t="str">
        <f>VLOOKUP(Clinical_Trials[[#This Row],[SponsorID]],Sponsor!$A$2:$B$11,2,FALSE)</f>
        <v>Bayer</v>
      </c>
      <c r="D10138">
        <v>2004</v>
      </c>
      <c r="E10138">
        <v>11</v>
      </c>
      <c r="F10138" t="s">
        <v>9</v>
      </c>
      <c r="G10138">
        <v>877</v>
      </c>
      <c r="H10138">
        <v>1</v>
      </c>
      <c r="I10138" t="str">
        <f>_xlfn.XLOOKUP(Clinical_Trials[[#This Row],[StatusID]],Status!$A$2:$A$10,Status!$B$2:$B$10,"Klíč nenalezen",0)</f>
        <v>Completed</v>
      </c>
    </row>
    <row r="10139" spans="1:9" x14ac:dyDescent="0.3">
      <c r="A10139" t="s">
        <v>10167</v>
      </c>
      <c r="B10139">
        <v>6</v>
      </c>
      <c r="C10139" t="str">
        <f>VLOOKUP(Clinical_Trials[[#This Row],[SponsorID]],Sponsor!$A$2:$B$11,2,FALSE)</f>
        <v>Bayer</v>
      </c>
      <c r="D10139">
        <v>2004</v>
      </c>
      <c r="E10139">
        <v>1</v>
      </c>
      <c r="F10139" t="s">
        <v>9</v>
      </c>
      <c r="G10139">
        <v>726</v>
      </c>
      <c r="H10139">
        <v>1</v>
      </c>
      <c r="I10139" t="str">
        <f>_xlfn.XLOOKUP(Clinical_Trials[[#This Row],[StatusID]],Status!$A$2:$A$10,Status!$B$2:$B$10,"Klíč nenalezen",0)</f>
        <v>Completed</v>
      </c>
    </row>
    <row r="10140" spans="1:9" x14ac:dyDescent="0.3">
      <c r="A10140" t="s">
        <v>10168</v>
      </c>
      <c r="B10140">
        <v>6</v>
      </c>
      <c r="C10140" t="str">
        <f>VLOOKUP(Clinical_Trials[[#This Row],[SponsorID]],Sponsor!$A$2:$B$11,2,FALSE)</f>
        <v>Bayer</v>
      </c>
      <c r="D10140">
        <v>2004</v>
      </c>
      <c r="E10140">
        <v>2</v>
      </c>
      <c r="F10140" t="s">
        <v>9</v>
      </c>
      <c r="G10140">
        <v>613</v>
      </c>
      <c r="H10140">
        <v>1</v>
      </c>
      <c r="I10140" t="str">
        <f>_xlfn.XLOOKUP(Clinical_Trials[[#This Row],[StatusID]],Status!$A$2:$A$10,Status!$B$2:$B$10,"Klíč nenalezen",0)</f>
        <v>Completed</v>
      </c>
    </row>
    <row r="10141" spans="1:9" x14ac:dyDescent="0.3">
      <c r="A10141" t="s">
        <v>10169</v>
      </c>
      <c r="B10141">
        <v>6</v>
      </c>
      <c r="C10141" t="str">
        <f>VLOOKUP(Clinical_Trials[[#This Row],[SponsorID]],Sponsor!$A$2:$B$11,2,FALSE)</f>
        <v>Bayer</v>
      </c>
      <c r="D10141">
        <v>2006</v>
      </c>
      <c r="E10141">
        <v>9</v>
      </c>
      <c r="F10141" t="s">
        <v>18</v>
      </c>
      <c r="G10141">
        <v>813</v>
      </c>
      <c r="H10141">
        <v>1</v>
      </c>
      <c r="I10141" t="str">
        <f>_xlfn.XLOOKUP(Clinical_Trials[[#This Row],[StatusID]],Status!$A$2:$A$10,Status!$B$2:$B$10,"Klíč nenalezen",0)</f>
        <v>Completed</v>
      </c>
    </row>
    <row r="10142" spans="1:9" x14ac:dyDescent="0.3">
      <c r="A10142" t="s">
        <v>10170</v>
      </c>
      <c r="B10142">
        <v>6</v>
      </c>
      <c r="C10142" t="str">
        <f>VLOOKUP(Clinical_Trials[[#This Row],[SponsorID]],Sponsor!$A$2:$B$11,2,FALSE)</f>
        <v>Bayer</v>
      </c>
      <c r="D10142">
        <v>2006</v>
      </c>
      <c r="E10142">
        <v>11</v>
      </c>
      <c r="F10142" t="s">
        <v>9</v>
      </c>
      <c r="G10142">
        <v>48</v>
      </c>
      <c r="H10142">
        <v>1</v>
      </c>
      <c r="I10142" t="str">
        <f>_xlfn.XLOOKUP(Clinical_Trials[[#This Row],[StatusID]],Status!$A$2:$A$10,Status!$B$2:$B$10,"Klíč nenalezen",0)</f>
        <v>Completed</v>
      </c>
    </row>
    <row r="10143" spans="1:9" x14ac:dyDescent="0.3">
      <c r="A10143" t="s">
        <v>10171</v>
      </c>
      <c r="B10143">
        <v>6</v>
      </c>
      <c r="C10143" t="str">
        <f>VLOOKUP(Clinical_Trials[[#This Row],[SponsorID]],Sponsor!$A$2:$B$11,2,FALSE)</f>
        <v>Bayer</v>
      </c>
      <c r="D10143">
        <v>2006</v>
      </c>
      <c r="E10143">
        <v>12</v>
      </c>
      <c r="F10143" t="s">
        <v>9</v>
      </c>
      <c r="G10143">
        <v>48</v>
      </c>
      <c r="H10143">
        <v>1</v>
      </c>
      <c r="I10143" t="str">
        <f>_xlfn.XLOOKUP(Clinical_Trials[[#This Row],[StatusID]],Status!$A$2:$A$10,Status!$B$2:$B$10,"Klíč nenalezen",0)</f>
        <v>Completed</v>
      </c>
    </row>
    <row r="10144" spans="1:9" x14ac:dyDescent="0.3">
      <c r="A10144" t="s">
        <v>10172</v>
      </c>
      <c r="B10144">
        <v>6</v>
      </c>
      <c r="C10144" t="str">
        <f>VLOOKUP(Clinical_Trials[[#This Row],[SponsorID]],Sponsor!$A$2:$B$11,2,FALSE)</f>
        <v>Bayer</v>
      </c>
      <c r="D10144">
        <v>1998</v>
      </c>
      <c r="E10144">
        <v>7</v>
      </c>
      <c r="F10144" t="s">
        <v>9</v>
      </c>
      <c r="G10144">
        <v>63</v>
      </c>
      <c r="H10144">
        <v>1</v>
      </c>
      <c r="I10144" t="str">
        <f>_xlfn.XLOOKUP(Clinical_Trials[[#This Row],[StatusID]],Status!$A$2:$A$10,Status!$B$2:$B$10,"Klíč nenalezen",0)</f>
        <v>Completed</v>
      </c>
    </row>
    <row r="10145" spans="1:9" x14ac:dyDescent="0.3">
      <c r="A10145" t="s">
        <v>10173</v>
      </c>
      <c r="B10145">
        <v>6</v>
      </c>
      <c r="C10145" t="str">
        <f>VLOOKUP(Clinical_Trials[[#This Row],[SponsorID]],Sponsor!$A$2:$B$11,2,FALSE)</f>
        <v>Bayer</v>
      </c>
      <c r="D10145">
        <v>2007</v>
      </c>
      <c r="E10145">
        <v>1</v>
      </c>
      <c r="F10145" t="s">
        <v>71</v>
      </c>
      <c r="G10145">
        <v>98</v>
      </c>
      <c r="H10145">
        <v>1</v>
      </c>
      <c r="I10145" t="str">
        <f>_xlfn.XLOOKUP(Clinical_Trials[[#This Row],[StatusID]],Status!$A$2:$A$10,Status!$B$2:$B$10,"Klíč nenalezen",0)</f>
        <v>Completed</v>
      </c>
    </row>
    <row r="10146" spans="1:9" x14ac:dyDescent="0.3">
      <c r="A10146" t="s">
        <v>10174</v>
      </c>
      <c r="B10146">
        <v>6</v>
      </c>
      <c r="C10146" t="str">
        <f>VLOOKUP(Clinical_Trials[[#This Row],[SponsorID]],Sponsor!$A$2:$B$11,2,FALSE)</f>
        <v>Bayer</v>
      </c>
      <c r="D10146">
        <v>2007</v>
      </c>
      <c r="E10146">
        <v>1</v>
      </c>
      <c r="F10146" t="s">
        <v>9</v>
      </c>
      <c r="G10146">
        <v>92</v>
      </c>
      <c r="H10146">
        <v>1</v>
      </c>
      <c r="I10146" t="str">
        <f>_xlfn.XLOOKUP(Clinical_Trials[[#This Row],[StatusID]],Status!$A$2:$A$10,Status!$B$2:$B$10,"Klíč nenalezen",0)</f>
        <v>Completed</v>
      </c>
    </row>
    <row r="10147" spans="1:9" x14ac:dyDescent="0.3">
      <c r="A10147" t="s">
        <v>10175</v>
      </c>
      <c r="B10147">
        <v>6</v>
      </c>
      <c r="C10147" t="str">
        <f>VLOOKUP(Clinical_Trials[[#This Row],[SponsorID]],Sponsor!$A$2:$B$11,2,FALSE)</f>
        <v>Bayer</v>
      </c>
      <c r="D10147">
        <v>2004</v>
      </c>
      <c r="E10147">
        <v>1</v>
      </c>
      <c r="F10147" t="s">
        <v>18</v>
      </c>
      <c r="G10147">
        <v>738</v>
      </c>
      <c r="H10147">
        <v>1</v>
      </c>
      <c r="I10147" t="str">
        <f>_xlfn.XLOOKUP(Clinical_Trials[[#This Row],[StatusID]],Status!$A$2:$A$10,Status!$B$2:$B$10,"Klíč nenalezen",0)</f>
        <v>Completed</v>
      </c>
    </row>
    <row r="10148" spans="1:9" x14ac:dyDescent="0.3">
      <c r="A10148" t="s">
        <v>10176</v>
      </c>
      <c r="B10148">
        <v>6</v>
      </c>
      <c r="C10148" t="str">
        <f>VLOOKUP(Clinical_Trials[[#This Row],[SponsorID]],Sponsor!$A$2:$B$11,2,FALSE)</f>
        <v>Bayer</v>
      </c>
      <c r="D10148">
        <v>2007</v>
      </c>
      <c r="E10148">
        <v>2</v>
      </c>
      <c r="F10148" t="s">
        <v>18</v>
      </c>
      <c r="G10148">
        <v>1197</v>
      </c>
      <c r="H10148">
        <v>1</v>
      </c>
      <c r="I10148" t="str">
        <f>_xlfn.XLOOKUP(Clinical_Trials[[#This Row],[StatusID]],Status!$A$2:$A$10,Status!$B$2:$B$10,"Klíč nenalezen",0)</f>
        <v>Completed</v>
      </c>
    </row>
    <row r="10149" spans="1:9" x14ac:dyDescent="0.3">
      <c r="A10149" t="s">
        <v>10177</v>
      </c>
      <c r="B10149">
        <v>6</v>
      </c>
      <c r="C10149" t="str">
        <f>VLOOKUP(Clinical_Trials[[#This Row],[SponsorID]],Sponsor!$A$2:$B$11,2,FALSE)</f>
        <v>Bayer</v>
      </c>
      <c r="D10149">
        <v>2007</v>
      </c>
      <c r="E10149">
        <v>3</v>
      </c>
      <c r="F10149" t="s">
        <v>18</v>
      </c>
      <c r="G10149">
        <v>4833</v>
      </c>
      <c r="H10149">
        <v>1</v>
      </c>
      <c r="I10149" t="str">
        <f>_xlfn.XLOOKUP(Clinical_Trials[[#This Row],[StatusID]],Status!$A$2:$A$10,Status!$B$2:$B$10,"Klíč nenalezen",0)</f>
        <v>Completed</v>
      </c>
    </row>
    <row r="10150" spans="1:9" x14ac:dyDescent="0.3">
      <c r="A10150" t="s">
        <v>10178</v>
      </c>
      <c r="B10150">
        <v>6</v>
      </c>
      <c r="C10150" t="str">
        <f>VLOOKUP(Clinical_Trials[[#This Row],[SponsorID]],Sponsor!$A$2:$B$11,2,FALSE)</f>
        <v>Bayer</v>
      </c>
      <c r="D10150">
        <v>2007</v>
      </c>
      <c r="E10150">
        <v>3</v>
      </c>
      <c r="F10150" t="s">
        <v>18</v>
      </c>
      <c r="G10150">
        <v>3449</v>
      </c>
      <c r="H10150">
        <v>1</v>
      </c>
      <c r="I10150" t="str">
        <f>_xlfn.XLOOKUP(Clinical_Trials[[#This Row],[StatusID]],Status!$A$2:$A$10,Status!$B$2:$B$10,"Klíč nenalezen",0)</f>
        <v>Completed</v>
      </c>
    </row>
    <row r="10151" spans="1:9" x14ac:dyDescent="0.3">
      <c r="A10151" t="s">
        <v>10179</v>
      </c>
      <c r="B10151">
        <v>6</v>
      </c>
      <c r="C10151" t="str">
        <f>VLOOKUP(Clinical_Trials[[#This Row],[SponsorID]],Sponsor!$A$2:$B$11,2,FALSE)</f>
        <v>Bayer</v>
      </c>
      <c r="D10151">
        <v>2007</v>
      </c>
      <c r="E10151">
        <v>3</v>
      </c>
      <c r="F10151" t="s">
        <v>18</v>
      </c>
      <c r="G10151">
        <v>735</v>
      </c>
      <c r="H10151">
        <v>1</v>
      </c>
      <c r="I10151" t="str">
        <f>_xlfn.XLOOKUP(Clinical_Trials[[#This Row],[StatusID]],Status!$A$2:$A$10,Status!$B$2:$B$10,"Klíč nenalezen",0)</f>
        <v>Completed</v>
      </c>
    </row>
    <row r="10152" spans="1:9" x14ac:dyDescent="0.3">
      <c r="A10152" t="s">
        <v>10180</v>
      </c>
      <c r="B10152">
        <v>6</v>
      </c>
      <c r="C10152" t="str">
        <f>VLOOKUP(Clinical_Trials[[#This Row],[SponsorID]],Sponsor!$A$2:$B$11,2,FALSE)</f>
        <v>Bayer</v>
      </c>
      <c r="D10152">
        <v>2007</v>
      </c>
      <c r="E10152">
        <v>2</v>
      </c>
      <c r="F10152" t="s">
        <v>18</v>
      </c>
      <c r="G10152">
        <v>904</v>
      </c>
      <c r="H10152">
        <v>1</v>
      </c>
      <c r="I10152" t="str">
        <f>_xlfn.XLOOKUP(Clinical_Trials[[#This Row],[StatusID]],Status!$A$2:$A$10,Status!$B$2:$B$10,"Klíč nenalezen",0)</f>
        <v>Completed</v>
      </c>
    </row>
    <row r="10153" spans="1:9" x14ac:dyDescent="0.3">
      <c r="A10153" t="s">
        <v>10181</v>
      </c>
      <c r="B10153">
        <v>6</v>
      </c>
      <c r="C10153" t="str">
        <f>VLOOKUP(Clinical_Trials[[#This Row],[SponsorID]],Sponsor!$A$2:$B$11,2,FALSE)</f>
        <v>Bayer</v>
      </c>
      <c r="D10153">
        <v>2007</v>
      </c>
      <c r="E10153">
        <v>1</v>
      </c>
      <c r="F10153" t="s">
        <v>18</v>
      </c>
      <c r="G10153">
        <v>460</v>
      </c>
      <c r="H10153">
        <v>1</v>
      </c>
      <c r="I10153" t="str">
        <f>_xlfn.XLOOKUP(Clinical_Trials[[#This Row],[StatusID]],Status!$A$2:$A$10,Status!$B$2:$B$10,"Klíč nenalezen",0)</f>
        <v>Completed</v>
      </c>
    </row>
    <row r="10154" spans="1:9" x14ac:dyDescent="0.3">
      <c r="A10154" t="s">
        <v>10182</v>
      </c>
      <c r="B10154">
        <v>6</v>
      </c>
      <c r="C10154" t="str">
        <f>VLOOKUP(Clinical_Trials[[#This Row],[SponsorID]],Sponsor!$A$2:$B$11,2,FALSE)</f>
        <v>Bayer</v>
      </c>
      <c r="D10154">
        <v>2007</v>
      </c>
      <c r="E10154">
        <v>1</v>
      </c>
      <c r="F10154" t="s">
        <v>9</v>
      </c>
      <c r="G10154">
        <v>75</v>
      </c>
      <c r="H10154">
        <v>1</v>
      </c>
      <c r="I10154" t="str">
        <f>_xlfn.XLOOKUP(Clinical_Trials[[#This Row],[StatusID]],Status!$A$2:$A$10,Status!$B$2:$B$10,"Klíč nenalezen",0)</f>
        <v>Completed</v>
      </c>
    </row>
    <row r="10155" spans="1:9" x14ac:dyDescent="0.3">
      <c r="A10155" t="s">
        <v>10183</v>
      </c>
      <c r="B10155">
        <v>6</v>
      </c>
      <c r="C10155" t="str">
        <f>VLOOKUP(Clinical_Trials[[#This Row],[SponsorID]],Sponsor!$A$2:$B$11,2,FALSE)</f>
        <v>Bayer</v>
      </c>
      <c r="D10155">
        <v>2004</v>
      </c>
      <c r="E10155">
        <v>2</v>
      </c>
      <c r="F10155" t="s">
        <v>9</v>
      </c>
      <c r="G10155">
        <v>64</v>
      </c>
      <c r="H10155">
        <v>1</v>
      </c>
      <c r="I10155" t="str">
        <f>_xlfn.XLOOKUP(Clinical_Trials[[#This Row],[StatusID]],Status!$A$2:$A$10,Status!$B$2:$B$10,"Klíč nenalezen",0)</f>
        <v>Completed</v>
      </c>
    </row>
    <row r="10156" spans="1:9" x14ac:dyDescent="0.3">
      <c r="A10156" t="s">
        <v>10184</v>
      </c>
      <c r="B10156">
        <v>6</v>
      </c>
      <c r="C10156" t="str">
        <f>VLOOKUP(Clinical_Trials[[#This Row],[SponsorID]],Sponsor!$A$2:$B$11,2,FALSE)</f>
        <v>Bayer</v>
      </c>
      <c r="D10156">
        <v>2007</v>
      </c>
      <c r="E10156">
        <v>5</v>
      </c>
      <c r="F10156" t="s">
        <v>18</v>
      </c>
      <c r="G10156">
        <v>1420</v>
      </c>
      <c r="H10156">
        <v>1</v>
      </c>
      <c r="I10156" t="str">
        <f>_xlfn.XLOOKUP(Clinical_Trials[[#This Row],[StatusID]],Status!$A$2:$A$10,Status!$B$2:$B$10,"Klíč nenalezen",0)</f>
        <v>Completed</v>
      </c>
    </row>
    <row r="10157" spans="1:9" x14ac:dyDescent="0.3">
      <c r="A10157" t="s">
        <v>10185</v>
      </c>
      <c r="B10157">
        <v>6</v>
      </c>
      <c r="C10157" t="str">
        <f>VLOOKUP(Clinical_Trials[[#This Row],[SponsorID]],Sponsor!$A$2:$B$11,2,FALSE)</f>
        <v>Bayer</v>
      </c>
      <c r="D10157">
        <v>2007</v>
      </c>
      <c r="E10157">
        <v>3</v>
      </c>
      <c r="F10157" t="s">
        <v>9</v>
      </c>
      <c r="G10157">
        <v>50</v>
      </c>
      <c r="H10157">
        <v>1</v>
      </c>
      <c r="I10157" t="str">
        <f>_xlfn.XLOOKUP(Clinical_Trials[[#This Row],[StatusID]],Status!$A$2:$A$10,Status!$B$2:$B$10,"Klíč nenalezen",0)</f>
        <v>Completed</v>
      </c>
    </row>
    <row r="10158" spans="1:9" x14ac:dyDescent="0.3">
      <c r="A10158" t="s">
        <v>10186</v>
      </c>
      <c r="B10158">
        <v>6</v>
      </c>
      <c r="C10158" t="str">
        <f>VLOOKUP(Clinical_Trials[[#This Row],[SponsorID]],Sponsor!$A$2:$B$11,2,FALSE)</f>
        <v>Bayer</v>
      </c>
      <c r="D10158">
        <v>2007</v>
      </c>
      <c r="E10158">
        <v>2</v>
      </c>
      <c r="F10158" t="s">
        <v>55</v>
      </c>
      <c r="G10158">
        <v>420</v>
      </c>
      <c r="H10158">
        <v>1</v>
      </c>
      <c r="I10158" t="str">
        <f>_xlfn.XLOOKUP(Clinical_Trials[[#This Row],[StatusID]],Status!$A$2:$A$10,Status!$B$2:$B$10,"Klíč nenalezen",0)</f>
        <v>Completed</v>
      </c>
    </row>
    <row r="10159" spans="1:9" x14ac:dyDescent="0.3">
      <c r="A10159" t="s">
        <v>10187</v>
      </c>
      <c r="B10159">
        <v>6</v>
      </c>
      <c r="C10159" t="str">
        <f>VLOOKUP(Clinical_Trials[[#This Row],[SponsorID]],Sponsor!$A$2:$B$11,2,FALSE)</f>
        <v>Bayer</v>
      </c>
      <c r="D10159">
        <v>2007</v>
      </c>
      <c r="E10159">
        <v>4</v>
      </c>
      <c r="F10159" t="s">
        <v>18</v>
      </c>
      <c r="G10159">
        <v>385</v>
      </c>
      <c r="H10159">
        <v>1</v>
      </c>
      <c r="I10159" t="str">
        <f>_xlfn.XLOOKUP(Clinical_Trials[[#This Row],[StatusID]],Status!$A$2:$A$10,Status!$B$2:$B$10,"Klíč nenalezen",0)</f>
        <v>Completed</v>
      </c>
    </row>
    <row r="10160" spans="1:9" x14ac:dyDescent="0.3">
      <c r="A10160" t="s">
        <v>10188</v>
      </c>
      <c r="B10160">
        <v>6</v>
      </c>
      <c r="C10160" t="str">
        <f>VLOOKUP(Clinical_Trials[[#This Row],[SponsorID]],Sponsor!$A$2:$B$11,2,FALSE)</f>
        <v>Bayer</v>
      </c>
      <c r="D10160">
        <v>2004</v>
      </c>
      <c r="E10160">
        <v>10</v>
      </c>
      <c r="F10160" t="s">
        <v>18</v>
      </c>
      <c r="G10160">
        <v>1404</v>
      </c>
      <c r="H10160">
        <v>1</v>
      </c>
      <c r="I10160" t="str">
        <f>_xlfn.XLOOKUP(Clinical_Trials[[#This Row],[StatusID]],Status!$A$2:$A$10,Status!$B$2:$B$10,"Klíč nenalezen",0)</f>
        <v>Completed</v>
      </c>
    </row>
    <row r="10161" spans="1:9" x14ac:dyDescent="0.3">
      <c r="A10161" t="s">
        <v>10189</v>
      </c>
      <c r="B10161">
        <v>6</v>
      </c>
      <c r="C10161" t="str">
        <f>VLOOKUP(Clinical_Trials[[#This Row],[SponsorID]],Sponsor!$A$2:$B$11,2,FALSE)</f>
        <v>Bayer</v>
      </c>
      <c r="D10161">
        <v>2007</v>
      </c>
      <c r="E10161">
        <v>8</v>
      </c>
      <c r="F10161" t="s">
        <v>9</v>
      </c>
      <c r="G10161">
        <v>397</v>
      </c>
      <c r="H10161">
        <v>1</v>
      </c>
      <c r="I10161" t="str">
        <f>_xlfn.XLOOKUP(Clinical_Trials[[#This Row],[StatusID]],Status!$A$2:$A$10,Status!$B$2:$B$10,"Klíč nenalezen",0)</f>
        <v>Completed</v>
      </c>
    </row>
    <row r="10162" spans="1:9" x14ac:dyDescent="0.3">
      <c r="A10162" t="s">
        <v>10190</v>
      </c>
      <c r="B10162">
        <v>6</v>
      </c>
      <c r="C10162" t="str">
        <f>VLOOKUP(Clinical_Trials[[#This Row],[SponsorID]],Sponsor!$A$2:$B$11,2,FALSE)</f>
        <v>Bayer</v>
      </c>
      <c r="D10162">
        <v>2004</v>
      </c>
      <c r="E10162">
        <v>5</v>
      </c>
      <c r="F10162" t="s">
        <v>71</v>
      </c>
      <c r="G10162">
        <v>500</v>
      </c>
      <c r="H10162">
        <v>1</v>
      </c>
      <c r="I10162" t="str">
        <f>_xlfn.XLOOKUP(Clinical_Trials[[#This Row],[StatusID]],Status!$A$2:$A$10,Status!$B$2:$B$10,"Klíč nenalezen",0)</f>
        <v>Completed</v>
      </c>
    </row>
    <row r="10163" spans="1:9" x14ac:dyDescent="0.3">
      <c r="A10163" t="s">
        <v>10191</v>
      </c>
      <c r="B10163">
        <v>6</v>
      </c>
      <c r="C10163" t="str">
        <f>VLOOKUP(Clinical_Trials[[#This Row],[SponsorID]],Sponsor!$A$2:$B$11,2,FALSE)</f>
        <v>Bayer</v>
      </c>
      <c r="D10163">
        <v>2007</v>
      </c>
      <c r="E10163">
        <v>6</v>
      </c>
      <c r="F10163" t="s">
        <v>71</v>
      </c>
      <c r="G10163">
        <v>40</v>
      </c>
      <c r="H10163">
        <v>1</v>
      </c>
      <c r="I10163" t="str">
        <f>_xlfn.XLOOKUP(Clinical_Trials[[#This Row],[StatusID]],Status!$A$2:$A$10,Status!$B$2:$B$10,"Klíč nenalezen",0)</f>
        <v>Completed</v>
      </c>
    </row>
    <row r="10164" spans="1:9" x14ac:dyDescent="0.3">
      <c r="A10164" t="s">
        <v>10192</v>
      </c>
      <c r="B10164">
        <v>6</v>
      </c>
      <c r="C10164" t="str">
        <f>VLOOKUP(Clinical_Trials[[#This Row],[SponsorID]],Sponsor!$A$2:$B$11,2,FALSE)</f>
        <v>Bayer</v>
      </c>
      <c r="D10164">
        <v>2005</v>
      </c>
      <c r="E10164">
        <v>1</v>
      </c>
      <c r="F10164" t="s">
        <v>18</v>
      </c>
      <c r="G10164">
        <v>374</v>
      </c>
      <c r="H10164">
        <v>1</v>
      </c>
      <c r="I10164" t="str">
        <f>_xlfn.XLOOKUP(Clinical_Trials[[#This Row],[StatusID]],Status!$A$2:$A$10,Status!$B$2:$B$10,"Klíč nenalezen",0)</f>
        <v>Completed</v>
      </c>
    </row>
    <row r="10165" spans="1:9" x14ac:dyDescent="0.3">
      <c r="A10165" t="s">
        <v>10193</v>
      </c>
      <c r="B10165">
        <v>6</v>
      </c>
      <c r="C10165" t="str">
        <f>VLOOKUP(Clinical_Trials[[#This Row],[SponsorID]],Sponsor!$A$2:$B$11,2,FALSE)</f>
        <v>Bayer</v>
      </c>
      <c r="D10165">
        <v>2005</v>
      </c>
      <c r="E10165">
        <v>4</v>
      </c>
      <c r="F10165" t="s">
        <v>9</v>
      </c>
      <c r="G10165">
        <v>83</v>
      </c>
      <c r="H10165">
        <v>1</v>
      </c>
      <c r="I10165" t="str">
        <f>_xlfn.XLOOKUP(Clinical_Trials[[#This Row],[StatusID]],Status!$A$2:$A$10,Status!$B$2:$B$10,"Klíč nenalezen",0)</f>
        <v>Completed</v>
      </c>
    </row>
    <row r="10166" spans="1:9" x14ac:dyDescent="0.3">
      <c r="A10166" t="s">
        <v>10194</v>
      </c>
      <c r="B10166">
        <v>6</v>
      </c>
      <c r="C10166" t="str">
        <f>VLOOKUP(Clinical_Trials[[#This Row],[SponsorID]],Sponsor!$A$2:$B$11,2,FALSE)</f>
        <v>Bayer</v>
      </c>
      <c r="D10166">
        <v>2004</v>
      </c>
      <c r="E10166">
        <v>12</v>
      </c>
      <c r="F10166" t="s">
        <v>18</v>
      </c>
      <c r="G10166">
        <v>628</v>
      </c>
      <c r="H10166">
        <v>1</v>
      </c>
      <c r="I10166" t="str">
        <f>_xlfn.XLOOKUP(Clinical_Trials[[#This Row],[StatusID]],Status!$A$2:$A$10,Status!$B$2:$B$10,"Klíč nenalezen",0)</f>
        <v>Completed</v>
      </c>
    </row>
    <row r="10167" spans="1:9" x14ac:dyDescent="0.3">
      <c r="A10167" t="s">
        <v>10195</v>
      </c>
      <c r="B10167">
        <v>6</v>
      </c>
      <c r="C10167" t="str">
        <f>VLOOKUP(Clinical_Trials[[#This Row],[SponsorID]],Sponsor!$A$2:$B$11,2,FALSE)</f>
        <v>Bayer</v>
      </c>
      <c r="D10167">
        <v>2006</v>
      </c>
      <c r="E10167">
        <v>7</v>
      </c>
      <c r="F10167" t="s">
        <v>18</v>
      </c>
      <c r="G10167">
        <v>804</v>
      </c>
      <c r="H10167">
        <v>1</v>
      </c>
      <c r="I10167" t="str">
        <f>_xlfn.XLOOKUP(Clinical_Trials[[#This Row],[StatusID]],Status!$A$2:$A$10,Status!$B$2:$B$10,"Klíč nenalezen",0)</f>
        <v>Completed</v>
      </c>
    </row>
    <row r="10168" spans="1:9" x14ac:dyDescent="0.3">
      <c r="A10168" t="s">
        <v>10196</v>
      </c>
      <c r="B10168">
        <v>6</v>
      </c>
      <c r="C10168" t="str">
        <f>VLOOKUP(Clinical_Trials[[#This Row],[SponsorID]],Sponsor!$A$2:$B$11,2,FALSE)</f>
        <v>Bayer</v>
      </c>
      <c r="D10168">
        <v>2005</v>
      </c>
      <c r="E10168">
        <v>10</v>
      </c>
      <c r="F10168" t="s">
        <v>18</v>
      </c>
      <c r="G10168">
        <v>226</v>
      </c>
      <c r="H10168">
        <v>1</v>
      </c>
      <c r="I10168" t="str">
        <f>_xlfn.XLOOKUP(Clinical_Trials[[#This Row],[StatusID]],Status!$A$2:$A$10,Status!$B$2:$B$10,"Klíč nenalezen",0)</f>
        <v>Completed</v>
      </c>
    </row>
    <row r="10169" spans="1:9" x14ac:dyDescent="0.3">
      <c r="A10169" t="s">
        <v>10197</v>
      </c>
      <c r="B10169">
        <v>6</v>
      </c>
      <c r="C10169" t="str">
        <f>VLOOKUP(Clinical_Trials[[#This Row],[SponsorID]],Sponsor!$A$2:$B$11,2,FALSE)</f>
        <v>Bayer</v>
      </c>
      <c r="D10169">
        <v>2005</v>
      </c>
      <c r="E10169">
        <v>10</v>
      </c>
      <c r="F10169" t="s">
        <v>18</v>
      </c>
      <c r="G10169">
        <v>1150</v>
      </c>
      <c r="H10169">
        <v>1</v>
      </c>
      <c r="I10169" t="str">
        <f>_xlfn.XLOOKUP(Clinical_Trials[[#This Row],[StatusID]],Status!$A$2:$A$10,Status!$B$2:$B$10,"Klíč nenalezen",0)</f>
        <v>Completed</v>
      </c>
    </row>
    <row r="10170" spans="1:9" x14ac:dyDescent="0.3">
      <c r="A10170" t="s">
        <v>10198</v>
      </c>
      <c r="B10170">
        <v>6</v>
      </c>
      <c r="C10170" t="str">
        <f>VLOOKUP(Clinical_Trials[[#This Row],[SponsorID]],Sponsor!$A$2:$B$11,2,FALSE)</f>
        <v>Bayer</v>
      </c>
      <c r="D10170">
        <v>2006</v>
      </c>
      <c r="E10170">
        <v>2</v>
      </c>
      <c r="F10170" t="s">
        <v>71</v>
      </c>
      <c r="G10170">
        <v>293</v>
      </c>
      <c r="H10170">
        <v>4</v>
      </c>
      <c r="I10170" t="str">
        <f>_xlfn.XLOOKUP(Clinical_Trials[[#This Row],[StatusID]],Status!$A$2:$A$10,Status!$B$2:$B$10,"Klíč nenalezen",0)</f>
        <v>Terminated</v>
      </c>
    </row>
    <row r="10171" spans="1:9" x14ac:dyDescent="0.3">
      <c r="A10171" t="s">
        <v>10199</v>
      </c>
      <c r="B10171">
        <v>6</v>
      </c>
      <c r="C10171" t="str">
        <f>VLOOKUP(Clinical_Trials[[#This Row],[SponsorID]],Sponsor!$A$2:$B$11,2,FALSE)</f>
        <v>Bayer</v>
      </c>
      <c r="D10171">
        <v>2006</v>
      </c>
      <c r="E10171">
        <v>4</v>
      </c>
      <c r="F10171" t="s">
        <v>18</v>
      </c>
      <c r="G10171">
        <v>458</v>
      </c>
      <c r="H10171">
        <v>1</v>
      </c>
      <c r="I10171" t="str">
        <f>_xlfn.XLOOKUP(Clinical_Trials[[#This Row],[StatusID]],Status!$A$2:$A$10,Status!$B$2:$B$10,"Klíč nenalezen",0)</f>
        <v>Completed</v>
      </c>
    </row>
    <row r="10172" spans="1:9" x14ac:dyDescent="0.3">
      <c r="A10172" t="s">
        <v>10200</v>
      </c>
      <c r="B10172">
        <v>6</v>
      </c>
      <c r="C10172" t="str">
        <f>VLOOKUP(Clinical_Trials[[#This Row],[SponsorID]],Sponsor!$A$2:$B$11,2,FALSE)</f>
        <v>Bayer</v>
      </c>
      <c r="D10172">
        <v>2007</v>
      </c>
      <c r="E10172">
        <v>6</v>
      </c>
      <c r="F10172" t="s">
        <v>18</v>
      </c>
      <c r="G10172">
        <v>1280</v>
      </c>
      <c r="H10172">
        <v>1</v>
      </c>
      <c r="I10172" t="str">
        <f>_xlfn.XLOOKUP(Clinical_Trials[[#This Row],[StatusID]],Status!$A$2:$A$10,Status!$B$2:$B$10,"Klíč nenalezen",0)</f>
        <v>Completed</v>
      </c>
    </row>
    <row r="10173" spans="1:9" x14ac:dyDescent="0.3">
      <c r="A10173" t="s">
        <v>10201</v>
      </c>
      <c r="B10173">
        <v>6</v>
      </c>
      <c r="C10173" t="str">
        <f>VLOOKUP(Clinical_Trials[[#This Row],[SponsorID]],Sponsor!$A$2:$B$11,2,FALSE)</f>
        <v>Bayer</v>
      </c>
      <c r="D10173">
        <v>2007</v>
      </c>
      <c r="E10173">
        <v>7</v>
      </c>
      <c r="F10173" t="s">
        <v>18</v>
      </c>
      <c r="G10173">
        <v>12546</v>
      </c>
      <c r="H10173">
        <v>1</v>
      </c>
      <c r="I10173" t="str">
        <f>_xlfn.XLOOKUP(Clinical_Trials[[#This Row],[StatusID]],Status!$A$2:$A$10,Status!$B$2:$B$10,"Klíč nenalezen",0)</f>
        <v>Completed</v>
      </c>
    </row>
    <row r="10174" spans="1:9" x14ac:dyDescent="0.3">
      <c r="A10174" t="s">
        <v>10202</v>
      </c>
      <c r="B10174">
        <v>6</v>
      </c>
      <c r="C10174" t="str">
        <f>VLOOKUP(Clinical_Trials[[#This Row],[SponsorID]],Sponsor!$A$2:$B$11,2,FALSE)</f>
        <v>Bayer</v>
      </c>
      <c r="D10174">
        <v>2007</v>
      </c>
      <c r="E10174">
        <v>7</v>
      </c>
      <c r="F10174" t="s">
        <v>55</v>
      </c>
      <c r="G10174">
        <v>249</v>
      </c>
      <c r="H10174">
        <v>1</v>
      </c>
      <c r="I10174" t="str">
        <f>_xlfn.XLOOKUP(Clinical_Trials[[#This Row],[StatusID]],Status!$A$2:$A$10,Status!$B$2:$B$10,"Klíč nenalezen",0)</f>
        <v>Completed</v>
      </c>
    </row>
    <row r="10175" spans="1:9" x14ac:dyDescent="0.3">
      <c r="A10175" t="s">
        <v>10203</v>
      </c>
      <c r="B10175">
        <v>6</v>
      </c>
      <c r="C10175" t="str">
        <f>VLOOKUP(Clinical_Trials[[#This Row],[SponsorID]],Sponsor!$A$2:$B$11,2,FALSE)</f>
        <v>Bayer</v>
      </c>
      <c r="D10175">
        <v>2008</v>
      </c>
      <c r="E10175">
        <v>3</v>
      </c>
      <c r="F10175" t="s">
        <v>9</v>
      </c>
      <c r="G10175">
        <v>0</v>
      </c>
      <c r="H10175">
        <v>2</v>
      </c>
      <c r="I10175" t="str">
        <f>_xlfn.XLOOKUP(Clinical_Trials[[#This Row],[StatusID]],Status!$A$2:$A$10,Status!$B$2:$B$10,"Klíč nenalezen",0)</f>
        <v>Withdrawn</v>
      </c>
    </row>
    <row r="10176" spans="1:9" x14ac:dyDescent="0.3">
      <c r="A10176" t="s">
        <v>10204</v>
      </c>
      <c r="B10176">
        <v>6</v>
      </c>
      <c r="C10176" t="str">
        <f>VLOOKUP(Clinical_Trials[[#This Row],[SponsorID]],Sponsor!$A$2:$B$11,2,FALSE)</f>
        <v>Bayer</v>
      </c>
      <c r="D10176">
        <v>2007</v>
      </c>
      <c r="E10176">
        <v>8</v>
      </c>
      <c r="F10176" t="s">
        <v>18</v>
      </c>
      <c r="G10176">
        <v>165</v>
      </c>
      <c r="H10176">
        <v>1</v>
      </c>
      <c r="I10176" t="str">
        <f>_xlfn.XLOOKUP(Clinical_Trials[[#This Row],[StatusID]],Status!$A$2:$A$10,Status!$B$2:$B$10,"Klíč nenalezen",0)</f>
        <v>Completed</v>
      </c>
    </row>
    <row r="10177" spans="1:9" x14ac:dyDescent="0.3">
      <c r="A10177" t="s">
        <v>10205</v>
      </c>
      <c r="B10177">
        <v>6</v>
      </c>
      <c r="C10177" t="str">
        <f>VLOOKUP(Clinical_Trials[[#This Row],[SponsorID]],Sponsor!$A$2:$B$11,2,FALSE)</f>
        <v>Bayer</v>
      </c>
      <c r="D10177">
        <v>2008</v>
      </c>
      <c r="E10177">
        <v>3</v>
      </c>
      <c r="F10177" t="s">
        <v>9</v>
      </c>
      <c r="G10177">
        <v>68</v>
      </c>
      <c r="H10177">
        <v>1</v>
      </c>
      <c r="I10177" t="str">
        <f>_xlfn.XLOOKUP(Clinical_Trials[[#This Row],[StatusID]],Status!$A$2:$A$10,Status!$B$2:$B$10,"Klíč nenalezen",0)</f>
        <v>Completed</v>
      </c>
    </row>
    <row r="10178" spans="1:9" x14ac:dyDescent="0.3">
      <c r="A10178" t="s">
        <v>10206</v>
      </c>
      <c r="B10178">
        <v>6</v>
      </c>
      <c r="C10178" t="str">
        <f>VLOOKUP(Clinical_Trials[[#This Row],[SponsorID]],Sponsor!$A$2:$B$11,2,FALSE)</f>
        <v>Bayer</v>
      </c>
      <c r="D10178">
        <v>2007</v>
      </c>
      <c r="E10178">
        <v>9</v>
      </c>
      <c r="F10178" t="s">
        <v>18</v>
      </c>
      <c r="G10178">
        <v>91</v>
      </c>
      <c r="H10178">
        <v>4</v>
      </c>
      <c r="I10178" t="str">
        <f>_xlfn.XLOOKUP(Clinical_Trials[[#This Row],[StatusID]],Status!$A$2:$A$10,Status!$B$2:$B$10,"Klíč nenalezen",0)</f>
        <v>Terminated</v>
      </c>
    </row>
    <row r="10179" spans="1:9" x14ac:dyDescent="0.3">
      <c r="A10179" t="s">
        <v>10207</v>
      </c>
      <c r="B10179">
        <v>6</v>
      </c>
      <c r="C10179" t="str">
        <f>VLOOKUP(Clinical_Trials[[#This Row],[SponsorID]],Sponsor!$A$2:$B$11,2,FALSE)</f>
        <v>Bayer</v>
      </c>
      <c r="D10179">
        <v>2007</v>
      </c>
      <c r="E10179">
        <v>12</v>
      </c>
      <c r="F10179" t="s">
        <v>9</v>
      </c>
      <c r="G10179">
        <v>150</v>
      </c>
      <c r="H10179">
        <v>4</v>
      </c>
      <c r="I10179" t="str">
        <f>_xlfn.XLOOKUP(Clinical_Trials[[#This Row],[StatusID]],Status!$A$2:$A$10,Status!$B$2:$B$10,"Klíč nenalezen",0)</f>
        <v>Terminated</v>
      </c>
    </row>
    <row r="10180" spans="1:9" x14ac:dyDescent="0.3">
      <c r="A10180" t="s">
        <v>10208</v>
      </c>
      <c r="B10180">
        <v>6</v>
      </c>
      <c r="C10180" t="str">
        <f>VLOOKUP(Clinical_Trials[[#This Row],[SponsorID]],Sponsor!$A$2:$B$11,2,FALSE)</f>
        <v>Bayer</v>
      </c>
      <c r="D10180">
        <v>2007</v>
      </c>
      <c r="E10180">
        <v>10</v>
      </c>
      <c r="F10180" t="s">
        <v>71</v>
      </c>
      <c r="G10180">
        <v>70</v>
      </c>
      <c r="H10180">
        <v>1</v>
      </c>
      <c r="I10180" t="str">
        <f>_xlfn.XLOOKUP(Clinical_Trials[[#This Row],[StatusID]],Status!$A$2:$A$10,Status!$B$2:$B$10,"Klíč nenalezen",0)</f>
        <v>Completed</v>
      </c>
    </row>
    <row r="10181" spans="1:9" x14ac:dyDescent="0.3">
      <c r="A10181" t="s">
        <v>10209</v>
      </c>
      <c r="B10181">
        <v>6</v>
      </c>
      <c r="C10181" t="str">
        <f>VLOOKUP(Clinical_Trials[[#This Row],[SponsorID]],Sponsor!$A$2:$B$11,2,FALSE)</f>
        <v>Bayer</v>
      </c>
      <c r="D10181">
        <v>2007</v>
      </c>
      <c r="E10181">
        <v>10</v>
      </c>
      <c r="F10181" t="s">
        <v>80</v>
      </c>
      <c r="G10181">
        <v>55</v>
      </c>
      <c r="H10181">
        <v>1</v>
      </c>
      <c r="I10181" t="str">
        <f>_xlfn.XLOOKUP(Clinical_Trials[[#This Row],[StatusID]],Status!$A$2:$A$10,Status!$B$2:$B$10,"Klíč nenalezen",0)</f>
        <v>Completed</v>
      </c>
    </row>
    <row r="10182" spans="1:9" x14ac:dyDescent="0.3">
      <c r="A10182" t="s">
        <v>10210</v>
      </c>
      <c r="B10182">
        <v>6</v>
      </c>
      <c r="C10182" t="str">
        <f>VLOOKUP(Clinical_Trials[[#This Row],[SponsorID]],Sponsor!$A$2:$B$11,2,FALSE)</f>
        <v>Bayer</v>
      </c>
      <c r="D10182">
        <v>2007</v>
      </c>
      <c r="E10182">
        <v>12</v>
      </c>
      <c r="F10182" t="s">
        <v>71</v>
      </c>
      <c r="G10182">
        <v>80</v>
      </c>
      <c r="H10182">
        <v>1</v>
      </c>
      <c r="I10182" t="str">
        <f>_xlfn.XLOOKUP(Clinical_Trials[[#This Row],[StatusID]],Status!$A$2:$A$10,Status!$B$2:$B$10,"Klíč nenalezen",0)</f>
        <v>Completed</v>
      </c>
    </row>
    <row r="10183" spans="1:9" x14ac:dyDescent="0.3">
      <c r="A10183" t="s">
        <v>10211</v>
      </c>
      <c r="B10183">
        <v>6</v>
      </c>
      <c r="C10183" t="str">
        <f>VLOOKUP(Clinical_Trials[[#This Row],[SponsorID]],Sponsor!$A$2:$B$11,2,FALSE)</f>
        <v>Bayer</v>
      </c>
      <c r="D10183">
        <v>2008</v>
      </c>
      <c r="E10183">
        <v>1</v>
      </c>
      <c r="F10183" t="s">
        <v>9</v>
      </c>
      <c r="G10183">
        <v>28</v>
      </c>
      <c r="H10183">
        <v>1</v>
      </c>
      <c r="I10183" t="str">
        <f>_xlfn.XLOOKUP(Clinical_Trials[[#This Row],[StatusID]],Status!$A$2:$A$10,Status!$B$2:$B$10,"Klíč nenalezen",0)</f>
        <v>Completed</v>
      </c>
    </row>
    <row r="10184" spans="1:9" x14ac:dyDescent="0.3">
      <c r="A10184" t="s">
        <v>10212</v>
      </c>
      <c r="B10184">
        <v>6</v>
      </c>
      <c r="C10184" t="str">
        <f>VLOOKUP(Clinical_Trials[[#This Row],[SponsorID]],Sponsor!$A$2:$B$11,2,FALSE)</f>
        <v>Bayer</v>
      </c>
      <c r="D10184">
        <v>2007</v>
      </c>
      <c r="E10184">
        <v>12</v>
      </c>
      <c r="F10184" t="s">
        <v>18</v>
      </c>
      <c r="G10184">
        <v>223</v>
      </c>
      <c r="H10184">
        <v>1</v>
      </c>
      <c r="I10184" t="str">
        <f>_xlfn.XLOOKUP(Clinical_Trials[[#This Row],[StatusID]],Status!$A$2:$A$10,Status!$B$2:$B$10,"Klíč nenalezen",0)</f>
        <v>Completed</v>
      </c>
    </row>
    <row r="10185" spans="1:9" x14ac:dyDescent="0.3">
      <c r="A10185" t="s">
        <v>10213</v>
      </c>
      <c r="B10185">
        <v>6</v>
      </c>
      <c r="C10185" t="str">
        <f>VLOOKUP(Clinical_Trials[[#This Row],[SponsorID]],Sponsor!$A$2:$B$11,2,FALSE)</f>
        <v>Bayer</v>
      </c>
      <c r="D10185">
        <v>2007</v>
      </c>
      <c r="E10185">
        <v>12</v>
      </c>
      <c r="F10185" t="s">
        <v>18</v>
      </c>
      <c r="G10185">
        <v>8101</v>
      </c>
      <c r="H10185">
        <v>1</v>
      </c>
      <c r="I10185" t="str">
        <f>_xlfn.XLOOKUP(Clinical_Trials[[#This Row],[StatusID]],Status!$A$2:$A$10,Status!$B$2:$B$10,"Klíč nenalezen",0)</f>
        <v>Completed</v>
      </c>
    </row>
    <row r="10186" spans="1:9" x14ac:dyDescent="0.3">
      <c r="A10186" t="s">
        <v>10214</v>
      </c>
      <c r="B10186">
        <v>6</v>
      </c>
      <c r="C10186" t="str">
        <f>VLOOKUP(Clinical_Trials[[#This Row],[SponsorID]],Sponsor!$A$2:$B$11,2,FALSE)</f>
        <v>Bayer</v>
      </c>
      <c r="D10186">
        <v>2005</v>
      </c>
      <c r="E10186">
        <v>12</v>
      </c>
      <c r="F10186" t="s">
        <v>18</v>
      </c>
      <c r="G10186">
        <v>39</v>
      </c>
      <c r="H10186">
        <v>1</v>
      </c>
      <c r="I10186" t="str">
        <f>_xlfn.XLOOKUP(Clinical_Trials[[#This Row],[StatusID]],Status!$A$2:$A$10,Status!$B$2:$B$10,"Klíč nenalezen",0)</f>
        <v>Completed</v>
      </c>
    </row>
    <row r="10187" spans="1:9" x14ac:dyDescent="0.3">
      <c r="A10187" t="s">
        <v>10215</v>
      </c>
      <c r="B10187">
        <v>6</v>
      </c>
      <c r="C10187" t="str">
        <f>VLOOKUP(Clinical_Trials[[#This Row],[SponsorID]],Sponsor!$A$2:$B$11,2,FALSE)</f>
        <v>Bayer</v>
      </c>
      <c r="D10187">
        <v>2005</v>
      </c>
      <c r="E10187">
        <v>12</v>
      </c>
      <c r="F10187" t="s">
        <v>9</v>
      </c>
      <c r="G10187">
        <v>95</v>
      </c>
      <c r="H10187">
        <v>1</v>
      </c>
      <c r="I10187" t="str">
        <f>_xlfn.XLOOKUP(Clinical_Trials[[#This Row],[StatusID]],Status!$A$2:$A$10,Status!$B$2:$B$10,"Klíč nenalezen",0)</f>
        <v>Completed</v>
      </c>
    </row>
    <row r="10188" spans="1:9" x14ac:dyDescent="0.3">
      <c r="A10188" t="s">
        <v>10216</v>
      </c>
      <c r="B10188">
        <v>6</v>
      </c>
      <c r="C10188" t="str">
        <f>VLOOKUP(Clinical_Trials[[#This Row],[SponsorID]],Sponsor!$A$2:$B$11,2,FALSE)</f>
        <v>Bayer</v>
      </c>
      <c r="D10188">
        <v>2006</v>
      </c>
      <c r="E10188">
        <v>2</v>
      </c>
      <c r="F10188" t="s">
        <v>71</v>
      </c>
      <c r="G10188">
        <v>20</v>
      </c>
      <c r="H10188">
        <v>1</v>
      </c>
      <c r="I10188" t="str">
        <f>_xlfn.XLOOKUP(Clinical_Trials[[#This Row],[StatusID]],Status!$A$2:$A$10,Status!$B$2:$B$10,"Klíč nenalezen",0)</f>
        <v>Completed</v>
      </c>
    </row>
    <row r="10189" spans="1:9" x14ac:dyDescent="0.3">
      <c r="A10189" t="s">
        <v>10217</v>
      </c>
      <c r="B10189">
        <v>6</v>
      </c>
      <c r="C10189" t="str">
        <f>VLOOKUP(Clinical_Trials[[#This Row],[SponsorID]],Sponsor!$A$2:$B$11,2,FALSE)</f>
        <v>Bayer</v>
      </c>
      <c r="D10189">
        <v>2004</v>
      </c>
      <c r="E10189">
        <v>7</v>
      </c>
      <c r="F10189" t="s">
        <v>18</v>
      </c>
      <c r="G10189">
        <v>15</v>
      </c>
      <c r="H10189">
        <v>1</v>
      </c>
      <c r="I10189" t="str">
        <f>_xlfn.XLOOKUP(Clinical_Trials[[#This Row],[StatusID]],Status!$A$2:$A$10,Status!$B$2:$B$10,"Klíč nenalezen",0)</f>
        <v>Completed</v>
      </c>
    </row>
    <row r="10190" spans="1:9" x14ac:dyDescent="0.3">
      <c r="A10190" t="s">
        <v>10218</v>
      </c>
      <c r="B10190">
        <v>6</v>
      </c>
      <c r="C10190" t="str">
        <f>VLOOKUP(Clinical_Trials[[#This Row],[SponsorID]],Sponsor!$A$2:$B$11,2,FALSE)</f>
        <v>Bayer</v>
      </c>
      <c r="D10190">
        <v>2007</v>
      </c>
      <c r="E10190">
        <v>11</v>
      </c>
      <c r="F10190" t="s">
        <v>80</v>
      </c>
      <c r="G10190">
        <v>69</v>
      </c>
      <c r="H10190">
        <v>1</v>
      </c>
      <c r="I10190" t="str">
        <f>_xlfn.XLOOKUP(Clinical_Trials[[#This Row],[StatusID]],Status!$A$2:$A$10,Status!$B$2:$B$10,"Klíč nenalezen",0)</f>
        <v>Completed</v>
      </c>
    </row>
    <row r="10191" spans="1:9" x14ac:dyDescent="0.3">
      <c r="A10191" t="s">
        <v>10219</v>
      </c>
      <c r="B10191">
        <v>6</v>
      </c>
      <c r="C10191" t="str">
        <f>VLOOKUP(Clinical_Trials[[#This Row],[SponsorID]],Sponsor!$A$2:$B$11,2,FALSE)</f>
        <v>Bayer</v>
      </c>
      <c r="D10191">
        <v>2008</v>
      </c>
      <c r="E10191">
        <v>1</v>
      </c>
      <c r="F10191" t="s">
        <v>9</v>
      </c>
      <c r="G10191">
        <v>83</v>
      </c>
      <c r="H10191">
        <v>1</v>
      </c>
      <c r="I10191" t="str">
        <f>_xlfn.XLOOKUP(Clinical_Trials[[#This Row],[StatusID]],Status!$A$2:$A$10,Status!$B$2:$B$10,"Klíč nenalezen",0)</f>
        <v>Completed</v>
      </c>
    </row>
    <row r="10192" spans="1:9" x14ac:dyDescent="0.3">
      <c r="A10192" t="s">
        <v>10220</v>
      </c>
      <c r="B10192">
        <v>6</v>
      </c>
      <c r="C10192" t="str">
        <f>VLOOKUP(Clinical_Trials[[#This Row],[SponsorID]],Sponsor!$A$2:$B$11,2,FALSE)</f>
        <v>Bayer</v>
      </c>
      <c r="D10192">
        <v>2008</v>
      </c>
      <c r="E10192">
        <v>2</v>
      </c>
      <c r="F10192" t="s">
        <v>9</v>
      </c>
      <c r="G10192">
        <v>83</v>
      </c>
      <c r="H10192">
        <v>1</v>
      </c>
      <c r="I10192" t="str">
        <f>_xlfn.XLOOKUP(Clinical_Trials[[#This Row],[StatusID]],Status!$A$2:$A$10,Status!$B$2:$B$10,"Klíč nenalezen",0)</f>
        <v>Completed</v>
      </c>
    </row>
    <row r="10193" spans="1:9" x14ac:dyDescent="0.3">
      <c r="A10193" t="s">
        <v>10221</v>
      </c>
      <c r="B10193">
        <v>6</v>
      </c>
      <c r="C10193" t="str">
        <f>VLOOKUP(Clinical_Trials[[#This Row],[SponsorID]],Sponsor!$A$2:$B$11,2,FALSE)</f>
        <v>Bayer</v>
      </c>
      <c r="D10193">
        <v>2006</v>
      </c>
      <c r="E10193">
        <v>5</v>
      </c>
      <c r="F10193" t="s">
        <v>71</v>
      </c>
      <c r="G10193">
        <v>1</v>
      </c>
      <c r="H10193">
        <v>4</v>
      </c>
      <c r="I10193" t="str">
        <f>_xlfn.XLOOKUP(Clinical_Trials[[#This Row],[StatusID]],Status!$A$2:$A$10,Status!$B$2:$B$10,"Klíč nenalezen",0)</f>
        <v>Terminated</v>
      </c>
    </row>
    <row r="10194" spans="1:9" x14ac:dyDescent="0.3">
      <c r="A10194" t="s">
        <v>10222</v>
      </c>
      <c r="B10194">
        <v>6</v>
      </c>
      <c r="C10194" t="str">
        <f>VLOOKUP(Clinical_Trials[[#This Row],[SponsorID]],Sponsor!$A$2:$B$11,2,FALSE)</f>
        <v>Bayer</v>
      </c>
      <c r="D10194">
        <v>2008</v>
      </c>
      <c r="E10194">
        <v>5</v>
      </c>
      <c r="F10194" t="s">
        <v>80</v>
      </c>
      <c r="G10194">
        <v>12</v>
      </c>
      <c r="H10194">
        <v>4</v>
      </c>
      <c r="I10194" t="str">
        <f>_xlfn.XLOOKUP(Clinical_Trials[[#This Row],[StatusID]],Status!$A$2:$A$10,Status!$B$2:$B$10,"Klíč nenalezen",0)</f>
        <v>Terminated</v>
      </c>
    </row>
    <row r="10195" spans="1:9" x14ac:dyDescent="0.3">
      <c r="A10195" t="s">
        <v>10223</v>
      </c>
      <c r="B10195">
        <v>6</v>
      </c>
      <c r="C10195" t="str">
        <f>VLOOKUP(Clinical_Trials[[#This Row],[SponsorID]],Sponsor!$A$2:$B$11,2,FALSE)</f>
        <v>Bayer</v>
      </c>
      <c r="D10195">
        <v>2007</v>
      </c>
      <c r="E10195">
        <v>12</v>
      </c>
      <c r="F10195" t="s">
        <v>18</v>
      </c>
      <c r="G10195">
        <v>343</v>
      </c>
      <c r="H10195">
        <v>1</v>
      </c>
      <c r="I10195" t="str">
        <f>_xlfn.XLOOKUP(Clinical_Trials[[#This Row],[StatusID]],Status!$A$2:$A$10,Status!$B$2:$B$10,"Klíč nenalezen",0)</f>
        <v>Completed</v>
      </c>
    </row>
    <row r="10196" spans="1:9" x14ac:dyDescent="0.3">
      <c r="A10196" t="s">
        <v>10224</v>
      </c>
      <c r="B10196">
        <v>6</v>
      </c>
      <c r="C10196" t="str">
        <f>VLOOKUP(Clinical_Trials[[#This Row],[SponsorID]],Sponsor!$A$2:$B$11,2,FALSE)</f>
        <v>Bayer</v>
      </c>
      <c r="D10196">
        <v>2008</v>
      </c>
      <c r="E10196">
        <v>3</v>
      </c>
      <c r="F10196" t="s">
        <v>18</v>
      </c>
      <c r="G10196">
        <v>84</v>
      </c>
      <c r="H10196">
        <v>1</v>
      </c>
      <c r="I10196" t="str">
        <f>_xlfn.XLOOKUP(Clinical_Trials[[#This Row],[StatusID]],Status!$A$2:$A$10,Status!$B$2:$B$10,"Klíč nenalezen",0)</f>
        <v>Completed</v>
      </c>
    </row>
    <row r="10197" spans="1:9" x14ac:dyDescent="0.3">
      <c r="A10197" t="s">
        <v>10225</v>
      </c>
      <c r="B10197">
        <v>6</v>
      </c>
      <c r="C10197" t="str">
        <f>VLOOKUP(Clinical_Trials[[#This Row],[SponsorID]],Sponsor!$A$2:$B$11,2,FALSE)</f>
        <v>Bayer</v>
      </c>
      <c r="D10197">
        <v>2008</v>
      </c>
      <c r="E10197">
        <v>6</v>
      </c>
      <c r="F10197" t="s">
        <v>9</v>
      </c>
      <c r="G10197">
        <v>143</v>
      </c>
      <c r="H10197">
        <v>4</v>
      </c>
      <c r="I10197" t="str">
        <f>_xlfn.XLOOKUP(Clinical_Trials[[#This Row],[StatusID]],Status!$A$2:$A$10,Status!$B$2:$B$10,"Klíč nenalezen",0)</f>
        <v>Terminated</v>
      </c>
    </row>
    <row r="10198" spans="1:9" x14ac:dyDescent="0.3">
      <c r="A10198" t="s">
        <v>10226</v>
      </c>
      <c r="B10198">
        <v>6</v>
      </c>
      <c r="C10198" t="str">
        <f>VLOOKUP(Clinical_Trials[[#This Row],[SponsorID]],Sponsor!$A$2:$B$11,2,FALSE)</f>
        <v>Bayer</v>
      </c>
      <c r="D10198">
        <v>2005</v>
      </c>
      <c r="E10198">
        <v>9</v>
      </c>
      <c r="F10198" t="s">
        <v>80</v>
      </c>
      <c r="G10198">
        <v>27</v>
      </c>
      <c r="H10198">
        <v>1</v>
      </c>
      <c r="I10198" t="str">
        <f>_xlfn.XLOOKUP(Clinical_Trials[[#This Row],[StatusID]],Status!$A$2:$A$10,Status!$B$2:$B$10,"Klíč nenalezen",0)</f>
        <v>Completed</v>
      </c>
    </row>
    <row r="10199" spans="1:9" x14ac:dyDescent="0.3">
      <c r="A10199" t="s">
        <v>10227</v>
      </c>
      <c r="B10199">
        <v>6</v>
      </c>
      <c r="C10199" t="str">
        <f>VLOOKUP(Clinical_Trials[[#This Row],[SponsorID]],Sponsor!$A$2:$B$11,2,FALSE)</f>
        <v>Bayer</v>
      </c>
      <c r="D10199">
        <v>2008</v>
      </c>
      <c r="E10199">
        <v>4</v>
      </c>
      <c r="F10199" t="s">
        <v>18</v>
      </c>
      <c r="G10199">
        <v>362</v>
      </c>
      <c r="H10199">
        <v>1</v>
      </c>
      <c r="I10199" t="str">
        <f>_xlfn.XLOOKUP(Clinical_Trials[[#This Row],[StatusID]],Status!$A$2:$A$10,Status!$B$2:$B$10,"Klíč nenalezen",0)</f>
        <v>Completed</v>
      </c>
    </row>
    <row r="10200" spans="1:9" x14ac:dyDescent="0.3">
      <c r="A10200" t="s">
        <v>10228</v>
      </c>
      <c r="B10200">
        <v>6</v>
      </c>
      <c r="C10200" t="str">
        <f>VLOOKUP(Clinical_Trials[[#This Row],[SponsorID]],Sponsor!$A$2:$B$11,2,FALSE)</f>
        <v>Bayer</v>
      </c>
      <c r="D10200">
        <v>2007</v>
      </c>
      <c r="E10200">
        <v>6</v>
      </c>
      <c r="F10200" t="s">
        <v>71</v>
      </c>
      <c r="G10200">
        <v>32</v>
      </c>
      <c r="H10200">
        <v>1</v>
      </c>
      <c r="I10200" t="str">
        <f>_xlfn.XLOOKUP(Clinical_Trials[[#This Row],[StatusID]],Status!$A$2:$A$10,Status!$B$2:$B$10,"Klíč nenalezen",0)</f>
        <v>Completed</v>
      </c>
    </row>
    <row r="10201" spans="1:9" x14ac:dyDescent="0.3">
      <c r="A10201" t="s">
        <v>10229</v>
      </c>
      <c r="B10201">
        <v>6</v>
      </c>
      <c r="C10201" t="str">
        <f>VLOOKUP(Clinical_Trials[[#This Row],[SponsorID]],Sponsor!$A$2:$B$11,2,FALSE)</f>
        <v>Bayer</v>
      </c>
      <c r="D10201">
        <v>2008</v>
      </c>
      <c r="E10201">
        <v>4</v>
      </c>
      <c r="F10201" t="s">
        <v>18</v>
      </c>
      <c r="G10201">
        <v>1240</v>
      </c>
      <c r="H10201">
        <v>1</v>
      </c>
      <c r="I10201" t="str">
        <f>_xlfn.XLOOKUP(Clinical_Trials[[#This Row],[StatusID]],Status!$A$2:$A$10,Status!$B$2:$B$10,"Klíč nenalezen",0)</f>
        <v>Completed</v>
      </c>
    </row>
    <row r="10202" spans="1:9" x14ac:dyDescent="0.3">
      <c r="A10202" t="s">
        <v>10230</v>
      </c>
      <c r="B10202">
        <v>6</v>
      </c>
      <c r="C10202" t="str">
        <f>VLOOKUP(Clinical_Trials[[#This Row],[SponsorID]],Sponsor!$A$2:$B$11,2,FALSE)</f>
        <v>Bayer</v>
      </c>
      <c r="D10202">
        <v>2008</v>
      </c>
      <c r="E10202">
        <v>8</v>
      </c>
      <c r="F10202" t="s">
        <v>80</v>
      </c>
      <c r="G10202">
        <v>23</v>
      </c>
      <c r="H10202">
        <v>1</v>
      </c>
      <c r="I10202" t="str">
        <f>_xlfn.XLOOKUP(Clinical_Trials[[#This Row],[StatusID]],Status!$A$2:$A$10,Status!$B$2:$B$10,"Klíč nenalezen",0)</f>
        <v>Completed</v>
      </c>
    </row>
    <row r="10203" spans="1:9" x14ac:dyDescent="0.3">
      <c r="A10203" t="s">
        <v>10231</v>
      </c>
      <c r="B10203">
        <v>6</v>
      </c>
      <c r="C10203" t="str">
        <f>VLOOKUP(Clinical_Trials[[#This Row],[SponsorID]],Sponsor!$A$2:$B$11,2,FALSE)</f>
        <v>Bayer</v>
      </c>
      <c r="D10203">
        <v>2008</v>
      </c>
      <c r="E10203">
        <v>5</v>
      </c>
      <c r="F10203" t="s">
        <v>9</v>
      </c>
      <c r="G10203">
        <v>288</v>
      </c>
      <c r="H10203">
        <v>1</v>
      </c>
      <c r="I10203" t="str">
        <f>_xlfn.XLOOKUP(Clinical_Trials[[#This Row],[StatusID]],Status!$A$2:$A$10,Status!$B$2:$B$10,"Klíč nenalezen",0)</f>
        <v>Completed</v>
      </c>
    </row>
    <row r="10204" spans="1:9" x14ac:dyDescent="0.3">
      <c r="A10204" t="s">
        <v>10232</v>
      </c>
      <c r="B10204">
        <v>6</v>
      </c>
      <c r="C10204" t="str">
        <f>VLOOKUP(Clinical_Trials[[#This Row],[SponsorID]],Sponsor!$A$2:$B$11,2,FALSE)</f>
        <v>Bayer</v>
      </c>
      <c r="D10204">
        <v>2003</v>
      </c>
      <c r="E10204">
        <v>1</v>
      </c>
      <c r="F10204" t="s">
        <v>18</v>
      </c>
      <c r="G10204">
        <v>534</v>
      </c>
      <c r="H10204">
        <v>1</v>
      </c>
      <c r="I10204" t="str">
        <f>_xlfn.XLOOKUP(Clinical_Trials[[#This Row],[StatusID]],Status!$A$2:$A$10,Status!$B$2:$B$10,"Klíč nenalezen",0)</f>
        <v>Completed</v>
      </c>
    </row>
    <row r="10205" spans="1:9" x14ac:dyDescent="0.3">
      <c r="A10205" t="s">
        <v>10233</v>
      </c>
      <c r="B10205">
        <v>6</v>
      </c>
      <c r="C10205" t="str">
        <f>VLOOKUP(Clinical_Trials[[#This Row],[SponsorID]],Sponsor!$A$2:$B$11,2,FALSE)</f>
        <v>Bayer</v>
      </c>
      <c r="D10205">
        <v>2004</v>
      </c>
      <c r="E10205">
        <v>3</v>
      </c>
      <c r="F10205" t="s">
        <v>18</v>
      </c>
      <c r="G10205">
        <v>32</v>
      </c>
      <c r="H10205">
        <v>1</v>
      </c>
      <c r="I10205" t="str">
        <f>_xlfn.XLOOKUP(Clinical_Trials[[#This Row],[StatusID]],Status!$A$2:$A$10,Status!$B$2:$B$10,"Klíč nenalezen",0)</f>
        <v>Completed</v>
      </c>
    </row>
    <row r="10206" spans="1:9" x14ac:dyDescent="0.3">
      <c r="A10206" t="s">
        <v>10234</v>
      </c>
      <c r="B10206">
        <v>6</v>
      </c>
      <c r="C10206" t="str">
        <f>VLOOKUP(Clinical_Trials[[#This Row],[SponsorID]],Sponsor!$A$2:$B$11,2,FALSE)</f>
        <v>Bayer</v>
      </c>
      <c r="D10206">
        <v>2004</v>
      </c>
      <c r="E10206">
        <v>7</v>
      </c>
      <c r="F10206" t="s">
        <v>9</v>
      </c>
      <c r="G10206">
        <v>12</v>
      </c>
      <c r="H10206">
        <v>1</v>
      </c>
      <c r="I10206" t="str">
        <f>_xlfn.XLOOKUP(Clinical_Trials[[#This Row],[StatusID]],Status!$A$2:$A$10,Status!$B$2:$B$10,"Klíč nenalezen",0)</f>
        <v>Completed</v>
      </c>
    </row>
    <row r="10207" spans="1:9" x14ac:dyDescent="0.3">
      <c r="A10207" t="s">
        <v>10235</v>
      </c>
      <c r="B10207">
        <v>6</v>
      </c>
      <c r="C10207" t="str">
        <f>VLOOKUP(Clinical_Trials[[#This Row],[SponsorID]],Sponsor!$A$2:$B$11,2,FALSE)</f>
        <v>Bayer</v>
      </c>
      <c r="D10207">
        <v>2002</v>
      </c>
      <c r="E10207">
        <v>10</v>
      </c>
      <c r="F10207" t="s">
        <v>18</v>
      </c>
      <c r="G10207">
        <v>418</v>
      </c>
      <c r="H10207">
        <v>1</v>
      </c>
      <c r="I10207" t="str">
        <f>_xlfn.XLOOKUP(Clinical_Trials[[#This Row],[StatusID]],Status!$A$2:$A$10,Status!$B$2:$B$10,"Klíč nenalezen",0)</f>
        <v>Completed</v>
      </c>
    </row>
    <row r="10208" spans="1:9" x14ac:dyDescent="0.3">
      <c r="A10208" t="s">
        <v>10236</v>
      </c>
      <c r="B10208">
        <v>6</v>
      </c>
      <c r="C10208" t="str">
        <f>VLOOKUP(Clinical_Trials[[#This Row],[SponsorID]],Sponsor!$A$2:$B$11,2,FALSE)</f>
        <v>Bayer</v>
      </c>
      <c r="D10208">
        <v>2003</v>
      </c>
      <c r="E10208">
        <v>5</v>
      </c>
      <c r="F10208" t="s">
        <v>18</v>
      </c>
      <c r="G10208">
        <v>527</v>
      </c>
      <c r="H10208">
        <v>1</v>
      </c>
      <c r="I10208" t="str">
        <f>_xlfn.XLOOKUP(Clinical_Trials[[#This Row],[StatusID]],Status!$A$2:$A$10,Status!$B$2:$B$10,"Klíč nenalezen",0)</f>
        <v>Completed</v>
      </c>
    </row>
    <row r="10209" spans="1:9" x14ac:dyDescent="0.3">
      <c r="A10209" t="s">
        <v>10237</v>
      </c>
      <c r="B10209">
        <v>6</v>
      </c>
      <c r="C10209" t="str">
        <f>VLOOKUP(Clinical_Trials[[#This Row],[SponsorID]],Sponsor!$A$2:$B$11,2,FALSE)</f>
        <v>Bayer</v>
      </c>
      <c r="D10209">
        <v>2005</v>
      </c>
      <c r="E10209">
        <v>1</v>
      </c>
      <c r="F10209" t="s">
        <v>71</v>
      </c>
      <c r="G10209">
        <v>200</v>
      </c>
      <c r="H10209">
        <v>1</v>
      </c>
      <c r="I10209" t="str">
        <f>_xlfn.XLOOKUP(Clinical_Trials[[#This Row],[StatusID]],Status!$A$2:$A$10,Status!$B$2:$B$10,"Klíč nenalezen",0)</f>
        <v>Completed</v>
      </c>
    </row>
    <row r="10210" spans="1:9" x14ac:dyDescent="0.3">
      <c r="A10210" t="s">
        <v>10238</v>
      </c>
      <c r="B10210">
        <v>6</v>
      </c>
      <c r="C10210" t="str">
        <f>VLOOKUP(Clinical_Trials[[#This Row],[SponsorID]],Sponsor!$A$2:$B$11,2,FALSE)</f>
        <v>Bayer</v>
      </c>
      <c r="D10210">
        <v>2008</v>
      </c>
      <c r="E10210">
        <v>4</v>
      </c>
      <c r="F10210" t="s">
        <v>18</v>
      </c>
      <c r="G10210">
        <v>339</v>
      </c>
      <c r="H10210">
        <v>1</v>
      </c>
      <c r="I10210" t="str">
        <f>_xlfn.XLOOKUP(Clinical_Trials[[#This Row],[StatusID]],Status!$A$2:$A$10,Status!$B$2:$B$10,"Klíč nenalezen",0)</f>
        <v>Completed</v>
      </c>
    </row>
    <row r="10211" spans="1:9" x14ac:dyDescent="0.3">
      <c r="A10211" t="s">
        <v>10239</v>
      </c>
      <c r="B10211">
        <v>6</v>
      </c>
      <c r="C10211" t="str">
        <f>VLOOKUP(Clinical_Trials[[#This Row],[SponsorID]],Sponsor!$A$2:$B$11,2,FALSE)</f>
        <v>Bayer</v>
      </c>
      <c r="D10211">
        <v>2002</v>
      </c>
      <c r="E10211">
        <v>10</v>
      </c>
      <c r="F10211" t="s">
        <v>55</v>
      </c>
      <c r="G10211">
        <v>463</v>
      </c>
      <c r="H10211">
        <v>1</v>
      </c>
      <c r="I10211" t="str">
        <f>_xlfn.XLOOKUP(Clinical_Trials[[#This Row],[StatusID]],Status!$A$2:$A$10,Status!$B$2:$B$10,"Klíč nenalezen",0)</f>
        <v>Completed</v>
      </c>
    </row>
    <row r="10212" spans="1:9" x14ac:dyDescent="0.3">
      <c r="A10212" t="s">
        <v>10240</v>
      </c>
      <c r="B10212">
        <v>6</v>
      </c>
      <c r="C10212" t="str">
        <f>VLOOKUP(Clinical_Trials[[#This Row],[SponsorID]],Sponsor!$A$2:$B$11,2,FALSE)</f>
        <v>Bayer</v>
      </c>
      <c r="D10212">
        <v>2008</v>
      </c>
      <c r="E10212">
        <v>3</v>
      </c>
      <c r="F10212" t="s">
        <v>71</v>
      </c>
      <c r="G10212">
        <v>1372</v>
      </c>
      <c r="H10212">
        <v>1</v>
      </c>
      <c r="I10212" t="str">
        <f>_xlfn.XLOOKUP(Clinical_Trials[[#This Row],[StatusID]],Status!$A$2:$A$10,Status!$B$2:$B$10,"Klíč nenalezen",0)</f>
        <v>Completed</v>
      </c>
    </row>
    <row r="10213" spans="1:9" x14ac:dyDescent="0.3">
      <c r="A10213" t="s">
        <v>10241</v>
      </c>
      <c r="B10213">
        <v>6</v>
      </c>
      <c r="C10213" t="str">
        <f>VLOOKUP(Clinical_Trials[[#This Row],[SponsorID]],Sponsor!$A$2:$B$11,2,FALSE)</f>
        <v>Bayer</v>
      </c>
      <c r="D10213">
        <v>2003</v>
      </c>
      <c r="E10213">
        <v>1</v>
      </c>
      <c r="F10213" t="s">
        <v>18</v>
      </c>
      <c r="G10213">
        <v>541</v>
      </c>
      <c r="H10213">
        <v>1</v>
      </c>
      <c r="I10213" t="str">
        <f>_xlfn.XLOOKUP(Clinical_Trials[[#This Row],[StatusID]],Status!$A$2:$A$10,Status!$B$2:$B$10,"Klíč nenalezen",0)</f>
        <v>Completed</v>
      </c>
    </row>
    <row r="10214" spans="1:9" x14ac:dyDescent="0.3">
      <c r="A10214" t="s">
        <v>10242</v>
      </c>
      <c r="B10214">
        <v>6</v>
      </c>
      <c r="C10214" t="str">
        <f>VLOOKUP(Clinical_Trials[[#This Row],[SponsorID]],Sponsor!$A$2:$B$11,2,FALSE)</f>
        <v>Bayer</v>
      </c>
      <c r="D10214">
        <v>2003</v>
      </c>
      <c r="E10214">
        <v>10</v>
      </c>
      <c r="F10214" t="s">
        <v>18</v>
      </c>
      <c r="G10214">
        <v>229</v>
      </c>
      <c r="H10214">
        <v>1</v>
      </c>
      <c r="I10214" t="str">
        <f>_xlfn.XLOOKUP(Clinical_Trials[[#This Row],[StatusID]],Status!$A$2:$A$10,Status!$B$2:$B$10,"Klíč nenalezen",0)</f>
        <v>Completed</v>
      </c>
    </row>
    <row r="10215" spans="1:9" x14ac:dyDescent="0.3">
      <c r="A10215" t="s">
        <v>10243</v>
      </c>
      <c r="B10215">
        <v>6</v>
      </c>
      <c r="C10215" t="str">
        <f>VLOOKUP(Clinical_Trials[[#This Row],[SponsorID]],Sponsor!$A$2:$B$11,2,FALSE)</f>
        <v>Bayer</v>
      </c>
      <c r="D10215">
        <v>2003</v>
      </c>
      <c r="E10215">
        <v>8</v>
      </c>
      <c r="F10215" t="s">
        <v>18</v>
      </c>
      <c r="G10215">
        <v>130</v>
      </c>
      <c r="H10215">
        <v>1</v>
      </c>
      <c r="I10215" t="str">
        <f>_xlfn.XLOOKUP(Clinical_Trials[[#This Row],[StatusID]],Status!$A$2:$A$10,Status!$B$2:$B$10,"Klíč nenalezen",0)</f>
        <v>Completed</v>
      </c>
    </row>
    <row r="10216" spans="1:9" x14ac:dyDescent="0.3">
      <c r="A10216" t="s">
        <v>10244</v>
      </c>
      <c r="B10216">
        <v>6</v>
      </c>
      <c r="C10216" t="str">
        <f>VLOOKUP(Clinical_Trials[[#This Row],[SponsorID]],Sponsor!$A$2:$B$11,2,FALSE)</f>
        <v>Bayer</v>
      </c>
      <c r="D10216">
        <v>2005</v>
      </c>
      <c r="E10216">
        <v>10</v>
      </c>
      <c r="F10216" t="s">
        <v>9</v>
      </c>
      <c r="G10216">
        <v>222</v>
      </c>
      <c r="H10216">
        <v>1</v>
      </c>
      <c r="I10216" t="str">
        <f>_xlfn.XLOOKUP(Clinical_Trials[[#This Row],[StatusID]],Status!$A$2:$A$10,Status!$B$2:$B$10,"Klíč nenalezen",0)</f>
        <v>Completed</v>
      </c>
    </row>
    <row r="10217" spans="1:9" x14ac:dyDescent="0.3">
      <c r="A10217" t="s">
        <v>10245</v>
      </c>
      <c r="B10217">
        <v>6</v>
      </c>
      <c r="C10217" t="str">
        <f>VLOOKUP(Clinical_Trials[[#This Row],[SponsorID]],Sponsor!$A$2:$B$11,2,FALSE)</f>
        <v>Bayer</v>
      </c>
      <c r="D10217">
        <v>2003</v>
      </c>
      <c r="E10217">
        <v>6</v>
      </c>
      <c r="F10217" t="s">
        <v>18</v>
      </c>
      <c r="G10217">
        <v>463</v>
      </c>
      <c r="H10217">
        <v>1</v>
      </c>
      <c r="I10217" t="str">
        <f>_xlfn.XLOOKUP(Clinical_Trials[[#This Row],[StatusID]],Status!$A$2:$A$10,Status!$B$2:$B$10,"Klíč nenalezen",0)</f>
        <v>Completed</v>
      </c>
    </row>
    <row r="10218" spans="1:9" x14ac:dyDescent="0.3">
      <c r="A10218" t="s">
        <v>10246</v>
      </c>
      <c r="B10218">
        <v>6</v>
      </c>
      <c r="C10218" t="str">
        <f>VLOOKUP(Clinical_Trials[[#This Row],[SponsorID]],Sponsor!$A$2:$B$11,2,FALSE)</f>
        <v>Bayer</v>
      </c>
      <c r="D10218">
        <v>2003</v>
      </c>
      <c r="E10218">
        <v>2</v>
      </c>
      <c r="F10218" t="s">
        <v>71</v>
      </c>
      <c r="G10218">
        <v>318</v>
      </c>
      <c r="H10218">
        <v>1</v>
      </c>
      <c r="I10218" t="str">
        <f>_xlfn.XLOOKUP(Clinical_Trials[[#This Row],[StatusID]],Status!$A$2:$A$10,Status!$B$2:$B$10,"Klíč nenalezen",0)</f>
        <v>Completed</v>
      </c>
    </row>
    <row r="10219" spans="1:9" x14ac:dyDescent="0.3">
      <c r="A10219" t="s">
        <v>10247</v>
      </c>
      <c r="B10219">
        <v>6</v>
      </c>
      <c r="C10219" t="str">
        <f>VLOOKUP(Clinical_Trials[[#This Row],[SponsorID]],Sponsor!$A$2:$B$11,2,FALSE)</f>
        <v>Bayer</v>
      </c>
      <c r="D10219">
        <v>2003</v>
      </c>
      <c r="E10219">
        <v>5</v>
      </c>
      <c r="F10219" t="s">
        <v>18</v>
      </c>
      <c r="G10219">
        <v>173</v>
      </c>
      <c r="H10219">
        <v>1</v>
      </c>
      <c r="I10219" t="str">
        <f>_xlfn.XLOOKUP(Clinical_Trials[[#This Row],[StatusID]],Status!$A$2:$A$10,Status!$B$2:$B$10,"Klíč nenalezen",0)</f>
        <v>Completed</v>
      </c>
    </row>
    <row r="10220" spans="1:9" x14ac:dyDescent="0.3">
      <c r="A10220" t="s">
        <v>10248</v>
      </c>
      <c r="B10220">
        <v>6</v>
      </c>
      <c r="C10220" t="str">
        <f>VLOOKUP(Clinical_Trials[[#This Row],[SponsorID]],Sponsor!$A$2:$B$11,2,FALSE)</f>
        <v>Bayer</v>
      </c>
      <c r="D10220">
        <v>2004</v>
      </c>
      <c r="E10220">
        <v>1</v>
      </c>
      <c r="F10220" t="s">
        <v>9</v>
      </c>
      <c r="G10220">
        <v>10</v>
      </c>
      <c r="H10220">
        <v>1</v>
      </c>
      <c r="I10220" t="str">
        <f>_xlfn.XLOOKUP(Clinical_Trials[[#This Row],[StatusID]],Status!$A$2:$A$10,Status!$B$2:$B$10,"Klíč nenalezen",0)</f>
        <v>Completed</v>
      </c>
    </row>
    <row r="10221" spans="1:9" x14ac:dyDescent="0.3">
      <c r="A10221" t="s">
        <v>10249</v>
      </c>
      <c r="B10221">
        <v>6</v>
      </c>
      <c r="C10221" t="str">
        <f>VLOOKUP(Clinical_Trials[[#This Row],[SponsorID]],Sponsor!$A$2:$B$11,2,FALSE)</f>
        <v>Bayer</v>
      </c>
      <c r="D10221">
        <v>2002</v>
      </c>
      <c r="E10221">
        <v>12</v>
      </c>
      <c r="F10221" t="s">
        <v>18</v>
      </c>
      <c r="G10221">
        <v>280</v>
      </c>
      <c r="H10221">
        <v>1</v>
      </c>
      <c r="I10221" t="str">
        <f>_xlfn.XLOOKUP(Clinical_Trials[[#This Row],[StatusID]],Status!$A$2:$A$10,Status!$B$2:$B$10,"Klíč nenalezen",0)</f>
        <v>Completed</v>
      </c>
    </row>
    <row r="10222" spans="1:9" x14ac:dyDescent="0.3">
      <c r="A10222" t="s">
        <v>10250</v>
      </c>
      <c r="B10222">
        <v>6</v>
      </c>
      <c r="C10222" t="str">
        <f>VLOOKUP(Clinical_Trials[[#This Row],[SponsorID]],Sponsor!$A$2:$B$11,2,FALSE)</f>
        <v>Bayer</v>
      </c>
      <c r="D10222">
        <v>2003</v>
      </c>
      <c r="E10222">
        <v>6</v>
      </c>
      <c r="F10222" t="s">
        <v>18</v>
      </c>
      <c r="G10222">
        <v>523</v>
      </c>
      <c r="H10222">
        <v>1</v>
      </c>
      <c r="I10222" t="str">
        <f>_xlfn.XLOOKUP(Clinical_Trials[[#This Row],[StatusID]],Status!$A$2:$A$10,Status!$B$2:$B$10,"Klíč nenalezen",0)</f>
        <v>Completed</v>
      </c>
    </row>
    <row r="10223" spans="1:9" x14ac:dyDescent="0.3">
      <c r="A10223" t="s">
        <v>10251</v>
      </c>
      <c r="B10223">
        <v>6</v>
      </c>
      <c r="C10223" t="str">
        <f>VLOOKUP(Clinical_Trials[[#This Row],[SponsorID]],Sponsor!$A$2:$B$11,2,FALSE)</f>
        <v>Bayer</v>
      </c>
      <c r="D10223">
        <v>2004</v>
      </c>
      <c r="E10223">
        <v>11</v>
      </c>
      <c r="F10223" t="s">
        <v>9</v>
      </c>
      <c r="G10223">
        <v>131</v>
      </c>
      <c r="H10223">
        <v>1</v>
      </c>
      <c r="I10223" t="str">
        <f>_xlfn.XLOOKUP(Clinical_Trials[[#This Row],[StatusID]],Status!$A$2:$A$10,Status!$B$2:$B$10,"Klíč nenalezen",0)</f>
        <v>Completed</v>
      </c>
    </row>
    <row r="10224" spans="1:9" x14ac:dyDescent="0.3">
      <c r="A10224" t="s">
        <v>10252</v>
      </c>
      <c r="B10224">
        <v>6</v>
      </c>
      <c r="C10224" t="str">
        <f>VLOOKUP(Clinical_Trials[[#This Row],[SponsorID]],Sponsor!$A$2:$B$11,2,FALSE)</f>
        <v>Bayer</v>
      </c>
      <c r="D10224">
        <v>2003</v>
      </c>
      <c r="E10224">
        <v>5</v>
      </c>
      <c r="F10224" t="s">
        <v>18</v>
      </c>
      <c r="G10224">
        <v>129</v>
      </c>
      <c r="H10224">
        <v>1</v>
      </c>
      <c r="I10224" t="str">
        <f>_xlfn.XLOOKUP(Clinical_Trials[[#This Row],[StatusID]],Status!$A$2:$A$10,Status!$B$2:$B$10,"Klíč nenalezen",0)</f>
        <v>Completed</v>
      </c>
    </row>
    <row r="10225" spans="1:9" x14ac:dyDescent="0.3">
      <c r="A10225" t="s">
        <v>10253</v>
      </c>
      <c r="B10225">
        <v>6</v>
      </c>
      <c r="C10225" t="str">
        <f>VLOOKUP(Clinical_Trials[[#This Row],[SponsorID]],Sponsor!$A$2:$B$11,2,FALSE)</f>
        <v>Bayer</v>
      </c>
      <c r="D10225">
        <v>2003</v>
      </c>
      <c r="E10225">
        <v>4</v>
      </c>
      <c r="F10225" t="s">
        <v>18</v>
      </c>
      <c r="G10225">
        <v>611</v>
      </c>
      <c r="H10225">
        <v>1</v>
      </c>
      <c r="I10225" t="str">
        <f>_xlfn.XLOOKUP(Clinical_Trials[[#This Row],[StatusID]],Status!$A$2:$A$10,Status!$B$2:$B$10,"Klíč nenalezen",0)</f>
        <v>Completed</v>
      </c>
    </row>
    <row r="10226" spans="1:9" x14ac:dyDescent="0.3">
      <c r="A10226" t="s">
        <v>10254</v>
      </c>
      <c r="B10226">
        <v>6</v>
      </c>
      <c r="C10226" t="str">
        <f>VLOOKUP(Clinical_Trials[[#This Row],[SponsorID]],Sponsor!$A$2:$B$11,2,FALSE)</f>
        <v>Bayer</v>
      </c>
      <c r="D10226">
        <v>2003</v>
      </c>
      <c r="E10226">
        <v>9</v>
      </c>
      <c r="F10226" t="s">
        <v>71</v>
      </c>
      <c r="G10226">
        <v>102</v>
      </c>
      <c r="H10226">
        <v>1</v>
      </c>
      <c r="I10226" t="str">
        <f>_xlfn.XLOOKUP(Clinical_Trials[[#This Row],[StatusID]],Status!$A$2:$A$10,Status!$B$2:$B$10,"Klíč nenalezen",0)</f>
        <v>Completed</v>
      </c>
    </row>
    <row r="10227" spans="1:9" x14ac:dyDescent="0.3">
      <c r="A10227" t="s">
        <v>10255</v>
      </c>
      <c r="B10227">
        <v>6</v>
      </c>
      <c r="C10227" t="str">
        <f>VLOOKUP(Clinical_Trials[[#This Row],[SponsorID]],Sponsor!$A$2:$B$11,2,FALSE)</f>
        <v>Bayer</v>
      </c>
      <c r="D10227">
        <v>2004</v>
      </c>
      <c r="E10227">
        <v>4</v>
      </c>
      <c r="F10227" t="s">
        <v>71</v>
      </c>
      <c r="G10227">
        <v>759</v>
      </c>
      <c r="H10227">
        <v>1</v>
      </c>
      <c r="I10227" t="str">
        <f>_xlfn.XLOOKUP(Clinical_Trials[[#This Row],[StatusID]],Status!$A$2:$A$10,Status!$B$2:$B$10,"Klíč nenalezen",0)</f>
        <v>Completed</v>
      </c>
    </row>
    <row r="10228" spans="1:9" x14ac:dyDescent="0.3">
      <c r="A10228" t="s">
        <v>10256</v>
      </c>
      <c r="B10228">
        <v>6</v>
      </c>
      <c r="C10228" t="str">
        <f>VLOOKUP(Clinical_Trials[[#This Row],[SponsorID]],Sponsor!$A$2:$B$11,2,FALSE)</f>
        <v>Bayer</v>
      </c>
      <c r="D10228">
        <v>2003</v>
      </c>
      <c r="E10228">
        <v>10</v>
      </c>
      <c r="F10228" t="s">
        <v>71</v>
      </c>
      <c r="G10228">
        <v>30825</v>
      </c>
      <c r="H10228">
        <v>1</v>
      </c>
      <c r="I10228" t="str">
        <f>_xlfn.XLOOKUP(Clinical_Trials[[#This Row],[StatusID]],Status!$A$2:$A$10,Status!$B$2:$B$10,"Klíč nenalezen",0)</f>
        <v>Completed</v>
      </c>
    </row>
    <row r="10229" spans="1:9" x14ac:dyDescent="0.3">
      <c r="A10229" t="s">
        <v>10257</v>
      </c>
      <c r="B10229">
        <v>6</v>
      </c>
      <c r="C10229" t="str">
        <f>VLOOKUP(Clinical_Trials[[#This Row],[SponsorID]],Sponsor!$A$2:$B$11,2,FALSE)</f>
        <v>Bayer</v>
      </c>
      <c r="D10229">
        <v>2004</v>
      </c>
      <c r="E10229">
        <v>9</v>
      </c>
      <c r="F10229" t="s">
        <v>71</v>
      </c>
      <c r="G10229">
        <v>201</v>
      </c>
      <c r="H10229">
        <v>1</v>
      </c>
      <c r="I10229" t="str">
        <f>_xlfn.XLOOKUP(Clinical_Trials[[#This Row],[StatusID]],Status!$A$2:$A$10,Status!$B$2:$B$10,"Klíč nenalezen",0)</f>
        <v>Completed</v>
      </c>
    </row>
    <row r="10230" spans="1:9" x14ac:dyDescent="0.3">
      <c r="A10230" t="s">
        <v>10258</v>
      </c>
      <c r="B10230">
        <v>6</v>
      </c>
      <c r="C10230" t="str">
        <f>VLOOKUP(Clinical_Trials[[#This Row],[SponsorID]],Sponsor!$A$2:$B$11,2,FALSE)</f>
        <v>Bayer</v>
      </c>
      <c r="D10230">
        <v>2008</v>
      </c>
      <c r="E10230">
        <v>5</v>
      </c>
      <c r="F10230" t="s">
        <v>80</v>
      </c>
      <c r="G10230">
        <v>13</v>
      </c>
      <c r="H10230">
        <v>1</v>
      </c>
      <c r="I10230" t="str">
        <f>_xlfn.XLOOKUP(Clinical_Trials[[#This Row],[StatusID]],Status!$A$2:$A$10,Status!$B$2:$B$10,"Klíč nenalezen",0)</f>
        <v>Completed</v>
      </c>
    </row>
    <row r="10231" spans="1:9" x14ac:dyDescent="0.3">
      <c r="A10231" t="s">
        <v>10259</v>
      </c>
      <c r="B10231">
        <v>6</v>
      </c>
      <c r="C10231" t="str">
        <f>VLOOKUP(Clinical_Trials[[#This Row],[SponsorID]],Sponsor!$A$2:$B$11,2,FALSE)</f>
        <v>Bayer</v>
      </c>
      <c r="D10231">
        <v>2003</v>
      </c>
      <c r="E10231">
        <v>2</v>
      </c>
      <c r="F10231" t="s">
        <v>71</v>
      </c>
      <c r="G10231">
        <v>7614</v>
      </c>
      <c r="H10231">
        <v>1</v>
      </c>
      <c r="I10231" t="str">
        <f>_xlfn.XLOOKUP(Clinical_Trials[[#This Row],[StatusID]],Status!$A$2:$A$10,Status!$B$2:$B$10,"Klíč nenalezen",0)</f>
        <v>Completed</v>
      </c>
    </row>
    <row r="10232" spans="1:9" x14ac:dyDescent="0.3">
      <c r="A10232" t="s">
        <v>10260</v>
      </c>
      <c r="B10232">
        <v>6</v>
      </c>
      <c r="C10232" t="str">
        <f>VLOOKUP(Clinical_Trials[[#This Row],[SponsorID]],Sponsor!$A$2:$B$11,2,FALSE)</f>
        <v>Bayer</v>
      </c>
      <c r="D10232">
        <v>2006</v>
      </c>
      <c r="E10232">
        <v>5</v>
      </c>
      <c r="F10232" t="s">
        <v>71</v>
      </c>
      <c r="G10232">
        <v>395</v>
      </c>
      <c r="H10232">
        <v>1</v>
      </c>
      <c r="I10232" t="str">
        <f>_xlfn.XLOOKUP(Clinical_Trials[[#This Row],[StatusID]],Status!$A$2:$A$10,Status!$B$2:$B$10,"Klíč nenalezen",0)</f>
        <v>Completed</v>
      </c>
    </row>
    <row r="10233" spans="1:9" x14ac:dyDescent="0.3">
      <c r="A10233" t="s">
        <v>10261</v>
      </c>
      <c r="B10233">
        <v>6</v>
      </c>
      <c r="C10233" t="str">
        <f>VLOOKUP(Clinical_Trials[[#This Row],[SponsorID]],Sponsor!$A$2:$B$11,2,FALSE)</f>
        <v>Bayer</v>
      </c>
      <c r="D10233">
        <v>2008</v>
      </c>
      <c r="E10233">
        <v>4</v>
      </c>
      <c r="F10233" t="s">
        <v>9</v>
      </c>
      <c r="G10233">
        <v>49</v>
      </c>
      <c r="H10233">
        <v>6</v>
      </c>
      <c r="I10233" t="str">
        <f>_xlfn.XLOOKUP(Clinical_Trials[[#This Row],[StatusID]],Status!$A$2:$A$10,Status!$B$2:$B$10,"Klíč nenalezen",0)</f>
        <v>Active, not recruiting</v>
      </c>
    </row>
    <row r="10234" spans="1:9" x14ac:dyDescent="0.3">
      <c r="A10234" t="s">
        <v>10262</v>
      </c>
      <c r="B10234">
        <v>6</v>
      </c>
      <c r="C10234" t="str">
        <f>VLOOKUP(Clinical_Trials[[#This Row],[SponsorID]],Sponsor!$A$2:$B$11,2,FALSE)</f>
        <v>Bayer</v>
      </c>
      <c r="D10234">
        <v>2004</v>
      </c>
      <c r="E10234">
        <v>5</v>
      </c>
      <c r="F10234" t="s">
        <v>71</v>
      </c>
      <c r="G10234">
        <v>1029</v>
      </c>
      <c r="H10234">
        <v>1</v>
      </c>
      <c r="I10234" t="str">
        <f>_xlfn.XLOOKUP(Clinical_Trials[[#This Row],[StatusID]],Status!$A$2:$A$10,Status!$B$2:$B$10,"Klíč nenalezen",0)</f>
        <v>Completed</v>
      </c>
    </row>
    <row r="10235" spans="1:9" x14ac:dyDescent="0.3">
      <c r="A10235" t="s">
        <v>10263</v>
      </c>
      <c r="B10235">
        <v>6</v>
      </c>
      <c r="C10235" t="str">
        <f>VLOOKUP(Clinical_Trials[[#This Row],[SponsorID]],Sponsor!$A$2:$B$11,2,FALSE)</f>
        <v>Bayer</v>
      </c>
      <c r="D10235">
        <v>2004</v>
      </c>
      <c r="E10235">
        <v>8</v>
      </c>
      <c r="F10235" t="s">
        <v>71</v>
      </c>
      <c r="G10235">
        <v>160</v>
      </c>
      <c r="H10235">
        <v>1</v>
      </c>
      <c r="I10235" t="str">
        <f>_xlfn.XLOOKUP(Clinical_Trials[[#This Row],[StatusID]],Status!$A$2:$A$10,Status!$B$2:$B$10,"Klíč nenalezen",0)</f>
        <v>Completed</v>
      </c>
    </row>
    <row r="10236" spans="1:9" x14ac:dyDescent="0.3">
      <c r="A10236" t="s">
        <v>10264</v>
      </c>
      <c r="B10236">
        <v>6</v>
      </c>
      <c r="C10236" t="str">
        <f>VLOOKUP(Clinical_Trials[[#This Row],[SponsorID]],Sponsor!$A$2:$B$11,2,FALSE)</f>
        <v>Bayer</v>
      </c>
      <c r="D10236">
        <v>2002</v>
      </c>
      <c r="E10236">
        <v>11</v>
      </c>
      <c r="F10236" t="s">
        <v>71</v>
      </c>
      <c r="G10236">
        <v>401</v>
      </c>
      <c r="H10236">
        <v>1</v>
      </c>
      <c r="I10236" t="str">
        <f>_xlfn.XLOOKUP(Clinical_Trials[[#This Row],[StatusID]],Status!$A$2:$A$10,Status!$B$2:$B$10,"Klíč nenalezen",0)</f>
        <v>Completed</v>
      </c>
    </row>
    <row r="10237" spans="1:9" x14ac:dyDescent="0.3">
      <c r="A10237" t="s">
        <v>10265</v>
      </c>
      <c r="B10237">
        <v>6</v>
      </c>
      <c r="C10237" t="str">
        <f>VLOOKUP(Clinical_Trials[[#This Row],[SponsorID]],Sponsor!$A$2:$B$11,2,FALSE)</f>
        <v>Bayer</v>
      </c>
      <c r="D10237">
        <v>2004</v>
      </c>
      <c r="E10237">
        <v>7</v>
      </c>
      <c r="F10237" t="s">
        <v>71</v>
      </c>
      <c r="G10237">
        <v>219</v>
      </c>
      <c r="H10237">
        <v>1</v>
      </c>
      <c r="I10237" t="str">
        <f>_xlfn.XLOOKUP(Clinical_Trials[[#This Row],[StatusID]],Status!$A$2:$A$10,Status!$B$2:$B$10,"Klíč nenalezen",0)</f>
        <v>Completed</v>
      </c>
    </row>
    <row r="10238" spans="1:9" x14ac:dyDescent="0.3">
      <c r="A10238" t="s">
        <v>10266</v>
      </c>
      <c r="B10238">
        <v>6</v>
      </c>
      <c r="C10238" t="str">
        <f>VLOOKUP(Clinical_Trials[[#This Row],[SponsorID]],Sponsor!$A$2:$B$11,2,FALSE)</f>
        <v>Bayer</v>
      </c>
      <c r="D10238">
        <v>2003</v>
      </c>
      <c r="E10238">
        <v>6</v>
      </c>
      <c r="F10238" t="s">
        <v>18</v>
      </c>
      <c r="G10238">
        <v>732</v>
      </c>
      <c r="H10238">
        <v>1</v>
      </c>
      <c r="I10238" t="str">
        <f>_xlfn.XLOOKUP(Clinical_Trials[[#This Row],[StatusID]],Status!$A$2:$A$10,Status!$B$2:$B$10,"Klíč nenalezen",0)</f>
        <v>Completed</v>
      </c>
    </row>
    <row r="10239" spans="1:9" x14ac:dyDescent="0.3">
      <c r="A10239" t="s">
        <v>10267</v>
      </c>
      <c r="B10239">
        <v>6</v>
      </c>
      <c r="C10239" t="str">
        <f>VLOOKUP(Clinical_Trials[[#This Row],[SponsorID]],Sponsor!$A$2:$B$11,2,FALSE)</f>
        <v>Bayer</v>
      </c>
      <c r="D10239">
        <v>2006</v>
      </c>
      <c r="E10239">
        <v>10</v>
      </c>
      <c r="F10239" t="s">
        <v>9</v>
      </c>
      <c r="G10239">
        <v>43</v>
      </c>
      <c r="H10239">
        <v>1</v>
      </c>
      <c r="I10239" t="str">
        <f>_xlfn.XLOOKUP(Clinical_Trials[[#This Row],[StatusID]],Status!$A$2:$A$10,Status!$B$2:$B$10,"Klíč nenalezen",0)</f>
        <v>Completed</v>
      </c>
    </row>
    <row r="10240" spans="1:9" x14ac:dyDescent="0.3">
      <c r="A10240" t="s">
        <v>10268</v>
      </c>
      <c r="B10240">
        <v>6</v>
      </c>
      <c r="C10240" t="str">
        <f>VLOOKUP(Clinical_Trials[[#This Row],[SponsorID]],Sponsor!$A$2:$B$11,2,FALSE)</f>
        <v>Bayer</v>
      </c>
      <c r="D10240">
        <v>2005</v>
      </c>
      <c r="E10240">
        <v>5</v>
      </c>
      <c r="F10240" t="s">
        <v>9</v>
      </c>
      <c r="G10240">
        <v>100</v>
      </c>
      <c r="H10240">
        <v>1</v>
      </c>
      <c r="I10240" t="str">
        <f>_xlfn.XLOOKUP(Clinical_Trials[[#This Row],[StatusID]],Status!$A$2:$A$10,Status!$B$2:$B$10,"Klíč nenalezen",0)</f>
        <v>Completed</v>
      </c>
    </row>
    <row r="10241" spans="1:9" x14ac:dyDescent="0.3">
      <c r="A10241" t="s">
        <v>10269</v>
      </c>
      <c r="B10241">
        <v>6</v>
      </c>
      <c r="C10241" t="str">
        <f>VLOOKUP(Clinical_Trials[[#This Row],[SponsorID]],Sponsor!$A$2:$B$11,2,FALSE)</f>
        <v>Bayer</v>
      </c>
      <c r="D10241">
        <v>2007</v>
      </c>
      <c r="E10241">
        <v>7</v>
      </c>
      <c r="F10241" t="s">
        <v>80</v>
      </c>
      <c r="G10241">
        <v>6</v>
      </c>
      <c r="H10241">
        <v>1</v>
      </c>
      <c r="I10241" t="str">
        <f>_xlfn.XLOOKUP(Clinical_Trials[[#This Row],[StatusID]],Status!$A$2:$A$10,Status!$B$2:$B$10,"Klíč nenalezen",0)</f>
        <v>Completed</v>
      </c>
    </row>
    <row r="10242" spans="1:9" x14ac:dyDescent="0.3">
      <c r="A10242" t="s">
        <v>10270</v>
      </c>
      <c r="B10242">
        <v>6</v>
      </c>
      <c r="C10242" t="str">
        <f>VLOOKUP(Clinical_Trials[[#This Row],[SponsorID]],Sponsor!$A$2:$B$11,2,FALSE)</f>
        <v>Bayer</v>
      </c>
      <c r="D10242">
        <v>2005</v>
      </c>
      <c r="E10242">
        <v>7</v>
      </c>
      <c r="F10242" t="s">
        <v>71</v>
      </c>
      <c r="G10242">
        <v>45</v>
      </c>
      <c r="H10242">
        <v>1</v>
      </c>
      <c r="I10242" t="str">
        <f>_xlfn.XLOOKUP(Clinical_Trials[[#This Row],[StatusID]],Status!$A$2:$A$10,Status!$B$2:$B$10,"Klíč nenalezen",0)</f>
        <v>Completed</v>
      </c>
    </row>
    <row r="10243" spans="1:9" x14ac:dyDescent="0.3">
      <c r="A10243" t="s">
        <v>10271</v>
      </c>
      <c r="B10243">
        <v>6</v>
      </c>
      <c r="C10243" t="str">
        <f>VLOOKUP(Clinical_Trials[[#This Row],[SponsorID]],Sponsor!$A$2:$B$11,2,FALSE)</f>
        <v>Bayer</v>
      </c>
      <c r="D10243">
        <v>2004</v>
      </c>
      <c r="E10243">
        <v>9</v>
      </c>
      <c r="F10243" t="s">
        <v>71</v>
      </c>
      <c r="G10243">
        <v>264</v>
      </c>
      <c r="H10243">
        <v>1</v>
      </c>
      <c r="I10243" t="str">
        <f>_xlfn.XLOOKUP(Clinical_Trials[[#This Row],[StatusID]],Status!$A$2:$A$10,Status!$B$2:$B$10,"Klíč nenalezen",0)</f>
        <v>Completed</v>
      </c>
    </row>
    <row r="10244" spans="1:9" x14ac:dyDescent="0.3">
      <c r="A10244" t="s">
        <v>10272</v>
      </c>
      <c r="B10244">
        <v>6</v>
      </c>
      <c r="C10244" t="str">
        <f>VLOOKUP(Clinical_Trials[[#This Row],[SponsorID]],Sponsor!$A$2:$B$11,2,FALSE)</f>
        <v>Bayer</v>
      </c>
      <c r="D10244">
        <v>2003</v>
      </c>
      <c r="E10244">
        <v>2</v>
      </c>
      <c r="F10244" t="s">
        <v>18</v>
      </c>
      <c r="G10244">
        <v>388</v>
      </c>
      <c r="H10244">
        <v>1</v>
      </c>
      <c r="I10244" t="str">
        <f>_xlfn.XLOOKUP(Clinical_Trials[[#This Row],[StatusID]],Status!$A$2:$A$10,Status!$B$2:$B$10,"Klíč nenalezen",0)</f>
        <v>Completed</v>
      </c>
    </row>
    <row r="10245" spans="1:9" x14ac:dyDescent="0.3">
      <c r="A10245" t="s">
        <v>10273</v>
      </c>
      <c r="B10245">
        <v>6</v>
      </c>
      <c r="C10245" t="str">
        <f>VLOOKUP(Clinical_Trials[[#This Row],[SponsorID]],Sponsor!$A$2:$B$11,2,FALSE)</f>
        <v>Bayer</v>
      </c>
      <c r="D10245">
        <v>2003</v>
      </c>
      <c r="E10245">
        <v>1</v>
      </c>
      <c r="F10245" t="s">
        <v>18</v>
      </c>
      <c r="G10245">
        <v>887</v>
      </c>
      <c r="H10245">
        <v>1</v>
      </c>
      <c r="I10245" t="str">
        <f>_xlfn.XLOOKUP(Clinical_Trials[[#This Row],[StatusID]],Status!$A$2:$A$10,Status!$B$2:$B$10,"Klíč nenalezen",0)</f>
        <v>Completed</v>
      </c>
    </row>
    <row r="10246" spans="1:9" x14ac:dyDescent="0.3">
      <c r="A10246" t="s">
        <v>10274</v>
      </c>
      <c r="B10246">
        <v>6</v>
      </c>
      <c r="C10246" t="str">
        <f>VLOOKUP(Clinical_Trials[[#This Row],[SponsorID]],Sponsor!$A$2:$B$11,2,FALSE)</f>
        <v>Bayer</v>
      </c>
      <c r="D10246">
        <v>2005</v>
      </c>
      <c r="E10246">
        <v>2</v>
      </c>
      <c r="F10246" t="s">
        <v>18</v>
      </c>
      <c r="G10246">
        <v>359</v>
      </c>
      <c r="H10246">
        <v>1</v>
      </c>
      <c r="I10246" t="str">
        <f>_xlfn.XLOOKUP(Clinical_Trials[[#This Row],[StatusID]],Status!$A$2:$A$10,Status!$B$2:$B$10,"Klíč nenalezen",0)</f>
        <v>Completed</v>
      </c>
    </row>
    <row r="10247" spans="1:9" x14ac:dyDescent="0.3">
      <c r="A10247" t="s">
        <v>10275</v>
      </c>
      <c r="B10247">
        <v>6</v>
      </c>
      <c r="C10247" t="str">
        <f>VLOOKUP(Clinical_Trials[[#This Row],[SponsorID]],Sponsor!$A$2:$B$11,2,FALSE)</f>
        <v>Bayer</v>
      </c>
      <c r="D10247">
        <v>2002</v>
      </c>
      <c r="E10247">
        <v>11</v>
      </c>
      <c r="F10247" t="s">
        <v>18</v>
      </c>
      <c r="G10247">
        <v>18</v>
      </c>
      <c r="H10247">
        <v>1</v>
      </c>
      <c r="I10247" t="str">
        <f>_xlfn.XLOOKUP(Clinical_Trials[[#This Row],[StatusID]],Status!$A$2:$A$10,Status!$B$2:$B$10,"Klíč nenalezen",0)</f>
        <v>Completed</v>
      </c>
    </row>
    <row r="10248" spans="1:9" x14ac:dyDescent="0.3">
      <c r="A10248" t="s">
        <v>10276</v>
      </c>
      <c r="B10248">
        <v>6</v>
      </c>
      <c r="C10248" t="str">
        <f>VLOOKUP(Clinical_Trials[[#This Row],[SponsorID]],Sponsor!$A$2:$B$11,2,FALSE)</f>
        <v>Bayer</v>
      </c>
      <c r="D10248">
        <v>2002</v>
      </c>
      <c r="E10248">
        <v>12</v>
      </c>
      <c r="F10248" t="s">
        <v>18</v>
      </c>
      <c r="G10248">
        <v>624</v>
      </c>
      <c r="H10248">
        <v>1</v>
      </c>
      <c r="I10248" t="str">
        <f>_xlfn.XLOOKUP(Clinical_Trials[[#This Row],[StatusID]],Status!$A$2:$A$10,Status!$B$2:$B$10,"Klíč nenalezen",0)</f>
        <v>Completed</v>
      </c>
    </row>
    <row r="10249" spans="1:9" x14ac:dyDescent="0.3">
      <c r="A10249" t="s">
        <v>10277</v>
      </c>
      <c r="B10249">
        <v>6</v>
      </c>
      <c r="C10249" t="str">
        <f>VLOOKUP(Clinical_Trials[[#This Row],[SponsorID]],Sponsor!$A$2:$B$11,2,FALSE)</f>
        <v>Bayer</v>
      </c>
      <c r="D10249">
        <v>2004</v>
      </c>
      <c r="E10249">
        <v>5</v>
      </c>
      <c r="F10249" t="s">
        <v>71</v>
      </c>
      <c r="G10249">
        <v>260</v>
      </c>
      <c r="H10249">
        <v>1</v>
      </c>
      <c r="I10249" t="str">
        <f>_xlfn.XLOOKUP(Clinical_Trials[[#This Row],[StatusID]],Status!$A$2:$A$10,Status!$B$2:$B$10,"Klíč nenalezen",0)</f>
        <v>Completed</v>
      </c>
    </row>
    <row r="10250" spans="1:9" x14ac:dyDescent="0.3">
      <c r="A10250" t="s">
        <v>10278</v>
      </c>
      <c r="B10250">
        <v>6</v>
      </c>
      <c r="C10250" t="str">
        <f>VLOOKUP(Clinical_Trials[[#This Row],[SponsorID]],Sponsor!$A$2:$B$11,2,FALSE)</f>
        <v>Bayer</v>
      </c>
      <c r="D10250">
        <v>2003</v>
      </c>
      <c r="E10250">
        <v>12</v>
      </c>
      <c r="F10250" t="s">
        <v>18</v>
      </c>
      <c r="G10250">
        <v>614</v>
      </c>
      <c r="H10250">
        <v>1</v>
      </c>
      <c r="I10250" t="str">
        <f>_xlfn.XLOOKUP(Clinical_Trials[[#This Row],[StatusID]],Status!$A$2:$A$10,Status!$B$2:$B$10,"Klíč nenalezen",0)</f>
        <v>Completed</v>
      </c>
    </row>
    <row r="10251" spans="1:9" x14ac:dyDescent="0.3">
      <c r="A10251" t="s">
        <v>10279</v>
      </c>
      <c r="B10251">
        <v>6</v>
      </c>
      <c r="C10251" t="str">
        <f>VLOOKUP(Clinical_Trials[[#This Row],[SponsorID]],Sponsor!$A$2:$B$11,2,FALSE)</f>
        <v>Bayer</v>
      </c>
      <c r="D10251">
        <v>2004</v>
      </c>
      <c r="E10251">
        <v>3</v>
      </c>
      <c r="F10251" t="s">
        <v>18</v>
      </c>
      <c r="G10251">
        <v>212</v>
      </c>
      <c r="H10251">
        <v>1</v>
      </c>
      <c r="I10251" t="str">
        <f>_xlfn.XLOOKUP(Clinical_Trials[[#This Row],[StatusID]],Status!$A$2:$A$10,Status!$B$2:$B$10,"Klíč nenalezen",0)</f>
        <v>Completed</v>
      </c>
    </row>
    <row r="10252" spans="1:9" x14ac:dyDescent="0.3">
      <c r="A10252" t="s">
        <v>10280</v>
      </c>
      <c r="B10252">
        <v>6</v>
      </c>
      <c r="C10252" t="str">
        <f>VLOOKUP(Clinical_Trials[[#This Row],[SponsorID]],Sponsor!$A$2:$B$11,2,FALSE)</f>
        <v>Bayer</v>
      </c>
      <c r="D10252">
        <v>2003</v>
      </c>
      <c r="E10252">
        <v>3</v>
      </c>
      <c r="F10252" t="s">
        <v>71</v>
      </c>
      <c r="G10252">
        <v>348</v>
      </c>
      <c r="H10252">
        <v>1</v>
      </c>
      <c r="I10252" t="str">
        <f>_xlfn.XLOOKUP(Clinical_Trials[[#This Row],[StatusID]],Status!$A$2:$A$10,Status!$B$2:$B$10,"Klíč nenalezen",0)</f>
        <v>Completed</v>
      </c>
    </row>
    <row r="10253" spans="1:9" x14ac:dyDescent="0.3">
      <c r="A10253" t="s">
        <v>10281</v>
      </c>
      <c r="B10253">
        <v>6</v>
      </c>
      <c r="C10253" t="str">
        <f>VLOOKUP(Clinical_Trials[[#This Row],[SponsorID]],Sponsor!$A$2:$B$11,2,FALSE)</f>
        <v>Bayer</v>
      </c>
      <c r="D10253">
        <v>2004</v>
      </c>
      <c r="E10253">
        <v>6</v>
      </c>
      <c r="F10253" t="s">
        <v>71</v>
      </c>
      <c r="G10253">
        <v>192</v>
      </c>
      <c r="H10253">
        <v>1</v>
      </c>
      <c r="I10253" t="str">
        <f>_xlfn.XLOOKUP(Clinical_Trials[[#This Row],[StatusID]],Status!$A$2:$A$10,Status!$B$2:$B$10,"Klíč nenalezen",0)</f>
        <v>Completed</v>
      </c>
    </row>
    <row r="10254" spans="1:9" x14ac:dyDescent="0.3">
      <c r="A10254" t="s">
        <v>10282</v>
      </c>
      <c r="B10254">
        <v>6</v>
      </c>
      <c r="C10254" t="str">
        <f>VLOOKUP(Clinical_Trials[[#This Row],[SponsorID]],Sponsor!$A$2:$B$11,2,FALSE)</f>
        <v>Bayer</v>
      </c>
      <c r="D10254">
        <v>2003</v>
      </c>
      <c r="E10254">
        <v>7</v>
      </c>
      <c r="F10254" t="s">
        <v>71</v>
      </c>
      <c r="G10254">
        <v>180</v>
      </c>
      <c r="H10254">
        <v>1</v>
      </c>
      <c r="I10254" t="str">
        <f>_xlfn.XLOOKUP(Clinical_Trials[[#This Row],[StatusID]],Status!$A$2:$A$10,Status!$B$2:$B$10,"Klíč nenalezen",0)</f>
        <v>Completed</v>
      </c>
    </row>
    <row r="10255" spans="1:9" x14ac:dyDescent="0.3">
      <c r="A10255" t="s">
        <v>10283</v>
      </c>
      <c r="B10255">
        <v>6</v>
      </c>
      <c r="C10255" t="str">
        <f>VLOOKUP(Clinical_Trials[[#This Row],[SponsorID]],Sponsor!$A$2:$B$11,2,FALSE)</f>
        <v>Bayer</v>
      </c>
      <c r="D10255">
        <v>2004</v>
      </c>
      <c r="E10255">
        <v>4</v>
      </c>
      <c r="F10255" t="s">
        <v>18</v>
      </c>
      <c r="G10255">
        <v>497</v>
      </c>
      <c r="H10255">
        <v>1</v>
      </c>
      <c r="I10255" t="str">
        <f>_xlfn.XLOOKUP(Clinical_Trials[[#This Row],[StatusID]],Status!$A$2:$A$10,Status!$B$2:$B$10,"Klíč nenalezen",0)</f>
        <v>Completed</v>
      </c>
    </row>
    <row r="10256" spans="1:9" x14ac:dyDescent="0.3">
      <c r="A10256" t="s">
        <v>10284</v>
      </c>
      <c r="B10256">
        <v>6</v>
      </c>
      <c r="C10256" t="str">
        <f>VLOOKUP(Clinical_Trials[[#This Row],[SponsorID]],Sponsor!$A$2:$B$11,2,FALSE)</f>
        <v>Bayer</v>
      </c>
      <c r="D10256">
        <v>2003</v>
      </c>
      <c r="E10256">
        <v>12</v>
      </c>
      <c r="F10256" t="s">
        <v>71</v>
      </c>
      <c r="G10256">
        <v>43</v>
      </c>
      <c r="H10256">
        <v>1</v>
      </c>
      <c r="I10256" t="str">
        <f>_xlfn.XLOOKUP(Clinical_Trials[[#This Row],[StatusID]],Status!$A$2:$A$10,Status!$B$2:$B$10,"Klíč nenalezen",0)</f>
        <v>Completed</v>
      </c>
    </row>
    <row r="10257" spans="1:9" x14ac:dyDescent="0.3">
      <c r="A10257" t="s">
        <v>10285</v>
      </c>
      <c r="B10257">
        <v>6</v>
      </c>
      <c r="C10257" t="str">
        <f>VLOOKUP(Clinical_Trials[[#This Row],[SponsorID]],Sponsor!$A$2:$B$11,2,FALSE)</f>
        <v>Bayer</v>
      </c>
      <c r="D10257">
        <v>2003</v>
      </c>
      <c r="E10257">
        <v>6</v>
      </c>
      <c r="F10257" t="s">
        <v>71</v>
      </c>
      <c r="G10257">
        <v>276</v>
      </c>
      <c r="H10257">
        <v>1</v>
      </c>
      <c r="I10257" t="str">
        <f>_xlfn.XLOOKUP(Clinical_Trials[[#This Row],[StatusID]],Status!$A$2:$A$10,Status!$B$2:$B$10,"Klíč nenalezen",0)</f>
        <v>Completed</v>
      </c>
    </row>
    <row r="10258" spans="1:9" x14ac:dyDescent="0.3">
      <c r="A10258" t="s">
        <v>10286</v>
      </c>
      <c r="B10258">
        <v>6</v>
      </c>
      <c r="C10258" t="str">
        <f>VLOOKUP(Clinical_Trials[[#This Row],[SponsorID]],Sponsor!$A$2:$B$11,2,FALSE)</f>
        <v>Bayer</v>
      </c>
      <c r="D10258">
        <v>2008</v>
      </c>
      <c r="E10258">
        <v>4</v>
      </c>
      <c r="F10258" t="s">
        <v>9</v>
      </c>
      <c r="G10258">
        <v>16</v>
      </c>
      <c r="H10258">
        <v>4</v>
      </c>
      <c r="I10258" t="str">
        <f>_xlfn.XLOOKUP(Clinical_Trials[[#This Row],[StatusID]],Status!$A$2:$A$10,Status!$B$2:$B$10,"Klíč nenalezen",0)</f>
        <v>Terminated</v>
      </c>
    </row>
    <row r="10259" spans="1:9" x14ac:dyDescent="0.3">
      <c r="A10259" t="s">
        <v>10287</v>
      </c>
      <c r="B10259">
        <v>6</v>
      </c>
      <c r="C10259" t="str">
        <f>VLOOKUP(Clinical_Trials[[#This Row],[SponsorID]],Sponsor!$A$2:$B$11,2,FALSE)</f>
        <v>Bayer</v>
      </c>
      <c r="D10259">
        <v>2004</v>
      </c>
      <c r="E10259">
        <v>1</v>
      </c>
      <c r="F10259" t="s">
        <v>18</v>
      </c>
      <c r="G10259">
        <v>790</v>
      </c>
      <c r="H10259">
        <v>1</v>
      </c>
      <c r="I10259" t="str">
        <f>_xlfn.XLOOKUP(Clinical_Trials[[#This Row],[StatusID]],Status!$A$2:$A$10,Status!$B$2:$B$10,"Klíč nenalezen",0)</f>
        <v>Completed</v>
      </c>
    </row>
    <row r="10260" spans="1:9" x14ac:dyDescent="0.3">
      <c r="A10260" t="s">
        <v>10288</v>
      </c>
      <c r="B10260">
        <v>6</v>
      </c>
      <c r="C10260" t="str">
        <f>VLOOKUP(Clinical_Trials[[#This Row],[SponsorID]],Sponsor!$A$2:$B$11,2,FALSE)</f>
        <v>Bayer</v>
      </c>
      <c r="D10260">
        <v>2008</v>
      </c>
      <c r="E10260">
        <v>10</v>
      </c>
      <c r="F10260" t="s">
        <v>80</v>
      </c>
      <c r="G10260">
        <v>7</v>
      </c>
      <c r="H10260">
        <v>1</v>
      </c>
      <c r="I10260" t="str">
        <f>_xlfn.XLOOKUP(Clinical_Trials[[#This Row],[StatusID]],Status!$A$2:$A$10,Status!$B$2:$B$10,"Klíč nenalezen",0)</f>
        <v>Completed</v>
      </c>
    </row>
    <row r="10261" spans="1:9" x14ac:dyDescent="0.3">
      <c r="A10261" t="s">
        <v>10289</v>
      </c>
      <c r="B10261">
        <v>6</v>
      </c>
      <c r="C10261" t="str">
        <f>VLOOKUP(Clinical_Trials[[#This Row],[SponsorID]],Sponsor!$A$2:$B$11,2,FALSE)</f>
        <v>Bayer</v>
      </c>
      <c r="D10261">
        <v>2003</v>
      </c>
      <c r="E10261">
        <v>2</v>
      </c>
      <c r="F10261" t="s">
        <v>18</v>
      </c>
      <c r="G10261">
        <v>45</v>
      </c>
      <c r="H10261">
        <v>1</v>
      </c>
      <c r="I10261" t="str">
        <f>_xlfn.XLOOKUP(Clinical_Trials[[#This Row],[StatusID]],Status!$A$2:$A$10,Status!$B$2:$B$10,"Klíč nenalezen",0)</f>
        <v>Completed</v>
      </c>
    </row>
    <row r="10262" spans="1:9" x14ac:dyDescent="0.3">
      <c r="A10262" t="s">
        <v>10290</v>
      </c>
      <c r="B10262">
        <v>6</v>
      </c>
      <c r="C10262" t="str">
        <f>VLOOKUP(Clinical_Trials[[#This Row],[SponsorID]],Sponsor!$A$2:$B$11,2,FALSE)</f>
        <v>Bayer</v>
      </c>
      <c r="D10262">
        <v>2003</v>
      </c>
      <c r="E10262">
        <v>3</v>
      </c>
      <c r="F10262" t="s">
        <v>71</v>
      </c>
      <c r="G10262">
        <v>333</v>
      </c>
      <c r="H10262">
        <v>1</v>
      </c>
      <c r="I10262" t="str">
        <f>_xlfn.XLOOKUP(Clinical_Trials[[#This Row],[StatusID]],Status!$A$2:$A$10,Status!$B$2:$B$10,"Klíč nenalezen",0)</f>
        <v>Completed</v>
      </c>
    </row>
    <row r="10263" spans="1:9" x14ac:dyDescent="0.3">
      <c r="A10263" t="s">
        <v>10291</v>
      </c>
      <c r="B10263">
        <v>6</v>
      </c>
      <c r="C10263" t="str">
        <f>VLOOKUP(Clinical_Trials[[#This Row],[SponsorID]],Sponsor!$A$2:$B$11,2,FALSE)</f>
        <v>Bayer</v>
      </c>
      <c r="D10263">
        <v>2003</v>
      </c>
      <c r="E10263">
        <v>12</v>
      </c>
      <c r="F10263" t="s">
        <v>18</v>
      </c>
      <c r="G10263">
        <v>383</v>
      </c>
      <c r="H10263">
        <v>1</v>
      </c>
      <c r="I10263" t="str">
        <f>_xlfn.XLOOKUP(Clinical_Trials[[#This Row],[StatusID]],Status!$A$2:$A$10,Status!$B$2:$B$10,"Klíč nenalezen",0)</f>
        <v>Completed</v>
      </c>
    </row>
    <row r="10264" spans="1:9" x14ac:dyDescent="0.3">
      <c r="A10264" t="s">
        <v>10292</v>
      </c>
      <c r="B10264">
        <v>6</v>
      </c>
      <c r="C10264" t="str">
        <f>VLOOKUP(Clinical_Trials[[#This Row],[SponsorID]],Sponsor!$A$2:$B$11,2,FALSE)</f>
        <v>Bayer</v>
      </c>
      <c r="D10264">
        <v>2003</v>
      </c>
      <c r="E10264">
        <v>4</v>
      </c>
      <c r="F10264" t="s">
        <v>18</v>
      </c>
      <c r="G10264">
        <v>749</v>
      </c>
      <c r="H10264">
        <v>1</v>
      </c>
      <c r="I10264" t="str">
        <f>_xlfn.XLOOKUP(Clinical_Trials[[#This Row],[StatusID]],Status!$A$2:$A$10,Status!$B$2:$B$10,"Klíč nenalezen",0)</f>
        <v>Completed</v>
      </c>
    </row>
    <row r="10265" spans="1:9" x14ac:dyDescent="0.3">
      <c r="A10265" t="s">
        <v>10293</v>
      </c>
      <c r="B10265">
        <v>6</v>
      </c>
      <c r="C10265" t="str">
        <f>VLOOKUP(Clinical_Trials[[#This Row],[SponsorID]],Sponsor!$A$2:$B$11,2,FALSE)</f>
        <v>Bayer</v>
      </c>
      <c r="D10265">
        <v>2008</v>
      </c>
      <c r="E10265">
        <v>8</v>
      </c>
      <c r="F10265" t="s">
        <v>18</v>
      </c>
      <c r="G10265">
        <v>1114</v>
      </c>
      <c r="H10265">
        <v>1</v>
      </c>
      <c r="I10265" t="str">
        <f>_xlfn.XLOOKUP(Clinical_Trials[[#This Row],[StatusID]],Status!$A$2:$A$10,Status!$B$2:$B$10,"Klíč nenalezen",0)</f>
        <v>Completed</v>
      </c>
    </row>
    <row r="10266" spans="1:9" x14ac:dyDescent="0.3">
      <c r="A10266" t="s">
        <v>10294</v>
      </c>
      <c r="B10266">
        <v>6</v>
      </c>
      <c r="C10266" t="str">
        <f>VLOOKUP(Clinical_Trials[[#This Row],[SponsorID]],Sponsor!$A$2:$B$11,2,FALSE)</f>
        <v>Bayer</v>
      </c>
      <c r="D10266">
        <v>2008</v>
      </c>
      <c r="E10266">
        <v>8</v>
      </c>
      <c r="F10266" t="s">
        <v>9</v>
      </c>
      <c r="G10266">
        <v>22</v>
      </c>
      <c r="H10266">
        <v>6</v>
      </c>
      <c r="I10266" t="str">
        <f>_xlfn.XLOOKUP(Clinical_Trials[[#This Row],[StatusID]],Status!$A$2:$A$10,Status!$B$2:$B$10,"Klíč nenalezen",0)</f>
        <v>Active, not recruiting</v>
      </c>
    </row>
    <row r="10267" spans="1:9" x14ac:dyDescent="0.3">
      <c r="A10267" t="s">
        <v>10295</v>
      </c>
      <c r="B10267">
        <v>6</v>
      </c>
      <c r="C10267" t="str">
        <f>VLOOKUP(Clinical_Trials[[#This Row],[SponsorID]],Sponsor!$A$2:$B$11,2,FALSE)</f>
        <v>Bayer</v>
      </c>
      <c r="D10267">
        <v>2008</v>
      </c>
      <c r="E10267">
        <v>6</v>
      </c>
      <c r="F10267" t="s">
        <v>18</v>
      </c>
      <c r="G10267">
        <v>921</v>
      </c>
      <c r="H10267">
        <v>1</v>
      </c>
      <c r="I10267" t="str">
        <f>_xlfn.XLOOKUP(Clinical_Trials[[#This Row],[StatusID]],Status!$A$2:$A$10,Status!$B$2:$B$10,"Klíč nenalezen",0)</f>
        <v>Completed</v>
      </c>
    </row>
    <row r="10268" spans="1:9" x14ac:dyDescent="0.3">
      <c r="A10268" t="s">
        <v>10296</v>
      </c>
      <c r="B10268">
        <v>6</v>
      </c>
      <c r="C10268" t="str">
        <f>VLOOKUP(Clinical_Trials[[#This Row],[SponsorID]],Sponsor!$A$2:$B$11,2,FALSE)</f>
        <v>Bayer</v>
      </c>
      <c r="D10268">
        <v>2008</v>
      </c>
      <c r="E10268">
        <v>6</v>
      </c>
      <c r="F10268" t="s">
        <v>18</v>
      </c>
      <c r="G10268">
        <v>402</v>
      </c>
      <c r="H10268">
        <v>1</v>
      </c>
      <c r="I10268" t="str">
        <f>_xlfn.XLOOKUP(Clinical_Trials[[#This Row],[StatusID]],Status!$A$2:$A$10,Status!$B$2:$B$10,"Klíč nenalezen",0)</f>
        <v>Completed</v>
      </c>
    </row>
    <row r="10269" spans="1:9" x14ac:dyDescent="0.3">
      <c r="A10269" t="s">
        <v>10297</v>
      </c>
      <c r="B10269">
        <v>6</v>
      </c>
      <c r="C10269" t="str">
        <f>VLOOKUP(Clinical_Trials[[#This Row],[SponsorID]],Sponsor!$A$2:$B$11,2,FALSE)</f>
        <v>Bayer</v>
      </c>
      <c r="D10269">
        <v>2008</v>
      </c>
      <c r="E10269">
        <v>10</v>
      </c>
      <c r="F10269" t="s">
        <v>71</v>
      </c>
      <c r="G10269">
        <v>0</v>
      </c>
      <c r="H10269">
        <v>2</v>
      </c>
      <c r="I10269" t="str">
        <f>_xlfn.XLOOKUP(Clinical_Trials[[#This Row],[StatusID]],Status!$A$2:$A$10,Status!$B$2:$B$10,"Klíč nenalezen",0)</f>
        <v>Withdrawn</v>
      </c>
    </row>
    <row r="10270" spans="1:9" x14ac:dyDescent="0.3">
      <c r="A10270" t="s">
        <v>10298</v>
      </c>
      <c r="B10270">
        <v>6</v>
      </c>
      <c r="C10270" t="str">
        <f>VLOOKUP(Clinical_Trials[[#This Row],[SponsorID]],Sponsor!$A$2:$B$11,2,FALSE)</f>
        <v>Bayer</v>
      </c>
      <c r="D10270">
        <v>2008</v>
      </c>
      <c r="E10270">
        <v>11</v>
      </c>
      <c r="F10270" t="s">
        <v>18</v>
      </c>
      <c r="G10270">
        <v>0</v>
      </c>
      <c r="H10270">
        <v>2</v>
      </c>
      <c r="I10270" t="str">
        <f>_xlfn.XLOOKUP(Clinical_Trials[[#This Row],[StatusID]],Status!$A$2:$A$10,Status!$B$2:$B$10,"Klíč nenalezen",0)</f>
        <v>Withdrawn</v>
      </c>
    </row>
    <row r="10271" spans="1:9" x14ac:dyDescent="0.3">
      <c r="A10271" t="s">
        <v>10299</v>
      </c>
      <c r="B10271">
        <v>6</v>
      </c>
      <c r="C10271" t="str">
        <f>VLOOKUP(Clinical_Trials[[#This Row],[SponsorID]],Sponsor!$A$2:$B$11,2,FALSE)</f>
        <v>Bayer</v>
      </c>
      <c r="D10271">
        <v>2008</v>
      </c>
      <c r="E10271">
        <v>2</v>
      </c>
      <c r="F10271" t="s">
        <v>18</v>
      </c>
      <c r="G10271">
        <v>60</v>
      </c>
      <c r="H10271">
        <v>1</v>
      </c>
      <c r="I10271" t="str">
        <f>_xlfn.XLOOKUP(Clinical_Trials[[#This Row],[StatusID]],Status!$A$2:$A$10,Status!$B$2:$B$10,"Klíč nenalezen",0)</f>
        <v>Completed</v>
      </c>
    </row>
    <row r="10272" spans="1:9" x14ac:dyDescent="0.3">
      <c r="A10272" t="s">
        <v>10300</v>
      </c>
      <c r="B10272">
        <v>6</v>
      </c>
      <c r="C10272" t="str">
        <f>VLOOKUP(Clinical_Trials[[#This Row],[SponsorID]],Sponsor!$A$2:$B$11,2,FALSE)</f>
        <v>Bayer</v>
      </c>
      <c r="D10272">
        <v>2008</v>
      </c>
      <c r="E10272">
        <v>6</v>
      </c>
      <c r="F10272" t="s">
        <v>18</v>
      </c>
      <c r="G10272">
        <v>312</v>
      </c>
      <c r="H10272">
        <v>1</v>
      </c>
      <c r="I10272" t="str">
        <f>_xlfn.XLOOKUP(Clinical_Trials[[#This Row],[StatusID]],Status!$A$2:$A$10,Status!$B$2:$B$10,"Klíč nenalezen",0)</f>
        <v>Completed</v>
      </c>
    </row>
    <row r="10273" spans="1:9" x14ac:dyDescent="0.3">
      <c r="A10273" t="s">
        <v>10301</v>
      </c>
      <c r="B10273">
        <v>6</v>
      </c>
      <c r="C10273" t="str">
        <f>VLOOKUP(Clinical_Trials[[#This Row],[SponsorID]],Sponsor!$A$2:$B$11,2,FALSE)</f>
        <v>Bayer</v>
      </c>
      <c r="D10273">
        <v>2008</v>
      </c>
      <c r="E10273">
        <v>11</v>
      </c>
      <c r="F10273" t="s">
        <v>71</v>
      </c>
      <c r="G10273">
        <v>150</v>
      </c>
      <c r="H10273">
        <v>1</v>
      </c>
      <c r="I10273" t="str">
        <f>_xlfn.XLOOKUP(Clinical_Trials[[#This Row],[StatusID]],Status!$A$2:$A$10,Status!$B$2:$B$10,"Klíč nenalezen",0)</f>
        <v>Completed</v>
      </c>
    </row>
    <row r="10274" spans="1:9" x14ac:dyDescent="0.3">
      <c r="A10274" t="s">
        <v>10302</v>
      </c>
      <c r="B10274">
        <v>6</v>
      </c>
      <c r="C10274" t="str">
        <f>VLOOKUP(Clinical_Trials[[#This Row],[SponsorID]],Sponsor!$A$2:$B$11,2,FALSE)</f>
        <v>Bayer</v>
      </c>
      <c r="D10274">
        <v>2008</v>
      </c>
      <c r="E10274">
        <v>8</v>
      </c>
      <c r="F10274" t="s">
        <v>80</v>
      </c>
      <c r="G10274">
        <v>10</v>
      </c>
      <c r="H10274">
        <v>1</v>
      </c>
      <c r="I10274" t="str">
        <f>_xlfn.XLOOKUP(Clinical_Trials[[#This Row],[StatusID]],Status!$A$2:$A$10,Status!$B$2:$B$10,"Klíč nenalezen",0)</f>
        <v>Completed</v>
      </c>
    </row>
    <row r="10275" spans="1:9" x14ac:dyDescent="0.3">
      <c r="A10275" t="s">
        <v>10303</v>
      </c>
      <c r="B10275">
        <v>6</v>
      </c>
      <c r="C10275" t="str">
        <f>VLOOKUP(Clinical_Trials[[#This Row],[SponsorID]],Sponsor!$A$2:$B$11,2,FALSE)</f>
        <v>Bayer</v>
      </c>
      <c r="D10275">
        <v>2008</v>
      </c>
      <c r="E10275">
        <v>8</v>
      </c>
      <c r="F10275" t="s">
        <v>9</v>
      </c>
      <c r="G10275">
        <v>150</v>
      </c>
      <c r="H10275">
        <v>1</v>
      </c>
      <c r="I10275" t="str">
        <f>_xlfn.XLOOKUP(Clinical_Trials[[#This Row],[StatusID]],Status!$A$2:$A$10,Status!$B$2:$B$10,"Klíč nenalezen",0)</f>
        <v>Completed</v>
      </c>
    </row>
    <row r="10276" spans="1:9" x14ac:dyDescent="0.3">
      <c r="A10276" t="s">
        <v>10304</v>
      </c>
      <c r="B10276">
        <v>6</v>
      </c>
      <c r="C10276" t="str">
        <f>VLOOKUP(Clinical_Trials[[#This Row],[SponsorID]],Sponsor!$A$2:$B$11,2,FALSE)</f>
        <v>Bayer</v>
      </c>
      <c r="D10276">
        <v>2008</v>
      </c>
      <c r="E10276">
        <v>9</v>
      </c>
      <c r="F10276" t="s">
        <v>18</v>
      </c>
      <c r="G10276">
        <v>466</v>
      </c>
      <c r="H10276">
        <v>1</v>
      </c>
      <c r="I10276" t="str">
        <f>_xlfn.XLOOKUP(Clinical_Trials[[#This Row],[StatusID]],Status!$A$2:$A$10,Status!$B$2:$B$10,"Klíč nenalezen",0)</f>
        <v>Completed</v>
      </c>
    </row>
    <row r="10277" spans="1:9" x14ac:dyDescent="0.3">
      <c r="A10277" t="s">
        <v>10305</v>
      </c>
      <c r="B10277">
        <v>6</v>
      </c>
      <c r="C10277" t="str">
        <f>VLOOKUP(Clinical_Trials[[#This Row],[SponsorID]],Sponsor!$A$2:$B$11,2,FALSE)</f>
        <v>Bayer</v>
      </c>
      <c r="D10277">
        <v>2000</v>
      </c>
      <c r="E10277">
        <v>2</v>
      </c>
      <c r="F10277" t="s">
        <v>9</v>
      </c>
      <c r="G10277">
        <v>6</v>
      </c>
      <c r="H10277">
        <v>4</v>
      </c>
      <c r="I10277" t="str">
        <f>_xlfn.XLOOKUP(Clinical_Trials[[#This Row],[StatusID]],Status!$A$2:$A$10,Status!$B$2:$B$10,"Klíč nenalezen",0)</f>
        <v>Terminated</v>
      </c>
    </row>
    <row r="10278" spans="1:9" x14ac:dyDescent="0.3">
      <c r="A10278" t="s">
        <v>10306</v>
      </c>
      <c r="B10278">
        <v>6</v>
      </c>
      <c r="C10278" t="str">
        <f>VLOOKUP(Clinical_Trials[[#This Row],[SponsorID]],Sponsor!$A$2:$B$11,2,FALSE)</f>
        <v>Bayer</v>
      </c>
      <c r="D10278">
        <v>1999</v>
      </c>
      <c r="E10278">
        <v>10</v>
      </c>
      <c r="F10278" t="s">
        <v>18</v>
      </c>
      <c r="G10278">
        <v>1029</v>
      </c>
      <c r="H10278">
        <v>1</v>
      </c>
      <c r="I10278" t="str">
        <f>_xlfn.XLOOKUP(Clinical_Trials[[#This Row],[StatusID]],Status!$A$2:$A$10,Status!$B$2:$B$10,"Klíč nenalezen",0)</f>
        <v>Completed</v>
      </c>
    </row>
    <row r="10279" spans="1:9" x14ac:dyDescent="0.3">
      <c r="A10279" t="s">
        <v>10307</v>
      </c>
      <c r="B10279">
        <v>6</v>
      </c>
      <c r="C10279" t="str">
        <f>VLOOKUP(Clinical_Trials[[#This Row],[SponsorID]],Sponsor!$A$2:$B$11,2,FALSE)</f>
        <v>Bayer</v>
      </c>
      <c r="D10279">
        <v>2008</v>
      </c>
      <c r="E10279">
        <v>10</v>
      </c>
      <c r="F10279" t="s">
        <v>71</v>
      </c>
      <c r="G10279">
        <v>360</v>
      </c>
      <c r="H10279">
        <v>1</v>
      </c>
      <c r="I10279" t="str">
        <f>_xlfn.XLOOKUP(Clinical_Trials[[#This Row],[StatusID]],Status!$A$2:$A$10,Status!$B$2:$B$10,"Klíč nenalezen",0)</f>
        <v>Completed</v>
      </c>
    </row>
    <row r="10280" spans="1:9" x14ac:dyDescent="0.3">
      <c r="A10280" t="s">
        <v>10308</v>
      </c>
      <c r="B10280">
        <v>6</v>
      </c>
      <c r="C10280" t="str">
        <f>VLOOKUP(Clinical_Trials[[#This Row],[SponsorID]],Sponsor!$A$2:$B$11,2,FALSE)</f>
        <v>Bayer</v>
      </c>
      <c r="D10280">
        <v>2005</v>
      </c>
      <c r="E10280">
        <v>6</v>
      </c>
      <c r="F10280" t="s">
        <v>9</v>
      </c>
      <c r="G10280">
        <v>14</v>
      </c>
      <c r="H10280">
        <v>1</v>
      </c>
      <c r="I10280" t="str">
        <f>_xlfn.XLOOKUP(Clinical_Trials[[#This Row],[StatusID]],Status!$A$2:$A$10,Status!$B$2:$B$10,"Klíč nenalezen",0)</f>
        <v>Completed</v>
      </c>
    </row>
    <row r="10281" spans="1:9" x14ac:dyDescent="0.3">
      <c r="A10281" t="s">
        <v>10309</v>
      </c>
      <c r="B10281">
        <v>6</v>
      </c>
      <c r="C10281" t="str">
        <f>VLOOKUP(Clinical_Trials[[#This Row],[SponsorID]],Sponsor!$A$2:$B$11,2,FALSE)</f>
        <v>Bayer</v>
      </c>
      <c r="D10281">
        <v>2008</v>
      </c>
      <c r="E10281">
        <v>1</v>
      </c>
      <c r="F10281" t="s">
        <v>9</v>
      </c>
      <c r="G10281">
        <v>35</v>
      </c>
      <c r="H10281">
        <v>1</v>
      </c>
      <c r="I10281" t="str">
        <f>_xlfn.XLOOKUP(Clinical_Trials[[#This Row],[StatusID]],Status!$A$2:$A$10,Status!$B$2:$B$10,"Klíč nenalezen",0)</f>
        <v>Completed</v>
      </c>
    </row>
    <row r="10282" spans="1:9" x14ac:dyDescent="0.3">
      <c r="A10282" t="s">
        <v>10310</v>
      </c>
      <c r="B10282">
        <v>6</v>
      </c>
      <c r="C10282" t="str">
        <f>VLOOKUP(Clinical_Trials[[#This Row],[SponsorID]],Sponsor!$A$2:$B$11,2,FALSE)</f>
        <v>Bayer</v>
      </c>
      <c r="D10282">
        <v>2005</v>
      </c>
      <c r="E10282">
        <v>10</v>
      </c>
      <c r="F10282" t="s">
        <v>18</v>
      </c>
      <c r="G10282">
        <v>364</v>
      </c>
      <c r="H10282">
        <v>1</v>
      </c>
      <c r="I10282" t="str">
        <f>_xlfn.XLOOKUP(Clinical_Trials[[#This Row],[StatusID]],Status!$A$2:$A$10,Status!$B$2:$B$10,"Klíč nenalezen",0)</f>
        <v>Completed</v>
      </c>
    </row>
    <row r="10283" spans="1:9" x14ac:dyDescent="0.3">
      <c r="A10283" t="s">
        <v>10311</v>
      </c>
      <c r="B10283">
        <v>6</v>
      </c>
      <c r="C10283" t="str">
        <f>VLOOKUP(Clinical_Trials[[#This Row],[SponsorID]],Sponsor!$A$2:$B$11,2,FALSE)</f>
        <v>Bayer</v>
      </c>
      <c r="D10283">
        <v>2005</v>
      </c>
      <c r="E10283">
        <v>1</v>
      </c>
      <c r="F10283" t="s">
        <v>9</v>
      </c>
      <c r="G10283">
        <v>145</v>
      </c>
      <c r="H10283">
        <v>1</v>
      </c>
      <c r="I10283" t="str">
        <f>_xlfn.XLOOKUP(Clinical_Trials[[#This Row],[StatusID]],Status!$A$2:$A$10,Status!$B$2:$B$10,"Klíč nenalezen",0)</f>
        <v>Completed</v>
      </c>
    </row>
    <row r="10284" spans="1:9" x14ac:dyDescent="0.3">
      <c r="A10284" t="s">
        <v>10312</v>
      </c>
      <c r="B10284">
        <v>6</v>
      </c>
      <c r="C10284" t="str">
        <f>VLOOKUP(Clinical_Trials[[#This Row],[SponsorID]],Sponsor!$A$2:$B$11,2,FALSE)</f>
        <v>Bayer</v>
      </c>
      <c r="D10284">
        <v>2007</v>
      </c>
      <c r="E10284">
        <v>11</v>
      </c>
      <c r="F10284" t="s">
        <v>71</v>
      </c>
      <c r="G10284">
        <v>203</v>
      </c>
      <c r="H10284">
        <v>1</v>
      </c>
      <c r="I10284" t="str">
        <f>_xlfn.XLOOKUP(Clinical_Trials[[#This Row],[StatusID]],Status!$A$2:$A$10,Status!$B$2:$B$10,"Klíč nenalezen",0)</f>
        <v>Completed</v>
      </c>
    </row>
    <row r="10285" spans="1:9" x14ac:dyDescent="0.3">
      <c r="A10285" t="s">
        <v>10313</v>
      </c>
      <c r="B10285">
        <v>6</v>
      </c>
      <c r="C10285" t="str">
        <f>VLOOKUP(Clinical_Trials[[#This Row],[SponsorID]],Sponsor!$A$2:$B$11,2,FALSE)</f>
        <v>Bayer</v>
      </c>
      <c r="D10285">
        <v>2008</v>
      </c>
      <c r="E10285">
        <v>12</v>
      </c>
      <c r="F10285" t="s">
        <v>18</v>
      </c>
      <c r="G10285">
        <v>449</v>
      </c>
      <c r="H10285">
        <v>1</v>
      </c>
      <c r="I10285" t="str">
        <f>_xlfn.XLOOKUP(Clinical_Trials[[#This Row],[StatusID]],Status!$A$2:$A$10,Status!$B$2:$B$10,"Klíč nenalezen",0)</f>
        <v>Completed</v>
      </c>
    </row>
    <row r="10286" spans="1:9" x14ac:dyDescent="0.3">
      <c r="A10286" t="s">
        <v>10314</v>
      </c>
      <c r="B10286">
        <v>6</v>
      </c>
      <c r="C10286" t="str">
        <f>VLOOKUP(Clinical_Trials[[#This Row],[SponsorID]],Sponsor!$A$2:$B$11,2,FALSE)</f>
        <v>Bayer</v>
      </c>
      <c r="D10286">
        <v>2004</v>
      </c>
      <c r="E10286">
        <v>7</v>
      </c>
      <c r="F10286" t="s">
        <v>9</v>
      </c>
      <c r="G10286">
        <v>36</v>
      </c>
      <c r="H10286">
        <v>1</v>
      </c>
      <c r="I10286" t="str">
        <f>_xlfn.XLOOKUP(Clinical_Trials[[#This Row],[StatusID]],Status!$A$2:$A$10,Status!$B$2:$B$10,"Klíč nenalezen",0)</f>
        <v>Completed</v>
      </c>
    </row>
    <row r="10287" spans="1:9" x14ac:dyDescent="0.3">
      <c r="A10287" t="s">
        <v>10315</v>
      </c>
      <c r="B10287">
        <v>6</v>
      </c>
      <c r="C10287" t="str">
        <f>VLOOKUP(Clinical_Trials[[#This Row],[SponsorID]],Sponsor!$A$2:$B$11,2,FALSE)</f>
        <v>Bayer</v>
      </c>
      <c r="D10287">
        <v>2008</v>
      </c>
      <c r="E10287">
        <v>10</v>
      </c>
      <c r="F10287" t="s">
        <v>71</v>
      </c>
      <c r="G10287">
        <v>4</v>
      </c>
      <c r="H10287">
        <v>4</v>
      </c>
      <c r="I10287" t="str">
        <f>_xlfn.XLOOKUP(Clinical_Trials[[#This Row],[StatusID]],Status!$A$2:$A$10,Status!$B$2:$B$10,"Klíč nenalezen",0)</f>
        <v>Terminated</v>
      </c>
    </row>
    <row r="10288" spans="1:9" x14ac:dyDescent="0.3">
      <c r="A10288" t="s">
        <v>10316</v>
      </c>
      <c r="B10288">
        <v>6</v>
      </c>
      <c r="C10288" t="str">
        <f>VLOOKUP(Clinical_Trials[[#This Row],[SponsorID]],Sponsor!$A$2:$B$11,2,FALSE)</f>
        <v>Bayer</v>
      </c>
      <c r="D10288">
        <v>2008</v>
      </c>
      <c r="E10288">
        <v>10</v>
      </c>
      <c r="F10288" t="s">
        <v>18</v>
      </c>
      <c r="G10288">
        <v>693</v>
      </c>
      <c r="H10288">
        <v>1</v>
      </c>
      <c r="I10288" t="str">
        <f>_xlfn.XLOOKUP(Clinical_Trials[[#This Row],[StatusID]],Status!$A$2:$A$10,Status!$B$2:$B$10,"Klíč nenalezen",0)</f>
        <v>Completed</v>
      </c>
    </row>
    <row r="10289" spans="1:9" x14ac:dyDescent="0.3">
      <c r="A10289" t="s">
        <v>10317</v>
      </c>
      <c r="B10289">
        <v>6</v>
      </c>
      <c r="C10289" t="str">
        <f>VLOOKUP(Clinical_Trials[[#This Row],[SponsorID]],Sponsor!$A$2:$B$11,2,FALSE)</f>
        <v>Bayer</v>
      </c>
      <c r="D10289">
        <v>2005</v>
      </c>
      <c r="E10289">
        <v>10</v>
      </c>
      <c r="F10289" t="s">
        <v>9</v>
      </c>
      <c r="G10289">
        <v>236</v>
      </c>
      <c r="H10289">
        <v>1</v>
      </c>
      <c r="I10289" t="str">
        <f>_xlfn.XLOOKUP(Clinical_Trials[[#This Row],[StatusID]],Status!$A$2:$A$10,Status!$B$2:$B$10,"Klíč nenalezen",0)</f>
        <v>Completed</v>
      </c>
    </row>
    <row r="10290" spans="1:9" x14ac:dyDescent="0.3">
      <c r="A10290" t="s">
        <v>10318</v>
      </c>
      <c r="B10290">
        <v>6</v>
      </c>
      <c r="C10290" t="str">
        <f>VLOOKUP(Clinical_Trials[[#This Row],[SponsorID]],Sponsor!$A$2:$B$11,2,FALSE)</f>
        <v>Bayer</v>
      </c>
      <c r="D10290">
        <v>2009</v>
      </c>
      <c r="E10290">
        <v>5</v>
      </c>
      <c r="F10290" t="s">
        <v>9</v>
      </c>
      <c r="G10290">
        <v>25</v>
      </c>
      <c r="H10290">
        <v>1</v>
      </c>
      <c r="I10290" t="str">
        <f>_xlfn.XLOOKUP(Clinical_Trials[[#This Row],[StatusID]],Status!$A$2:$A$10,Status!$B$2:$B$10,"Klíč nenalezen",0)</f>
        <v>Completed</v>
      </c>
    </row>
    <row r="10291" spans="1:9" x14ac:dyDescent="0.3">
      <c r="A10291" t="s">
        <v>10319</v>
      </c>
      <c r="B10291">
        <v>6</v>
      </c>
      <c r="C10291" t="str">
        <f>VLOOKUP(Clinical_Trials[[#This Row],[SponsorID]],Sponsor!$A$2:$B$11,2,FALSE)</f>
        <v>Bayer</v>
      </c>
      <c r="D10291">
        <v>2008</v>
      </c>
      <c r="E10291">
        <v>11</v>
      </c>
      <c r="F10291" t="s">
        <v>9</v>
      </c>
      <c r="G10291">
        <v>246</v>
      </c>
      <c r="H10291">
        <v>1</v>
      </c>
      <c r="I10291" t="str">
        <f>_xlfn.XLOOKUP(Clinical_Trials[[#This Row],[StatusID]],Status!$A$2:$A$10,Status!$B$2:$B$10,"Klíč nenalezen",0)</f>
        <v>Completed</v>
      </c>
    </row>
    <row r="10292" spans="1:9" x14ac:dyDescent="0.3">
      <c r="A10292" t="s">
        <v>10320</v>
      </c>
      <c r="B10292">
        <v>6</v>
      </c>
      <c r="C10292" t="str">
        <f>VLOOKUP(Clinical_Trials[[#This Row],[SponsorID]],Sponsor!$A$2:$B$11,2,FALSE)</f>
        <v>Bayer</v>
      </c>
      <c r="D10292">
        <v>2008</v>
      </c>
      <c r="E10292">
        <v>12</v>
      </c>
      <c r="F10292" t="s">
        <v>18</v>
      </c>
      <c r="G10292">
        <v>445</v>
      </c>
      <c r="H10292">
        <v>1</v>
      </c>
      <c r="I10292" t="str">
        <f>_xlfn.XLOOKUP(Clinical_Trials[[#This Row],[StatusID]],Status!$A$2:$A$10,Status!$B$2:$B$10,"Klíč nenalezen",0)</f>
        <v>Completed</v>
      </c>
    </row>
    <row r="10293" spans="1:9" x14ac:dyDescent="0.3">
      <c r="A10293" t="s">
        <v>10321</v>
      </c>
      <c r="B10293">
        <v>6</v>
      </c>
      <c r="C10293" t="str">
        <f>VLOOKUP(Clinical_Trials[[#This Row],[SponsorID]],Sponsor!$A$2:$B$11,2,FALSE)</f>
        <v>Bayer</v>
      </c>
      <c r="D10293">
        <v>2008</v>
      </c>
      <c r="E10293">
        <v>12</v>
      </c>
      <c r="F10293" t="s">
        <v>18</v>
      </c>
      <c r="G10293">
        <v>179</v>
      </c>
      <c r="H10293">
        <v>1</v>
      </c>
      <c r="I10293" t="str">
        <f>_xlfn.XLOOKUP(Clinical_Trials[[#This Row],[StatusID]],Status!$A$2:$A$10,Status!$B$2:$B$10,"Klíč nenalezen",0)</f>
        <v>Completed</v>
      </c>
    </row>
    <row r="10294" spans="1:9" x14ac:dyDescent="0.3">
      <c r="A10294" t="s">
        <v>10322</v>
      </c>
      <c r="B10294">
        <v>6</v>
      </c>
      <c r="C10294" t="str">
        <f>VLOOKUP(Clinical_Trials[[#This Row],[SponsorID]],Sponsor!$A$2:$B$11,2,FALSE)</f>
        <v>Bayer</v>
      </c>
      <c r="D10294">
        <v>2009</v>
      </c>
      <c r="E10294">
        <v>1</v>
      </c>
      <c r="F10294" t="s">
        <v>18</v>
      </c>
      <c r="G10294">
        <v>187</v>
      </c>
      <c r="H10294">
        <v>1</v>
      </c>
      <c r="I10294" t="str">
        <f>_xlfn.XLOOKUP(Clinical_Trials[[#This Row],[StatusID]],Status!$A$2:$A$10,Status!$B$2:$B$10,"Klíč nenalezen",0)</f>
        <v>Completed</v>
      </c>
    </row>
    <row r="10295" spans="1:9" x14ac:dyDescent="0.3">
      <c r="A10295" t="s">
        <v>10323</v>
      </c>
      <c r="B10295">
        <v>6</v>
      </c>
      <c r="C10295" t="str">
        <f>VLOOKUP(Clinical_Trials[[#This Row],[SponsorID]],Sponsor!$A$2:$B$11,2,FALSE)</f>
        <v>Bayer</v>
      </c>
      <c r="D10295">
        <v>2008</v>
      </c>
      <c r="E10295">
        <v>12</v>
      </c>
      <c r="F10295" t="s">
        <v>71</v>
      </c>
      <c r="G10295">
        <v>927</v>
      </c>
      <c r="H10295">
        <v>1</v>
      </c>
      <c r="I10295" t="str">
        <f>_xlfn.XLOOKUP(Clinical_Trials[[#This Row],[StatusID]],Status!$A$2:$A$10,Status!$B$2:$B$10,"Klíč nenalezen",0)</f>
        <v>Completed</v>
      </c>
    </row>
    <row r="10296" spans="1:9" x14ac:dyDescent="0.3">
      <c r="A10296" t="s">
        <v>10324</v>
      </c>
      <c r="B10296">
        <v>6</v>
      </c>
      <c r="C10296" t="str">
        <f>VLOOKUP(Clinical_Trials[[#This Row],[SponsorID]],Sponsor!$A$2:$B$11,2,FALSE)</f>
        <v>Bayer</v>
      </c>
      <c r="D10296">
        <v>2008</v>
      </c>
      <c r="E10296">
        <v>11</v>
      </c>
      <c r="F10296" t="s">
        <v>18</v>
      </c>
      <c r="G10296">
        <v>16</v>
      </c>
      <c r="H10296">
        <v>1</v>
      </c>
      <c r="I10296" t="str">
        <f>_xlfn.XLOOKUP(Clinical_Trials[[#This Row],[StatusID]],Status!$A$2:$A$10,Status!$B$2:$B$10,"Klíč nenalezen",0)</f>
        <v>Completed</v>
      </c>
    </row>
    <row r="10297" spans="1:9" x14ac:dyDescent="0.3">
      <c r="A10297" t="s">
        <v>10325</v>
      </c>
      <c r="B10297">
        <v>6</v>
      </c>
      <c r="C10297" t="str">
        <f>VLOOKUP(Clinical_Trials[[#This Row],[SponsorID]],Sponsor!$A$2:$B$11,2,FALSE)</f>
        <v>Bayer</v>
      </c>
      <c r="D10297">
        <v>2009</v>
      </c>
      <c r="E10297">
        <v>1</v>
      </c>
      <c r="F10297" t="s">
        <v>80</v>
      </c>
      <c r="G10297">
        <v>45</v>
      </c>
      <c r="H10297">
        <v>1</v>
      </c>
      <c r="I10297" t="str">
        <f>_xlfn.XLOOKUP(Clinical_Trials[[#This Row],[StatusID]],Status!$A$2:$A$10,Status!$B$2:$B$10,"Klíč nenalezen",0)</f>
        <v>Completed</v>
      </c>
    </row>
    <row r="10298" spans="1:9" x14ac:dyDescent="0.3">
      <c r="A10298" t="s">
        <v>10326</v>
      </c>
      <c r="B10298">
        <v>6</v>
      </c>
      <c r="C10298" t="str">
        <f>VLOOKUP(Clinical_Trials[[#This Row],[SponsorID]],Sponsor!$A$2:$B$11,2,FALSE)</f>
        <v>Bayer</v>
      </c>
      <c r="D10298">
        <v>2004</v>
      </c>
      <c r="E10298">
        <v>3</v>
      </c>
      <c r="F10298" t="s">
        <v>9</v>
      </c>
      <c r="G10298">
        <v>613</v>
      </c>
      <c r="H10298">
        <v>1</v>
      </c>
      <c r="I10298" t="str">
        <f>_xlfn.XLOOKUP(Clinical_Trials[[#This Row],[StatusID]],Status!$A$2:$A$10,Status!$B$2:$B$10,"Klíč nenalezen",0)</f>
        <v>Completed</v>
      </c>
    </row>
    <row r="10299" spans="1:9" x14ac:dyDescent="0.3">
      <c r="A10299" t="s">
        <v>10327</v>
      </c>
      <c r="B10299">
        <v>6</v>
      </c>
      <c r="C10299" t="str">
        <f>VLOOKUP(Clinical_Trials[[#This Row],[SponsorID]],Sponsor!$A$2:$B$11,2,FALSE)</f>
        <v>Bayer</v>
      </c>
      <c r="D10299">
        <v>2007</v>
      </c>
      <c r="E10299">
        <v>8</v>
      </c>
      <c r="F10299" t="s">
        <v>9</v>
      </c>
      <c r="G10299">
        <v>19</v>
      </c>
      <c r="H10299">
        <v>1</v>
      </c>
      <c r="I10299" t="str">
        <f>_xlfn.XLOOKUP(Clinical_Trials[[#This Row],[StatusID]],Status!$A$2:$A$10,Status!$B$2:$B$10,"Klíč nenalezen",0)</f>
        <v>Completed</v>
      </c>
    </row>
    <row r="10300" spans="1:9" x14ac:dyDescent="0.3">
      <c r="A10300" t="s">
        <v>10328</v>
      </c>
      <c r="B10300">
        <v>6</v>
      </c>
      <c r="C10300" t="str">
        <f>VLOOKUP(Clinical_Trials[[#This Row],[SponsorID]],Sponsor!$A$2:$B$11,2,FALSE)</f>
        <v>Bayer</v>
      </c>
      <c r="D10300">
        <v>2007</v>
      </c>
      <c r="E10300">
        <v>9</v>
      </c>
      <c r="F10300" t="s">
        <v>9</v>
      </c>
      <c r="G10300">
        <v>55</v>
      </c>
      <c r="H10300">
        <v>1</v>
      </c>
      <c r="I10300" t="str">
        <f>_xlfn.XLOOKUP(Clinical_Trials[[#This Row],[StatusID]],Status!$A$2:$A$10,Status!$B$2:$B$10,"Klíč nenalezen",0)</f>
        <v>Completed</v>
      </c>
    </row>
    <row r="10301" spans="1:9" x14ac:dyDescent="0.3">
      <c r="A10301" t="s">
        <v>10329</v>
      </c>
      <c r="B10301">
        <v>6</v>
      </c>
      <c r="C10301" t="str">
        <f>VLOOKUP(Clinical_Trials[[#This Row],[SponsorID]],Sponsor!$A$2:$B$11,2,FALSE)</f>
        <v>Bayer</v>
      </c>
      <c r="D10301">
        <v>2002</v>
      </c>
      <c r="E10301">
        <v>12</v>
      </c>
      <c r="F10301" t="s">
        <v>9</v>
      </c>
      <c r="G10301">
        <v>641</v>
      </c>
      <c r="H10301">
        <v>1</v>
      </c>
      <c r="I10301" t="str">
        <f>_xlfn.XLOOKUP(Clinical_Trials[[#This Row],[StatusID]],Status!$A$2:$A$10,Status!$B$2:$B$10,"Klíč nenalezen",0)</f>
        <v>Completed</v>
      </c>
    </row>
    <row r="10302" spans="1:9" x14ac:dyDescent="0.3">
      <c r="A10302" t="s">
        <v>10330</v>
      </c>
      <c r="B10302">
        <v>6</v>
      </c>
      <c r="C10302" t="str">
        <f>VLOOKUP(Clinical_Trials[[#This Row],[SponsorID]],Sponsor!$A$2:$B$11,2,FALSE)</f>
        <v>Bayer</v>
      </c>
      <c r="D10302">
        <v>2007</v>
      </c>
      <c r="E10302">
        <v>2</v>
      </c>
      <c r="F10302" t="s">
        <v>9</v>
      </c>
      <c r="G10302">
        <v>7</v>
      </c>
      <c r="H10302">
        <v>4</v>
      </c>
      <c r="I10302" t="str">
        <f>_xlfn.XLOOKUP(Clinical_Trials[[#This Row],[StatusID]],Status!$A$2:$A$10,Status!$B$2:$B$10,"Klíč nenalezen",0)</f>
        <v>Terminated</v>
      </c>
    </row>
    <row r="10303" spans="1:9" x14ac:dyDescent="0.3">
      <c r="A10303" t="s">
        <v>10331</v>
      </c>
      <c r="B10303">
        <v>6</v>
      </c>
      <c r="C10303" t="str">
        <f>VLOOKUP(Clinical_Trials[[#This Row],[SponsorID]],Sponsor!$A$2:$B$11,2,FALSE)</f>
        <v>Bayer</v>
      </c>
      <c r="D10303">
        <v>2009</v>
      </c>
      <c r="E10303">
        <v>3</v>
      </c>
      <c r="F10303" t="s">
        <v>9</v>
      </c>
      <c r="G10303">
        <v>307</v>
      </c>
      <c r="H10303">
        <v>1</v>
      </c>
      <c r="I10303" t="str">
        <f>_xlfn.XLOOKUP(Clinical_Trials[[#This Row],[StatusID]],Status!$A$2:$A$10,Status!$B$2:$B$10,"Klíč nenalezen",0)</f>
        <v>Completed</v>
      </c>
    </row>
    <row r="10304" spans="1:9" x14ac:dyDescent="0.3">
      <c r="A10304" t="s">
        <v>10332</v>
      </c>
      <c r="B10304">
        <v>6</v>
      </c>
      <c r="C10304" t="str">
        <f>VLOOKUP(Clinical_Trials[[#This Row],[SponsorID]],Sponsor!$A$2:$B$11,2,FALSE)</f>
        <v>Bayer</v>
      </c>
      <c r="D10304">
        <v>2009</v>
      </c>
      <c r="E10304">
        <v>2</v>
      </c>
      <c r="F10304" t="s">
        <v>18</v>
      </c>
      <c r="G10304">
        <v>262</v>
      </c>
      <c r="H10304">
        <v>1</v>
      </c>
      <c r="I10304" t="str">
        <f>_xlfn.XLOOKUP(Clinical_Trials[[#This Row],[StatusID]],Status!$A$2:$A$10,Status!$B$2:$B$10,"Klíč nenalezen",0)</f>
        <v>Completed</v>
      </c>
    </row>
    <row r="10305" spans="1:9" x14ac:dyDescent="0.3">
      <c r="A10305" t="s">
        <v>10333</v>
      </c>
      <c r="B10305">
        <v>6</v>
      </c>
      <c r="C10305" t="str">
        <f>VLOOKUP(Clinical_Trials[[#This Row],[SponsorID]],Sponsor!$A$2:$B$11,2,FALSE)</f>
        <v>Bayer</v>
      </c>
      <c r="D10305">
        <v>2009</v>
      </c>
      <c r="E10305">
        <v>2</v>
      </c>
      <c r="F10305" t="s">
        <v>71</v>
      </c>
      <c r="G10305">
        <v>207</v>
      </c>
      <c r="H10305">
        <v>1</v>
      </c>
      <c r="I10305" t="str">
        <f>_xlfn.XLOOKUP(Clinical_Trials[[#This Row],[StatusID]],Status!$A$2:$A$10,Status!$B$2:$B$10,"Klíč nenalezen",0)</f>
        <v>Completed</v>
      </c>
    </row>
    <row r="10306" spans="1:9" x14ac:dyDescent="0.3">
      <c r="A10306" t="s">
        <v>10334</v>
      </c>
      <c r="B10306">
        <v>6</v>
      </c>
      <c r="C10306" t="str">
        <f>VLOOKUP(Clinical_Trials[[#This Row],[SponsorID]],Sponsor!$A$2:$B$11,2,FALSE)</f>
        <v>Bayer</v>
      </c>
      <c r="D10306">
        <v>2005</v>
      </c>
      <c r="E10306">
        <v>8</v>
      </c>
      <c r="F10306" t="s">
        <v>9</v>
      </c>
      <c r="G10306">
        <v>237</v>
      </c>
      <c r="H10306">
        <v>1</v>
      </c>
      <c r="I10306" t="str">
        <f>_xlfn.XLOOKUP(Clinical_Trials[[#This Row],[StatusID]],Status!$A$2:$A$10,Status!$B$2:$B$10,"Klíč nenalezen",0)</f>
        <v>Completed</v>
      </c>
    </row>
    <row r="10307" spans="1:9" x14ac:dyDescent="0.3">
      <c r="A10307" t="s">
        <v>10335</v>
      </c>
      <c r="B10307">
        <v>6</v>
      </c>
      <c r="C10307" t="str">
        <f>VLOOKUP(Clinical_Trials[[#This Row],[SponsorID]],Sponsor!$A$2:$B$11,2,FALSE)</f>
        <v>Bayer</v>
      </c>
      <c r="D10307">
        <v>2009</v>
      </c>
      <c r="E10307">
        <v>3</v>
      </c>
      <c r="F10307" t="s">
        <v>18</v>
      </c>
      <c r="G10307">
        <v>396</v>
      </c>
      <c r="H10307">
        <v>6</v>
      </c>
      <c r="I10307" t="str">
        <f>_xlfn.XLOOKUP(Clinical_Trials[[#This Row],[StatusID]],Status!$A$2:$A$10,Status!$B$2:$B$10,"Klíč nenalezen",0)</f>
        <v>Active, not recruiting</v>
      </c>
    </row>
    <row r="10308" spans="1:9" x14ac:dyDescent="0.3">
      <c r="A10308" t="s">
        <v>10336</v>
      </c>
      <c r="B10308">
        <v>6</v>
      </c>
      <c r="C10308" t="str">
        <f>VLOOKUP(Clinical_Trials[[#This Row],[SponsorID]],Sponsor!$A$2:$B$11,2,FALSE)</f>
        <v>Bayer</v>
      </c>
      <c r="D10308">
        <v>2009</v>
      </c>
      <c r="E10308">
        <v>4</v>
      </c>
      <c r="F10308" t="s">
        <v>18</v>
      </c>
      <c r="G10308">
        <v>703</v>
      </c>
      <c r="H10308">
        <v>1</v>
      </c>
      <c r="I10308" t="str">
        <f>_xlfn.XLOOKUP(Clinical_Trials[[#This Row],[StatusID]],Status!$A$2:$A$10,Status!$B$2:$B$10,"Klíč nenalezen",0)</f>
        <v>Completed</v>
      </c>
    </row>
    <row r="10309" spans="1:9" x14ac:dyDescent="0.3">
      <c r="A10309" t="s">
        <v>10337</v>
      </c>
      <c r="B10309">
        <v>6</v>
      </c>
      <c r="C10309" t="str">
        <f>VLOOKUP(Clinical_Trials[[#This Row],[SponsorID]],Sponsor!$A$2:$B$11,2,FALSE)</f>
        <v>Bayer</v>
      </c>
      <c r="D10309">
        <v>2009</v>
      </c>
      <c r="E10309">
        <v>3</v>
      </c>
      <c r="F10309" t="s">
        <v>9</v>
      </c>
      <c r="G10309">
        <v>198</v>
      </c>
      <c r="H10309">
        <v>1</v>
      </c>
      <c r="I10309" t="str">
        <f>_xlfn.XLOOKUP(Clinical_Trials[[#This Row],[StatusID]],Status!$A$2:$A$10,Status!$B$2:$B$10,"Klíč nenalezen",0)</f>
        <v>Completed</v>
      </c>
    </row>
    <row r="10310" spans="1:9" x14ac:dyDescent="0.3">
      <c r="A10310" t="s">
        <v>10338</v>
      </c>
      <c r="B10310">
        <v>6</v>
      </c>
      <c r="C10310" t="str">
        <f>VLOOKUP(Clinical_Trials[[#This Row],[SponsorID]],Sponsor!$A$2:$B$11,2,FALSE)</f>
        <v>Bayer</v>
      </c>
      <c r="D10310">
        <v>2009</v>
      </c>
      <c r="E10310">
        <v>7</v>
      </c>
      <c r="F10310" t="s">
        <v>71</v>
      </c>
      <c r="G10310">
        <v>19</v>
      </c>
      <c r="H10310">
        <v>4</v>
      </c>
      <c r="I10310" t="str">
        <f>_xlfn.XLOOKUP(Clinical_Trials[[#This Row],[StatusID]],Status!$A$2:$A$10,Status!$B$2:$B$10,"Klíč nenalezen",0)</f>
        <v>Terminated</v>
      </c>
    </row>
    <row r="10311" spans="1:9" x14ac:dyDescent="0.3">
      <c r="A10311" t="s">
        <v>10339</v>
      </c>
      <c r="B10311">
        <v>6</v>
      </c>
      <c r="C10311" t="str">
        <f>VLOOKUP(Clinical_Trials[[#This Row],[SponsorID]],Sponsor!$A$2:$B$11,2,FALSE)</f>
        <v>Bayer</v>
      </c>
      <c r="D10311">
        <v>2002</v>
      </c>
      <c r="E10311">
        <v>11</v>
      </c>
      <c r="F10311" t="s">
        <v>9</v>
      </c>
      <c r="G10311">
        <v>71</v>
      </c>
      <c r="H10311">
        <v>1</v>
      </c>
      <c r="I10311" t="str">
        <f>_xlfn.XLOOKUP(Clinical_Trials[[#This Row],[StatusID]],Status!$A$2:$A$10,Status!$B$2:$B$10,"Klíč nenalezen",0)</f>
        <v>Completed</v>
      </c>
    </row>
    <row r="10312" spans="1:9" x14ac:dyDescent="0.3">
      <c r="A10312" t="s">
        <v>10340</v>
      </c>
      <c r="B10312">
        <v>6</v>
      </c>
      <c r="C10312" t="str">
        <f>VLOOKUP(Clinical_Trials[[#This Row],[SponsorID]],Sponsor!$A$2:$B$11,2,FALSE)</f>
        <v>Bayer</v>
      </c>
      <c r="D10312">
        <v>2009</v>
      </c>
      <c r="E10312">
        <v>5</v>
      </c>
      <c r="F10312" t="s">
        <v>18</v>
      </c>
      <c r="G10312">
        <v>732</v>
      </c>
      <c r="H10312">
        <v>1</v>
      </c>
      <c r="I10312" t="str">
        <f>_xlfn.XLOOKUP(Clinical_Trials[[#This Row],[StatusID]],Status!$A$2:$A$10,Status!$B$2:$B$10,"Klíč nenalezen",0)</f>
        <v>Completed</v>
      </c>
    </row>
    <row r="10313" spans="1:9" x14ac:dyDescent="0.3">
      <c r="A10313" t="s">
        <v>10341</v>
      </c>
      <c r="B10313">
        <v>6</v>
      </c>
      <c r="C10313" t="str">
        <f>VLOOKUP(Clinical_Trials[[#This Row],[SponsorID]],Sponsor!$A$2:$B$11,2,FALSE)</f>
        <v>Bayer</v>
      </c>
      <c r="D10313">
        <v>2009</v>
      </c>
      <c r="E10313">
        <v>5</v>
      </c>
      <c r="F10313" t="s">
        <v>71</v>
      </c>
      <c r="G10313">
        <v>357</v>
      </c>
      <c r="H10313">
        <v>1</v>
      </c>
      <c r="I10313" t="str">
        <f>_xlfn.XLOOKUP(Clinical_Trials[[#This Row],[StatusID]],Status!$A$2:$A$10,Status!$B$2:$B$10,"Klíč nenalezen",0)</f>
        <v>Completed</v>
      </c>
    </row>
    <row r="10314" spans="1:9" x14ac:dyDescent="0.3">
      <c r="A10314" t="s">
        <v>10342</v>
      </c>
      <c r="B10314">
        <v>6</v>
      </c>
      <c r="C10314" t="str">
        <f>VLOOKUP(Clinical_Trials[[#This Row],[SponsorID]],Sponsor!$A$2:$B$11,2,FALSE)</f>
        <v>Bayer</v>
      </c>
      <c r="D10314">
        <v>2009</v>
      </c>
      <c r="E10314">
        <v>4</v>
      </c>
      <c r="F10314" t="s">
        <v>18</v>
      </c>
      <c r="G10314">
        <v>507</v>
      </c>
      <c r="H10314">
        <v>1</v>
      </c>
      <c r="I10314" t="str">
        <f>_xlfn.XLOOKUP(Clinical_Trials[[#This Row],[StatusID]],Status!$A$2:$A$10,Status!$B$2:$B$10,"Klíč nenalezen",0)</f>
        <v>Completed</v>
      </c>
    </row>
    <row r="10315" spans="1:9" x14ac:dyDescent="0.3">
      <c r="A10315" t="s">
        <v>10343</v>
      </c>
      <c r="B10315">
        <v>6</v>
      </c>
      <c r="C10315" t="str">
        <f>VLOOKUP(Clinical_Trials[[#This Row],[SponsorID]],Sponsor!$A$2:$B$11,2,FALSE)</f>
        <v>Bayer</v>
      </c>
      <c r="D10315">
        <v>2011</v>
      </c>
      <c r="E10315">
        <v>3</v>
      </c>
      <c r="F10315" t="s">
        <v>18</v>
      </c>
      <c r="G10315">
        <v>270</v>
      </c>
      <c r="H10315">
        <v>1</v>
      </c>
      <c r="I10315" t="str">
        <f>_xlfn.XLOOKUP(Clinical_Trials[[#This Row],[StatusID]],Status!$A$2:$A$10,Status!$B$2:$B$10,"Klíč nenalezen",0)</f>
        <v>Completed</v>
      </c>
    </row>
    <row r="10316" spans="1:9" x14ac:dyDescent="0.3">
      <c r="A10316" t="s">
        <v>10344</v>
      </c>
      <c r="B10316">
        <v>6</v>
      </c>
      <c r="C10316" t="str">
        <f>VLOOKUP(Clinical_Trials[[#This Row],[SponsorID]],Sponsor!$A$2:$B$11,2,FALSE)</f>
        <v>Bayer</v>
      </c>
      <c r="D10316">
        <v>2009</v>
      </c>
      <c r="E10316">
        <v>7</v>
      </c>
      <c r="F10316" t="s">
        <v>80</v>
      </c>
      <c r="G10316">
        <v>19</v>
      </c>
      <c r="H10316">
        <v>1</v>
      </c>
      <c r="I10316" t="str">
        <f>_xlfn.XLOOKUP(Clinical_Trials[[#This Row],[StatusID]],Status!$A$2:$A$10,Status!$B$2:$B$10,"Klíč nenalezen",0)</f>
        <v>Completed</v>
      </c>
    </row>
    <row r="10317" spans="1:9" x14ac:dyDescent="0.3">
      <c r="A10317" t="s">
        <v>10345</v>
      </c>
      <c r="B10317">
        <v>6</v>
      </c>
      <c r="C10317" t="str">
        <f>VLOOKUP(Clinical_Trials[[#This Row],[SponsorID]],Sponsor!$A$2:$B$11,2,FALSE)</f>
        <v>Bayer</v>
      </c>
      <c r="D10317">
        <v>2009</v>
      </c>
      <c r="E10317">
        <v>7</v>
      </c>
      <c r="F10317" t="s">
        <v>18</v>
      </c>
      <c r="G10317">
        <v>237</v>
      </c>
      <c r="H10317">
        <v>6</v>
      </c>
      <c r="I10317" t="str">
        <f>_xlfn.XLOOKUP(Clinical_Trials[[#This Row],[StatusID]],Status!$A$2:$A$10,Status!$B$2:$B$10,"Klíč nenalezen",0)</f>
        <v>Active, not recruiting</v>
      </c>
    </row>
    <row r="10318" spans="1:9" x14ac:dyDescent="0.3">
      <c r="A10318" t="s">
        <v>10346</v>
      </c>
      <c r="B10318">
        <v>6</v>
      </c>
      <c r="C10318" t="str">
        <f>VLOOKUP(Clinical_Trials[[#This Row],[SponsorID]],Sponsor!$A$2:$B$11,2,FALSE)</f>
        <v>Bayer</v>
      </c>
      <c r="D10318">
        <v>2009</v>
      </c>
      <c r="E10318">
        <v>6</v>
      </c>
      <c r="F10318" t="s">
        <v>71</v>
      </c>
      <c r="G10318">
        <v>156</v>
      </c>
      <c r="H10318">
        <v>1</v>
      </c>
      <c r="I10318" t="str">
        <f>_xlfn.XLOOKUP(Clinical_Trials[[#This Row],[StatusID]],Status!$A$2:$A$10,Status!$B$2:$B$10,"Klíč nenalezen",0)</f>
        <v>Completed</v>
      </c>
    </row>
    <row r="10319" spans="1:9" x14ac:dyDescent="0.3">
      <c r="A10319" t="s">
        <v>10347</v>
      </c>
      <c r="B10319">
        <v>6</v>
      </c>
      <c r="C10319" t="str">
        <f>VLOOKUP(Clinical_Trials[[#This Row],[SponsorID]],Sponsor!$A$2:$B$11,2,FALSE)</f>
        <v>Bayer</v>
      </c>
      <c r="D10319">
        <v>2009</v>
      </c>
      <c r="E10319">
        <v>6</v>
      </c>
      <c r="F10319" t="s">
        <v>9</v>
      </c>
      <c r="G10319">
        <v>124</v>
      </c>
      <c r="H10319">
        <v>1</v>
      </c>
      <c r="I10319" t="str">
        <f>_xlfn.XLOOKUP(Clinical_Trials[[#This Row],[StatusID]],Status!$A$2:$A$10,Status!$B$2:$B$10,"Klíč nenalezen",0)</f>
        <v>Completed</v>
      </c>
    </row>
    <row r="10320" spans="1:9" x14ac:dyDescent="0.3">
      <c r="A10320" t="s">
        <v>10348</v>
      </c>
      <c r="B10320">
        <v>6</v>
      </c>
      <c r="C10320" t="str">
        <f>VLOOKUP(Clinical_Trials[[#This Row],[SponsorID]],Sponsor!$A$2:$B$11,2,FALSE)</f>
        <v>Bayer</v>
      </c>
      <c r="D10320">
        <v>2009</v>
      </c>
      <c r="E10320">
        <v>8</v>
      </c>
      <c r="F10320" t="s">
        <v>80</v>
      </c>
      <c r="G10320">
        <v>45</v>
      </c>
      <c r="H10320">
        <v>1</v>
      </c>
      <c r="I10320" t="str">
        <f>_xlfn.XLOOKUP(Clinical_Trials[[#This Row],[StatusID]],Status!$A$2:$A$10,Status!$B$2:$B$10,"Klíč nenalezen",0)</f>
        <v>Completed</v>
      </c>
    </row>
    <row r="10321" spans="1:9" x14ac:dyDescent="0.3">
      <c r="A10321" t="s">
        <v>10349</v>
      </c>
      <c r="B10321">
        <v>6</v>
      </c>
      <c r="C10321" t="str">
        <f>VLOOKUP(Clinical_Trials[[#This Row],[SponsorID]],Sponsor!$A$2:$B$11,2,FALSE)</f>
        <v>Bayer</v>
      </c>
      <c r="D10321">
        <v>2009</v>
      </c>
      <c r="E10321">
        <v>7</v>
      </c>
      <c r="F10321" t="s">
        <v>9</v>
      </c>
      <c r="G10321">
        <v>64</v>
      </c>
      <c r="H10321">
        <v>1</v>
      </c>
      <c r="I10321" t="str">
        <f>_xlfn.XLOOKUP(Clinical_Trials[[#This Row],[StatusID]],Status!$A$2:$A$10,Status!$B$2:$B$10,"Klíč nenalezen",0)</f>
        <v>Completed</v>
      </c>
    </row>
    <row r="10322" spans="1:9" x14ac:dyDescent="0.3">
      <c r="A10322" t="s">
        <v>10350</v>
      </c>
      <c r="B10322">
        <v>6</v>
      </c>
      <c r="C10322" t="str">
        <f>VLOOKUP(Clinical_Trials[[#This Row],[SponsorID]],Sponsor!$A$2:$B$11,2,FALSE)</f>
        <v>Bayer</v>
      </c>
      <c r="D10322">
        <v>2009</v>
      </c>
      <c r="E10322">
        <v>8</v>
      </c>
      <c r="F10322" t="s">
        <v>80</v>
      </c>
      <c r="G10322">
        <v>19</v>
      </c>
      <c r="H10322">
        <v>1</v>
      </c>
      <c r="I10322" t="str">
        <f>_xlfn.XLOOKUP(Clinical_Trials[[#This Row],[StatusID]],Status!$A$2:$A$10,Status!$B$2:$B$10,"Klíč nenalezen",0)</f>
        <v>Completed</v>
      </c>
    </row>
    <row r="10323" spans="1:9" x14ac:dyDescent="0.3">
      <c r="A10323" t="s">
        <v>10351</v>
      </c>
      <c r="B10323">
        <v>6</v>
      </c>
      <c r="C10323" t="str">
        <f>VLOOKUP(Clinical_Trials[[#This Row],[SponsorID]],Sponsor!$A$2:$B$11,2,FALSE)</f>
        <v>Bayer</v>
      </c>
      <c r="D10323">
        <v>2009</v>
      </c>
      <c r="E10323">
        <v>9</v>
      </c>
      <c r="F10323" t="s">
        <v>18</v>
      </c>
      <c r="G10323">
        <v>833</v>
      </c>
      <c r="H10323">
        <v>1</v>
      </c>
      <c r="I10323" t="str">
        <f>_xlfn.XLOOKUP(Clinical_Trials[[#This Row],[StatusID]],Status!$A$2:$A$10,Status!$B$2:$B$10,"Klíč nenalezen",0)</f>
        <v>Completed</v>
      </c>
    </row>
    <row r="10324" spans="1:9" x14ac:dyDescent="0.3">
      <c r="A10324" t="s">
        <v>10352</v>
      </c>
      <c r="B10324">
        <v>6</v>
      </c>
      <c r="C10324" t="str">
        <f>VLOOKUP(Clinical_Trials[[#This Row],[SponsorID]],Sponsor!$A$2:$B$11,2,FALSE)</f>
        <v>Bayer</v>
      </c>
      <c r="D10324">
        <v>2009</v>
      </c>
      <c r="E10324">
        <v>11</v>
      </c>
      <c r="F10324" t="s">
        <v>71</v>
      </c>
      <c r="G10324">
        <v>124</v>
      </c>
      <c r="H10324">
        <v>1</v>
      </c>
      <c r="I10324" t="str">
        <f>_xlfn.XLOOKUP(Clinical_Trials[[#This Row],[StatusID]],Status!$A$2:$A$10,Status!$B$2:$B$10,"Klíč nenalezen",0)</f>
        <v>Completed</v>
      </c>
    </row>
    <row r="10325" spans="1:9" x14ac:dyDescent="0.3">
      <c r="A10325" t="s">
        <v>10353</v>
      </c>
      <c r="B10325">
        <v>6</v>
      </c>
      <c r="C10325" t="str">
        <f>VLOOKUP(Clinical_Trials[[#This Row],[SponsorID]],Sponsor!$A$2:$B$11,2,FALSE)</f>
        <v>Bayer</v>
      </c>
      <c r="D10325">
        <v>2006</v>
      </c>
      <c r="E10325">
        <v>7</v>
      </c>
      <c r="F10325" t="s">
        <v>9</v>
      </c>
      <c r="G10325">
        <v>102</v>
      </c>
      <c r="H10325">
        <v>1</v>
      </c>
      <c r="I10325" t="str">
        <f>_xlfn.XLOOKUP(Clinical_Trials[[#This Row],[StatusID]],Status!$A$2:$A$10,Status!$B$2:$B$10,"Klíč nenalezen",0)</f>
        <v>Completed</v>
      </c>
    </row>
    <row r="10326" spans="1:9" x14ac:dyDescent="0.3">
      <c r="A10326" t="s">
        <v>10354</v>
      </c>
      <c r="B10326">
        <v>6</v>
      </c>
      <c r="C10326" t="str">
        <f>VLOOKUP(Clinical_Trials[[#This Row],[SponsorID]],Sponsor!$A$2:$B$11,2,FALSE)</f>
        <v>Bayer</v>
      </c>
      <c r="D10326">
        <v>2005</v>
      </c>
      <c r="E10326">
        <v>9</v>
      </c>
      <c r="F10326" t="s">
        <v>9</v>
      </c>
      <c r="G10326">
        <v>100</v>
      </c>
      <c r="H10326">
        <v>1</v>
      </c>
      <c r="I10326" t="str">
        <f>_xlfn.XLOOKUP(Clinical_Trials[[#This Row],[StatusID]],Status!$A$2:$A$10,Status!$B$2:$B$10,"Klíč nenalezen",0)</f>
        <v>Completed</v>
      </c>
    </row>
    <row r="10327" spans="1:9" x14ac:dyDescent="0.3">
      <c r="A10327" t="s">
        <v>10355</v>
      </c>
      <c r="B10327">
        <v>6</v>
      </c>
      <c r="C10327" t="str">
        <f>VLOOKUP(Clinical_Trials[[#This Row],[SponsorID]],Sponsor!$A$2:$B$11,2,FALSE)</f>
        <v>Bayer</v>
      </c>
      <c r="D10327">
        <v>2009</v>
      </c>
      <c r="E10327">
        <v>9</v>
      </c>
      <c r="F10327" t="s">
        <v>80</v>
      </c>
      <c r="G10327">
        <v>16</v>
      </c>
      <c r="H10327">
        <v>4</v>
      </c>
      <c r="I10327" t="str">
        <f>_xlfn.XLOOKUP(Clinical_Trials[[#This Row],[StatusID]],Status!$A$2:$A$10,Status!$B$2:$B$10,"Klíč nenalezen",0)</f>
        <v>Terminated</v>
      </c>
    </row>
    <row r="10328" spans="1:9" x14ac:dyDescent="0.3">
      <c r="A10328" t="s">
        <v>10356</v>
      </c>
      <c r="B10328">
        <v>6</v>
      </c>
      <c r="C10328" t="str">
        <f>VLOOKUP(Clinical_Trials[[#This Row],[SponsorID]],Sponsor!$A$2:$B$11,2,FALSE)</f>
        <v>Bayer</v>
      </c>
      <c r="D10328">
        <v>2009</v>
      </c>
      <c r="E10328">
        <v>8</v>
      </c>
      <c r="F10328" t="s">
        <v>18</v>
      </c>
      <c r="G10328">
        <v>331</v>
      </c>
      <c r="H10328">
        <v>1</v>
      </c>
      <c r="I10328" t="str">
        <f>_xlfn.XLOOKUP(Clinical_Trials[[#This Row],[StatusID]],Status!$A$2:$A$10,Status!$B$2:$B$10,"Klíč nenalezen",0)</f>
        <v>Completed</v>
      </c>
    </row>
    <row r="10329" spans="1:9" x14ac:dyDescent="0.3">
      <c r="A10329" t="s">
        <v>10357</v>
      </c>
      <c r="B10329">
        <v>6</v>
      </c>
      <c r="C10329" t="str">
        <f>VLOOKUP(Clinical_Trials[[#This Row],[SponsorID]],Sponsor!$A$2:$B$11,2,FALSE)</f>
        <v>Bayer</v>
      </c>
      <c r="D10329">
        <v>2009</v>
      </c>
      <c r="E10329">
        <v>11</v>
      </c>
      <c r="F10329" t="s">
        <v>9</v>
      </c>
      <c r="G10329">
        <v>40</v>
      </c>
      <c r="H10329">
        <v>1</v>
      </c>
      <c r="I10329" t="str">
        <f>_xlfn.XLOOKUP(Clinical_Trials[[#This Row],[StatusID]],Status!$A$2:$A$10,Status!$B$2:$B$10,"Klíč nenalezen",0)</f>
        <v>Completed</v>
      </c>
    </row>
    <row r="10330" spans="1:9" x14ac:dyDescent="0.3">
      <c r="A10330" t="s">
        <v>10358</v>
      </c>
      <c r="B10330">
        <v>6</v>
      </c>
      <c r="C10330" t="str">
        <f>VLOOKUP(Clinical_Trials[[#This Row],[SponsorID]],Sponsor!$A$2:$B$11,2,FALSE)</f>
        <v>Bayer</v>
      </c>
      <c r="D10330">
        <v>2009</v>
      </c>
      <c r="E10330">
        <v>10</v>
      </c>
      <c r="F10330" t="s">
        <v>18</v>
      </c>
      <c r="G10330">
        <v>417</v>
      </c>
      <c r="H10330">
        <v>1</v>
      </c>
      <c r="I10330" t="str">
        <f>_xlfn.XLOOKUP(Clinical_Trials[[#This Row],[StatusID]],Status!$A$2:$A$10,Status!$B$2:$B$10,"Klíč nenalezen",0)</f>
        <v>Completed</v>
      </c>
    </row>
    <row r="10331" spans="1:9" x14ac:dyDescent="0.3">
      <c r="A10331" t="s">
        <v>10359</v>
      </c>
      <c r="B10331">
        <v>6</v>
      </c>
      <c r="C10331" t="str">
        <f>VLOOKUP(Clinical_Trials[[#This Row],[SponsorID]],Sponsor!$A$2:$B$11,2,FALSE)</f>
        <v>Bayer</v>
      </c>
      <c r="D10331">
        <v>2010</v>
      </c>
      <c r="E10331">
        <v>2</v>
      </c>
      <c r="F10331" t="s">
        <v>71</v>
      </c>
      <c r="G10331">
        <v>360</v>
      </c>
      <c r="H10331">
        <v>1</v>
      </c>
      <c r="I10331" t="str">
        <f>_xlfn.XLOOKUP(Clinical_Trials[[#This Row],[StatusID]],Status!$A$2:$A$10,Status!$B$2:$B$10,"Klíč nenalezen",0)</f>
        <v>Completed</v>
      </c>
    </row>
    <row r="10332" spans="1:9" x14ac:dyDescent="0.3">
      <c r="A10332" t="s">
        <v>10360</v>
      </c>
      <c r="B10332">
        <v>6</v>
      </c>
      <c r="C10332" t="str">
        <f>VLOOKUP(Clinical_Trials[[#This Row],[SponsorID]],Sponsor!$A$2:$B$11,2,FALSE)</f>
        <v>Bayer</v>
      </c>
      <c r="D10332">
        <v>2009</v>
      </c>
      <c r="E10332">
        <v>4</v>
      </c>
      <c r="F10332" t="s">
        <v>9</v>
      </c>
      <c r="G10332">
        <v>121</v>
      </c>
      <c r="H10332">
        <v>4</v>
      </c>
      <c r="I10332" t="str">
        <f>_xlfn.XLOOKUP(Clinical_Trials[[#This Row],[StatusID]],Status!$A$2:$A$10,Status!$B$2:$B$10,"Klíč nenalezen",0)</f>
        <v>Terminated</v>
      </c>
    </row>
    <row r="10333" spans="1:9" x14ac:dyDescent="0.3">
      <c r="A10333" t="s">
        <v>10361</v>
      </c>
      <c r="B10333">
        <v>6</v>
      </c>
      <c r="C10333" t="str">
        <f>VLOOKUP(Clinical_Trials[[#This Row],[SponsorID]],Sponsor!$A$2:$B$11,2,FALSE)</f>
        <v>Bayer</v>
      </c>
      <c r="D10333">
        <v>2009</v>
      </c>
      <c r="E10333">
        <v>9</v>
      </c>
      <c r="F10333" t="s">
        <v>9</v>
      </c>
      <c r="G10333">
        <v>36</v>
      </c>
      <c r="H10333">
        <v>1</v>
      </c>
      <c r="I10333" t="str">
        <f>_xlfn.XLOOKUP(Clinical_Trials[[#This Row],[StatusID]],Status!$A$2:$A$10,Status!$B$2:$B$10,"Klíč nenalezen",0)</f>
        <v>Completed</v>
      </c>
    </row>
    <row r="10334" spans="1:9" x14ac:dyDescent="0.3">
      <c r="A10334" t="s">
        <v>10362</v>
      </c>
      <c r="B10334">
        <v>6</v>
      </c>
      <c r="C10334" t="str">
        <f>VLOOKUP(Clinical_Trials[[#This Row],[SponsorID]],Sponsor!$A$2:$B$11,2,FALSE)</f>
        <v>Bayer</v>
      </c>
      <c r="D10334">
        <v>2005</v>
      </c>
      <c r="E10334">
        <v>5</v>
      </c>
      <c r="F10334" t="s">
        <v>9</v>
      </c>
      <c r="G10334">
        <v>69</v>
      </c>
      <c r="H10334">
        <v>1</v>
      </c>
      <c r="I10334" t="str">
        <f>_xlfn.XLOOKUP(Clinical_Trials[[#This Row],[StatusID]],Status!$A$2:$A$10,Status!$B$2:$B$10,"Klíč nenalezen",0)</f>
        <v>Completed</v>
      </c>
    </row>
    <row r="10335" spans="1:9" x14ac:dyDescent="0.3">
      <c r="A10335" t="s">
        <v>10363</v>
      </c>
      <c r="B10335">
        <v>6</v>
      </c>
      <c r="C10335" t="str">
        <f>VLOOKUP(Clinical_Trials[[#This Row],[SponsorID]],Sponsor!$A$2:$B$11,2,FALSE)</f>
        <v>Bayer</v>
      </c>
      <c r="D10335">
        <v>2007</v>
      </c>
      <c r="E10335">
        <v>9</v>
      </c>
      <c r="F10335" t="s">
        <v>80</v>
      </c>
      <c r="G10335">
        <v>14</v>
      </c>
      <c r="H10335">
        <v>1</v>
      </c>
      <c r="I10335" t="str">
        <f>_xlfn.XLOOKUP(Clinical_Trials[[#This Row],[StatusID]],Status!$A$2:$A$10,Status!$B$2:$B$10,"Klíč nenalezen",0)</f>
        <v>Completed</v>
      </c>
    </row>
    <row r="10336" spans="1:9" x14ac:dyDescent="0.3">
      <c r="A10336" t="s">
        <v>10364</v>
      </c>
      <c r="B10336">
        <v>6</v>
      </c>
      <c r="C10336" t="str">
        <f>VLOOKUP(Clinical_Trials[[#This Row],[SponsorID]],Sponsor!$A$2:$B$11,2,FALSE)</f>
        <v>Bayer</v>
      </c>
      <c r="D10336">
        <v>2009</v>
      </c>
      <c r="E10336">
        <v>10</v>
      </c>
      <c r="F10336" t="s">
        <v>80</v>
      </c>
      <c r="G10336">
        <v>22</v>
      </c>
      <c r="H10336">
        <v>1</v>
      </c>
      <c r="I10336" t="str">
        <f>_xlfn.XLOOKUP(Clinical_Trials[[#This Row],[StatusID]],Status!$A$2:$A$10,Status!$B$2:$B$10,"Klíč nenalezen",0)</f>
        <v>Completed</v>
      </c>
    </row>
    <row r="10337" spans="1:9" x14ac:dyDescent="0.3">
      <c r="A10337" t="s">
        <v>10365</v>
      </c>
      <c r="B10337">
        <v>6</v>
      </c>
      <c r="C10337" t="str">
        <f>VLOOKUP(Clinical_Trials[[#This Row],[SponsorID]],Sponsor!$A$2:$B$11,2,FALSE)</f>
        <v>Bayer</v>
      </c>
      <c r="D10337">
        <v>2000</v>
      </c>
      <c r="E10337">
        <v>8</v>
      </c>
      <c r="F10337" t="s">
        <v>18</v>
      </c>
      <c r="G10337">
        <v>204</v>
      </c>
      <c r="H10337">
        <v>1</v>
      </c>
      <c r="I10337" t="str">
        <f>_xlfn.XLOOKUP(Clinical_Trials[[#This Row],[StatusID]],Status!$A$2:$A$10,Status!$B$2:$B$10,"Klíč nenalezen",0)</f>
        <v>Completed</v>
      </c>
    </row>
    <row r="10338" spans="1:9" x14ac:dyDescent="0.3">
      <c r="A10338" t="s">
        <v>10366</v>
      </c>
      <c r="B10338">
        <v>6</v>
      </c>
      <c r="C10338" t="str">
        <f>VLOOKUP(Clinical_Trials[[#This Row],[SponsorID]],Sponsor!$A$2:$B$11,2,FALSE)</f>
        <v>Bayer</v>
      </c>
      <c r="D10338">
        <v>2009</v>
      </c>
      <c r="E10338">
        <v>10</v>
      </c>
      <c r="F10338" t="s">
        <v>18</v>
      </c>
      <c r="G10338">
        <v>177</v>
      </c>
      <c r="H10338">
        <v>1</v>
      </c>
      <c r="I10338" t="str">
        <f>_xlfn.XLOOKUP(Clinical_Trials[[#This Row],[StatusID]],Status!$A$2:$A$10,Status!$B$2:$B$10,"Klíč nenalezen",0)</f>
        <v>Completed</v>
      </c>
    </row>
    <row r="10339" spans="1:9" x14ac:dyDescent="0.3">
      <c r="A10339" t="s">
        <v>10367</v>
      </c>
      <c r="B10339">
        <v>6</v>
      </c>
      <c r="C10339" t="str">
        <f>VLOOKUP(Clinical_Trials[[#This Row],[SponsorID]],Sponsor!$A$2:$B$11,2,FALSE)</f>
        <v>Bayer</v>
      </c>
      <c r="D10339">
        <v>2009</v>
      </c>
      <c r="E10339">
        <v>12</v>
      </c>
      <c r="F10339" t="s">
        <v>9</v>
      </c>
      <c r="G10339">
        <v>220</v>
      </c>
      <c r="H10339">
        <v>1</v>
      </c>
      <c r="I10339" t="str">
        <f>_xlfn.XLOOKUP(Clinical_Trials[[#This Row],[StatusID]],Status!$A$2:$A$10,Status!$B$2:$B$10,"Klíč nenalezen",0)</f>
        <v>Completed</v>
      </c>
    </row>
    <row r="10340" spans="1:9" x14ac:dyDescent="0.3">
      <c r="A10340" t="s">
        <v>10368</v>
      </c>
      <c r="B10340">
        <v>6</v>
      </c>
      <c r="C10340" t="str">
        <f>VLOOKUP(Clinical_Trials[[#This Row],[SponsorID]],Sponsor!$A$2:$B$11,2,FALSE)</f>
        <v>Bayer</v>
      </c>
      <c r="D10340">
        <v>2007</v>
      </c>
      <c r="E10340">
        <v>3</v>
      </c>
      <c r="F10340" t="s">
        <v>9</v>
      </c>
      <c r="G10340">
        <v>30</v>
      </c>
      <c r="H10340">
        <v>1</v>
      </c>
      <c r="I10340" t="str">
        <f>_xlfn.XLOOKUP(Clinical_Trials[[#This Row],[StatusID]],Status!$A$2:$A$10,Status!$B$2:$B$10,"Klíč nenalezen",0)</f>
        <v>Completed</v>
      </c>
    </row>
    <row r="10341" spans="1:9" x14ac:dyDescent="0.3">
      <c r="A10341" t="s">
        <v>10369</v>
      </c>
      <c r="B10341">
        <v>6</v>
      </c>
      <c r="C10341" t="str">
        <f>VLOOKUP(Clinical_Trials[[#This Row],[SponsorID]],Sponsor!$A$2:$B$11,2,FALSE)</f>
        <v>Bayer</v>
      </c>
      <c r="D10341">
        <v>2009</v>
      </c>
      <c r="E10341">
        <v>12</v>
      </c>
      <c r="F10341" t="s">
        <v>9</v>
      </c>
      <c r="G10341">
        <v>401</v>
      </c>
      <c r="H10341">
        <v>1</v>
      </c>
      <c r="I10341" t="str">
        <f>_xlfn.XLOOKUP(Clinical_Trials[[#This Row],[StatusID]],Status!$A$2:$A$10,Status!$B$2:$B$10,"Klíč nenalezen",0)</f>
        <v>Completed</v>
      </c>
    </row>
    <row r="10342" spans="1:9" x14ac:dyDescent="0.3">
      <c r="A10342" t="s">
        <v>10370</v>
      </c>
      <c r="B10342">
        <v>6</v>
      </c>
      <c r="C10342" t="str">
        <f>VLOOKUP(Clinical_Trials[[#This Row],[SponsorID]],Sponsor!$A$2:$B$11,2,FALSE)</f>
        <v>Bayer</v>
      </c>
      <c r="D10342">
        <v>2005</v>
      </c>
      <c r="E10342">
        <v>11</v>
      </c>
      <c r="F10342" t="s">
        <v>18</v>
      </c>
      <c r="G10342">
        <v>338</v>
      </c>
      <c r="H10342">
        <v>1</v>
      </c>
      <c r="I10342" t="str">
        <f>_xlfn.XLOOKUP(Clinical_Trials[[#This Row],[StatusID]],Status!$A$2:$A$10,Status!$B$2:$B$10,"Klíč nenalezen",0)</f>
        <v>Completed</v>
      </c>
    </row>
    <row r="10343" spans="1:9" x14ac:dyDescent="0.3">
      <c r="A10343" t="s">
        <v>10371</v>
      </c>
      <c r="B10343">
        <v>6</v>
      </c>
      <c r="C10343" t="str">
        <f>VLOOKUP(Clinical_Trials[[#This Row],[SponsorID]],Sponsor!$A$2:$B$11,2,FALSE)</f>
        <v>Bayer</v>
      </c>
      <c r="D10343">
        <v>2009</v>
      </c>
      <c r="E10343">
        <v>12</v>
      </c>
      <c r="F10343" t="s">
        <v>18</v>
      </c>
      <c r="G10343">
        <v>74</v>
      </c>
      <c r="H10343">
        <v>1</v>
      </c>
      <c r="I10343" t="str">
        <f>_xlfn.XLOOKUP(Clinical_Trials[[#This Row],[StatusID]],Status!$A$2:$A$10,Status!$B$2:$B$10,"Klíč nenalezen",0)</f>
        <v>Completed</v>
      </c>
    </row>
    <row r="10344" spans="1:9" x14ac:dyDescent="0.3">
      <c r="A10344" t="s">
        <v>10372</v>
      </c>
      <c r="B10344">
        <v>6</v>
      </c>
      <c r="C10344" t="str">
        <f>VLOOKUP(Clinical_Trials[[#This Row],[SponsorID]],Sponsor!$A$2:$B$11,2,FALSE)</f>
        <v>Bayer</v>
      </c>
      <c r="D10344">
        <v>2009</v>
      </c>
      <c r="E10344">
        <v>1</v>
      </c>
      <c r="F10344" t="s">
        <v>80</v>
      </c>
      <c r="G10344">
        <v>16</v>
      </c>
      <c r="H10344">
        <v>1</v>
      </c>
      <c r="I10344" t="str">
        <f>_xlfn.XLOOKUP(Clinical_Trials[[#This Row],[StatusID]],Status!$A$2:$A$10,Status!$B$2:$B$10,"Klíč nenalezen",0)</f>
        <v>Completed</v>
      </c>
    </row>
    <row r="10345" spans="1:9" x14ac:dyDescent="0.3">
      <c r="A10345" t="s">
        <v>10373</v>
      </c>
      <c r="B10345">
        <v>6</v>
      </c>
      <c r="C10345" t="str">
        <f>VLOOKUP(Clinical_Trials[[#This Row],[SponsorID]],Sponsor!$A$2:$B$11,2,FALSE)</f>
        <v>Bayer</v>
      </c>
      <c r="D10345">
        <v>2005</v>
      </c>
      <c r="E10345">
        <v>10</v>
      </c>
      <c r="F10345" t="s">
        <v>71</v>
      </c>
      <c r="G10345">
        <v>388</v>
      </c>
      <c r="H10345">
        <v>1</v>
      </c>
      <c r="I10345" t="str">
        <f>_xlfn.XLOOKUP(Clinical_Trials[[#This Row],[StatusID]],Status!$A$2:$A$10,Status!$B$2:$B$10,"Klíč nenalezen",0)</f>
        <v>Completed</v>
      </c>
    </row>
    <row r="10346" spans="1:9" x14ac:dyDescent="0.3">
      <c r="A10346" t="s">
        <v>10374</v>
      </c>
      <c r="B10346">
        <v>6</v>
      </c>
      <c r="C10346" t="str">
        <f>VLOOKUP(Clinical_Trials[[#This Row],[SponsorID]],Sponsor!$A$2:$B$11,2,FALSE)</f>
        <v>Bayer</v>
      </c>
      <c r="D10346">
        <v>2007</v>
      </c>
      <c r="E10346">
        <v>6</v>
      </c>
      <c r="F10346" t="s">
        <v>80</v>
      </c>
      <c r="G10346">
        <v>25</v>
      </c>
      <c r="H10346">
        <v>1</v>
      </c>
      <c r="I10346" t="str">
        <f>_xlfn.XLOOKUP(Clinical_Trials[[#This Row],[StatusID]],Status!$A$2:$A$10,Status!$B$2:$B$10,"Klíč nenalezen",0)</f>
        <v>Completed</v>
      </c>
    </row>
    <row r="10347" spans="1:9" x14ac:dyDescent="0.3">
      <c r="A10347" t="s">
        <v>10375</v>
      </c>
      <c r="B10347">
        <v>6</v>
      </c>
      <c r="C10347" t="str">
        <f>VLOOKUP(Clinical_Trials[[#This Row],[SponsorID]],Sponsor!$A$2:$B$11,2,FALSE)</f>
        <v>Bayer</v>
      </c>
      <c r="D10347">
        <v>2001</v>
      </c>
      <c r="E10347">
        <v>2</v>
      </c>
      <c r="F10347" t="s">
        <v>18</v>
      </c>
      <c r="G10347">
        <v>139</v>
      </c>
      <c r="H10347">
        <v>1</v>
      </c>
      <c r="I10347" t="str">
        <f>_xlfn.XLOOKUP(Clinical_Trials[[#This Row],[StatusID]],Status!$A$2:$A$10,Status!$B$2:$B$10,"Klíč nenalezen",0)</f>
        <v>Completed</v>
      </c>
    </row>
    <row r="10348" spans="1:9" x14ac:dyDescent="0.3">
      <c r="A10348" t="s">
        <v>10376</v>
      </c>
      <c r="B10348">
        <v>6</v>
      </c>
      <c r="C10348" t="str">
        <f>VLOOKUP(Clinical_Trials[[#This Row],[SponsorID]],Sponsor!$A$2:$B$11,2,FALSE)</f>
        <v>Bayer</v>
      </c>
      <c r="D10348">
        <v>2009</v>
      </c>
      <c r="E10348">
        <v>4</v>
      </c>
      <c r="F10348" t="s">
        <v>80</v>
      </c>
      <c r="G10348">
        <v>25</v>
      </c>
      <c r="H10348">
        <v>1</v>
      </c>
      <c r="I10348" t="str">
        <f>_xlfn.XLOOKUP(Clinical_Trials[[#This Row],[StatusID]],Status!$A$2:$A$10,Status!$B$2:$B$10,"Klíč nenalezen",0)</f>
        <v>Completed</v>
      </c>
    </row>
    <row r="10349" spans="1:9" x14ac:dyDescent="0.3">
      <c r="A10349" t="s">
        <v>10377</v>
      </c>
      <c r="B10349">
        <v>6</v>
      </c>
      <c r="C10349" t="str">
        <f>VLOOKUP(Clinical_Trials[[#This Row],[SponsorID]],Sponsor!$A$2:$B$11,2,FALSE)</f>
        <v>Bayer</v>
      </c>
      <c r="D10349">
        <v>2010</v>
      </c>
      <c r="E10349">
        <v>1</v>
      </c>
      <c r="F10349" t="s">
        <v>80</v>
      </c>
      <c r="G10349">
        <v>59</v>
      </c>
      <c r="H10349">
        <v>1</v>
      </c>
      <c r="I10349" t="str">
        <f>_xlfn.XLOOKUP(Clinical_Trials[[#This Row],[StatusID]],Status!$A$2:$A$10,Status!$B$2:$B$10,"Klíč nenalezen",0)</f>
        <v>Completed</v>
      </c>
    </row>
    <row r="10350" spans="1:9" x14ac:dyDescent="0.3">
      <c r="A10350" t="s">
        <v>10378</v>
      </c>
      <c r="B10350">
        <v>6</v>
      </c>
      <c r="C10350" t="str">
        <f>VLOOKUP(Clinical_Trials[[#This Row],[SponsorID]],Sponsor!$A$2:$B$11,2,FALSE)</f>
        <v>Bayer</v>
      </c>
      <c r="D10350">
        <v>2005</v>
      </c>
      <c r="E10350">
        <v>12</v>
      </c>
      <c r="F10350" t="s">
        <v>18</v>
      </c>
      <c r="G10350">
        <v>1016</v>
      </c>
      <c r="H10350">
        <v>1</v>
      </c>
      <c r="I10350" t="str">
        <f>_xlfn.XLOOKUP(Clinical_Trials[[#This Row],[StatusID]],Status!$A$2:$A$10,Status!$B$2:$B$10,"Klíč nenalezen",0)</f>
        <v>Completed</v>
      </c>
    </row>
    <row r="10351" spans="1:9" x14ac:dyDescent="0.3">
      <c r="A10351" t="s">
        <v>10379</v>
      </c>
      <c r="B10351">
        <v>6</v>
      </c>
      <c r="C10351" t="str">
        <f>VLOOKUP(Clinical_Trials[[#This Row],[SponsorID]],Sponsor!$A$2:$B$11,2,FALSE)</f>
        <v>Bayer</v>
      </c>
      <c r="D10351">
        <v>2010</v>
      </c>
      <c r="E10351">
        <v>4</v>
      </c>
      <c r="F10351" t="s">
        <v>9</v>
      </c>
      <c r="G10351">
        <v>62</v>
      </c>
      <c r="H10351">
        <v>4</v>
      </c>
      <c r="I10351" t="str">
        <f>_xlfn.XLOOKUP(Clinical_Trials[[#This Row],[StatusID]],Status!$A$2:$A$10,Status!$B$2:$B$10,"Klíč nenalezen",0)</f>
        <v>Terminated</v>
      </c>
    </row>
    <row r="10352" spans="1:9" x14ac:dyDescent="0.3">
      <c r="A10352" t="s">
        <v>10380</v>
      </c>
      <c r="B10352">
        <v>6</v>
      </c>
      <c r="C10352" t="str">
        <f>VLOOKUP(Clinical_Trials[[#This Row],[SponsorID]],Sponsor!$A$2:$B$11,2,FALSE)</f>
        <v>Bayer</v>
      </c>
      <c r="D10352">
        <v>2010</v>
      </c>
      <c r="E10352">
        <v>11</v>
      </c>
      <c r="F10352" t="s">
        <v>9</v>
      </c>
      <c r="G10352">
        <v>1</v>
      </c>
      <c r="H10352">
        <v>4</v>
      </c>
      <c r="I10352" t="str">
        <f>_xlfn.XLOOKUP(Clinical_Trials[[#This Row],[StatusID]],Status!$A$2:$A$10,Status!$B$2:$B$10,"Klíč nenalezen",0)</f>
        <v>Terminated</v>
      </c>
    </row>
    <row r="10353" spans="1:9" x14ac:dyDescent="0.3">
      <c r="A10353" t="s">
        <v>10381</v>
      </c>
      <c r="B10353">
        <v>6</v>
      </c>
      <c r="C10353" t="str">
        <f>VLOOKUP(Clinical_Trials[[#This Row],[SponsorID]],Sponsor!$A$2:$B$11,2,FALSE)</f>
        <v>Bayer</v>
      </c>
      <c r="D10353">
        <v>2010</v>
      </c>
      <c r="E10353">
        <v>3</v>
      </c>
      <c r="F10353" t="s">
        <v>9</v>
      </c>
      <c r="G10353">
        <v>12</v>
      </c>
      <c r="H10353">
        <v>4</v>
      </c>
      <c r="I10353" t="str">
        <f>_xlfn.XLOOKUP(Clinical_Trials[[#This Row],[StatusID]],Status!$A$2:$A$10,Status!$B$2:$B$10,"Klíč nenalezen",0)</f>
        <v>Terminated</v>
      </c>
    </row>
    <row r="10354" spans="1:9" x14ac:dyDescent="0.3">
      <c r="A10354" t="s">
        <v>10382</v>
      </c>
      <c r="B10354">
        <v>6</v>
      </c>
      <c r="C10354" t="str">
        <f>VLOOKUP(Clinical_Trials[[#This Row],[SponsorID]],Sponsor!$A$2:$B$11,2,FALSE)</f>
        <v>Bayer</v>
      </c>
      <c r="D10354">
        <v>2010</v>
      </c>
      <c r="E10354">
        <v>4</v>
      </c>
      <c r="F10354" t="s">
        <v>9</v>
      </c>
      <c r="G10354">
        <v>201</v>
      </c>
      <c r="H10354">
        <v>6</v>
      </c>
      <c r="I10354" t="str">
        <f>_xlfn.XLOOKUP(Clinical_Trials[[#This Row],[StatusID]],Status!$A$2:$A$10,Status!$B$2:$B$10,"Klíč nenalezen",0)</f>
        <v>Active, not recruiting</v>
      </c>
    </row>
    <row r="10355" spans="1:9" x14ac:dyDescent="0.3">
      <c r="A10355" t="s">
        <v>10383</v>
      </c>
      <c r="B10355">
        <v>6</v>
      </c>
      <c r="C10355" t="str">
        <f>VLOOKUP(Clinical_Trials[[#This Row],[SponsorID]],Sponsor!$A$2:$B$11,2,FALSE)</f>
        <v>Bayer</v>
      </c>
      <c r="D10355">
        <v>2010</v>
      </c>
      <c r="E10355">
        <v>3</v>
      </c>
      <c r="F10355" t="s">
        <v>9</v>
      </c>
      <c r="G10355">
        <v>5</v>
      </c>
      <c r="H10355">
        <v>4</v>
      </c>
      <c r="I10355" t="str">
        <f>_xlfn.XLOOKUP(Clinical_Trials[[#This Row],[StatusID]],Status!$A$2:$A$10,Status!$B$2:$B$10,"Klíč nenalezen",0)</f>
        <v>Terminated</v>
      </c>
    </row>
    <row r="10356" spans="1:9" x14ac:dyDescent="0.3">
      <c r="A10356" t="s">
        <v>10384</v>
      </c>
      <c r="B10356">
        <v>6</v>
      </c>
      <c r="C10356" t="str">
        <f>VLOOKUP(Clinical_Trials[[#This Row],[SponsorID]],Sponsor!$A$2:$B$11,2,FALSE)</f>
        <v>Bayer</v>
      </c>
      <c r="D10356">
        <v>2010</v>
      </c>
      <c r="E10356">
        <v>2</v>
      </c>
      <c r="F10356" t="s">
        <v>18</v>
      </c>
      <c r="G10356">
        <v>446</v>
      </c>
      <c r="H10356">
        <v>1</v>
      </c>
      <c r="I10356" t="str">
        <f>_xlfn.XLOOKUP(Clinical_Trials[[#This Row],[StatusID]],Status!$A$2:$A$10,Status!$B$2:$B$10,"Klíč nenalezen",0)</f>
        <v>Completed</v>
      </c>
    </row>
    <row r="10357" spans="1:9" x14ac:dyDescent="0.3">
      <c r="A10357" t="s">
        <v>10385</v>
      </c>
      <c r="B10357">
        <v>6</v>
      </c>
      <c r="C10357" t="str">
        <f>VLOOKUP(Clinical_Trials[[#This Row],[SponsorID]],Sponsor!$A$2:$B$11,2,FALSE)</f>
        <v>Bayer</v>
      </c>
      <c r="D10357">
        <v>2006</v>
      </c>
      <c r="E10357">
        <v>7</v>
      </c>
      <c r="F10357" t="s">
        <v>80</v>
      </c>
      <c r="G10357">
        <v>33</v>
      </c>
      <c r="H10357">
        <v>1</v>
      </c>
      <c r="I10357" t="str">
        <f>_xlfn.XLOOKUP(Clinical_Trials[[#This Row],[StatusID]],Status!$A$2:$A$10,Status!$B$2:$B$10,"Klíč nenalezen",0)</f>
        <v>Completed</v>
      </c>
    </row>
    <row r="10358" spans="1:9" x14ac:dyDescent="0.3">
      <c r="A10358" t="s">
        <v>10386</v>
      </c>
      <c r="B10358">
        <v>6</v>
      </c>
      <c r="C10358" t="str">
        <f>VLOOKUP(Clinical_Trials[[#This Row],[SponsorID]],Sponsor!$A$2:$B$11,2,FALSE)</f>
        <v>Bayer</v>
      </c>
      <c r="D10358">
        <v>2010</v>
      </c>
      <c r="E10358">
        <v>7</v>
      </c>
      <c r="F10358" t="s">
        <v>18</v>
      </c>
      <c r="G10358">
        <v>458</v>
      </c>
      <c r="H10358">
        <v>1</v>
      </c>
      <c r="I10358" t="str">
        <f>_xlfn.XLOOKUP(Clinical_Trials[[#This Row],[StatusID]],Status!$A$2:$A$10,Status!$B$2:$B$10,"Klíč nenalezen",0)</f>
        <v>Completed</v>
      </c>
    </row>
    <row r="10359" spans="1:9" x14ac:dyDescent="0.3">
      <c r="A10359" t="s">
        <v>10387</v>
      </c>
      <c r="B10359">
        <v>6</v>
      </c>
      <c r="C10359" t="str">
        <f>VLOOKUP(Clinical_Trials[[#This Row],[SponsorID]],Sponsor!$A$2:$B$11,2,FALSE)</f>
        <v>Bayer</v>
      </c>
      <c r="D10359">
        <v>2010</v>
      </c>
      <c r="E10359">
        <v>1</v>
      </c>
      <c r="F10359" t="s">
        <v>9</v>
      </c>
      <c r="G10359">
        <v>23</v>
      </c>
      <c r="H10359">
        <v>1</v>
      </c>
      <c r="I10359" t="str">
        <f>_xlfn.XLOOKUP(Clinical_Trials[[#This Row],[StatusID]],Status!$A$2:$A$10,Status!$B$2:$B$10,"Klíč nenalezen",0)</f>
        <v>Completed</v>
      </c>
    </row>
    <row r="10360" spans="1:9" x14ac:dyDescent="0.3">
      <c r="A10360" t="s">
        <v>10388</v>
      </c>
      <c r="B10360">
        <v>6</v>
      </c>
      <c r="C10360" t="str">
        <f>VLOOKUP(Clinical_Trials[[#This Row],[SponsorID]],Sponsor!$A$2:$B$11,2,FALSE)</f>
        <v>Bayer</v>
      </c>
      <c r="D10360">
        <v>2010</v>
      </c>
      <c r="E10360">
        <v>1</v>
      </c>
      <c r="F10360" t="s">
        <v>71</v>
      </c>
      <c r="G10360">
        <v>365</v>
      </c>
      <c r="H10360">
        <v>1</v>
      </c>
      <c r="I10360" t="str">
        <f>_xlfn.XLOOKUP(Clinical_Trials[[#This Row],[StatusID]],Status!$A$2:$A$10,Status!$B$2:$B$10,"Klíč nenalezen",0)</f>
        <v>Completed</v>
      </c>
    </row>
    <row r="10361" spans="1:9" x14ac:dyDescent="0.3">
      <c r="A10361" t="s">
        <v>10389</v>
      </c>
      <c r="B10361">
        <v>6</v>
      </c>
      <c r="C10361" t="str">
        <f>VLOOKUP(Clinical_Trials[[#This Row],[SponsorID]],Sponsor!$A$2:$B$11,2,FALSE)</f>
        <v>Bayer</v>
      </c>
      <c r="D10361">
        <v>2010</v>
      </c>
      <c r="E10361">
        <v>1</v>
      </c>
      <c r="F10361" t="s">
        <v>80</v>
      </c>
      <c r="G10361">
        <v>16</v>
      </c>
      <c r="H10361">
        <v>1</v>
      </c>
      <c r="I10361" t="str">
        <f>_xlfn.XLOOKUP(Clinical_Trials[[#This Row],[StatusID]],Status!$A$2:$A$10,Status!$B$2:$B$10,"Klíč nenalezen",0)</f>
        <v>Completed</v>
      </c>
    </row>
    <row r="10362" spans="1:9" x14ac:dyDescent="0.3">
      <c r="A10362" t="s">
        <v>10390</v>
      </c>
      <c r="B10362">
        <v>6</v>
      </c>
      <c r="C10362" t="str">
        <f>VLOOKUP(Clinical_Trials[[#This Row],[SponsorID]],Sponsor!$A$2:$B$11,2,FALSE)</f>
        <v>Bayer</v>
      </c>
      <c r="D10362">
        <v>2010</v>
      </c>
      <c r="E10362">
        <v>9</v>
      </c>
      <c r="F10362" t="s">
        <v>71</v>
      </c>
      <c r="G10362">
        <v>4</v>
      </c>
      <c r="H10362">
        <v>4</v>
      </c>
      <c r="I10362" t="str">
        <f>_xlfn.XLOOKUP(Clinical_Trials[[#This Row],[StatusID]],Status!$A$2:$A$10,Status!$B$2:$B$10,"Klíč nenalezen",0)</f>
        <v>Terminated</v>
      </c>
    </row>
    <row r="10363" spans="1:9" x14ac:dyDescent="0.3">
      <c r="A10363" t="s">
        <v>10391</v>
      </c>
      <c r="B10363">
        <v>6</v>
      </c>
      <c r="C10363" t="str">
        <f>VLOOKUP(Clinical_Trials[[#This Row],[SponsorID]],Sponsor!$A$2:$B$11,2,FALSE)</f>
        <v>Bayer</v>
      </c>
      <c r="D10363">
        <v>2010</v>
      </c>
      <c r="E10363">
        <v>8</v>
      </c>
      <c r="F10363" t="s">
        <v>71</v>
      </c>
      <c r="G10363">
        <v>151</v>
      </c>
      <c r="H10363">
        <v>1</v>
      </c>
      <c r="I10363" t="str">
        <f>_xlfn.XLOOKUP(Clinical_Trials[[#This Row],[StatusID]],Status!$A$2:$A$10,Status!$B$2:$B$10,"Klíč nenalezen",0)</f>
        <v>Completed</v>
      </c>
    </row>
    <row r="10364" spans="1:9" x14ac:dyDescent="0.3">
      <c r="A10364" t="s">
        <v>10392</v>
      </c>
      <c r="B10364">
        <v>6</v>
      </c>
      <c r="C10364" t="str">
        <f>VLOOKUP(Clinical_Trials[[#This Row],[SponsorID]],Sponsor!$A$2:$B$11,2,FALSE)</f>
        <v>Bayer</v>
      </c>
      <c r="D10364">
        <v>2010</v>
      </c>
      <c r="E10364">
        <v>4</v>
      </c>
      <c r="F10364" t="s">
        <v>18</v>
      </c>
      <c r="G10364">
        <v>760</v>
      </c>
      <c r="H10364">
        <v>1</v>
      </c>
      <c r="I10364" t="str">
        <f>_xlfn.XLOOKUP(Clinical_Trials[[#This Row],[StatusID]],Status!$A$2:$A$10,Status!$B$2:$B$10,"Klíč nenalezen",0)</f>
        <v>Completed</v>
      </c>
    </row>
    <row r="10365" spans="1:9" x14ac:dyDescent="0.3">
      <c r="A10365" t="s">
        <v>10393</v>
      </c>
      <c r="B10365">
        <v>6</v>
      </c>
      <c r="C10365" t="str">
        <f>VLOOKUP(Clinical_Trials[[#This Row],[SponsorID]],Sponsor!$A$2:$B$11,2,FALSE)</f>
        <v>Bayer</v>
      </c>
      <c r="D10365">
        <v>2010</v>
      </c>
      <c r="E10365">
        <v>5</v>
      </c>
      <c r="F10365" t="s">
        <v>18</v>
      </c>
      <c r="G10365">
        <v>460</v>
      </c>
      <c r="H10365">
        <v>1</v>
      </c>
      <c r="I10365" t="str">
        <f>_xlfn.XLOOKUP(Clinical_Trials[[#This Row],[StatusID]],Status!$A$2:$A$10,Status!$B$2:$B$10,"Klíč nenalezen",0)</f>
        <v>Completed</v>
      </c>
    </row>
    <row r="10366" spans="1:9" x14ac:dyDescent="0.3">
      <c r="A10366" t="s">
        <v>10394</v>
      </c>
      <c r="B10366">
        <v>6</v>
      </c>
      <c r="C10366" t="str">
        <f>VLOOKUP(Clinical_Trials[[#This Row],[SponsorID]],Sponsor!$A$2:$B$11,2,FALSE)</f>
        <v>Bayer</v>
      </c>
      <c r="D10366">
        <v>2010</v>
      </c>
      <c r="E10366">
        <v>7</v>
      </c>
      <c r="F10366" t="s">
        <v>14</v>
      </c>
      <c r="G10366">
        <v>70</v>
      </c>
      <c r="H10366">
        <v>1</v>
      </c>
      <c r="I10366" t="str">
        <f>_xlfn.XLOOKUP(Clinical_Trials[[#This Row],[StatusID]],Status!$A$2:$A$10,Status!$B$2:$B$10,"Klíč nenalezen",0)</f>
        <v>Completed</v>
      </c>
    </row>
    <row r="10367" spans="1:9" x14ac:dyDescent="0.3">
      <c r="A10367" t="s">
        <v>10395</v>
      </c>
      <c r="B10367">
        <v>6</v>
      </c>
      <c r="C10367" t="str">
        <f>VLOOKUP(Clinical_Trials[[#This Row],[SponsorID]],Sponsor!$A$2:$B$11,2,FALSE)</f>
        <v>Bayer</v>
      </c>
      <c r="D10367">
        <v>2010</v>
      </c>
      <c r="E10367">
        <v>1</v>
      </c>
      <c r="F10367" t="s">
        <v>80</v>
      </c>
      <c r="G10367">
        <v>37</v>
      </c>
      <c r="H10367">
        <v>1</v>
      </c>
      <c r="I10367" t="str">
        <f>_xlfn.XLOOKUP(Clinical_Trials[[#This Row],[StatusID]],Status!$A$2:$A$10,Status!$B$2:$B$10,"Klíč nenalezen",0)</f>
        <v>Completed</v>
      </c>
    </row>
    <row r="10368" spans="1:9" x14ac:dyDescent="0.3">
      <c r="A10368" t="s">
        <v>10396</v>
      </c>
      <c r="B10368">
        <v>6</v>
      </c>
      <c r="C10368" t="str">
        <f>VLOOKUP(Clinical_Trials[[#This Row],[SponsorID]],Sponsor!$A$2:$B$11,2,FALSE)</f>
        <v>Bayer</v>
      </c>
      <c r="D10368">
        <v>2010</v>
      </c>
      <c r="E10368">
        <v>6</v>
      </c>
      <c r="F10368" t="s">
        <v>18</v>
      </c>
      <c r="G10368">
        <v>143</v>
      </c>
      <c r="H10368">
        <v>1</v>
      </c>
      <c r="I10368" t="str">
        <f>_xlfn.XLOOKUP(Clinical_Trials[[#This Row],[StatusID]],Status!$A$2:$A$10,Status!$B$2:$B$10,"Klíč nenalezen",0)</f>
        <v>Completed</v>
      </c>
    </row>
    <row r="10369" spans="1:9" x14ac:dyDescent="0.3">
      <c r="A10369" t="s">
        <v>10397</v>
      </c>
      <c r="B10369">
        <v>6</v>
      </c>
      <c r="C10369" t="str">
        <f>VLOOKUP(Clinical_Trials[[#This Row],[SponsorID]],Sponsor!$A$2:$B$11,2,FALSE)</f>
        <v>Bayer</v>
      </c>
      <c r="D10369">
        <v>2010</v>
      </c>
      <c r="E10369">
        <v>11</v>
      </c>
      <c r="F10369" t="s">
        <v>80</v>
      </c>
      <c r="G10369">
        <v>59</v>
      </c>
      <c r="H10369">
        <v>1</v>
      </c>
      <c r="I10369" t="str">
        <f>_xlfn.XLOOKUP(Clinical_Trials[[#This Row],[StatusID]],Status!$A$2:$A$10,Status!$B$2:$B$10,"Klíč nenalezen",0)</f>
        <v>Completed</v>
      </c>
    </row>
    <row r="10370" spans="1:9" x14ac:dyDescent="0.3">
      <c r="A10370" t="s">
        <v>10398</v>
      </c>
      <c r="B10370">
        <v>6</v>
      </c>
      <c r="C10370" t="str">
        <f>VLOOKUP(Clinical_Trials[[#This Row],[SponsorID]],Sponsor!$A$2:$B$11,2,FALSE)</f>
        <v>Bayer</v>
      </c>
      <c r="D10370">
        <v>2006</v>
      </c>
      <c r="E10370">
        <v>2</v>
      </c>
      <c r="F10370" t="s">
        <v>18</v>
      </c>
      <c r="G10370">
        <v>132</v>
      </c>
      <c r="H10370">
        <v>1</v>
      </c>
      <c r="I10370" t="str">
        <f>_xlfn.XLOOKUP(Clinical_Trials[[#This Row],[StatusID]],Status!$A$2:$A$10,Status!$B$2:$B$10,"Klíč nenalezen",0)</f>
        <v>Completed</v>
      </c>
    </row>
    <row r="10371" spans="1:9" x14ac:dyDescent="0.3">
      <c r="A10371" t="s">
        <v>10399</v>
      </c>
      <c r="B10371">
        <v>6</v>
      </c>
      <c r="C10371" t="str">
        <f>VLOOKUP(Clinical_Trials[[#This Row],[SponsorID]],Sponsor!$A$2:$B$11,2,FALSE)</f>
        <v>Bayer</v>
      </c>
      <c r="D10371">
        <v>2012</v>
      </c>
      <c r="E10371">
        <v>5</v>
      </c>
      <c r="F10371" t="s">
        <v>9</v>
      </c>
      <c r="G10371">
        <v>0</v>
      </c>
      <c r="H10371">
        <v>2</v>
      </c>
      <c r="I10371" t="str">
        <f>_xlfn.XLOOKUP(Clinical_Trials[[#This Row],[StatusID]],Status!$A$2:$A$10,Status!$B$2:$B$10,"Klíč nenalezen",0)</f>
        <v>Withdrawn</v>
      </c>
    </row>
    <row r="10372" spans="1:9" x14ac:dyDescent="0.3">
      <c r="A10372" t="s">
        <v>10400</v>
      </c>
      <c r="B10372">
        <v>6</v>
      </c>
      <c r="C10372" t="str">
        <f>VLOOKUP(Clinical_Trials[[#This Row],[SponsorID]],Sponsor!$A$2:$B$11,2,FALSE)</f>
        <v>Bayer</v>
      </c>
      <c r="D10372">
        <v>2010</v>
      </c>
      <c r="E10372">
        <v>8</v>
      </c>
      <c r="F10372" t="s">
        <v>9</v>
      </c>
      <c r="G10372">
        <v>140</v>
      </c>
      <c r="H10372">
        <v>1</v>
      </c>
      <c r="I10372" t="str">
        <f>_xlfn.XLOOKUP(Clinical_Trials[[#This Row],[StatusID]],Status!$A$2:$A$10,Status!$B$2:$B$10,"Klíč nenalezen",0)</f>
        <v>Completed</v>
      </c>
    </row>
    <row r="10373" spans="1:9" x14ac:dyDescent="0.3">
      <c r="A10373" t="s">
        <v>10401</v>
      </c>
      <c r="B10373">
        <v>6</v>
      </c>
      <c r="C10373" t="str">
        <f>VLOOKUP(Clinical_Trials[[#This Row],[SponsorID]],Sponsor!$A$2:$B$11,2,FALSE)</f>
        <v>Bayer</v>
      </c>
      <c r="D10373">
        <v>2010</v>
      </c>
      <c r="E10373">
        <v>7</v>
      </c>
      <c r="F10373" t="s">
        <v>80</v>
      </c>
      <c r="G10373">
        <v>12</v>
      </c>
      <c r="H10373">
        <v>1</v>
      </c>
      <c r="I10373" t="str">
        <f>_xlfn.XLOOKUP(Clinical_Trials[[#This Row],[StatusID]],Status!$A$2:$A$10,Status!$B$2:$B$10,"Klíč nenalezen",0)</f>
        <v>Completed</v>
      </c>
    </row>
    <row r="10374" spans="1:9" x14ac:dyDescent="0.3">
      <c r="A10374" t="s">
        <v>10402</v>
      </c>
      <c r="B10374">
        <v>6</v>
      </c>
      <c r="C10374" t="str">
        <f>VLOOKUP(Clinical_Trials[[#This Row],[SponsorID]],Sponsor!$A$2:$B$11,2,FALSE)</f>
        <v>Bayer</v>
      </c>
      <c r="D10374">
        <v>2010</v>
      </c>
      <c r="E10374">
        <v>7</v>
      </c>
      <c r="F10374" t="s">
        <v>9</v>
      </c>
      <c r="G10374">
        <v>39</v>
      </c>
      <c r="H10374">
        <v>4</v>
      </c>
      <c r="I10374" t="str">
        <f>_xlfn.XLOOKUP(Clinical_Trials[[#This Row],[StatusID]],Status!$A$2:$A$10,Status!$B$2:$B$10,"Klíč nenalezen",0)</f>
        <v>Terminated</v>
      </c>
    </row>
    <row r="10375" spans="1:9" x14ac:dyDescent="0.3">
      <c r="A10375" t="s">
        <v>10403</v>
      </c>
      <c r="B10375">
        <v>6</v>
      </c>
      <c r="C10375" t="str">
        <f>VLOOKUP(Clinical_Trials[[#This Row],[SponsorID]],Sponsor!$A$2:$B$11,2,FALSE)</f>
        <v>Bayer</v>
      </c>
      <c r="D10375">
        <v>2010</v>
      </c>
      <c r="E10375">
        <v>8</v>
      </c>
      <c r="F10375" t="s">
        <v>9</v>
      </c>
      <c r="G10375">
        <v>18</v>
      </c>
      <c r="H10375">
        <v>1</v>
      </c>
      <c r="I10375" t="str">
        <f>_xlfn.XLOOKUP(Clinical_Trials[[#This Row],[StatusID]],Status!$A$2:$A$10,Status!$B$2:$B$10,"Klíč nenalezen",0)</f>
        <v>Completed</v>
      </c>
    </row>
    <row r="10376" spans="1:9" x14ac:dyDescent="0.3">
      <c r="A10376" t="s">
        <v>10404</v>
      </c>
      <c r="B10376">
        <v>6</v>
      </c>
      <c r="C10376" t="str">
        <f>VLOOKUP(Clinical_Trials[[#This Row],[SponsorID]],Sponsor!$A$2:$B$11,2,FALSE)</f>
        <v>Bayer</v>
      </c>
      <c r="D10376">
        <v>2010</v>
      </c>
      <c r="E10376">
        <v>10</v>
      </c>
      <c r="F10376" t="s">
        <v>80</v>
      </c>
      <c r="G10376">
        <v>14</v>
      </c>
      <c r="H10376">
        <v>1</v>
      </c>
      <c r="I10376" t="str">
        <f>_xlfn.XLOOKUP(Clinical_Trials[[#This Row],[StatusID]],Status!$A$2:$A$10,Status!$B$2:$B$10,"Klíč nenalezen",0)</f>
        <v>Completed</v>
      </c>
    </row>
    <row r="10377" spans="1:9" x14ac:dyDescent="0.3">
      <c r="A10377" t="s">
        <v>10405</v>
      </c>
      <c r="B10377">
        <v>6</v>
      </c>
      <c r="C10377" t="str">
        <f>VLOOKUP(Clinical_Trials[[#This Row],[SponsorID]],Sponsor!$A$2:$B$11,2,FALSE)</f>
        <v>Bayer</v>
      </c>
      <c r="D10377">
        <v>2010</v>
      </c>
      <c r="E10377">
        <v>8</v>
      </c>
      <c r="F10377" t="s">
        <v>80</v>
      </c>
      <c r="G10377">
        <v>9</v>
      </c>
      <c r="H10377">
        <v>4</v>
      </c>
      <c r="I10377" t="str">
        <f>_xlfn.XLOOKUP(Clinical_Trials[[#This Row],[StatusID]],Status!$A$2:$A$10,Status!$B$2:$B$10,"Klíč nenalezen",0)</f>
        <v>Terminated</v>
      </c>
    </row>
    <row r="10378" spans="1:9" x14ac:dyDescent="0.3">
      <c r="A10378" t="s">
        <v>10406</v>
      </c>
      <c r="B10378">
        <v>6</v>
      </c>
      <c r="C10378" t="str">
        <f>VLOOKUP(Clinical_Trials[[#This Row],[SponsorID]],Sponsor!$A$2:$B$11,2,FALSE)</f>
        <v>Bayer</v>
      </c>
      <c r="D10378">
        <v>2010</v>
      </c>
      <c r="E10378">
        <v>9</v>
      </c>
      <c r="F10378" t="s">
        <v>18</v>
      </c>
      <c r="G10378">
        <v>123</v>
      </c>
      <c r="H10378">
        <v>1</v>
      </c>
      <c r="I10378" t="str">
        <f>_xlfn.XLOOKUP(Clinical_Trials[[#This Row],[StatusID]],Status!$A$2:$A$10,Status!$B$2:$B$10,"Klíč nenalezen",0)</f>
        <v>Completed</v>
      </c>
    </row>
    <row r="10379" spans="1:9" x14ac:dyDescent="0.3">
      <c r="A10379" t="s">
        <v>10407</v>
      </c>
      <c r="B10379">
        <v>6</v>
      </c>
      <c r="C10379" t="str">
        <f>VLOOKUP(Clinical_Trials[[#This Row],[SponsorID]],Sponsor!$A$2:$B$11,2,FALSE)</f>
        <v>Bayer</v>
      </c>
      <c r="D10379">
        <v>2010</v>
      </c>
      <c r="E10379">
        <v>12</v>
      </c>
      <c r="F10379" t="s">
        <v>9</v>
      </c>
      <c r="G10379">
        <v>70</v>
      </c>
      <c r="H10379">
        <v>1</v>
      </c>
      <c r="I10379" t="str">
        <f>_xlfn.XLOOKUP(Clinical_Trials[[#This Row],[StatusID]],Status!$A$2:$A$10,Status!$B$2:$B$10,"Klíč nenalezen",0)</f>
        <v>Completed</v>
      </c>
    </row>
    <row r="10380" spans="1:9" x14ac:dyDescent="0.3">
      <c r="A10380" t="s">
        <v>10408</v>
      </c>
      <c r="B10380">
        <v>6</v>
      </c>
      <c r="C10380" t="str">
        <f>VLOOKUP(Clinical_Trials[[#This Row],[SponsorID]],Sponsor!$A$2:$B$11,2,FALSE)</f>
        <v>Bayer</v>
      </c>
      <c r="D10380">
        <v>2010</v>
      </c>
      <c r="E10380">
        <v>9</v>
      </c>
      <c r="F10380" t="s">
        <v>18</v>
      </c>
      <c r="G10380">
        <v>402</v>
      </c>
      <c r="H10380">
        <v>1</v>
      </c>
      <c r="I10380" t="str">
        <f>_xlfn.XLOOKUP(Clinical_Trials[[#This Row],[StatusID]],Status!$A$2:$A$10,Status!$B$2:$B$10,"Klíč nenalezen",0)</f>
        <v>Completed</v>
      </c>
    </row>
    <row r="10381" spans="1:9" x14ac:dyDescent="0.3">
      <c r="A10381" t="s">
        <v>10409</v>
      </c>
      <c r="B10381">
        <v>6</v>
      </c>
      <c r="C10381" t="str">
        <f>VLOOKUP(Clinical_Trials[[#This Row],[SponsorID]],Sponsor!$A$2:$B$11,2,FALSE)</f>
        <v>Bayer</v>
      </c>
      <c r="D10381">
        <v>2010</v>
      </c>
      <c r="E10381">
        <v>10</v>
      </c>
      <c r="F10381" t="s">
        <v>18</v>
      </c>
      <c r="G10381">
        <v>302</v>
      </c>
      <c r="H10381">
        <v>1</v>
      </c>
      <c r="I10381" t="str">
        <f>_xlfn.XLOOKUP(Clinical_Trials[[#This Row],[StatusID]],Status!$A$2:$A$10,Status!$B$2:$B$10,"Klíč nenalezen",0)</f>
        <v>Completed</v>
      </c>
    </row>
    <row r="10382" spans="1:9" x14ac:dyDescent="0.3">
      <c r="A10382" t="s">
        <v>10410</v>
      </c>
      <c r="B10382">
        <v>6</v>
      </c>
      <c r="C10382" t="str">
        <f>VLOOKUP(Clinical_Trials[[#This Row],[SponsorID]],Sponsor!$A$2:$B$11,2,FALSE)</f>
        <v>Bayer</v>
      </c>
      <c r="D10382">
        <v>2010</v>
      </c>
      <c r="E10382">
        <v>10</v>
      </c>
      <c r="F10382" t="s">
        <v>9</v>
      </c>
      <c r="G10382">
        <v>154</v>
      </c>
      <c r="H10382">
        <v>1</v>
      </c>
      <c r="I10382" t="str">
        <f>_xlfn.XLOOKUP(Clinical_Trials[[#This Row],[StatusID]],Status!$A$2:$A$10,Status!$B$2:$B$10,"Klíč nenalezen",0)</f>
        <v>Completed</v>
      </c>
    </row>
    <row r="10383" spans="1:9" x14ac:dyDescent="0.3">
      <c r="A10383" t="s">
        <v>10411</v>
      </c>
      <c r="B10383">
        <v>6</v>
      </c>
      <c r="C10383" t="str">
        <f>VLOOKUP(Clinical_Trials[[#This Row],[SponsorID]],Sponsor!$A$2:$B$11,2,FALSE)</f>
        <v>Bayer</v>
      </c>
      <c r="D10383">
        <v>2010</v>
      </c>
      <c r="E10383">
        <v>11</v>
      </c>
      <c r="F10383" t="s">
        <v>80</v>
      </c>
      <c r="G10383">
        <v>49</v>
      </c>
      <c r="H10383">
        <v>1</v>
      </c>
      <c r="I10383" t="str">
        <f>_xlfn.XLOOKUP(Clinical_Trials[[#This Row],[StatusID]],Status!$A$2:$A$10,Status!$B$2:$B$10,"Klíč nenalezen",0)</f>
        <v>Completed</v>
      </c>
    </row>
    <row r="10384" spans="1:9" x14ac:dyDescent="0.3">
      <c r="A10384" t="s">
        <v>10412</v>
      </c>
      <c r="B10384">
        <v>6</v>
      </c>
      <c r="C10384" t="str">
        <f>VLOOKUP(Clinical_Trials[[#This Row],[SponsorID]],Sponsor!$A$2:$B$11,2,FALSE)</f>
        <v>Bayer</v>
      </c>
      <c r="D10384">
        <v>2010</v>
      </c>
      <c r="E10384">
        <v>11</v>
      </c>
      <c r="F10384" t="s">
        <v>9</v>
      </c>
      <c r="G10384">
        <v>263</v>
      </c>
      <c r="H10384">
        <v>1</v>
      </c>
      <c r="I10384" t="str">
        <f>_xlfn.XLOOKUP(Clinical_Trials[[#This Row],[StatusID]],Status!$A$2:$A$10,Status!$B$2:$B$10,"Klíč nenalezen",0)</f>
        <v>Completed</v>
      </c>
    </row>
    <row r="10385" spans="1:9" x14ac:dyDescent="0.3">
      <c r="A10385" t="s">
        <v>10413</v>
      </c>
      <c r="B10385">
        <v>6</v>
      </c>
      <c r="C10385" t="str">
        <f>VLOOKUP(Clinical_Trials[[#This Row],[SponsorID]],Sponsor!$A$2:$B$11,2,FALSE)</f>
        <v>Bayer</v>
      </c>
      <c r="D10385">
        <v>2011</v>
      </c>
      <c r="E10385">
        <v>1</v>
      </c>
      <c r="F10385" t="s">
        <v>18</v>
      </c>
      <c r="G10385">
        <v>80</v>
      </c>
      <c r="H10385">
        <v>1</v>
      </c>
      <c r="I10385" t="str">
        <f>_xlfn.XLOOKUP(Clinical_Trials[[#This Row],[StatusID]],Status!$A$2:$A$10,Status!$B$2:$B$10,"Klíč nenalezen",0)</f>
        <v>Completed</v>
      </c>
    </row>
    <row r="10386" spans="1:9" x14ac:dyDescent="0.3">
      <c r="A10386" t="s">
        <v>10414</v>
      </c>
      <c r="B10386">
        <v>6</v>
      </c>
      <c r="C10386" t="str">
        <f>VLOOKUP(Clinical_Trials[[#This Row],[SponsorID]],Sponsor!$A$2:$B$11,2,FALSE)</f>
        <v>Bayer</v>
      </c>
      <c r="D10386">
        <v>2011</v>
      </c>
      <c r="E10386">
        <v>2</v>
      </c>
      <c r="F10386" t="s">
        <v>18</v>
      </c>
      <c r="G10386">
        <v>537</v>
      </c>
      <c r="H10386">
        <v>1</v>
      </c>
      <c r="I10386" t="str">
        <f>_xlfn.XLOOKUP(Clinical_Trials[[#This Row],[StatusID]],Status!$A$2:$A$10,Status!$B$2:$B$10,"Klíč nenalezen",0)</f>
        <v>Completed</v>
      </c>
    </row>
    <row r="10387" spans="1:9" x14ac:dyDescent="0.3">
      <c r="A10387" t="s">
        <v>10415</v>
      </c>
      <c r="B10387">
        <v>6</v>
      </c>
      <c r="C10387" t="str">
        <f>VLOOKUP(Clinical_Trials[[#This Row],[SponsorID]],Sponsor!$A$2:$B$11,2,FALSE)</f>
        <v>Bayer</v>
      </c>
      <c r="D10387">
        <v>2010</v>
      </c>
      <c r="E10387">
        <v>12</v>
      </c>
      <c r="F10387" t="s">
        <v>18</v>
      </c>
      <c r="G10387">
        <v>122</v>
      </c>
      <c r="H10387">
        <v>1</v>
      </c>
      <c r="I10387" t="str">
        <f>_xlfn.XLOOKUP(Clinical_Trials[[#This Row],[StatusID]],Status!$A$2:$A$10,Status!$B$2:$B$10,"Klíč nenalezen",0)</f>
        <v>Completed</v>
      </c>
    </row>
    <row r="10388" spans="1:9" x14ac:dyDescent="0.3">
      <c r="A10388" t="s">
        <v>10416</v>
      </c>
      <c r="B10388">
        <v>6</v>
      </c>
      <c r="C10388" t="str">
        <f>VLOOKUP(Clinical_Trials[[#This Row],[SponsorID]],Sponsor!$A$2:$B$11,2,FALSE)</f>
        <v>Bayer</v>
      </c>
      <c r="D10388">
        <v>2011</v>
      </c>
      <c r="E10388">
        <v>1</v>
      </c>
      <c r="F10388" t="s">
        <v>14</v>
      </c>
      <c r="G10388">
        <v>90</v>
      </c>
      <c r="H10388">
        <v>1</v>
      </c>
      <c r="I10388" t="str">
        <f>_xlfn.XLOOKUP(Clinical_Trials[[#This Row],[StatusID]],Status!$A$2:$A$10,Status!$B$2:$B$10,"Klíč nenalezen",0)</f>
        <v>Completed</v>
      </c>
    </row>
    <row r="10389" spans="1:9" x14ac:dyDescent="0.3">
      <c r="A10389" t="s">
        <v>10417</v>
      </c>
      <c r="B10389">
        <v>6</v>
      </c>
      <c r="C10389" t="str">
        <f>VLOOKUP(Clinical_Trials[[#This Row],[SponsorID]],Sponsor!$A$2:$B$11,2,FALSE)</f>
        <v>Bayer</v>
      </c>
      <c r="D10389">
        <v>2011</v>
      </c>
      <c r="E10389">
        <v>1</v>
      </c>
      <c r="F10389" t="s">
        <v>80</v>
      </c>
      <c r="G10389">
        <v>21</v>
      </c>
      <c r="H10389">
        <v>1</v>
      </c>
      <c r="I10389" t="str">
        <f>_xlfn.XLOOKUP(Clinical_Trials[[#This Row],[StatusID]],Status!$A$2:$A$10,Status!$B$2:$B$10,"Klíč nenalezen",0)</f>
        <v>Completed</v>
      </c>
    </row>
    <row r="10390" spans="1:9" x14ac:dyDescent="0.3">
      <c r="A10390" t="s">
        <v>10418</v>
      </c>
      <c r="B10390">
        <v>6</v>
      </c>
      <c r="C10390" t="str">
        <f>VLOOKUP(Clinical_Trials[[#This Row],[SponsorID]],Sponsor!$A$2:$B$11,2,FALSE)</f>
        <v>Bayer</v>
      </c>
      <c r="D10390">
        <v>2011</v>
      </c>
      <c r="E10390">
        <v>8</v>
      </c>
      <c r="F10390" t="s">
        <v>9</v>
      </c>
      <c r="G10390">
        <v>44</v>
      </c>
      <c r="H10390">
        <v>4</v>
      </c>
      <c r="I10390" t="str">
        <f>_xlfn.XLOOKUP(Clinical_Trials[[#This Row],[StatusID]],Status!$A$2:$A$10,Status!$B$2:$B$10,"Klíč nenalezen",0)</f>
        <v>Terminated</v>
      </c>
    </row>
    <row r="10391" spans="1:9" x14ac:dyDescent="0.3">
      <c r="A10391" t="s">
        <v>10419</v>
      </c>
      <c r="B10391">
        <v>6</v>
      </c>
      <c r="C10391" t="str">
        <f>VLOOKUP(Clinical_Trials[[#This Row],[SponsorID]],Sponsor!$A$2:$B$11,2,FALSE)</f>
        <v>Bayer</v>
      </c>
      <c r="D10391">
        <v>2011</v>
      </c>
      <c r="E10391">
        <v>1</v>
      </c>
      <c r="F10391" t="s">
        <v>18</v>
      </c>
      <c r="G10391">
        <v>199</v>
      </c>
      <c r="H10391">
        <v>6</v>
      </c>
      <c r="I10391" t="str">
        <f>_xlfn.XLOOKUP(Clinical_Trials[[#This Row],[StatusID]],Status!$A$2:$A$10,Status!$B$2:$B$10,"Klíč nenalezen",0)</f>
        <v>Active, not recruiting</v>
      </c>
    </row>
    <row r="10392" spans="1:9" x14ac:dyDescent="0.3">
      <c r="A10392" t="s">
        <v>10420</v>
      </c>
      <c r="B10392">
        <v>6</v>
      </c>
      <c r="C10392" t="str">
        <f>VLOOKUP(Clinical_Trials[[#This Row],[SponsorID]],Sponsor!$A$2:$B$11,2,FALSE)</f>
        <v>Bayer</v>
      </c>
      <c r="D10392">
        <v>2010</v>
      </c>
      <c r="E10392">
        <v>10</v>
      </c>
      <c r="F10392" t="s">
        <v>18</v>
      </c>
      <c r="G10392">
        <v>712</v>
      </c>
      <c r="H10392">
        <v>1</v>
      </c>
      <c r="I10392" t="str">
        <f>_xlfn.XLOOKUP(Clinical_Trials[[#This Row],[StatusID]],Status!$A$2:$A$10,Status!$B$2:$B$10,"Klíč nenalezen",0)</f>
        <v>Completed</v>
      </c>
    </row>
    <row r="10393" spans="1:9" x14ac:dyDescent="0.3">
      <c r="A10393" t="s">
        <v>10421</v>
      </c>
      <c r="B10393">
        <v>6</v>
      </c>
      <c r="C10393" t="str">
        <f>VLOOKUP(Clinical_Trials[[#This Row],[SponsorID]],Sponsor!$A$2:$B$11,2,FALSE)</f>
        <v>Bayer</v>
      </c>
      <c r="D10393">
        <v>2011</v>
      </c>
      <c r="E10393">
        <v>3</v>
      </c>
      <c r="F10393" t="s">
        <v>9</v>
      </c>
      <c r="G10393">
        <v>111</v>
      </c>
      <c r="H10393">
        <v>1</v>
      </c>
      <c r="I10393" t="str">
        <f>_xlfn.XLOOKUP(Clinical_Trials[[#This Row],[StatusID]],Status!$A$2:$A$10,Status!$B$2:$B$10,"Klíč nenalezen",0)</f>
        <v>Completed</v>
      </c>
    </row>
    <row r="10394" spans="1:9" x14ac:dyDescent="0.3">
      <c r="A10394" t="s">
        <v>10422</v>
      </c>
      <c r="B10394">
        <v>6</v>
      </c>
      <c r="C10394" t="str">
        <f>VLOOKUP(Clinical_Trials[[#This Row],[SponsorID]],Sponsor!$A$2:$B$11,2,FALSE)</f>
        <v>Bayer</v>
      </c>
      <c r="D10394">
        <v>2011</v>
      </c>
      <c r="E10394">
        <v>1</v>
      </c>
      <c r="F10394" t="s">
        <v>18</v>
      </c>
      <c r="G10394">
        <v>352</v>
      </c>
      <c r="H10394">
        <v>1</v>
      </c>
      <c r="I10394" t="str">
        <f>_xlfn.XLOOKUP(Clinical_Trials[[#This Row],[StatusID]],Status!$A$2:$A$10,Status!$B$2:$B$10,"Klíč nenalezen",0)</f>
        <v>Completed</v>
      </c>
    </row>
    <row r="10395" spans="1:9" x14ac:dyDescent="0.3">
      <c r="A10395" t="s">
        <v>10423</v>
      </c>
      <c r="B10395">
        <v>6</v>
      </c>
      <c r="C10395" t="str">
        <f>VLOOKUP(Clinical_Trials[[#This Row],[SponsorID]],Sponsor!$A$2:$B$11,2,FALSE)</f>
        <v>Bayer</v>
      </c>
      <c r="D10395">
        <v>2011</v>
      </c>
      <c r="E10395">
        <v>2</v>
      </c>
      <c r="F10395" t="s">
        <v>9</v>
      </c>
      <c r="G10395">
        <v>54</v>
      </c>
      <c r="H10395">
        <v>1</v>
      </c>
      <c r="I10395" t="str">
        <f>_xlfn.XLOOKUP(Clinical_Trials[[#This Row],[StatusID]],Status!$A$2:$A$10,Status!$B$2:$B$10,"Klíč nenalezen",0)</f>
        <v>Completed</v>
      </c>
    </row>
    <row r="10396" spans="1:9" x14ac:dyDescent="0.3">
      <c r="A10396" t="s">
        <v>10424</v>
      </c>
      <c r="B10396">
        <v>6</v>
      </c>
      <c r="C10396" t="str">
        <f>VLOOKUP(Clinical_Trials[[#This Row],[SponsorID]],Sponsor!$A$2:$B$11,2,FALSE)</f>
        <v>Bayer</v>
      </c>
      <c r="D10396">
        <v>2011</v>
      </c>
      <c r="E10396">
        <v>2</v>
      </c>
      <c r="F10396" t="s">
        <v>18</v>
      </c>
      <c r="G10396">
        <v>72</v>
      </c>
      <c r="H10396">
        <v>1</v>
      </c>
      <c r="I10396" t="str">
        <f>_xlfn.XLOOKUP(Clinical_Trials[[#This Row],[StatusID]],Status!$A$2:$A$10,Status!$B$2:$B$10,"Klíč nenalezen",0)</f>
        <v>Completed</v>
      </c>
    </row>
    <row r="10397" spans="1:9" x14ac:dyDescent="0.3">
      <c r="A10397" t="s">
        <v>10425</v>
      </c>
      <c r="B10397">
        <v>6</v>
      </c>
      <c r="C10397" t="str">
        <f>VLOOKUP(Clinical_Trials[[#This Row],[SponsorID]],Sponsor!$A$2:$B$11,2,FALSE)</f>
        <v>Bayer</v>
      </c>
      <c r="D10397">
        <v>2011</v>
      </c>
      <c r="E10397">
        <v>3</v>
      </c>
      <c r="F10397" t="s">
        <v>71</v>
      </c>
      <c r="G10397">
        <v>187</v>
      </c>
      <c r="H10397">
        <v>1</v>
      </c>
      <c r="I10397" t="str">
        <f>_xlfn.XLOOKUP(Clinical_Trials[[#This Row],[StatusID]],Status!$A$2:$A$10,Status!$B$2:$B$10,"Klíč nenalezen",0)</f>
        <v>Completed</v>
      </c>
    </row>
    <row r="10398" spans="1:9" x14ac:dyDescent="0.3">
      <c r="A10398" t="s">
        <v>10426</v>
      </c>
      <c r="B10398">
        <v>6</v>
      </c>
      <c r="C10398" t="str">
        <f>VLOOKUP(Clinical_Trials[[#This Row],[SponsorID]],Sponsor!$A$2:$B$11,2,FALSE)</f>
        <v>Bayer</v>
      </c>
      <c r="D10398">
        <v>2011</v>
      </c>
      <c r="E10398">
        <v>4</v>
      </c>
      <c r="F10398" t="s">
        <v>9</v>
      </c>
      <c r="G10398">
        <v>1381</v>
      </c>
      <c r="H10398">
        <v>1</v>
      </c>
      <c r="I10398" t="str">
        <f>_xlfn.XLOOKUP(Clinical_Trials[[#This Row],[StatusID]],Status!$A$2:$A$10,Status!$B$2:$B$10,"Klíč nenalezen",0)</f>
        <v>Completed</v>
      </c>
    </row>
    <row r="10399" spans="1:9" x14ac:dyDescent="0.3">
      <c r="A10399" t="s">
        <v>10427</v>
      </c>
      <c r="B10399">
        <v>6</v>
      </c>
      <c r="C10399" t="str">
        <f>VLOOKUP(Clinical_Trials[[#This Row],[SponsorID]],Sponsor!$A$2:$B$11,2,FALSE)</f>
        <v>Bayer</v>
      </c>
      <c r="D10399">
        <v>2011</v>
      </c>
      <c r="E10399">
        <v>6</v>
      </c>
      <c r="F10399" t="s">
        <v>18</v>
      </c>
      <c r="G10399">
        <v>101</v>
      </c>
      <c r="H10399">
        <v>5</v>
      </c>
      <c r="I10399" t="str">
        <f>_xlfn.XLOOKUP(Clinical_Trials[[#This Row],[StatusID]],Status!$A$2:$A$10,Status!$B$2:$B$10,"Klíč nenalezen",0)</f>
        <v>Recruiting</v>
      </c>
    </row>
    <row r="10400" spans="1:9" x14ac:dyDescent="0.3">
      <c r="A10400" t="s">
        <v>10428</v>
      </c>
      <c r="B10400">
        <v>6</v>
      </c>
      <c r="C10400" t="str">
        <f>VLOOKUP(Clinical_Trials[[#This Row],[SponsorID]],Sponsor!$A$2:$B$11,2,FALSE)</f>
        <v>Bayer</v>
      </c>
      <c r="D10400">
        <v>2011</v>
      </c>
      <c r="E10400">
        <v>3</v>
      </c>
      <c r="F10400" t="s">
        <v>9</v>
      </c>
      <c r="G10400">
        <v>539</v>
      </c>
      <c r="H10400">
        <v>1</v>
      </c>
      <c r="I10400" t="str">
        <f>_xlfn.XLOOKUP(Clinical_Trials[[#This Row],[StatusID]],Status!$A$2:$A$10,Status!$B$2:$B$10,"Klíč nenalezen",0)</f>
        <v>Completed</v>
      </c>
    </row>
    <row r="10401" spans="1:9" x14ac:dyDescent="0.3">
      <c r="A10401" t="s">
        <v>10429</v>
      </c>
      <c r="B10401">
        <v>6</v>
      </c>
      <c r="C10401" t="str">
        <f>VLOOKUP(Clinical_Trials[[#This Row],[SponsorID]],Sponsor!$A$2:$B$11,2,FALSE)</f>
        <v>Bayer</v>
      </c>
      <c r="D10401">
        <v>2011</v>
      </c>
      <c r="E10401">
        <v>5</v>
      </c>
      <c r="F10401" t="s">
        <v>18</v>
      </c>
      <c r="G10401">
        <v>406</v>
      </c>
      <c r="H10401">
        <v>1</v>
      </c>
      <c r="I10401" t="str">
        <f>_xlfn.XLOOKUP(Clinical_Trials[[#This Row],[StatusID]],Status!$A$2:$A$10,Status!$B$2:$B$10,"Klíč nenalezen",0)</f>
        <v>Completed</v>
      </c>
    </row>
    <row r="10402" spans="1:9" x14ac:dyDescent="0.3">
      <c r="A10402" t="s">
        <v>10430</v>
      </c>
      <c r="B10402">
        <v>6</v>
      </c>
      <c r="C10402" t="str">
        <f>VLOOKUP(Clinical_Trials[[#This Row],[SponsorID]],Sponsor!$A$2:$B$11,2,FALSE)</f>
        <v>Bayer</v>
      </c>
      <c r="D10402">
        <v>2011</v>
      </c>
      <c r="E10402">
        <v>4</v>
      </c>
      <c r="F10402" t="s">
        <v>80</v>
      </c>
      <c r="G10402">
        <v>44</v>
      </c>
      <c r="H10402">
        <v>1</v>
      </c>
      <c r="I10402" t="str">
        <f>_xlfn.XLOOKUP(Clinical_Trials[[#This Row],[StatusID]],Status!$A$2:$A$10,Status!$B$2:$B$10,"Klíč nenalezen",0)</f>
        <v>Completed</v>
      </c>
    </row>
    <row r="10403" spans="1:9" x14ac:dyDescent="0.3">
      <c r="A10403" t="s">
        <v>10431</v>
      </c>
      <c r="B10403">
        <v>6</v>
      </c>
      <c r="C10403" t="str">
        <f>VLOOKUP(Clinical_Trials[[#This Row],[SponsorID]],Sponsor!$A$2:$B$11,2,FALSE)</f>
        <v>Bayer</v>
      </c>
      <c r="D10403">
        <v>2011</v>
      </c>
      <c r="E10403">
        <v>1</v>
      </c>
      <c r="F10403" t="s">
        <v>80</v>
      </c>
      <c r="G10403">
        <v>50</v>
      </c>
      <c r="H10403">
        <v>1</v>
      </c>
      <c r="I10403" t="str">
        <f>_xlfn.XLOOKUP(Clinical_Trials[[#This Row],[StatusID]],Status!$A$2:$A$10,Status!$B$2:$B$10,"Klíč nenalezen",0)</f>
        <v>Completed</v>
      </c>
    </row>
    <row r="10404" spans="1:9" x14ac:dyDescent="0.3">
      <c r="A10404" t="s">
        <v>10432</v>
      </c>
      <c r="B10404">
        <v>6</v>
      </c>
      <c r="C10404" t="str">
        <f>VLOOKUP(Clinical_Trials[[#This Row],[SponsorID]],Sponsor!$A$2:$B$11,2,FALSE)</f>
        <v>Bayer</v>
      </c>
      <c r="D10404">
        <v>2011</v>
      </c>
      <c r="E10404">
        <v>5</v>
      </c>
      <c r="F10404" t="s">
        <v>18</v>
      </c>
      <c r="G10404">
        <v>479</v>
      </c>
      <c r="H10404">
        <v>1</v>
      </c>
      <c r="I10404" t="str">
        <f>_xlfn.XLOOKUP(Clinical_Trials[[#This Row],[StatusID]],Status!$A$2:$A$10,Status!$B$2:$B$10,"Klíč nenalezen",0)</f>
        <v>Completed</v>
      </c>
    </row>
    <row r="10405" spans="1:9" x14ac:dyDescent="0.3">
      <c r="A10405" t="s">
        <v>10433</v>
      </c>
      <c r="B10405">
        <v>6</v>
      </c>
      <c r="C10405" t="str">
        <f>VLOOKUP(Clinical_Trials[[#This Row],[SponsorID]],Sponsor!$A$2:$B$11,2,FALSE)</f>
        <v>Bayer</v>
      </c>
      <c r="D10405">
        <v>2011</v>
      </c>
      <c r="E10405">
        <v>5</v>
      </c>
      <c r="F10405" t="s">
        <v>18</v>
      </c>
      <c r="G10405">
        <v>317</v>
      </c>
      <c r="H10405">
        <v>1</v>
      </c>
      <c r="I10405" t="str">
        <f>_xlfn.XLOOKUP(Clinical_Trials[[#This Row],[StatusID]],Status!$A$2:$A$10,Status!$B$2:$B$10,"Klíč nenalezen",0)</f>
        <v>Completed</v>
      </c>
    </row>
    <row r="10406" spans="1:9" x14ac:dyDescent="0.3">
      <c r="A10406" t="s">
        <v>10434</v>
      </c>
      <c r="B10406">
        <v>6</v>
      </c>
      <c r="C10406" t="str">
        <f>VLOOKUP(Clinical_Trials[[#This Row],[SponsorID]],Sponsor!$A$2:$B$11,2,FALSE)</f>
        <v>Bayer</v>
      </c>
      <c r="D10406">
        <v>2011</v>
      </c>
      <c r="E10406">
        <v>5</v>
      </c>
      <c r="F10406" t="s">
        <v>9</v>
      </c>
      <c r="G10406">
        <v>458</v>
      </c>
      <c r="H10406">
        <v>1</v>
      </c>
      <c r="I10406" t="str">
        <f>_xlfn.XLOOKUP(Clinical_Trials[[#This Row],[StatusID]],Status!$A$2:$A$10,Status!$B$2:$B$10,"Klíč nenalezen",0)</f>
        <v>Completed</v>
      </c>
    </row>
    <row r="10407" spans="1:9" x14ac:dyDescent="0.3">
      <c r="A10407" t="s">
        <v>10435</v>
      </c>
      <c r="B10407">
        <v>6</v>
      </c>
      <c r="C10407" t="str">
        <f>VLOOKUP(Clinical_Trials[[#This Row],[SponsorID]],Sponsor!$A$2:$B$11,2,FALSE)</f>
        <v>Bayer</v>
      </c>
      <c r="D10407">
        <v>2011</v>
      </c>
      <c r="E10407">
        <v>5</v>
      </c>
      <c r="F10407" t="s">
        <v>80</v>
      </c>
      <c r="G10407">
        <v>42</v>
      </c>
      <c r="H10407">
        <v>1</v>
      </c>
      <c r="I10407" t="str">
        <f>_xlfn.XLOOKUP(Clinical_Trials[[#This Row],[StatusID]],Status!$A$2:$A$10,Status!$B$2:$B$10,"Klíč nenalezen",0)</f>
        <v>Completed</v>
      </c>
    </row>
    <row r="10408" spans="1:9" x14ac:dyDescent="0.3">
      <c r="A10408" t="s">
        <v>10436</v>
      </c>
      <c r="B10408">
        <v>6</v>
      </c>
      <c r="C10408" t="str">
        <f>VLOOKUP(Clinical_Trials[[#This Row],[SponsorID]],Sponsor!$A$2:$B$11,2,FALSE)</f>
        <v>Bayer</v>
      </c>
      <c r="D10408">
        <v>2011</v>
      </c>
      <c r="E10408">
        <v>4</v>
      </c>
      <c r="F10408" t="s">
        <v>80</v>
      </c>
      <c r="G10408">
        <v>49</v>
      </c>
      <c r="H10408">
        <v>1</v>
      </c>
      <c r="I10408" t="str">
        <f>_xlfn.XLOOKUP(Clinical_Trials[[#This Row],[StatusID]],Status!$A$2:$A$10,Status!$B$2:$B$10,"Klíč nenalezen",0)</f>
        <v>Completed</v>
      </c>
    </row>
    <row r="10409" spans="1:9" x14ac:dyDescent="0.3">
      <c r="A10409" t="s">
        <v>10437</v>
      </c>
      <c r="B10409">
        <v>6</v>
      </c>
      <c r="C10409" t="str">
        <f>VLOOKUP(Clinical_Trials[[#This Row],[SponsorID]],Sponsor!$A$2:$B$11,2,FALSE)</f>
        <v>Bayer</v>
      </c>
      <c r="D10409">
        <v>2011</v>
      </c>
      <c r="E10409">
        <v>1</v>
      </c>
      <c r="F10409" t="s">
        <v>18</v>
      </c>
      <c r="G10409">
        <v>120</v>
      </c>
      <c r="H10409">
        <v>1</v>
      </c>
      <c r="I10409" t="str">
        <f>_xlfn.XLOOKUP(Clinical_Trials[[#This Row],[StatusID]],Status!$A$2:$A$10,Status!$B$2:$B$10,"Klíč nenalezen",0)</f>
        <v>Completed</v>
      </c>
    </row>
    <row r="10410" spans="1:9" x14ac:dyDescent="0.3">
      <c r="A10410" t="s">
        <v>10438</v>
      </c>
      <c r="B10410">
        <v>6</v>
      </c>
      <c r="C10410" t="str">
        <f>VLOOKUP(Clinical_Trials[[#This Row],[SponsorID]],Sponsor!$A$2:$B$11,2,FALSE)</f>
        <v>Bayer</v>
      </c>
      <c r="D10410">
        <v>2011</v>
      </c>
      <c r="E10410">
        <v>5</v>
      </c>
      <c r="F10410" t="s">
        <v>9</v>
      </c>
      <c r="G10410">
        <v>197</v>
      </c>
      <c r="H10410">
        <v>1</v>
      </c>
      <c r="I10410" t="str">
        <f>_xlfn.XLOOKUP(Clinical_Trials[[#This Row],[StatusID]],Status!$A$2:$A$10,Status!$B$2:$B$10,"Klíč nenalezen",0)</f>
        <v>Completed</v>
      </c>
    </row>
    <row r="10411" spans="1:9" x14ac:dyDescent="0.3">
      <c r="A10411" t="s">
        <v>10439</v>
      </c>
      <c r="B10411">
        <v>6</v>
      </c>
      <c r="C10411" t="str">
        <f>VLOOKUP(Clinical_Trials[[#This Row],[SponsorID]],Sponsor!$A$2:$B$11,2,FALSE)</f>
        <v>Bayer</v>
      </c>
      <c r="D10411">
        <v>2004</v>
      </c>
      <c r="E10411">
        <v>11</v>
      </c>
      <c r="F10411" t="s">
        <v>18</v>
      </c>
      <c r="G10411">
        <v>1088</v>
      </c>
      <c r="H10411">
        <v>1</v>
      </c>
      <c r="I10411" t="str">
        <f>_xlfn.XLOOKUP(Clinical_Trials[[#This Row],[StatusID]],Status!$A$2:$A$10,Status!$B$2:$B$10,"Klíč nenalezen",0)</f>
        <v>Completed</v>
      </c>
    </row>
    <row r="10412" spans="1:9" x14ac:dyDescent="0.3">
      <c r="A10412" t="s">
        <v>10440</v>
      </c>
      <c r="B10412">
        <v>6</v>
      </c>
      <c r="C10412" t="str">
        <f>VLOOKUP(Clinical_Trials[[#This Row],[SponsorID]],Sponsor!$A$2:$B$11,2,FALSE)</f>
        <v>Bayer</v>
      </c>
      <c r="D10412">
        <v>2011</v>
      </c>
      <c r="E10412">
        <v>6</v>
      </c>
      <c r="F10412" t="s">
        <v>80</v>
      </c>
      <c r="G10412">
        <v>33</v>
      </c>
      <c r="H10412">
        <v>1</v>
      </c>
      <c r="I10412" t="str">
        <f>_xlfn.XLOOKUP(Clinical_Trials[[#This Row],[StatusID]],Status!$A$2:$A$10,Status!$B$2:$B$10,"Klíč nenalezen",0)</f>
        <v>Completed</v>
      </c>
    </row>
    <row r="10413" spans="1:9" x14ac:dyDescent="0.3">
      <c r="A10413" t="s">
        <v>10441</v>
      </c>
      <c r="B10413">
        <v>6</v>
      </c>
      <c r="C10413" t="str">
        <f>VLOOKUP(Clinical_Trials[[#This Row],[SponsorID]],Sponsor!$A$2:$B$11,2,FALSE)</f>
        <v>Bayer</v>
      </c>
      <c r="D10413">
        <v>2011</v>
      </c>
      <c r="E10413">
        <v>6</v>
      </c>
      <c r="F10413" t="s">
        <v>18</v>
      </c>
      <c r="G10413">
        <v>300</v>
      </c>
      <c r="H10413">
        <v>1</v>
      </c>
      <c r="I10413" t="str">
        <f>_xlfn.XLOOKUP(Clinical_Trials[[#This Row],[StatusID]],Status!$A$2:$A$10,Status!$B$2:$B$10,"Klíč nenalezen",0)</f>
        <v>Completed</v>
      </c>
    </row>
    <row r="10414" spans="1:9" x14ac:dyDescent="0.3">
      <c r="A10414" t="s">
        <v>10442</v>
      </c>
      <c r="B10414">
        <v>6</v>
      </c>
      <c r="C10414" t="str">
        <f>VLOOKUP(Clinical_Trials[[#This Row],[SponsorID]],Sponsor!$A$2:$B$11,2,FALSE)</f>
        <v>Bayer</v>
      </c>
      <c r="D10414">
        <v>2011</v>
      </c>
      <c r="E10414">
        <v>5</v>
      </c>
      <c r="F10414" t="s">
        <v>9</v>
      </c>
      <c r="G10414">
        <v>12</v>
      </c>
      <c r="H10414">
        <v>1</v>
      </c>
      <c r="I10414" t="str">
        <f>_xlfn.XLOOKUP(Clinical_Trials[[#This Row],[StatusID]],Status!$A$2:$A$10,Status!$B$2:$B$10,"Klíč nenalezen",0)</f>
        <v>Completed</v>
      </c>
    </row>
    <row r="10415" spans="1:9" x14ac:dyDescent="0.3">
      <c r="A10415" t="s">
        <v>10443</v>
      </c>
      <c r="B10415">
        <v>6</v>
      </c>
      <c r="C10415" t="str">
        <f>VLOOKUP(Clinical_Trials[[#This Row],[SponsorID]],Sponsor!$A$2:$B$11,2,FALSE)</f>
        <v>Bayer</v>
      </c>
      <c r="D10415">
        <v>2011</v>
      </c>
      <c r="E10415">
        <v>7</v>
      </c>
      <c r="F10415" t="s">
        <v>9</v>
      </c>
      <c r="G10415">
        <v>23</v>
      </c>
      <c r="H10415">
        <v>1</v>
      </c>
      <c r="I10415" t="str">
        <f>_xlfn.XLOOKUP(Clinical_Trials[[#This Row],[StatusID]],Status!$A$2:$A$10,Status!$B$2:$B$10,"Klíč nenalezen",0)</f>
        <v>Completed</v>
      </c>
    </row>
    <row r="10416" spans="1:9" x14ac:dyDescent="0.3">
      <c r="A10416" t="s">
        <v>10444</v>
      </c>
      <c r="B10416">
        <v>6</v>
      </c>
      <c r="C10416" t="str">
        <f>VLOOKUP(Clinical_Trials[[#This Row],[SponsorID]],Sponsor!$A$2:$B$11,2,FALSE)</f>
        <v>Bayer</v>
      </c>
      <c r="D10416">
        <v>2011</v>
      </c>
      <c r="E10416">
        <v>8</v>
      </c>
      <c r="F10416" t="s">
        <v>18</v>
      </c>
      <c r="G10416">
        <v>575</v>
      </c>
      <c r="H10416">
        <v>1</v>
      </c>
      <c r="I10416" t="str">
        <f>_xlfn.XLOOKUP(Clinical_Trials[[#This Row],[StatusID]],Status!$A$2:$A$10,Status!$B$2:$B$10,"Klíč nenalezen",0)</f>
        <v>Completed</v>
      </c>
    </row>
    <row r="10417" spans="1:9" x14ac:dyDescent="0.3">
      <c r="A10417" t="s">
        <v>10445</v>
      </c>
      <c r="B10417">
        <v>6</v>
      </c>
      <c r="C10417" t="str">
        <f>VLOOKUP(Clinical_Trials[[#This Row],[SponsorID]],Sponsor!$A$2:$B$11,2,FALSE)</f>
        <v>Bayer</v>
      </c>
      <c r="D10417">
        <v>2011</v>
      </c>
      <c r="E10417">
        <v>9</v>
      </c>
      <c r="F10417" t="s">
        <v>80</v>
      </c>
      <c r="G10417">
        <v>147</v>
      </c>
      <c r="H10417">
        <v>6</v>
      </c>
      <c r="I10417" t="str">
        <f>_xlfn.XLOOKUP(Clinical_Trials[[#This Row],[StatusID]],Status!$A$2:$A$10,Status!$B$2:$B$10,"Klíč nenalezen",0)</f>
        <v>Active, not recruiting</v>
      </c>
    </row>
    <row r="10418" spans="1:9" x14ac:dyDescent="0.3">
      <c r="A10418" t="s">
        <v>10446</v>
      </c>
      <c r="B10418">
        <v>6</v>
      </c>
      <c r="C10418" t="str">
        <f>VLOOKUP(Clinical_Trials[[#This Row],[SponsorID]],Sponsor!$A$2:$B$11,2,FALSE)</f>
        <v>Bayer</v>
      </c>
      <c r="D10418">
        <v>2011</v>
      </c>
      <c r="E10418">
        <v>10</v>
      </c>
      <c r="F10418" t="s">
        <v>9</v>
      </c>
      <c r="G10418">
        <v>108</v>
      </c>
      <c r="H10418">
        <v>1</v>
      </c>
      <c r="I10418" t="str">
        <f>_xlfn.XLOOKUP(Clinical_Trials[[#This Row],[StatusID]],Status!$A$2:$A$10,Status!$B$2:$B$10,"Klíč nenalezen",0)</f>
        <v>Completed</v>
      </c>
    </row>
    <row r="10419" spans="1:9" x14ac:dyDescent="0.3">
      <c r="A10419" t="s">
        <v>10447</v>
      </c>
      <c r="B10419">
        <v>6</v>
      </c>
      <c r="C10419" t="str">
        <f>VLOOKUP(Clinical_Trials[[#This Row],[SponsorID]],Sponsor!$A$2:$B$11,2,FALSE)</f>
        <v>Bayer</v>
      </c>
      <c r="D10419">
        <v>2011</v>
      </c>
      <c r="E10419">
        <v>9</v>
      </c>
      <c r="F10419" t="s">
        <v>18</v>
      </c>
      <c r="G10419">
        <v>177</v>
      </c>
      <c r="H10419">
        <v>1</v>
      </c>
      <c r="I10419" t="str">
        <f>_xlfn.XLOOKUP(Clinical_Trials[[#This Row],[StatusID]],Status!$A$2:$A$10,Status!$B$2:$B$10,"Klíč nenalezen",0)</f>
        <v>Completed</v>
      </c>
    </row>
    <row r="10420" spans="1:9" x14ac:dyDescent="0.3">
      <c r="A10420" t="s">
        <v>10448</v>
      </c>
      <c r="B10420">
        <v>6</v>
      </c>
      <c r="C10420" t="str">
        <f>VLOOKUP(Clinical_Trials[[#This Row],[SponsorID]],Sponsor!$A$2:$B$11,2,FALSE)</f>
        <v>Bayer</v>
      </c>
      <c r="D10420">
        <v>2003</v>
      </c>
      <c r="E10420">
        <v>11</v>
      </c>
      <c r="F10420" t="s">
        <v>71</v>
      </c>
      <c r="G10420">
        <v>392</v>
      </c>
      <c r="H10420">
        <v>1</v>
      </c>
      <c r="I10420" t="str">
        <f>_xlfn.XLOOKUP(Clinical_Trials[[#This Row],[StatusID]],Status!$A$2:$A$10,Status!$B$2:$B$10,"Klíč nenalezen",0)</f>
        <v>Completed</v>
      </c>
    </row>
    <row r="10421" spans="1:9" x14ac:dyDescent="0.3">
      <c r="A10421" t="s">
        <v>10449</v>
      </c>
      <c r="B10421">
        <v>6</v>
      </c>
      <c r="C10421" t="str">
        <f>VLOOKUP(Clinical_Trials[[#This Row],[SponsorID]],Sponsor!$A$2:$B$11,2,FALSE)</f>
        <v>Bayer</v>
      </c>
      <c r="D10421">
        <v>2004</v>
      </c>
      <c r="E10421">
        <v>1</v>
      </c>
      <c r="F10421" t="s">
        <v>71</v>
      </c>
      <c r="G10421">
        <v>1115</v>
      </c>
      <c r="H10421">
        <v>1</v>
      </c>
      <c r="I10421" t="str">
        <f>_xlfn.XLOOKUP(Clinical_Trials[[#This Row],[StatusID]],Status!$A$2:$A$10,Status!$B$2:$B$10,"Klíč nenalezen",0)</f>
        <v>Completed</v>
      </c>
    </row>
    <row r="10422" spans="1:9" x14ac:dyDescent="0.3">
      <c r="A10422" t="s">
        <v>10450</v>
      </c>
      <c r="B10422">
        <v>6</v>
      </c>
      <c r="C10422" t="str">
        <f>VLOOKUP(Clinical_Trials[[#This Row],[SponsorID]],Sponsor!$A$2:$B$11,2,FALSE)</f>
        <v>Bayer</v>
      </c>
      <c r="D10422">
        <v>2003</v>
      </c>
      <c r="E10422">
        <v>11</v>
      </c>
      <c r="F10422" t="s">
        <v>71</v>
      </c>
      <c r="G10422">
        <v>508</v>
      </c>
      <c r="H10422">
        <v>1</v>
      </c>
      <c r="I10422" t="str">
        <f>_xlfn.XLOOKUP(Clinical_Trials[[#This Row],[StatusID]],Status!$A$2:$A$10,Status!$B$2:$B$10,"Klíč nenalezen",0)</f>
        <v>Completed</v>
      </c>
    </row>
    <row r="10423" spans="1:9" x14ac:dyDescent="0.3">
      <c r="A10423" t="s">
        <v>10451</v>
      </c>
      <c r="B10423">
        <v>6</v>
      </c>
      <c r="C10423" t="str">
        <f>VLOOKUP(Clinical_Trials[[#This Row],[SponsorID]],Sponsor!$A$2:$B$11,2,FALSE)</f>
        <v>Bayer</v>
      </c>
      <c r="D10423">
        <v>2012</v>
      </c>
      <c r="E10423">
        <v>6</v>
      </c>
      <c r="F10423" t="s">
        <v>18</v>
      </c>
      <c r="G10423">
        <v>27</v>
      </c>
      <c r="H10423">
        <v>1</v>
      </c>
      <c r="I10423" t="str">
        <f>_xlfn.XLOOKUP(Clinical_Trials[[#This Row],[StatusID]],Status!$A$2:$A$10,Status!$B$2:$B$10,"Klíč nenalezen",0)</f>
        <v>Completed</v>
      </c>
    </row>
    <row r="10424" spans="1:9" x14ac:dyDescent="0.3">
      <c r="A10424" t="s">
        <v>10452</v>
      </c>
      <c r="B10424">
        <v>6</v>
      </c>
      <c r="C10424" t="str">
        <f>VLOOKUP(Clinical_Trials[[#This Row],[SponsorID]],Sponsor!$A$2:$B$11,2,FALSE)</f>
        <v>Bayer</v>
      </c>
      <c r="D10424">
        <v>2011</v>
      </c>
      <c r="E10424">
        <v>10</v>
      </c>
      <c r="F10424" t="s">
        <v>71</v>
      </c>
      <c r="G10424">
        <v>255</v>
      </c>
      <c r="H10424">
        <v>1</v>
      </c>
      <c r="I10424" t="str">
        <f>_xlfn.XLOOKUP(Clinical_Trials[[#This Row],[StatusID]],Status!$A$2:$A$10,Status!$B$2:$B$10,"Klíč nenalezen",0)</f>
        <v>Completed</v>
      </c>
    </row>
    <row r="10425" spans="1:9" x14ac:dyDescent="0.3">
      <c r="A10425" t="s">
        <v>10453</v>
      </c>
      <c r="B10425">
        <v>6</v>
      </c>
      <c r="C10425" t="str">
        <f>VLOOKUP(Clinical_Trials[[#This Row],[SponsorID]],Sponsor!$A$2:$B$11,2,FALSE)</f>
        <v>Bayer</v>
      </c>
      <c r="D10425">
        <v>2011</v>
      </c>
      <c r="E10425">
        <v>12</v>
      </c>
      <c r="F10425" t="s">
        <v>18</v>
      </c>
      <c r="G10425">
        <v>304</v>
      </c>
      <c r="H10425">
        <v>1</v>
      </c>
      <c r="I10425" t="str">
        <f>_xlfn.XLOOKUP(Clinical_Trials[[#This Row],[StatusID]],Status!$A$2:$A$10,Status!$B$2:$B$10,"Klíč nenalezen",0)</f>
        <v>Completed</v>
      </c>
    </row>
    <row r="10426" spans="1:9" x14ac:dyDescent="0.3">
      <c r="A10426" t="s">
        <v>10454</v>
      </c>
      <c r="B10426">
        <v>6</v>
      </c>
      <c r="C10426" t="str">
        <f>VLOOKUP(Clinical_Trials[[#This Row],[SponsorID]],Sponsor!$A$2:$B$11,2,FALSE)</f>
        <v>Bayer</v>
      </c>
      <c r="D10426">
        <v>2011</v>
      </c>
      <c r="E10426">
        <v>12</v>
      </c>
      <c r="F10426" t="s">
        <v>18</v>
      </c>
      <c r="G10426">
        <v>267</v>
      </c>
      <c r="H10426">
        <v>1</v>
      </c>
      <c r="I10426" t="str">
        <f>_xlfn.XLOOKUP(Clinical_Trials[[#This Row],[StatusID]],Status!$A$2:$A$10,Status!$B$2:$B$10,"Klíč nenalezen",0)</f>
        <v>Completed</v>
      </c>
    </row>
    <row r="10427" spans="1:9" x14ac:dyDescent="0.3">
      <c r="A10427" t="s">
        <v>10455</v>
      </c>
      <c r="B10427">
        <v>6</v>
      </c>
      <c r="C10427" t="str">
        <f>VLOOKUP(Clinical_Trials[[#This Row],[SponsorID]],Sponsor!$A$2:$B$11,2,FALSE)</f>
        <v>Bayer</v>
      </c>
      <c r="D10427">
        <v>2008</v>
      </c>
      <c r="E10427">
        <v>11</v>
      </c>
      <c r="F10427" t="s">
        <v>80</v>
      </c>
      <c r="G10427">
        <v>96</v>
      </c>
      <c r="H10427">
        <v>1</v>
      </c>
      <c r="I10427" t="str">
        <f>_xlfn.XLOOKUP(Clinical_Trials[[#This Row],[StatusID]],Status!$A$2:$A$10,Status!$B$2:$B$10,"Klíč nenalezen",0)</f>
        <v>Completed</v>
      </c>
    </row>
    <row r="10428" spans="1:9" x14ac:dyDescent="0.3">
      <c r="A10428" t="s">
        <v>10456</v>
      </c>
      <c r="B10428">
        <v>6</v>
      </c>
      <c r="C10428" t="str">
        <f>VLOOKUP(Clinical_Trials[[#This Row],[SponsorID]],Sponsor!$A$2:$B$11,2,FALSE)</f>
        <v>Bayer</v>
      </c>
      <c r="D10428">
        <v>2012</v>
      </c>
      <c r="E10428">
        <v>1</v>
      </c>
      <c r="F10428" t="s">
        <v>18</v>
      </c>
      <c r="G10428">
        <v>73</v>
      </c>
      <c r="H10428">
        <v>1</v>
      </c>
      <c r="I10428" t="str">
        <f>_xlfn.XLOOKUP(Clinical_Trials[[#This Row],[StatusID]],Status!$A$2:$A$10,Status!$B$2:$B$10,"Klíč nenalezen",0)</f>
        <v>Completed</v>
      </c>
    </row>
    <row r="10429" spans="1:9" x14ac:dyDescent="0.3">
      <c r="A10429" t="s">
        <v>10457</v>
      </c>
      <c r="B10429">
        <v>6</v>
      </c>
      <c r="C10429" t="str">
        <f>VLOOKUP(Clinical_Trials[[#This Row],[SponsorID]],Sponsor!$A$2:$B$11,2,FALSE)</f>
        <v>Bayer</v>
      </c>
      <c r="D10429">
        <v>2006</v>
      </c>
      <c r="E10429">
        <v>1</v>
      </c>
      <c r="F10429" t="s">
        <v>18</v>
      </c>
      <c r="G10429">
        <v>259</v>
      </c>
      <c r="H10429">
        <v>1</v>
      </c>
      <c r="I10429" t="str">
        <f>_xlfn.XLOOKUP(Clinical_Trials[[#This Row],[StatusID]],Status!$A$2:$A$10,Status!$B$2:$B$10,"Klíč nenalezen",0)</f>
        <v>Completed</v>
      </c>
    </row>
    <row r="10430" spans="1:9" x14ac:dyDescent="0.3">
      <c r="A10430" t="s">
        <v>10458</v>
      </c>
      <c r="B10430">
        <v>6</v>
      </c>
      <c r="C10430" t="str">
        <f>VLOOKUP(Clinical_Trials[[#This Row],[SponsorID]],Sponsor!$A$2:$B$11,2,FALSE)</f>
        <v>Bayer</v>
      </c>
      <c r="D10430">
        <v>2012</v>
      </c>
      <c r="E10430">
        <v>2</v>
      </c>
      <c r="F10430" t="s">
        <v>18</v>
      </c>
      <c r="G10430">
        <v>40</v>
      </c>
      <c r="H10430">
        <v>1</v>
      </c>
      <c r="I10430" t="str">
        <f>_xlfn.XLOOKUP(Clinical_Trials[[#This Row],[StatusID]],Status!$A$2:$A$10,Status!$B$2:$B$10,"Klíč nenalezen",0)</f>
        <v>Completed</v>
      </c>
    </row>
    <row r="10431" spans="1:9" x14ac:dyDescent="0.3">
      <c r="A10431" t="s">
        <v>10459</v>
      </c>
      <c r="B10431">
        <v>6</v>
      </c>
      <c r="C10431" t="str">
        <f>VLOOKUP(Clinical_Trials[[#This Row],[SponsorID]],Sponsor!$A$2:$B$11,2,FALSE)</f>
        <v>Bayer</v>
      </c>
      <c r="D10431">
        <v>2012</v>
      </c>
      <c r="E10431">
        <v>3</v>
      </c>
      <c r="F10431" t="s">
        <v>18</v>
      </c>
      <c r="G10431">
        <v>60</v>
      </c>
      <c r="H10431">
        <v>1</v>
      </c>
      <c r="I10431" t="str">
        <f>_xlfn.XLOOKUP(Clinical_Trials[[#This Row],[StatusID]],Status!$A$2:$A$10,Status!$B$2:$B$10,"Klíč nenalezen",0)</f>
        <v>Completed</v>
      </c>
    </row>
    <row r="10432" spans="1:9" x14ac:dyDescent="0.3">
      <c r="A10432" t="s">
        <v>10460</v>
      </c>
      <c r="B10432">
        <v>6</v>
      </c>
      <c r="C10432" t="str">
        <f>VLOOKUP(Clinical_Trials[[#This Row],[SponsorID]],Sponsor!$A$2:$B$11,2,FALSE)</f>
        <v>Bayer</v>
      </c>
      <c r="D10432">
        <v>2006</v>
      </c>
      <c r="E10432">
        <v>1</v>
      </c>
      <c r="F10432" t="s">
        <v>18</v>
      </c>
      <c r="G10432">
        <v>43</v>
      </c>
      <c r="H10432">
        <v>1</v>
      </c>
      <c r="I10432" t="str">
        <f>_xlfn.XLOOKUP(Clinical_Trials[[#This Row],[StatusID]],Status!$A$2:$A$10,Status!$B$2:$B$10,"Klíč nenalezen",0)</f>
        <v>Completed</v>
      </c>
    </row>
    <row r="10433" spans="1:9" x14ac:dyDescent="0.3">
      <c r="A10433" t="s">
        <v>10461</v>
      </c>
      <c r="B10433">
        <v>6</v>
      </c>
      <c r="C10433" t="str">
        <f>VLOOKUP(Clinical_Trials[[#This Row],[SponsorID]],Sponsor!$A$2:$B$11,2,FALSE)</f>
        <v>Bayer</v>
      </c>
      <c r="D10433">
        <v>2004</v>
      </c>
      <c r="E10433">
        <v>3</v>
      </c>
      <c r="F10433" t="s">
        <v>71</v>
      </c>
      <c r="G10433">
        <v>514</v>
      </c>
      <c r="H10433">
        <v>1</v>
      </c>
      <c r="I10433" t="str">
        <f>_xlfn.XLOOKUP(Clinical_Trials[[#This Row],[StatusID]],Status!$A$2:$A$10,Status!$B$2:$B$10,"Klíč nenalezen",0)</f>
        <v>Completed</v>
      </c>
    </row>
    <row r="10434" spans="1:9" x14ac:dyDescent="0.3">
      <c r="A10434" t="s">
        <v>10462</v>
      </c>
      <c r="B10434">
        <v>6</v>
      </c>
      <c r="C10434" t="str">
        <f>VLOOKUP(Clinical_Trials[[#This Row],[SponsorID]],Sponsor!$A$2:$B$11,2,FALSE)</f>
        <v>Bayer</v>
      </c>
      <c r="D10434">
        <v>2012</v>
      </c>
      <c r="E10434">
        <v>3</v>
      </c>
      <c r="F10434" t="s">
        <v>18</v>
      </c>
      <c r="G10434">
        <v>9</v>
      </c>
      <c r="H10434">
        <v>4</v>
      </c>
      <c r="I10434" t="str">
        <f>_xlfn.XLOOKUP(Clinical_Trials[[#This Row],[StatusID]],Status!$A$2:$A$10,Status!$B$2:$B$10,"Klíč nenalezen",0)</f>
        <v>Terminated</v>
      </c>
    </row>
    <row r="10435" spans="1:9" x14ac:dyDescent="0.3">
      <c r="A10435" t="s">
        <v>10463</v>
      </c>
      <c r="B10435">
        <v>6</v>
      </c>
      <c r="C10435" t="str">
        <f>VLOOKUP(Clinical_Trials[[#This Row],[SponsorID]],Sponsor!$A$2:$B$11,2,FALSE)</f>
        <v>Bayer</v>
      </c>
      <c r="D10435">
        <v>2012</v>
      </c>
      <c r="E10435">
        <v>3</v>
      </c>
      <c r="F10435" t="s">
        <v>80</v>
      </c>
      <c r="G10435">
        <v>34</v>
      </c>
      <c r="H10435">
        <v>1</v>
      </c>
      <c r="I10435" t="str">
        <f>_xlfn.XLOOKUP(Clinical_Trials[[#This Row],[StatusID]],Status!$A$2:$A$10,Status!$B$2:$B$10,"Klíč nenalezen",0)</f>
        <v>Completed</v>
      </c>
    </row>
    <row r="10436" spans="1:9" x14ac:dyDescent="0.3">
      <c r="A10436" t="s">
        <v>10464</v>
      </c>
      <c r="B10436">
        <v>6</v>
      </c>
      <c r="C10436" t="str">
        <f>VLOOKUP(Clinical_Trials[[#This Row],[SponsorID]],Sponsor!$A$2:$B$11,2,FALSE)</f>
        <v>Bayer</v>
      </c>
      <c r="D10436">
        <v>2012</v>
      </c>
      <c r="E10436">
        <v>9</v>
      </c>
      <c r="F10436" t="s">
        <v>18</v>
      </c>
      <c r="G10436">
        <v>961</v>
      </c>
      <c r="H10436">
        <v>1</v>
      </c>
      <c r="I10436" t="str">
        <f>_xlfn.XLOOKUP(Clinical_Trials[[#This Row],[StatusID]],Status!$A$2:$A$10,Status!$B$2:$B$10,"Klíč nenalezen",0)</f>
        <v>Completed</v>
      </c>
    </row>
    <row r="10437" spans="1:9" x14ac:dyDescent="0.3">
      <c r="A10437" t="s">
        <v>10465</v>
      </c>
      <c r="B10437">
        <v>6</v>
      </c>
      <c r="C10437" t="str">
        <f>VLOOKUP(Clinical_Trials[[#This Row],[SponsorID]],Sponsor!$A$2:$B$11,2,FALSE)</f>
        <v>Bayer</v>
      </c>
      <c r="D10437">
        <v>2012</v>
      </c>
      <c r="E10437">
        <v>5</v>
      </c>
      <c r="F10437" t="s">
        <v>18</v>
      </c>
      <c r="G10437">
        <v>44</v>
      </c>
      <c r="H10437">
        <v>1</v>
      </c>
      <c r="I10437" t="str">
        <f>_xlfn.XLOOKUP(Clinical_Trials[[#This Row],[StatusID]],Status!$A$2:$A$10,Status!$B$2:$B$10,"Klíč nenalezen",0)</f>
        <v>Completed</v>
      </c>
    </row>
    <row r="10438" spans="1:9" x14ac:dyDescent="0.3">
      <c r="A10438" t="s">
        <v>10466</v>
      </c>
      <c r="B10438">
        <v>6</v>
      </c>
      <c r="C10438" t="str">
        <f>VLOOKUP(Clinical_Trials[[#This Row],[SponsorID]],Sponsor!$A$2:$B$11,2,FALSE)</f>
        <v>Bayer</v>
      </c>
      <c r="D10438">
        <v>2012</v>
      </c>
      <c r="E10438">
        <v>3</v>
      </c>
      <c r="F10438" t="s">
        <v>80</v>
      </c>
      <c r="G10438">
        <v>19</v>
      </c>
      <c r="H10438">
        <v>1</v>
      </c>
      <c r="I10438" t="str">
        <f>_xlfn.XLOOKUP(Clinical_Trials[[#This Row],[StatusID]],Status!$A$2:$A$10,Status!$B$2:$B$10,"Klíč nenalezen",0)</f>
        <v>Completed</v>
      </c>
    </row>
    <row r="10439" spans="1:9" x14ac:dyDescent="0.3">
      <c r="A10439" t="s">
        <v>10467</v>
      </c>
      <c r="B10439">
        <v>6</v>
      </c>
      <c r="C10439" t="str">
        <f>VLOOKUP(Clinical_Trials[[#This Row],[SponsorID]],Sponsor!$A$2:$B$11,2,FALSE)</f>
        <v>Bayer</v>
      </c>
      <c r="D10439">
        <v>2013</v>
      </c>
      <c r="E10439">
        <v>2</v>
      </c>
      <c r="F10439" t="s">
        <v>14</v>
      </c>
      <c r="G10439">
        <v>43</v>
      </c>
      <c r="H10439">
        <v>4</v>
      </c>
      <c r="I10439" t="str">
        <f>_xlfn.XLOOKUP(Clinical_Trials[[#This Row],[StatusID]],Status!$A$2:$A$10,Status!$B$2:$B$10,"Klíč nenalezen",0)</f>
        <v>Terminated</v>
      </c>
    </row>
    <row r="10440" spans="1:9" x14ac:dyDescent="0.3">
      <c r="A10440" t="s">
        <v>10468</v>
      </c>
      <c r="B10440">
        <v>6</v>
      </c>
      <c r="C10440" t="str">
        <f>VLOOKUP(Clinical_Trials[[#This Row],[SponsorID]],Sponsor!$A$2:$B$11,2,FALSE)</f>
        <v>Bayer</v>
      </c>
      <c r="D10440">
        <v>2012</v>
      </c>
      <c r="E10440">
        <v>4</v>
      </c>
      <c r="F10440" t="s">
        <v>55</v>
      </c>
      <c r="G10440">
        <v>145</v>
      </c>
      <c r="H10440">
        <v>6</v>
      </c>
      <c r="I10440" t="str">
        <f>_xlfn.XLOOKUP(Clinical_Trials[[#This Row],[StatusID]],Status!$A$2:$A$10,Status!$B$2:$B$10,"Klíč nenalezen",0)</f>
        <v>Active, not recruiting</v>
      </c>
    </row>
    <row r="10441" spans="1:9" x14ac:dyDescent="0.3">
      <c r="A10441" t="s">
        <v>10469</v>
      </c>
      <c r="B10441">
        <v>6</v>
      </c>
      <c r="C10441" t="str">
        <f>VLOOKUP(Clinical_Trials[[#This Row],[SponsorID]],Sponsor!$A$2:$B$11,2,FALSE)</f>
        <v>Bayer</v>
      </c>
      <c r="D10441">
        <v>2012</v>
      </c>
      <c r="E10441">
        <v>4</v>
      </c>
      <c r="F10441" t="s">
        <v>18</v>
      </c>
      <c r="G10441">
        <v>204</v>
      </c>
      <c r="H10441">
        <v>1</v>
      </c>
      <c r="I10441" t="str">
        <f>_xlfn.XLOOKUP(Clinical_Trials[[#This Row],[StatusID]],Status!$A$2:$A$10,Status!$B$2:$B$10,"Klíč nenalezen",0)</f>
        <v>Completed</v>
      </c>
    </row>
    <row r="10442" spans="1:9" x14ac:dyDescent="0.3">
      <c r="A10442" t="s">
        <v>10470</v>
      </c>
      <c r="B10442">
        <v>6</v>
      </c>
      <c r="C10442" t="str">
        <f>VLOOKUP(Clinical_Trials[[#This Row],[SponsorID]],Sponsor!$A$2:$B$11,2,FALSE)</f>
        <v>Bayer</v>
      </c>
      <c r="D10442">
        <v>2012</v>
      </c>
      <c r="E10442">
        <v>1</v>
      </c>
      <c r="F10442" t="s">
        <v>71</v>
      </c>
      <c r="G10442">
        <v>48</v>
      </c>
      <c r="H10442">
        <v>1</v>
      </c>
      <c r="I10442" t="str">
        <f>_xlfn.XLOOKUP(Clinical_Trials[[#This Row],[StatusID]],Status!$A$2:$A$10,Status!$B$2:$B$10,"Klíč nenalezen",0)</f>
        <v>Completed</v>
      </c>
    </row>
    <row r="10443" spans="1:9" x14ac:dyDescent="0.3">
      <c r="A10443" t="s">
        <v>10471</v>
      </c>
      <c r="B10443">
        <v>6</v>
      </c>
      <c r="C10443" t="str">
        <f>VLOOKUP(Clinical_Trials[[#This Row],[SponsorID]],Sponsor!$A$2:$B$11,2,FALSE)</f>
        <v>Bayer</v>
      </c>
      <c r="D10443">
        <v>2012</v>
      </c>
      <c r="E10443">
        <v>7</v>
      </c>
      <c r="F10443" t="s">
        <v>18</v>
      </c>
      <c r="G10443">
        <v>705</v>
      </c>
      <c r="H10443">
        <v>1</v>
      </c>
      <c r="I10443" t="str">
        <f>_xlfn.XLOOKUP(Clinical_Trials[[#This Row],[StatusID]],Status!$A$2:$A$10,Status!$B$2:$B$10,"Klíč nenalezen",0)</f>
        <v>Completed</v>
      </c>
    </row>
    <row r="10444" spans="1:9" x14ac:dyDescent="0.3">
      <c r="A10444" t="s">
        <v>10472</v>
      </c>
      <c r="B10444">
        <v>6</v>
      </c>
      <c r="C10444" t="str">
        <f>VLOOKUP(Clinical_Trials[[#This Row],[SponsorID]],Sponsor!$A$2:$B$11,2,FALSE)</f>
        <v>Bayer</v>
      </c>
      <c r="D10444">
        <v>2012</v>
      </c>
      <c r="E10444">
        <v>6</v>
      </c>
      <c r="F10444" t="s">
        <v>55</v>
      </c>
      <c r="G10444">
        <v>10</v>
      </c>
      <c r="H10444">
        <v>1</v>
      </c>
      <c r="I10444" t="str">
        <f>_xlfn.XLOOKUP(Clinical_Trials[[#This Row],[StatusID]],Status!$A$2:$A$10,Status!$B$2:$B$10,"Klíč nenalezen",0)</f>
        <v>Completed</v>
      </c>
    </row>
    <row r="10445" spans="1:9" x14ac:dyDescent="0.3">
      <c r="A10445" t="s">
        <v>10473</v>
      </c>
      <c r="B10445">
        <v>6</v>
      </c>
      <c r="C10445" t="str">
        <f>VLOOKUP(Clinical_Trials[[#This Row],[SponsorID]],Sponsor!$A$2:$B$11,2,FALSE)</f>
        <v>Bayer</v>
      </c>
      <c r="D10445">
        <v>2012</v>
      </c>
      <c r="E10445">
        <v>6</v>
      </c>
      <c r="F10445" t="s">
        <v>18</v>
      </c>
      <c r="G10445">
        <v>339</v>
      </c>
      <c r="H10445">
        <v>1</v>
      </c>
      <c r="I10445" t="str">
        <f>_xlfn.XLOOKUP(Clinical_Trials[[#This Row],[StatusID]],Status!$A$2:$A$10,Status!$B$2:$B$10,"Klíč nenalezen",0)</f>
        <v>Completed</v>
      </c>
    </row>
    <row r="10446" spans="1:9" x14ac:dyDescent="0.3">
      <c r="A10446" t="s">
        <v>10474</v>
      </c>
      <c r="B10446">
        <v>6</v>
      </c>
      <c r="C10446" t="str">
        <f>VLOOKUP(Clinical_Trials[[#This Row],[SponsorID]],Sponsor!$A$2:$B$11,2,FALSE)</f>
        <v>Bayer</v>
      </c>
      <c r="D10446">
        <v>2012</v>
      </c>
      <c r="E10446">
        <v>7</v>
      </c>
      <c r="F10446" t="s">
        <v>80</v>
      </c>
      <c r="G10446">
        <v>18</v>
      </c>
      <c r="H10446">
        <v>1</v>
      </c>
      <c r="I10446" t="str">
        <f>_xlfn.XLOOKUP(Clinical_Trials[[#This Row],[StatusID]],Status!$A$2:$A$10,Status!$B$2:$B$10,"Klíč nenalezen",0)</f>
        <v>Completed</v>
      </c>
    </row>
    <row r="10447" spans="1:9" x14ac:dyDescent="0.3">
      <c r="A10447" t="s">
        <v>10475</v>
      </c>
      <c r="B10447">
        <v>6</v>
      </c>
      <c r="C10447" t="str">
        <f>VLOOKUP(Clinical_Trials[[#This Row],[SponsorID]],Sponsor!$A$2:$B$11,2,FALSE)</f>
        <v>Bayer</v>
      </c>
      <c r="D10447">
        <v>2012</v>
      </c>
      <c r="E10447">
        <v>11</v>
      </c>
      <c r="F10447" t="s">
        <v>9</v>
      </c>
      <c r="G10447">
        <v>227</v>
      </c>
      <c r="H10447">
        <v>6</v>
      </c>
      <c r="I10447" t="str">
        <f>_xlfn.XLOOKUP(Clinical_Trials[[#This Row],[StatusID]],Status!$A$2:$A$10,Status!$B$2:$B$10,"Klíč nenalezen",0)</f>
        <v>Active, not recruiting</v>
      </c>
    </row>
    <row r="10448" spans="1:9" x14ac:dyDescent="0.3">
      <c r="A10448" t="s">
        <v>10476</v>
      </c>
      <c r="B10448">
        <v>6</v>
      </c>
      <c r="C10448" t="str">
        <f>VLOOKUP(Clinical_Trials[[#This Row],[SponsorID]],Sponsor!$A$2:$B$11,2,FALSE)</f>
        <v>Bayer</v>
      </c>
      <c r="D10448">
        <v>2012</v>
      </c>
      <c r="E10448">
        <v>10</v>
      </c>
      <c r="F10448" t="s">
        <v>18</v>
      </c>
      <c r="G10448">
        <v>1504</v>
      </c>
      <c r="H10448">
        <v>1</v>
      </c>
      <c r="I10448" t="str">
        <f>_xlfn.XLOOKUP(Clinical_Trials[[#This Row],[StatusID]],Status!$A$2:$A$10,Status!$B$2:$B$10,"Klíč nenalezen",0)</f>
        <v>Completed</v>
      </c>
    </row>
    <row r="10449" spans="1:9" x14ac:dyDescent="0.3">
      <c r="A10449" t="s">
        <v>10477</v>
      </c>
      <c r="B10449">
        <v>6</v>
      </c>
      <c r="C10449" t="str">
        <f>VLOOKUP(Clinical_Trials[[#This Row],[SponsorID]],Sponsor!$A$2:$B$11,2,FALSE)</f>
        <v>Bayer</v>
      </c>
      <c r="D10449">
        <v>2012</v>
      </c>
      <c r="E10449">
        <v>9</v>
      </c>
      <c r="F10449" t="s">
        <v>80</v>
      </c>
      <c r="G10449">
        <v>49</v>
      </c>
      <c r="H10449">
        <v>1</v>
      </c>
      <c r="I10449" t="str">
        <f>_xlfn.XLOOKUP(Clinical_Trials[[#This Row],[StatusID]],Status!$A$2:$A$10,Status!$B$2:$B$10,"Klíč nenalezen",0)</f>
        <v>Completed</v>
      </c>
    </row>
    <row r="10450" spans="1:9" x14ac:dyDescent="0.3">
      <c r="A10450" t="s">
        <v>10478</v>
      </c>
      <c r="B10450">
        <v>6</v>
      </c>
      <c r="C10450" t="str">
        <f>VLOOKUP(Clinical_Trials[[#This Row],[SponsorID]],Sponsor!$A$2:$B$11,2,FALSE)</f>
        <v>Bayer</v>
      </c>
      <c r="D10450">
        <v>2013</v>
      </c>
      <c r="E10450">
        <v>2</v>
      </c>
      <c r="F10450" t="s">
        <v>9</v>
      </c>
      <c r="G10450">
        <v>64</v>
      </c>
      <c r="H10450">
        <v>1</v>
      </c>
      <c r="I10450" t="str">
        <f>_xlfn.XLOOKUP(Clinical_Trials[[#This Row],[StatusID]],Status!$A$2:$A$10,Status!$B$2:$B$10,"Klíč nenalezen",0)</f>
        <v>Completed</v>
      </c>
    </row>
    <row r="10451" spans="1:9" x14ac:dyDescent="0.3">
      <c r="A10451" t="s">
        <v>10479</v>
      </c>
      <c r="B10451">
        <v>6</v>
      </c>
      <c r="C10451" t="str">
        <f>VLOOKUP(Clinical_Trials[[#This Row],[SponsorID]],Sponsor!$A$2:$B$11,2,FALSE)</f>
        <v>Bayer</v>
      </c>
      <c r="D10451">
        <v>2012</v>
      </c>
      <c r="E10451">
        <v>9</v>
      </c>
      <c r="F10451" t="s">
        <v>80</v>
      </c>
      <c r="G10451">
        <v>25</v>
      </c>
      <c r="H10451">
        <v>1</v>
      </c>
      <c r="I10451" t="str">
        <f>_xlfn.XLOOKUP(Clinical_Trials[[#This Row],[StatusID]],Status!$A$2:$A$10,Status!$B$2:$B$10,"Klíč nenalezen",0)</f>
        <v>Completed</v>
      </c>
    </row>
    <row r="10452" spans="1:9" x14ac:dyDescent="0.3">
      <c r="A10452" t="s">
        <v>10480</v>
      </c>
      <c r="B10452">
        <v>6</v>
      </c>
      <c r="C10452" t="str">
        <f>VLOOKUP(Clinical_Trials[[#This Row],[SponsorID]],Sponsor!$A$2:$B$11,2,FALSE)</f>
        <v>Bayer</v>
      </c>
      <c r="D10452">
        <v>2013</v>
      </c>
      <c r="E10452">
        <v>10</v>
      </c>
      <c r="F10452" t="s">
        <v>60</v>
      </c>
      <c r="G10452">
        <v>0</v>
      </c>
      <c r="H10452">
        <v>2</v>
      </c>
      <c r="I10452" t="str">
        <f>_xlfn.XLOOKUP(Clinical_Trials[[#This Row],[StatusID]],Status!$A$2:$A$10,Status!$B$2:$B$10,"Klíč nenalezen",0)</f>
        <v>Withdrawn</v>
      </c>
    </row>
    <row r="10453" spans="1:9" x14ac:dyDescent="0.3">
      <c r="A10453" t="s">
        <v>10481</v>
      </c>
      <c r="B10453">
        <v>6</v>
      </c>
      <c r="C10453" t="str">
        <f>VLOOKUP(Clinical_Trials[[#This Row],[SponsorID]],Sponsor!$A$2:$B$11,2,FALSE)</f>
        <v>Bayer</v>
      </c>
      <c r="D10453">
        <v>2012</v>
      </c>
      <c r="E10453">
        <v>10</v>
      </c>
      <c r="F10453" t="s">
        <v>18</v>
      </c>
      <c r="G10453">
        <v>312</v>
      </c>
      <c r="H10453">
        <v>1</v>
      </c>
      <c r="I10453" t="str">
        <f>_xlfn.XLOOKUP(Clinical_Trials[[#This Row],[StatusID]],Status!$A$2:$A$10,Status!$B$2:$B$10,"Klíč nenalezen",0)</f>
        <v>Completed</v>
      </c>
    </row>
    <row r="10454" spans="1:9" x14ac:dyDescent="0.3">
      <c r="A10454" t="s">
        <v>10482</v>
      </c>
      <c r="B10454">
        <v>6</v>
      </c>
      <c r="C10454" t="str">
        <f>VLOOKUP(Clinical_Trials[[#This Row],[SponsorID]],Sponsor!$A$2:$B$11,2,FALSE)</f>
        <v>Bayer</v>
      </c>
      <c r="D10454">
        <v>2012</v>
      </c>
      <c r="E10454">
        <v>11</v>
      </c>
      <c r="F10454" t="s">
        <v>80</v>
      </c>
      <c r="G10454">
        <v>47</v>
      </c>
      <c r="H10454">
        <v>1</v>
      </c>
      <c r="I10454" t="str">
        <f>_xlfn.XLOOKUP(Clinical_Trials[[#This Row],[StatusID]],Status!$A$2:$A$10,Status!$B$2:$B$10,"Klíč nenalezen",0)</f>
        <v>Completed</v>
      </c>
    </row>
    <row r="10455" spans="1:9" x14ac:dyDescent="0.3">
      <c r="A10455" t="s">
        <v>10483</v>
      </c>
      <c r="B10455">
        <v>6</v>
      </c>
      <c r="C10455" t="str">
        <f>VLOOKUP(Clinical_Trials[[#This Row],[SponsorID]],Sponsor!$A$2:$B$11,2,FALSE)</f>
        <v>Bayer</v>
      </c>
      <c r="D10455">
        <v>2012</v>
      </c>
      <c r="E10455">
        <v>9</v>
      </c>
      <c r="F10455" t="s">
        <v>80</v>
      </c>
      <c r="G10455">
        <v>40</v>
      </c>
      <c r="H10455">
        <v>1</v>
      </c>
      <c r="I10455" t="str">
        <f>_xlfn.XLOOKUP(Clinical_Trials[[#This Row],[StatusID]],Status!$A$2:$A$10,Status!$B$2:$B$10,"Klíč nenalezen",0)</f>
        <v>Completed</v>
      </c>
    </row>
    <row r="10456" spans="1:9" x14ac:dyDescent="0.3">
      <c r="A10456" t="s">
        <v>10484</v>
      </c>
      <c r="B10456">
        <v>6</v>
      </c>
      <c r="C10456" t="str">
        <f>VLOOKUP(Clinical_Trials[[#This Row],[SponsorID]],Sponsor!$A$2:$B$11,2,FALSE)</f>
        <v>Bayer</v>
      </c>
      <c r="D10456">
        <v>2013</v>
      </c>
      <c r="E10456">
        <v>5</v>
      </c>
      <c r="F10456" t="s">
        <v>18</v>
      </c>
      <c r="G10456">
        <v>416</v>
      </c>
      <c r="H10456">
        <v>1</v>
      </c>
      <c r="I10456" t="str">
        <f>_xlfn.XLOOKUP(Clinical_Trials[[#This Row],[StatusID]],Status!$A$2:$A$10,Status!$B$2:$B$10,"Klíč nenalezen",0)</f>
        <v>Completed</v>
      </c>
    </row>
    <row r="10457" spans="1:9" x14ac:dyDescent="0.3">
      <c r="A10457" t="s">
        <v>10485</v>
      </c>
      <c r="B10457">
        <v>6</v>
      </c>
      <c r="C10457" t="str">
        <f>VLOOKUP(Clinical_Trials[[#This Row],[SponsorID]],Sponsor!$A$2:$B$11,2,FALSE)</f>
        <v>Bayer</v>
      </c>
      <c r="D10457">
        <v>2013</v>
      </c>
      <c r="E10457">
        <v>5</v>
      </c>
      <c r="F10457" t="s">
        <v>18</v>
      </c>
      <c r="G10457">
        <v>573</v>
      </c>
      <c r="H10457">
        <v>6</v>
      </c>
      <c r="I10457" t="str">
        <f>_xlfn.XLOOKUP(Clinical_Trials[[#This Row],[StatusID]],Status!$A$2:$A$10,Status!$B$2:$B$10,"Klíč nenalezen",0)</f>
        <v>Active, not recruiting</v>
      </c>
    </row>
    <row r="10458" spans="1:9" x14ac:dyDescent="0.3">
      <c r="A10458" t="s">
        <v>10486</v>
      </c>
      <c r="B10458">
        <v>6</v>
      </c>
      <c r="C10458" t="str">
        <f>VLOOKUP(Clinical_Trials[[#This Row],[SponsorID]],Sponsor!$A$2:$B$11,2,FALSE)</f>
        <v>Bayer</v>
      </c>
      <c r="D10458">
        <v>2013</v>
      </c>
      <c r="E10458">
        <v>5</v>
      </c>
      <c r="F10458" t="s">
        <v>18</v>
      </c>
      <c r="G10458">
        <v>73</v>
      </c>
      <c r="H10458">
        <v>6</v>
      </c>
      <c r="I10458" t="str">
        <f>_xlfn.XLOOKUP(Clinical_Trials[[#This Row],[StatusID]],Status!$A$2:$A$10,Status!$B$2:$B$10,"Klíč nenalezen",0)</f>
        <v>Active, not recruiting</v>
      </c>
    </row>
    <row r="10459" spans="1:9" x14ac:dyDescent="0.3">
      <c r="A10459" t="s">
        <v>10487</v>
      </c>
      <c r="B10459">
        <v>6</v>
      </c>
      <c r="C10459" t="str">
        <f>VLOOKUP(Clinical_Trials[[#This Row],[SponsorID]],Sponsor!$A$2:$B$11,2,FALSE)</f>
        <v>Bayer</v>
      </c>
      <c r="D10459">
        <v>2013</v>
      </c>
      <c r="E10459">
        <v>2</v>
      </c>
      <c r="F10459" t="s">
        <v>18</v>
      </c>
      <c r="G10459">
        <v>27395</v>
      </c>
      <c r="H10459">
        <v>6</v>
      </c>
      <c r="I10459" t="str">
        <f>_xlfn.XLOOKUP(Clinical_Trials[[#This Row],[StatusID]],Status!$A$2:$A$10,Status!$B$2:$B$10,"Klíč nenalezen",0)</f>
        <v>Active, not recruiting</v>
      </c>
    </row>
    <row r="10460" spans="1:9" x14ac:dyDescent="0.3">
      <c r="A10460" t="s">
        <v>10488</v>
      </c>
      <c r="B10460">
        <v>6</v>
      </c>
      <c r="C10460" t="str">
        <f>VLOOKUP(Clinical_Trials[[#This Row],[SponsorID]],Sponsor!$A$2:$B$11,2,FALSE)</f>
        <v>Bayer</v>
      </c>
      <c r="D10460">
        <v>2013</v>
      </c>
      <c r="E10460">
        <v>2</v>
      </c>
      <c r="F10460" t="s">
        <v>18</v>
      </c>
      <c r="G10460">
        <v>381</v>
      </c>
      <c r="H10460">
        <v>1</v>
      </c>
      <c r="I10460" t="str">
        <f>_xlfn.XLOOKUP(Clinical_Trials[[#This Row],[StatusID]],Status!$A$2:$A$10,Status!$B$2:$B$10,"Klíč nenalezen",0)</f>
        <v>Completed</v>
      </c>
    </row>
    <row r="10461" spans="1:9" x14ac:dyDescent="0.3">
      <c r="A10461" t="s">
        <v>10489</v>
      </c>
      <c r="B10461">
        <v>6</v>
      </c>
      <c r="C10461" t="str">
        <f>VLOOKUP(Clinical_Trials[[#This Row],[SponsorID]],Sponsor!$A$2:$B$11,2,FALSE)</f>
        <v>Bayer</v>
      </c>
      <c r="D10461">
        <v>2013</v>
      </c>
      <c r="E10461">
        <v>2</v>
      </c>
      <c r="F10461" t="s">
        <v>18</v>
      </c>
      <c r="G10461">
        <v>508</v>
      </c>
      <c r="H10461">
        <v>1</v>
      </c>
      <c r="I10461" t="str">
        <f>_xlfn.XLOOKUP(Clinical_Trials[[#This Row],[StatusID]],Status!$A$2:$A$10,Status!$B$2:$B$10,"Klíč nenalezen",0)</f>
        <v>Completed</v>
      </c>
    </row>
    <row r="10462" spans="1:9" x14ac:dyDescent="0.3">
      <c r="A10462" t="s">
        <v>10490</v>
      </c>
      <c r="B10462">
        <v>6</v>
      </c>
      <c r="C10462" t="str">
        <f>VLOOKUP(Clinical_Trials[[#This Row],[SponsorID]],Sponsor!$A$2:$B$11,2,FALSE)</f>
        <v>Bayer</v>
      </c>
      <c r="D10462">
        <v>2013</v>
      </c>
      <c r="E10462">
        <v>9</v>
      </c>
      <c r="F10462" t="s">
        <v>71</v>
      </c>
      <c r="G10462">
        <v>278</v>
      </c>
      <c r="H10462">
        <v>1</v>
      </c>
      <c r="I10462" t="str">
        <f>_xlfn.XLOOKUP(Clinical_Trials[[#This Row],[StatusID]],Status!$A$2:$A$10,Status!$B$2:$B$10,"Klíč nenalezen",0)</f>
        <v>Completed</v>
      </c>
    </row>
    <row r="10463" spans="1:9" x14ac:dyDescent="0.3">
      <c r="A10463" t="s">
        <v>10491</v>
      </c>
      <c r="B10463">
        <v>6</v>
      </c>
      <c r="C10463" t="str">
        <f>VLOOKUP(Clinical_Trials[[#This Row],[SponsorID]],Sponsor!$A$2:$B$11,2,FALSE)</f>
        <v>Bayer</v>
      </c>
      <c r="D10463">
        <v>2001</v>
      </c>
      <c r="E10463">
        <v>8</v>
      </c>
      <c r="F10463" t="s">
        <v>80</v>
      </c>
      <c r="G10463">
        <v>31</v>
      </c>
      <c r="H10463">
        <v>1</v>
      </c>
      <c r="I10463" t="str">
        <f>_xlfn.XLOOKUP(Clinical_Trials[[#This Row],[StatusID]],Status!$A$2:$A$10,Status!$B$2:$B$10,"Klíč nenalezen",0)</f>
        <v>Completed</v>
      </c>
    </row>
    <row r="10464" spans="1:9" x14ac:dyDescent="0.3">
      <c r="A10464" t="s">
        <v>10492</v>
      </c>
      <c r="B10464">
        <v>6</v>
      </c>
      <c r="C10464" t="str">
        <f>VLOOKUP(Clinical_Trials[[#This Row],[SponsorID]],Sponsor!$A$2:$B$11,2,FALSE)</f>
        <v>Bayer</v>
      </c>
      <c r="D10464">
        <v>2013</v>
      </c>
      <c r="E10464">
        <v>4</v>
      </c>
      <c r="F10464" t="s">
        <v>18</v>
      </c>
      <c r="G10464">
        <v>725</v>
      </c>
      <c r="H10464">
        <v>1</v>
      </c>
      <c r="I10464" t="str">
        <f>_xlfn.XLOOKUP(Clinical_Trials[[#This Row],[StatusID]],Status!$A$2:$A$10,Status!$B$2:$B$10,"Klíč nenalezen",0)</f>
        <v>Completed</v>
      </c>
    </row>
    <row r="10465" spans="1:9" x14ac:dyDescent="0.3">
      <c r="A10465" t="s">
        <v>10493</v>
      </c>
      <c r="B10465">
        <v>6</v>
      </c>
      <c r="C10465" t="str">
        <f>VLOOKUP(Clinical_Trials[[#This Row],[SponsorID]],Sponsor!$A$2:$B$11,2,FALSE)</f>
        <v>Bayer</v>
      </c>
      <c r="D10465">
        <v>2013</v>
      </c>
      <c r="E10465">
        <v>6</v>
      </c>
      <c r="F10465" t="s">
        <v>9</v>
      </c>
      <c r="G10465">
        <v>1058</v>
      </c>
      <c r="H10465">
        <v>1</v>
      </c>
      <c r="I10465" t="str">
        <f>_xlfn.XLOOKUP(Clinical_Trials[[#This Row],[StatusID]],Status!$A$2:$A$10,Status!$B$2:$B$10,"Klíč nenalezen",0)</f>
        <v>Completed</v>
      </c>
    </row>
    <row r="10466" spans="1:9" x14ac:dyDescent="0.3">
      <c r="A10466" t="s">
        <v>10494</v>
      </c>
      <c r="B10466">
        <v>6</v>
      </c>
      <c r="C10466" t="str">
        <f>VLOOKUP(Clinical_Trials[[#This Row],[SponsorID]],Sponsor!$A$2:$B$11,2,FALSE)</f>
        <v>Bayer</v>
      </c>
      <c r="D10466">
        <v>2006</v>
      </c>
      <c r="E10466">
        <v>4</v>
      </c>
      <c r="F10466" t="s">
        <v>71</v>
      </c>
      <c r="G10466">
        <v>97</v>
      </c>
      <c r="H10466">
        <v>1</v>
      </c>
      <c r="I10466" t="str">
        <f>_xlfn.XLOOKUP(Clinical_Trials[[#This Row],[StatusID]],Status!$A$2:$A$10,Status!$B$2:$B$10,"Klíč nenalezen",0)</f>
        <v>Completed</v>
      </c>
    </row>
    <row r="10467" spans="1:9" x14ac:dyDescent="0.3">
      <c r="A10467" t="s">
        <v>10495</v>
      </c>
      <c r="B10467">
        <v>6</v>
      </c>
      <c r="C10467" t="str">
        <f>VLOOKUP(Clinical_Trials[[#This Row],[SponsorID]],Sponsor!$A$2:$B$11,2,FALSE)</f>
        <v>Bayer</v>
      </c>
      <c r="D10467">
        <v>2013</v>
      </c>
      <c r="E10467">
        <v>3</v>
      </c>
      <c r="F10467" t="s">
        <v>71</v>
      </c>
      <c r="G10467">
        <v>30</v>
      </c>
      <c r="H10467">
        <v>1</v>
      </c>
      <c r="I10467" t="str">
        <f>_xlfn.XLOOKUP(Clinical_Trials[[#This Row],[StatusID]],Status!$A$2:$A$10,Status!$B$2:$B$10,"Klíč nenalezen",0)</f>
        <v>Completed</v>
      </c>
    </row>
    <row r="10468" spans="1:9" x14ac:dyDescent="0.3">
      <c r="A10468" t="s">
        <v>10496</v>
      </c>
      <c r="B10468">
        <v>6</v>
      </c>
      <c r="C10468" t="str">
        <f>VLOOKUP(Clinical_Trials[[#This Row],[SponsorID]],Sponsor!$A$2:$B$11,2,FALSE)</f>
        <v>Bayer</v>
      </c>
      <c r="D10468">
        <v>2013</v>
      </c>
      <c r="E10468">
        <v>3</v>
      </c>
      <c r="F10468" t="s">
        <v>18</v>
      </c>
      <c r="G10468">
        <v>243</v>
      </c>
      <c r="H10468">
        <v>1</v>
      </c>
      <c r="I10468" t="str">
        <f>_xlfn.XLOOKUP(Clinical_Trials[[#This Row],[StatusID]],Status!$A$2:$A$10,Status!$B$2:$B$10,"Klíč nenalezen",0)</f>
        <v>Completed</v>
      </c>
    </row>
    <row r="10469" spans="1:9" x14ac:dyDescent="0.3">
      <c r="A10469" t="s">
        <v>10497</v>
      </c>
      <c r="B10469">
        <v>6</v>
      </c>
      <c r="C10469" t="str">
        <f>VLOOKUP(Clinical_Trials[[#This Row],[SponsorID]],Sponsor!$A$2:$B$11,2,FALSE)</f>
        <v>Bayer</v>
      </c>
      <c r="D10469">
        <v>2011</v>
      </c>
      <c r="E10469">
        <v>11</v>
      </c>
      <c r="F10469" t="s">
        <v>80</v>
      </c>
      <c r="G10469">
        <v>73</v>
      </c>
      <c r="H10469">
        <v>1</v>
      </c>
      <c r="I10469" t="str">
        <f>_xlfn.XLOOKUP(Clinical_Trials[[#This Row],[StatusID]],Status!$A$2:$A$10,Status!$B$2:$B$10,"Klíč nenalezen",0)</f>
        <v>Completed</v>
      </c>
    </row>
    <row r="10470" spans="1:9" x14ac:dyDescent="0.3">
      <c r="A10470" t="s">
        <v>10498</v>
      </c>
      <c r="B10470">
        <v>6</v>
      </c>
      <c r="C10470" t="str">
        <f>VLOOKUP(Clinical_Trials[[#This Row],[SponsorID]],Sponsor!$A$2:$B$11,2,FALSE)</f>
        <v>Bayer</v>
      </c>
      <c r="D10470">
        <v>2013</v>
      </c>
      <c r="E10470">
        <v>4</v>
      </c>
      <c r="F10470" t="s">
        <v>9</v>
      </c>
      <c r="G10470">
        <v>94</v>
      </c>
      <c r="H10470">
        <v>1</v>
      </c>
      <c r="I10470" t="str">
        <f>_xlfn.XLOOKUP(Clinical_Trials[[#This Row],[StatusID]],Status!$A$2:$A$10,Status!$B$2:$B$10,"Klíč nenalezen",0)</f>
        <v>Completed</v>
      </c>
    </row>
    <row r="10471" spans="1:9" x14ac:dyDescent="0.3">
      <c r="A10471" t="s">
        <v>10499</v>
      </c>
      <c r="B10471">
        <v>6</v>
      </c>
      <c r="C10471" t="str">
        <f>VLOOKUP(Clinical_Trials[[#This Row],[SponsorID]],Sponsor!$A$2:$B$11,2,FALSE)</f>
        <v>Bayer</v>
      </c>
      <c r="D10471">
        <v>2013</v>
      </c>
      <c r="E10471">
        <v>3</v>
      </c>
      <c r="F10471" t="s">
        <v>18</v>
      </c>
      <c r="G10471">
        <v>250</v>
      </c>
      <c r="H10471">
        <v>1</v>
      </c>
      <c r="I10471" t="str">
        <f>_xlfn.XLOOKUP(Clinical_Trials[[#This Row],[StatusID]],Status!$A$2:$A$10,Status!$B$2:$B$10,"Klíč nenalezen",0)</f>
        <v>Completed</v>
      </c>
    </row>
    <row r="10472" spans="1:9" x14ac:dyDescent="0.3">
      <c r="A10472" t="s">
        <v>10500</v>
      </c>
      <c r="B10472">
        <v>6</v>
      </c>
      <c r="C10472" t="str">
        <f>VLOOKUP(Clinical_Trials[[#This Row],[SponsorID]],Sponsor!$A$2:$B$11,2,FALSE)</f>
        <v>Bayer</v>
      </c>
      <c r="D10472">
        <v>2013</v>
      </c>
      <c r="E10472">
        <v>8</v>
      </c>
      <c r="F10472" t="s">
        <v>18</v>
      </c>
      <c r="G10472">
        <v>60</v>
      </c>
      <c r="H10472">
        <v>1</v>
      </c>
      <c r="I10472" t="str">
        <f>_xlfn.XLOOKUP(Clinical_Trials[[#This Row],[StatusID]],Status!$A$2:$A$10,Status!$B$2:$B$10,"Klíč nenalezen",0)</f>
        <v>Completed</v>
      </c>
    </row>
    <row r="10473" spans="1:9" x14ac:dyDescent="0.3">
      <c r="A10473" t="s">
        <v>10501</v>
      </c>
      <c r="B10473">
        <v>6</v>
      </c>
      <c r="C10473" t="str">
        <f>VLOOKUP(Clinical_Trials[[#This Row],[SponsorID]],Sponsor!$A$2:$B$11,2,FALSE)</f>
        <v>Bayer</v>
      </c>
      <c r="D10473">
        <v>2013</v>
      </c>
      <c r="E10473">
        <v>6</v>
      </c>
      <c r="F10473" t="s">
        <v>80</v>
      </c>
      <c r="G10473">
        <v>24</v>
      </c>
      <c r="H10473">
        <v>1</v>
      </c>
      <c r="I10473" t="str">
        <f>_xlfn.XLOOKUP(Clinical_Trials[[#This Row],[StatusID]],Status!$A$2:$A$10,Status!$B$2:$B$10,"Klíč nenalezen",0)</f>
        <v>Completed</v>
      </c>
    </row>
    <row r="10474" spans="1:9" x14ac:dyDescent="0.3">
      <c r="A10474" t="s">
        <v>10502</v>
      </c>
      <c r="B10474">
        <v>6</v>
      </c>
      <c r="C10474" t="str">
        <f>VLOOKUP(Clinical_Trials[[#This Row],[SponsorID]],Sponsor!$A$2:$B$11,2,FALSE)</f>
        <v>Bayer</v>
      </c>
      <c r="D10474">
        <v>2013</v>
      </c>
      <c r="E10474">
        <v>7</v>
      </c>
      <c r="F10474" t="s">
        <v>18</v>
      </c>
      <c r="G10474">
        <v>100</v>
      </c>
      <c r="H10474">
        <v>1</v>
      </c>
      <c r="I10474" t="str">
        <f>_xlfn.XLOOKUP(Clinical_Trials[[#This Row],[StatusID]],Status!$A$2:$A$10,Status!$B$2:$B$10,"Klíč nenalezen",0)</f>
        <v>Completed</v>
      </c>
    </row>
    <row r="10475" spans="1:9" x14ac:dyDescent="0.3">
      <c r="A10475" t="s">
        <v>10503</v>
      </c>
      <c r="B10475">
        <v>6</v>
      </c>
      <c r="C10475" t="str">
        <f>VLOOKUP(Clinical_Trials[[#This Row],[SponsorID]],Sponsor!$A$2:$B$11,2,FALSE)</f>
        <v>Bayer</v>
      </c>
      <c r="D10475">
        <v>2013</v>
      </c>
      <c r="E10475">
        <v>6</v>
      </c>
      <c r="F10475" t="s">
        <v>9</v>
      </c>
      <c r="G10475">
        <v>823</v>
      </c>
      <c r="H10475">
        <v>1</v>
      </c>
      <c r="I10475" t="str">
        <f>_xlfn.XLOOKUP(Clinical_Trials[[#This Row],[StatusID]],Status!$A$2:$A$10,Status!$B$2:$B$10,"Klíč nenalezen",0)</f>
        <v>Completed</v>
      </c>
    </row>
    <row r="10476" spans="1:9" x14ac:dyDescent="0.3">
      <c r="A10476" t="s">
        <v>10504</v>
      </c>
      <c r="B10476">
        <v>6</v>
      </c>
      <c r="C10476" t="str">
        <f>VLOOKUP(Clinical_Trials[[#This Row],[SponsorID]],Sponsor!$A$2:$B$11,2,FALSE)</f>
        <v>Bayer</v>
      </c>
      <c r="D10476">
        <v>2013</v>
      </c>
      <c r="E10476">
        <v>4</v>
      </c>
      <c r="F10476" t="s">
        <v>9</v>
      </c>
      <c r="G10476">
        <v>65</v>
      </c>
      <c r="H10476">
        <v>1</v>
      </c>
      <c r="I10476" t="str">
        <f>_xlfn.XLOOKUP(Clinical_Trials[[#This Row],[StatusID]],Status!$A$2:$A$10,Status!$B$2:$B$10,"Klíč nenalezen",0)</f>
        <v>Completed</v>
      </c>
    </row>
    <row r="10477" spans="1:9" x14ac:dyDescent="0.3">
      <c r="A10477" t="s">
        <v>10505</v>
      </c>
      <c r="B10477">
        <v>6</v>
      </c>
      <c r="C10477" t="str">
        <f>VLOOKUP(Clinical_Trials[[#This Row],[SponsorID]],Sponsor!$A$2:$B$11,2,FALSE)</f>
        <v>Bayer</v>
      </c>
      <c r="D10477">
        <v>2013</v>
      </c>
      <c r="E10477">
        <v>7</v>
      </c>
      <c r="F10477" t="s">
        <v>18</v>
      </c>
      <c r="G10477">
        <v>426</v>
      </c>
      <c r="H10477">
        <v>1</v>
      </c>
      <c r="I10477" t="str">
        <f>_xlfn.XLOOKUP(Clinical_Trials[[#This Row],[StatusID]],Status!$A$2:$A$10,Status!$B$2:$B$10,"Klíč nenalezen",0)</f>
        <v>Completed</v>
      </c>
    </row>
    <row r="10478" spans="1:9" x14ac:dyDescent="0.3">
      <c r="A10478" t="s">
        <v>10506</v>
      </c>
      <c r="B10478">
        <v>6</v>
      </c>
      <c r="C10478" t="str">
        <f>VLOOKUP(Clinical_Trials[[#This Row],[SponsorID]],Sponsor!$A$2:$B$11,2,FALSE)</f>
        <v>Bayer</v>
      </c>
      <c r="D10478">
        <v>2013</v>
      </c>
      <c r="E10478">
        <v>8</v>
      </c>
      <c r="F10478" t="s">
        <v>18</v>
      </c>
      <c r="G10478">
        <v>478</v>
      </c>
      <c r="H10478">
        <v>1</v>
      </c>
      <c r="I10478" t="str">
        <f>_xlfn.XLOOKUP(Clinical_Trials[[#This Row],[StatusID]],Status!$A$2:$A$10,Status!$B$2:$B$10,"Klíč nenalezen",0)</f>
        <v>Completed</v>
      </c>
    </row>
    <row r="10479" spans="1:9" x14ac:dyDescent="0.3">
      <c r="A10479" t="s">
        <v>10507</v>
      </c>
      <c r="B10479">
        <v>6</v>
      </c>
      <c r="C10479" t="str">
        <f>VLOOKUP(Clinical_Trials[[#This Row],[SponsorID]],Sponsor!$A$2:$B$11,2,FALSE)</f>
        <v>Bayer</v>
      </c>
      <c r="D10479">
        <v>2013</v>
      </c>
      <c r="E10479">
        <v>7</v>
      </c>
      <c r="F10479" t="s">
        <v>18</v>
      </c>
      <c r="G10479">
        <v>216</v>
      </c>
      <c r="H10479">
        <v>1</v>
      </c>
      <c r="I10479" t="str">
        <f>_xlfn.XLOOKUP(Clinical_Trials[[#This Row],[StatusID]],Status!$A$2:$A$10,Status!$B$2:$B$10,"Klíč nenalezen",0)</f>
        <v>Completed</v>
      </c>
    </row>
    <row r="10480" spans="1:9" x14ac:dyDescent="0.3">
      <c r="A10480" t="s">
        <v>10508</v>
      </c>
      <c r="B10480">
        <v>6</v>
      </c>
      <c r="C10480" t="str">
        <f>VLOOKUP(Clinical_Trials[[#This Row],[SponsorID]],Sponsor!$A$2:$B$11,2,FALSE)</f>
        <v>Bayer</v>
      </c>
      <c r="D10480">
        <v>2013</v>
      </c>
      <c r="E10480">
        <v>9</v>
      </c>
      <c r="F10480" t="s">
        <v>9</v>
      </c>
      <c r="G10480">
        <v>16</v>
      </c>
      <c r="H10480">
        <v>1</v>
      </c>
      <c r="I10480" t="str">
        <f>_xlfn.XLOOKUP(Clinical_Trials[[#This Row],[StatusID]],Status!$A$2:$A$10,Status!$B$2:$B$10,"Klíč nenalezen",0)</f>
        <v>Completed</v>
      </c>
    </row>
    <row r="10481" spans="1:9" x14ac:dyDescent="0.3">
      <c r="A10481" t="s">
        <v>10509</v>
      </c>
      <c r="B10481">
        <v>6</v>
      </c>
      <c r="C10481" t="str">
        <f>VLOOKUP(Clinical_Trials[[#This Row],[SponsorID]],Sponsor!$A$2:$B$11,2,FALSE)</f>
        <v>Bayer</v>
      </c>
      <c r="D10481">
        <v>2013</v>
      </c>
      <c r="E10481">
        <v>9</v>
      </c>
      <c r="F10481" t="s">
        <v>9</v>
      </c>
      <c r="G10481">
        <v>14</v>
      </c>
      <c r="H10481">
        <v>1</v>
      </c>
      <c r="I10481" t="str">
        <f>_xlfn.XLOOKUP(Clinical_Trials[[#This Row],[StatusID]],Status!$A$2:$A$10,Status!$B$2:$B$10,"Klíč nenalezen",0)</f>
        <v>Completed</v>
      </c>
    </row>
    <row r="10482" spans="1:9" x14ac:dyDescent="0.3">
      <c r="A10482" t="s">
        <v>10510</v>
      </c>
      <c r="B10482">
        <v>6</v>
      </c>
      <c r="C10482" t="str">
        <f>VLOOKUP(Clinical_Trials[[#This Row],[SponsorID]],Sponsor!$A$2:$B$11,2,FALSE)</f>
        <v>Bayer</v>
      </c>
      <c r="D10482">
        <v>2009</v>
      </c>
      <c r="E10482">
        <v>1</v>
      </c>
      <c r="F10482" t="s">
        <v>80</v>
      </c>
      <c r="G10482">
        <v>16</v>
      </c>
      <c r="H10482">
        <v>1</v>
      </c>
      <c r="I10482" t="str">
        <f>_xlfn.XLOOKUP(Clinical_Trials[[#This Row],[StatusID]],Status!$A$2:$A$10,Status!$B$2:$B$10,"Klíč nenalezen",0)</f>
        <v>Completed</v>
      </c>
    </row>
    <row r="10483" spans="1:9" x14ac:dyDescent="0.3">
      <c r="A10483" t="s">
        <v>10511</v>
      </c>
      <c r="B10483">
        <v>6</v>
      </c>
      <c r="C10483" t="str">
        <f>VLOOKUP(Clinical_Trials[[#This Row],[SponsorID]],Sponsor!$A$2:$B$11,2,FALSE)</f>
        <v>Bayer</v>
      </c>
      <c r="D10483">
        <v>2013</v>
      </c>
      <c r="E10483">
        <v>10</v>
      </c>
      <c r="F10483" t="s">
        <v>9</v>
      </c>
      <c r="G10483">
        <v>23</v>
      </c>
      <c r="H10483">
        <v>1</v>
      </c>
      <c r="I10483" t="str">
        <f>_xlfn.XLOOKUP(Clinical_Trials[[#This Row],[StatusID]],Status!$A$2:$A$10,Status!$B$2:$B$10,"Klíč nenalezen",0)</f>
        <v>Completed</v>
      </c>
    </row>
    <row r="10484" spans="1:9" x14ac:dyDescent="0.3">
      <c r="A10484" t="s">
        <v>10512</v>
      </c>
      <c r="B10484">
        <v>6</v>
      </c>
      <c r="C10484" t="str">
        <f>VLOOKUP(Clinical_Trials[[#This Row],[SponsorID]],Sponsor!$A$2:$B$11,2,FALSE)</f>
        <v>Bayer</v>
      </c>
      <c r="D10484">
        <v>2013</v>
      </c>
      <c r="E10484">
        <v>11</v>
      </c>
      <c r="F10484" t="s">
        <v>80</v>
      </c>
      <c r="G10484">
        <v>37</v>
      </c>
      <c r="H10484">
        <v>1</v>
      </c>
      <c r="I10484" t="str">
        <f>_xlfn.XLOOKUP(Clinical_Trials[[#This Row],[StatusID]],Status!$A$2:$A$10,Status!$B$2:$B$10,"Klíč nenalezen",0)</f>
        <v>Completed</v>
      </c>
    </row>
    <row r="10485" spans="1:9" x14ac:dyDescent="0.3">
      <c r="A10485" t="s">
        <v>10513</v>
      </c>
      <c r="B10485">
        <v>6</v>
      </c>
      <c r="C10485" t="str">
        <f>VLOOKUP(Clinical_Trials[[#This Row],[SponsorID]],Sponsor!$A$2:$B$11,2,FALSE)</f>
        <v>Bayer</v>
      </c>
      <c r="D10485">
        <v>2003</v>
      </c>
      <c r="E10485">
        <v>5</v>
      </c>
      <c r="F10485" t="s">
        <v>71</v>
      </c>
      <c r="G10485">
        <v>559</v>
      </c>
      <c r="H10485">
        <v>1</v>
      </c>
      <c r="I10485" t="str">
        <f>_xlfn.XLOOKUP(Clinical_Trials[[#This Row],[StatusID]],Status!$A$2:$A$10,Status!$B$2:$B$10,"Klíč nenalezen",0)</f>
        <v>Completed</v>
      </c>
    </row>
    <row r="10486" spans="1:9" x14ac:dyDescent="0.3">
      <c r="A10486" t="s">
        <v>10514</v>
      </c>
      <c r="B10486">
        <v>6</v>
      </c>
      <c r="C10486" t="str">
        <f>VLOOKUP(Clinical_Trials[[#This Row],[SponsorID]],Sponsor!$A$2:$B$11,2,FALSE)</f>
        <v>Bayer</v>
      </c>
      <c r="D10486">
        <v>2013</v>
      </c>
      <c r="E10486">
        <v>9</v>
      </c>
      <c r="F10486" t="s">
        <v>9</v>
      </c>
      <c r="G10486">
        <v>49</v>
      </c>
      <c r="H10486">
        <v>1</v>
      </c>
      <c r="I10486" t="str">
        <f>_xlfn.XLOOKUP(Clinical_Trials[[#This Row],[StatusID]],Status!$A$2:$A$10,Status!$B$2:$B$10,"Klíč nenalezen",0)</f>
        <v>Completed</v>
      </c>
    </row>
    <row r="10487" spans="1:9" x14ac:dyDescent="0.3">
      <c r="A10487" t="s">
        <v>10515</v>
      </c>
      <c r="B10487">
        <v>6</v>
      </c>
      <c r="C10487" t="str">
        <f>VLOOKUP(Clinical_Trials[[#This Row],[SponsorID]],Sponsor!$A$2:$B$11,2,FALSE)</f>
        <v>Bayer</v>
      </c>
      <c r="D10487">
        <v>2013</v>
      </c>
      <c r="E10487">
        <v>12</v>
      </c>
      <c r="F10487" t="s">
        <v>14</v>
      </c>
      <c r="G10487">
        <v>45</v>
      </c>
      <c r="H10487">
        <v>1</v>
      </c>
      <c r="I10487" t="str">
        <f>_xlfn.XLOOKUP(Clinical_Trials[[#This Row],[StatusID]],Status!$A$2:$A$10,Status!$B$2:$B$10,"Klíč nenalezen",0)</f>
        <v>Completed</v>
      </c>
    </row>
    <row r="10488" spans="1:9" x14ac:dyDescent="0.3">
      <c r="A10488" t="s">
        <v>10516</v>
      </c>
      <c r="B10488">
        <v>6</v>
      </c>
      <c r="C10488" t="str">
        <f>VLOOKUP(Clinical_Trials[[#This Row],[SponsorID]],Sponsor!$A$2:$B$11,2,FALSE)</f>
        <v>Bayer</v>
      </c>
      <c r="D10488">
        <v>2013</v>
      </c>
      <c r="E10488">
        <v>12</v>
      </c>
      <c r="F10488" t="s">
        <v>18</v>
      </c>
      <c r="G10488">
        <v>25</v>
      </c>
      <c r="H10488">
        <v>4</v>
      </c>
      <c r="I10488" t="str">
        <f>_xlfn.XLOOKUP(Clinical_Trials[[#This Row],[StatusID]],Status!$A$2:$A$10,Status!$B$2:$B$10,"Klíč nenalezen",0)</f>
        <v>Terminated</v>
      </c>
    </row>
    <row r="10489" spans="1:9" x14ac:dyDescent="0.3">
      <c r="A10489" t="s">
        <v>10517</v>
      </c>
      <c r="B10489">
        <v>6</v>
      </c>
      <c r="C10489" t="str">
        <f>VLOOKUP(Clinical_Trials[[#This Row],[SponsorID]],Sponsor!$A$2:$B$11,2,FALSE)</f>
        <v>Bayer</v>
      </c>
      <c r="D10489">
        <v>2013</v>
      </c>
      <c r="E10489">
        <v>10</v>
      </c>
      <c r="F10489" t="s">
        <v>18</v>
      </c>
      <c r="G10489">
        <v>243</v>
      </c>
      <c r="H10489">
        <v>1</v>
      </c>
      <c r="I10489" t="str">
        <f>_xlfn.XLOOKUP(Clinical_Trials[[#This Row],[StatusID]],Status!$A$2:$A$10,Status!$B$2:$B$10,"Klíč nenalezen",0)</f>
        <v>Completed</v>
      </c>
    </row>
    <row r="10490" spans="1:9" x14ac:dyDescent="0.3">
      <c r="A10490" t="s">
        <v>10518</v>
      </c>
      <c r="B10490">
        <v>6</v>
      </c>
      <c r="C10490" t="str">
        <f>VLOOKUP(Clinical_Trials[[#This Row],[SponsorID]],Sponsor!$A$2:$B$11,2,FALSE)</f>
        <v>Bayer</v>
      </c>
      <c r="D10490">
        <v>2013</v>
      </c>
      <c r="E10490">
        <v>11</v>
      </c>
      <c r="F10490" t="s">
        <v>9</v>
      </c>
      <c r="G10490">
        <v>11</v>
      </c>
      <c r="H10490">
        <v>1</v>
      </c>
      <c r="I10490" t="str">
        <f>_xlfn.XLOOKUP(Clinical_Trials[[#This Row],[StatusID]],Status!$A$2:$A$10,Status!$B$2:$B$10,"Klíč nenalezen",0)</f>
        <v>Completed</v>
      </c>
    </row>
    <row r="10491" spans="1:9" x14ac:dyDescent="0.3">
      <c r="A10491" t="s">
        <v>10519</v>
      </c>
      <c r="B10491">
        <v>6</v>
      </c>
      <c r="C10491" t="str">
        <f>VLOOKUP(Clinical_Trials[[#This Row],[SponsorID]],Sponsor!$A$2:$B$11,2,FALSE)</f>
        <v>Bayer</v>
      </c>
      <c r="D10491">
        <v>2013</v>
      </c>
      <c r="E10491">
        <v>10</v>
      </c>
      <c r="F10491" t="s">
        <v>60</v>
      </c>
      <c r="G10491">
        <v>35</v>
      </c>
      <c r="H10491">
        <v>1</v>
      </c>
      <c r="I10491" t="str">
        <f>_xlfn.XLOOKUP(Clinical_Trials[[#This Row],[StatusID]],Status!$A$2:$A$10,Status!$B$2:$B$10,"Klíč nenalezen",0)</f>
        <v>Completed</v>
      </c>
    </row>
    <row r="10492" spans="1:9" x14ac:dyDescent="0.3">
      <c r="A10492" t="s">
        <v>10520</v>
      </c>
      <c r="B10492">
        <v>6</v>
      </c>
      <c r="C10492" t="str">
        <f>VLOOKUP(Clinical_Trials[[#This Row],[SponsorID]],Sponsor!$A$2:$B$11,2,FALSE)</f>
        <v>Bayer</v>
      </c>
      <c r="D10492">
        <v>2013</v>
      </c>
      <c r="E10492">
        <v>11</v>
      </c>
      <c r="F10492" t="s">
        <v>9</v>
      </c>
      <c r="G10492">
        <v>456</v>
      </c>
      <c r="H10492">
        <v>1</v>
      </c>
      <c r="I10492" t="str">
        <f>_xlfn.XLOOKUP(Clinical_Trials[[#This Row],[StatusID]],Status!$A$2:$A$10,Status!$B$2:$B$10,"Klíč nenalezen",0)</f>
        <v>Completed</v>
      </c>
    </row>
    <row r="10493" spans="1:9" x14ac:dyDescent="0.3">
      <c r="A10493" t="s">
        <v>10521</v>
      </c>
      <c r="B10493">
        <v>6</v>
      </c>
      <c r="C10493" t="str">
        <f>VLOOKUP(Clinical_Trials[[#This Row],[SponsorID]],Sponsor!$A$2:$B$11,2,FALSE)</f>
        <v>Bayer</v>
      </c>
      <c r="D10493">
        <v>2013</v>
      </c>
      <c r="E10493">
        <v>11</v>
      </c>
      <c r="F10493" t="s">
        <v>9</v>
      </c>
      <c r="G10493">
        <v>477</v>
      </c>
      <c r="H10493">
        <v>1</v>
      </c>
      <c r="I10493" t="str">
        <f>_xlfn.XLOOKUP(Clinical_Trials[[#This Row],[StatusID]],Status!$A$2:$A$10,Status!$B$2:$B$10,"Klíč nenalezen",0)</f>
        <v>Completed</v>
      </c>
    </row>
    <row r="10494" spans="1:9" x14ac:dyDescent="0.3">
      <c r="A10494" t="s">
        <v>10522</v>
      </c>
      <c r="B10494">
        <v>6</v>
      </c>
      <c r="C10494" t="str">
        <f>VLOOKUP(Clinical_Trials[[#This Row],[SponsorID]],Sponsor!$A$2:$B$11,2,FALSE)</f>
        <v>Bayer</v>
      </c>
      <c r="D10494">
        <v>2013</v>
      </c>
      <c r="E10494">
        <v>11</v>
      </c>
      <c r="F10494" t="s">
        <v>9</v>
      </c>
      <c r="G10494">
        <v>72</v>
      </c>
      <c r="H10494">
        <v>1</v>
      </c>
      <c r="I10494" t="str">
        <f>_xlfn.XLOOKUP(Clinical_Trials[[#This Row],[StatusID]],Status!$A$2:$A$10,Status!$B$2:$B$10,"Klíč nenalezen",0)</f>
        <v>Completed</v>
      </c>
    </row>
    <row r="10495" spans="1:9" x14ac:dyDescent="0.3">
      <c r="A10495" t="s">
        <v>10523</v>
      </c>
      <c r="B10495">
        <v>6</v>
      </c>
      <c r="C10495" t="str">
        <f>VLOOKUP(Clinical_Trials[[#This Row],[SponsorID]],Sponsor!$A$2:$B$11,2,FALSE)</f>
        <v>Bayer</v>
      </c>
      <c r="D10495">
        <v>2013</v>
      </c>
      <c r="E10495">
        <v>11</v>
      </c>
      <c r="F10495" t="s">
        <v>18</v>
      </c>
      <c r="G10495">
        <v>125</v>
      </c>
      <c r="H10495">
        <v>1</v>
      </c>
      <c r="I10495" t="str">
        <f>_xlfn.XLOOKUP(Clinical_Trials[[#This Row],[StatusID]],Status!$A$2:$A$10,Status!$B$2:$B$10,"Klíč nenalezen",0)</f>
        <v>Completed</v>
      </c>
    </row>
    <row r="10496" spans="1:9" x14ac:dyDescent="0.3">
      <c r="A10496" t="s">
        <v>10524</v>
      </c>
      <c r="B10496">
        <v>6</v>
      </c>
      <c r="C10496" t="str">
        <f>VLOOKUP(Clinical_Trials[[#This Row],[SponsorID]],Sponsor!$A$2:$B$11,2,FALSE)</f>
        <v>Bayer</v>
      </c>
      <c r="D10496">
        <v>2013</v>
      </c>
      <c r="E10496">
        <v>10</v>
      </c>
      <c r="F10496" t="s">
        <v>9</v>
      </c>
      <c r="G10496">
        <v>96</v>
      </c>
      <c r="H10496">
        <v>1</v>
      </c>
      <c r="I10496" t="str">
        <f>_xlfn.XLOOKUP(Clinical_Trials[[#This Row],[StatusID]],Status!$A$2:$A$10,Status!$B$2:$B$10,"Klíč nenalezen",0)</f>
        <v>Completed</v>
      </c>
    </row>
    <row r="10497" spans="1:9" x14ac:dyDescent="0.3">
      <c r="A10497" t="s">
        <v>10525</v>
      </c>
      <c r="B10497">
        <v>6</v>
      </c>
      <c r="C10497" t="str">
        <f>VLOOKUP(Clinical_Trials[[#This Row],[SponsorID]],Sponsor!$A$2:$B$11,2,FALSE)</f>
        <v>Bayer</v>
      </c>
      <c r="D10497">
        <v>2013</v>
      </c>
      <c r="E10497">
        <v>10</v>
      </c>
      <c r="F10497" t="s">
        <v>9</v>
      </c>
      <c r="G10497">
        <v>201</v>
      </c>
      <c r="H10497">
        <v>1</v>
      </c>
      <c r="I10497" t="str">
        <f>_xlfn.XLOOKUP(Clinical_Trials[[#This Row],[StatusID]],Status!$A$2:$A$10,Status!$B$2:$B$10,"Klíč nenalezen",0)</f>
        <v>Completed</v>
      </c>
    </row>
    <row r="10498" spans="1:9" x14ac:dyDescent="0.3">
      <c r="A10498" t="s">
        <v>10526</v>
      </c>
      <c r="B10498">
        <v>6</v>
      </c>
      <c r="C10498" t="str">
        <f>VLOOKUP(Clinical_Trials[[#This Row],[SponsorID]],Sponsor!$A$2:$B$11,2,FALSE)</f>
        <v>Bayer</v>
      </c>
      <c r="D10498">
        <v>2014</v>
      </c>
      <c r="E10498">
        <v>2</v>
      </c>
      <c r="F10498" t="s">
        <v>18</v>
      </c>
      <c r="G10498">
        <v>61</v>
      </c>
      <c r="H10498">
        <v>1</v>
      </c>
      <c r="I10498" t="str">
        <f>_xlfn.XLOOKUP(Clinical_Trials[[#This Row],[StatusID]],Status!$A$2:$A$10,Status!$B$2:$B$10,"Klíč nenalezen",0)</f>
        <v>Completed</v>
      </c>
    </row>
    <row r="10499" spans="1:9" x14ac:dyDescent="0.3">
      <c r="A10499" t="s">
        <v>10527</v>
      </c>
      <c r="B10499">
        <v>6</v>
      </c>
      <c r="C10499" t="str">
        <f>VLOOKUP(Clinical_Trials[[#This Row],[SponsorID]],Sponsor!$A$2:$B$11,2,FALSE)</f>
        <v>Bayer</v>
      </c>
      <c r="D10499">
        <v>2014</v>
      </c>
      <c r="E10499">
        <v>2</v>
      </c>
      <c r="F10499" t="s">
        <v>9</v>
      </c>
      <c r="G10499">
        <v>121</v>
      </c>
      <c r="H10499">
        <v>1</v>
      </c>
      <c r="I10499" t="str">
        <f>_xlfn.XLOOKUP(Clinical_Trials[[#This Row],[StatusID]],Status!$A$2:$A$10,Status!$B$2:$B$10,"Klíč nenalezen",0)</f>
        <v>Completed</v>
      </c>
    </row>
    <row r="10500" spans="1:9" x14ac:dyDescent="0.3">
      <c r="A10500" t="s">
        <v>10528</v>
      </c>
      <c r="B10500">
        <v>6</v>
      </c>
      <c r="C10500" t="str">
        <f>VLOOKUP(Clinical_Trials[[#This Row],[SponsorID]],Sponsor!$A$2:$B$11,2,FALSE)</f>
        <v>Bayer</v>
      </c>
      <c r="D10500">
        <v>2014</v>
      </c>
      <c r="E10500">
        <v>1</v>
      </c>
      <c r="F10500" t="s">
        <v>9</v>
      </c>
      <c r="G10500">
        <v>126</v>
      </c>
      <c r="H10500">
        <v>1</v>
      </c>
      <c r="I10500" t="str">
        <f>_xlfn.XLOOKUP(Clinical_Trials[[#This Row],[StatusID]],Status!$A$2:$A$10,Status!$B$2:$B$10,"Klíč nenalezen",0)</f>
        <v>Completed</v>
      </c>
    </row>
    <row r="10501" spans="1:9" x14ac:dyDescent="0.3">
      <c r="A10501" t="s">
        <v>10529</v>
      </c>
      <c r="B10501">
        <v>6</v>
      </c>
      <c r="C10501" t="str">
        <f>VLOOKUP(Clinical_Trials[[#This Row],[SponsorID]],Sponsor!$A$2:$B$11,2,FALSE)</f>
        <v>Bayer</v>
      </c>
      <c r="D10501">
        <v>2014</v>
      </c>
      <c r="E10501">
        <v>3</v>
      </c>
      <c r="F10501" t="s">
        <v>9</v>
      </c>
      <c r="G10501">
        <v>391</v>
      </c>
      <c r="H10501">
        <v>1</v>
      </c>
      <c r="I10501" t="str">
        <f>_xlfn.XLOOKUP(Clinical_Trials[[#This Row],[StatusID]],Status!$A$2:$A$10,Status!$B$2:$B$10,"Klíč nenalezen",0)</f>
        <v>Completed</v>
      </c>
    </row>
    <row r="10502" spans="1:9" x14ac:dyDescent="0.3">
      <c r="A10502" t="s">
        <v>10530</v>
      </c>
      <c r="B10502">
        <v>6</v>
      </c>
      <c r="C10502" t="str">
        <f>VLOOKUP(Clinical_Trials[[#This Row],[SponsorID]],Sponsor!$A$2:$B$11,2,FALSE)</f>
        <v>Bayer</v>
      </c>
      <c r="D10502">
        <v>2014</v>
      </c>
      <c r="E10502">
        <v>3</v>
      </c>
      <c r="F10502" t="s">
        <v>14</v>
      </c>
      <c r="G10502">
        <v>27</v>
      </c>
      <c r="H10502">
        <v>1</v>
      </c>
      <c r="I10502" t="str">
        <f>_xlfn.XLOOKUP(Clinical_Trials[[#This Row],[StatusID]],Status!$A$2:$A$10,Status!$B$2:$B$10,"Klíč nenalezen",0)</f>
        <v>Completed</v>
      </c>
    </row>
    <row r="10503" spans="1:9" x14ac:dyDescent="0.3">
      <c r="A10503" t="s">
        <v>10531</v>
      </c>
      <c r="B10503">
        <v>6</v>
      </c>
      <c r="C10503" t="str">
        <f>VLOOKUP(Clinical_Trials[[#This Row],[SponsorID]],Sponsor!$A$2:$B$11,2,FALSE)</f>
        <v>Bayer</v>
      </c>
      <c r="D10503">
        <v>2013</v>
      </c>
      <c r="E10503">
        <v>12</v>
      </c>
      <c r="F10503" t="s">
        <v>9</v>
      </c>
      <c r="G10503">
        <v>68</v>
      </c>
      <c r="H10503">
        <v>1</v>
      </c>
      <c r="I10503" t="str">
        <f>_xlfn.XLOOKUP(Clinical_Trials[[#This Row],[StatusID]],Status!$A$2:$A$10,Status!$B$2:$B$10,"Klíč nenalezen",0)</f>
        <v>Completed</v>
      </c>
    </row>
    <row r="10504" spans="1:9" x14ac:dyDescent="0.3">
      <c r="A10504" t="s">
        <v>10532</v>
      </c>
      <c r="B10504">
        <v>6</v>
      </c>
      <c r="C10504" t="str">
        <f>VLOOKUP(Clinical_Trials[[#This Row],[SponsorID]],Sponsor!$A$2:$B$11,2,FALSE)</f>
        <v>Bayer</v>
      </c>
      <c r="D10504">
        <v>2014</v>
      </c>
      <c r="E10504">
        <v>1</v>
      </c>
      <c r="F10504" t="s">
        <v>9</v>
      </c>
      <c r="G10504">
        <v>31</v>
      </c>
      <c r="H10504">
        <v>1</v>
      </c>
      <c r="I10504" t="str">
        <f>_xlfn.XLOOKUP(Clinical_Trials[[#This Row],[StatusID]],Status!$A$2:$A$10,Status!$B$2:$B$10,"Klíč nenalezen",0)</f>
        <v>Completed</v>
      </c>
    </row>
    <row r="10505" spans="1:9" x14ac:dyDescent="0.3">
      <c r="A10505" t="s">
        <v>10533</v>
      </c>
      <c r="B10505">
        <v>6</v>
      </c>
      <c r="C10505" t="str">
        <f>VLOOKUP(Clinical_Trials[[#This Row],[SponsorID]],Sponsor!$A$2:$B$11,2,FALSE)</f>
        <v>Bayer</v>
      </c>
      <c r="D10505">
        <v>2014</v>
      </c>
      <c r="E10505">
        <v>3</v>
      </c>
      <c r="F10505" t="s">
        <v>18</v>
      </c>
      <c r="G10505">
        <v>806</v>
      </c>
      <c r="H10505">
        <v>6</v>
      </c>
      <c r="I10505" t="str">
        <f>_xlfn.XLOOKUP(Clinical_Trials[[#This Row],[StatusID]],Status!$A$2:$A$10,Status!$B$2:$B$10,"Klíč nenalezen",0)</f>
        <v>Active, not recruiting</v>
      </c>
    </row>
    <row r="10506" spans="1:9" x14ac:dyDescent="0.3">
      <c r="A10506" t="s">
        <v>10534</v>
      </c>
      <c r="B10506">
        <v>6</v>
      </c>
      <c r="C10506" t="str">
        <f>VLOOKUP(Clinical_Trials[[#This Row],[SponsorID]],Sponsor!$A$2:$B$11,2,FALSE)</f>
        <v>Bayer</v>
      </c>
      <c r="D10506">
        <v>2017</v>
      </c>
      <c r="E10506">
        <v>12</v>
      </c>
      <c r="F10506" t="s">
        <v>18</v>
      </c>
      <c r="G10506">
        <v>0</v>
      </c>
      <c r="H10506">
        <v>2</v>
      </c>
      <c r="I10506" t="str">
        <f>_xlfn.XLOOKUP(Clinical_Trials[[#This Row],[StatusID]],Status!$A$2:$A$10,Status!$B$2:$B$10,"Klíč nenalezen",0)</f>
        <v>Withdrawn</v>
      </c>
    </row>
    <row r="10507" spans="1:9" x14ac:dyDescent="0.3">
      <c r="A10507" t="s">
        <v>10535</v>
      </c>
      <c r="B10507">
        <v>6</v>
      </c>
      <c r="C10507" t="str">
        <f>VLOOKUP(Clinical_Trials[[#This Row],[SponsorID]],Sponsor!$A$2:$B$11,2,FALSE)</f>
        <v>Bayer</v>
      </c>
      <c r="D10507">
        <v>2014</v>
      </c>
      <c r="E10507">
        <v>6</v>
      </c>
      <c r="F10507" t="s">
        <v>9</v>
      </c>
      <c r="G10507">
        <v>166</v>
      </c>
      <c r="H10507">
        <v>1</v>
      </c>
      <c r="I10507" t="str">
        <f>_xlfn.XLOOKUP(Clinical_Trials[[#This Row],[StatusID]],Status!$A$2:$A$10,Status!$B$2:$B$10,"Klíč nenalezen",0)</f>
        <v>Completed</v>
      </c>
    </row>
    <row r="10508" spans="1:9" x14ac:dyDescent="0.3">
      <c r="A10508" t="s">
        <v>10536</v>
      </c>
      <c r="B10508">
        <v>6</v>
      </c>
      <c r="C10508" t="str">
        <f>VLOOKUP(Clinical_Trials[[#This Row],[SponsorID]],Sponsor!$A$2:$B$11,2,FALSE)</f>
        <v>Bayer</v>
      </c>
      <c r="D10508">
        <v>2014</v>
      </c>
      <c r="E10508">
        <v>3</v>
      </c>
      <c r="F10508" t="s">
        <v>9</v>
      </c>
      <c r="G10508">
        <v>88</v>
      </c>
      <c r="H10508">
        <v>1</v>
      </c>
      <c r="I10508" t="str">
        <f>_xlfn.XLOOKUP(Clinical_Trials[[#This Row],[StatusID]],Status!$A$2:$A$10,Status!$B$2:$B$10,"Klíč nenalezen",0)</f>
        <v>Completed</v>
      </c>
    </row>
    <row r="10509" spans="1:9" x14ac:dyDescent="0.3">
      <c r="A10509" t="s">
        <v>10537</v>
      </c>
      <c r="B10509">
        <v>6</v>
      </c>
      <c r="C10509" t="str">
        <f>VLOOKUP(Clinical_Trials[[#This Row],[SponsorID]],Sponsor!$A$2:$B$11,2,FALSE)</f>
        <v>Bayer</v>
      </c>
      <c r="D10509">
        <v>2014</v>
      </c>
      <c r="E10509">
        <v>3</v>
      </c>
      <c r="F10509" t="s">
        <v>18</v>
      </c>
      <c r="G10509">
        <v>3365</v>
      </c>
      <c r="H10509">
        <v>1</v>
      </c>
      <c r="I10509" t="str">
        <f>_xlfn.XLOOKUP(Clinical_Trials[[#This Row],[StatusID]],Status!$A$2:$A$10,Status!$B$2:$B$10,"Klíč nenalezen",0)</f>
        <v>Completed</v>
      </c>
    </row>
    <row r="10510" spans="1:9" x14ac:dyDescent="0.3">
      <c r="A10510" t="s">
        <v>10538</v>
      </c>
      <c r="B10510">
        <v>6</v>
      </c>
      <c r="C10510" t="str">
        <f>VLOOKUP(Clinical_Trials[[#This Row],[SponsorID]],Sponsor!$A$2:$B$11,2,FALSE)</f>
        <v>Bayer</v>
      </c>
      <c r="D10510">
        <v>2014</v>
      </c>
      <c r="E10510">
        <v>3</v>
      </c>
      <c r="F10510" t="s">
        <v>18</v>
      </c>
      <c r="G10510">
        <v>598</v>
      </c>
      <c r="H10510">
        <v>1</v>
      </c>
      <c r="I10510" t="str">
        <f>_xlfn.XLOOKUP(Clinical_Trials[[#This Row],[StatusID]],Status!$A$2:$A$10,Status!$B$2:$B$10,"Klíč nenalezen",0)</f>
        <v>Completed</v>
      </c>
    </row>
    <row r="10511" spans="1:9" x14ac:dyDescent="0.3">
      <c r="A10511" t="s">
        <v>10539</v>
      </c>
      <c r="B10511">
        <v>6</v>
      </c>
      <c r="C10511" t="str">
        <f>VLOOKUP(Clinical_Trials[[#This Row],[SponsorID]],Sponsor!$A$2:$B$11,2,FALSE)</f>
        <v>Bayer</v>
      </c>
      <c r="D10511">
        <v>2014</v>
      </c>
      <c r="E10511">
        <v>4</v>
      </c>
      <c r="F10511" t="s">
        <v>18</v>
      </c>
      <c r="G10511">
        <v>521</v>
      </c>
      <c r="H10511">
        <v>1</v>
      </c>
      <c r="I10511" t="str">
        <f>_xlfn.XLOOKUP(Clinical_Trials[[#This Row],[StatusID]],Status!$A$2:$A$10,Status!$B$2:$B$10,"Klíč nenalezen",0)</f>
        <v>Completed</v>
      </c>
    </row>
    <row r="10512" spans="1:9" x14ac:dyDescent="0.3">
      <c r="A10512" t="s">
        <v>10540</v>
      </c>
      <c r="B10512">
        <v>6</v>
      </c>
      <c r="C10512" t="str">
        <f>VLOOKUP(Clinical_Trials[[#This Row],[SponsorID]],Sponsor!$A$2:$B$11,2,FALSE)</f>
        <v>Bayer</v>
      </c>
      <c r="D10512">
        <v>2014</v>
      </c>
      <c r="E10512">
        <v>4</v>
      </c>
      <c r="F10512" t="s">
        <v>80</v>
      </c>
      <c r="G10512">
        <v>42</v>
      </c>
      <c r="H10512">
        <v>6</v>
      </c>
      <c r="I10512" t="str">
        <f>_xlfn.XLOOKUP(Clinical_Trials[[#This Row],[StatusID]],Status!$A$2:$A$10,Status!$B$2:$B$10,"Klíč nenalezen",0)</f>
        <v>Active, not recruiting</v>
      </c>
    </row>
    <row r="10513" spans="1:9" x14ac:dyDescent="0.3">
      <c r="A10513" t="s">
        <v>10541</v>
      </c>
      <c r="B10513">
        <v>6</v>
      </c>
      <c r="C10513" t="str">
        <f>VLOOKUP(Clinical_Trials[[#This Row],[SponsorID]],Sponsor!$A$2:$B$11,2,FALSE)</f>
        <v>Bayer</v>
      </c>
      <c r="D10513">
        <v>2014</v>
      </c>
      <c r="E10513">
        <v>4</v>
      </c>
      <c r="F10513" t="s">
        <v>9</v>
      </c>
      <c r="G10513">
        <v>18</v>
      </c>
      <c r="H10513">
        <v>1</v>
      </c>
      <c r="I10513" t="str">
        <f>_xlfn.XLOOKUP(Clinical_Trials[[#This Row],[StatusID]],Status!$A$2:$A$10,Status!$B$2:$B$10,"Klíč nenalezen",0)</f>
        <v>Completed</v>
      </c>
    </row>
    <row r="10514" spans="1:9" x14ac:dyDescent="0.3">
      <c r="A10514" t="s">
        <v>10542</v>
      </c>
      <c r="B10514">
        <v>6</v>
      </c>
      <c r="C10514" t="str">
        <f>VLOOKUP(Clinical_Trials[[#This Row],[SponsorID]],Sponsor!$A$2:$B$11,2,FALSE)</f>
        <v>Bayer</v>
      </c>
      <c r="D10514">
        <v>2014</v>
      </c>
      <c r="E10514">
        <v>5</v>
      </c>
      <c r="F10514" t="s">
        <v>71</v>
      </c>
      <c r="G10514">
        <v>333</v>
      </c>
      <c r="H10514">
        <v>6</v>
      </c>
      <c r="I10514" t="str">
        <f>_xlfn.XLOOKUP(Clinical_Trials[[#This Row],[StatusID]],Status!$A$2:$A$10,Status!$B$2:$B$10,"Klíč nenalezen",0)</f>
        <v>Active, not recruiting</v>
      </c>
    </row>
    <row r="10515" spans="1:9" x14ac:dyDescent="0.3">
      <c r="A10515" t="s">
        <v>10543</v>
      </c>
      <c r="B10515">
        <v>6</v>
      </c>
      <c r="C10515" t="str">
        <f>VLOOKUP(Clinical_Trials[[#This Row],[SponsorID]],Sponsor!$A$2:$B$11,2,FALSE)</f>
        <v>Bayer</v>
      </c>
      <c r="D10515">
        <v>2014</v>
      </c>
      <c r="E10515">
        <v>5</v>
      </c>
      <c r="F10515" t="s">
        <v>9</v>
      </c>
      <c r="G10515">
        <v>309</v>
      </c>
      <c r="H10515">
        <v>1</v>
      </c>
      <c r="I10515" t="str">
        <f>_xlfn.XLOOKUP(Clinical_Trials[[#This Row],[StatusID]],Status!$A$2:$A$10,Status!$B$2:$B$10,"Klíč nenalezen",0)</f>
        <v>Completed</v>
      </c>
    </row>
    <row r="10516" spans="1:9" x14ac:dyDescent="0.3">
      <c r="A10516" t="s">
        <v>10544</v>
      </c>
      <c r="B10516">
        <v>6</v>
      </c>
      <c r="C10516" t="str">
        <f>VLOOKUP(Clinical_Trials[[#This Row],[SponsorID]],Sponsor!$A$2:$B$11,2,FALSE)</f>
        <v>Bayer</v>
      </c>
      <c r="D10516">
        <v>2014</v>
      </c>
      <c r="E10516">
        <v>6</v>
      </c>
      <c r="F10516" t="s">
        <v>9</v>
      </c>
      <c r="G10516">
        <v>147</v>
      </c>
      <c r="H10516">
        <v>4</v>
      </c>
      <c r="I10516" t="str">
        <f>_xlfn.XLOOKUP(Clinical_Trials[[#This Row],[StatusID]],Status!$A$2:$A$10,Status!$B$2:$B$10,"Klíč nenalezen",0)</f>
        <v>Terminated</v>
      </c>
    </row>
    <row r="10517" spans="1:9" x14ac:dyDescent="0.3">
      <c r="A10517" t="s">
        <v>10545</v>
      </c>
      <c r="B10517">
        <v>6</v>
      </c>
      <c r="C10517" t="str">
        <f>VLOOKUP(Clinical_Trials[[#This Row],[SponsorID]],Sponsor!$A$2:$B$11,2,FALSE)</f>
        <v>Bayer</v>
      </c>
      <c r="D10517">
        <v>2014</v>
      </c>
      <c r="E10517">
        <v>8</v>
      </c>
      <c r="F10517" t="s">
        <v>80</v>
      </c>
      <c r="G10517">
        <v>63</v>
      </c>
      <c r="H10517">
        <v>1</v>
      </c>
      <c r="I10517" t="str">
        <f>_xlfn.XLOOKUP(Clinical_Trials[[#This Row],[StatusID]],Status!$A$2:$A$10,Status!$B$2:$B$10,"Klíč nenalezen",0)</f>
        <v>Completed</v>
      </c>
    </row>
    <row r="10518" spans="1:9" x14ac:dyDescent="0.3">
      <c r="A10518" t="s">
        <v>10546</v>
      </c>
      <c r="B10518">
        <v>6</v>
      </c>
      <c r="C10518" t="str">
        <f>VLOOKUP(Clinical_Trials[[#This Row],[SponsorID]],Sponsor!$A$2:$B$11,2,FALSE)</f>
        <v>Bayer</v>
      </c>
      <c r="D10518">
        <v>2014</v>
      </c>
      <c r="E10518">
        <v>7</v>
      </c>
      <c r="F10518" t="s">
        <v>9</v>
      </c>
      <c r="G10518">
        <v>142</v>
      </c>
      <c r="H10518">
        <v>4</v>
      </c>
      <c r="I10518" t="str">
        <f>_xlfn.XLOOKUP(Clinical_Trials[[#This Row],[StatusID]],Status!$A$2:$A$10,Status!$B$2:$B$10,"Klíč nenalezen",0)</f>
        <v>Terminated</v>
      </c>
    </row>
    <row r="10519" spans="1:9" x14ac:dyDescent="0.3">
      <c r="A10519" t="s">
        <v>10547</v>
      </c>
      <c r="B10519">
        <v>6</v>
      </c>
      <c r="C10519" t="str">
        <f>VLOOKUP(Clinical_Trials[[#This Row],[SponsorID]],Sponsor!$A$2:$B$11,2,FALSE)</f>
        <v>Bayer</v>
      </c>
      <c r="D10519">
        <v>2014</v>
      </c>
      <c r="E10519">
        <v>6</v>
      </c>
      <c r="F10519" t="s">
        <v>80</v>
      </c>
      <c r="G10519">
        <v>20</v>
      </c>
      <c r="H10519">
        <v>4</v>
      </c>
      <c r="I10519" t="str">
        <f>_xlfn.XLOOKUP(Clinical_Trials[[#This Row],[StatusID]],Status!$A$2:$A$10,Status!$B$2:$B$10,"Klíč nenalezen",0)</f>
        <v>Terminated</v>
      </c>
    </row>
    <row r="10520" spans="1:9" x14ac:dyDescent="0.3">
      <c r="A10520" t="s">
        <v>10548</v>
      </c>
      <c r="B10520">
        <v>6</v>
      </c>
      <c r="C10520" t="str">
        <f>VLOOKUP(Clinical_Trials[[#This Row],[SponsorID]],Sponsor!$A$2:$B$11,2,FALSE)</f>
        <v>Bayer</v>
      </c>
      <c r="D10520">
        <v>2014</v>
      </c>
      <c r="E10520">
        <v>9</v>
      </c>
      <c r="F10520" t="s">
        <v>9</v>
      </c>
      <c r="G10520">
        <v>21</v>
      </c>
      <c r="H10520">
        <v>4</v>
      </c>
      <c r="I10520" t="str">
        <f>_xlfn.XLOOKUP(Clinical_Trials[[#This Row],[StatusID]],Status!$A$2:$A$10,Status!$B$2:$B$10,"Klíč nenalezen",0)</f>
        <v>Terminated</v>
      </c>
    </row>
    <row r="10521" spans="1:9" x14ac:dyDescent="0.3">
      <c r="A10521" t="s">
        <v>10549</v>
      </c>
      <c r="B10521">
        <v>6</v>
      </c>
      <c r="C10521" t="str">
        <f>VLOOKUP(Clinical_Trials[[#This Row],[SponsorID]],Sponsor!$A$2:$B$11,2,FALSE)</f>
        <v>Bayer</v>
      </c>
      <c r="D10521">
        <v>2014</v>
      </c>
      <c r="E10521">
        <v>9</v>
      </c>
      <c r="F10521" t="s">
        <v>71</v>
      </c>
      <c r="G10521">
        <v>75</v>
      </c>
      <c r="H10521">
        <v>1</v>
      </c>
      <c r="I10521" t="str">
        <f>_xlfn.XLOOKUP(Clinical_Trials[[#This Row],[StatusID]],Status!$A$2:$A$10,Status!$B$2:$B$10,"Klíč nenalezen",0)</f>
        <v>Completed</v>
      </c>
    </row>
    <row r="10522" spans="1:9" x14ac:dyDescent="0.3">
      <c r="A10522" t="s">
        <v>10550</v>
      </c>
      <c r="B10522">
        <v>6</v>
      </c>
      <c r="C10522" t="str">
        <f>VLOOKUP(Clinical_Trials[[#This Row],[SponsorID]],Sponsor!$A$2:$B$11,2,FALSE)</f>
        <v>Bayer</v>
      </c>
      <c r="D10522">
        <v>2014</v>
      </c>
      <c r="E10522">
        <v>9</v>
      </c>
      <c r="F10522" t="s">
        <v>18</v>
      </c>
      <c r="G10522">
        <v>1509</v>
      </c>
      <c r="H10522">
        <v>6</v>
      </c>
      <c r="I10522" t="str">
        <f>_xlfn.XLOOKUP(Clinical_Trials[[#This Row],[StatusID]],Status!$A$2:$A$10,Status!$B$2:$B$10,"Klíč nenalezen",0)</f>
        <v>Active, not recruiting</v>
      </c>
    </row>
    <row r="10523" spans="1:9" x14ac:dyDescent="0.3">
      <c r="A10523" t="s">
        <v>10551</v>
      </c>
      <c r="B10523">
        <v>6</v>
      </c>
      <c r="C10523" t="str">
        <f>VLOOKUP(Clinical_Trials[[#This Row],[SponsorID]],Sponsor!$A$2:$B$11,2,FALSE)</f>
        <v>Bayer</v>
      </c>
      <c r="D10523">
        <v>2014</v>
      </c>
      <c r="E10523">
        <v>10</v>
      </c>
      <c r="F10523" t="s">
        <v>9</v>
      </c>
      <c r="G10523">
        <v>319</v>
      </c>
      <c r="H10523">
        <v>1</v>
      </c>
      <c r="I10523" t="str">
        <f>_xlfn.XLOOKUP(Clinical_Trials[[#This Row],[StatusID]],Status!$A$2:$A$10,Status!$B$2:$B$10,"Klíč nenalezen",0)</f>
        <v>Completed</v>
      </c>
    </row>
    <row r="10524" spans="1:9" x14ac:dyDescent="0.3">
      <c r="A10524" t="s">
        <v>10552</v>
      </c>
      <c r="B10524">
        <v>6</v>
      </c>
      <c r="C10524" t="str">
        <f>VLOOKUP(Clinical_Trials[[#This Row],[SponsorID]],Sponsor!$A$2:$B$11,2,FALSE)</f>
        <v>Bayer</v>
      </c>
      <c r="D10524">
        <v>2014</v>
      </c>
      <c r="E10524">
        <v>10</v>
      </c>
      <c r="F10524" t="s">
        <v>9</v>
      </c>
      <c r="G10524">
        <v>52</v>
      </c>
      <c r="H10524">
        <v>4</v>
      </c>
      <c r="I10524" t="str">
        <f>_xlfn.XLOOKUP(Clinical_Trials[[#This Row],[StatusID]],Status!$A$2:$A$10,Status!$B$2:$B$10,"Klíč nenalezen",0)</f>
        <v>Terminated</v>
      </c>
    </row>
    <row r="10525" spans="1:9" x14ac:dyDescent="0.3">
      <c r="A10525" t="s">
        <v>10553</v>
      </c>
      <c r="B10525">
        <v>6</v>
      </c>
      <c r="C10525" t="str">
        <f>VLOOKUP(Clinical_Trials[[#This Row],[SponsorID]],Sponsor!$A$2:$B$11,2,FALSE)</f>
        <v>Bayer</v>
      </c>
      <c r="D10525">
        <v>2014</v>
      </c>
      <c r="E10525">
        <v>11</v>
      </c>
      <c r="F10525" t="s">
        <v>18</v>
      </c>
      <c r="G10525">
        <v>499</v>
      </c>
      <c r="H10525">
        <v>6</v>
      </c>
      <c r="I10525" t="str">
        <f>_xlfn.XLOOKUP(Clinical_Trials[[#This Row],[StatusID]],Status!$A$2:$A$10,Status!$B$2:$B$10,"Klíč nenalezen",0)</f>
        <v>Active, not recruiting</v>
      </c>
    </row>
    <row r="10526" spans="1:9" x14ac:dyDescent="0.3">
      <c r="A10526" t="s">
        <v>10554</v>
      </c>
      <c r="B10526">
        <v>6</v>
      </c>
      <c r="C10526" t="str">
        <f>VLOOKUP(Clinical_Trials[[#This Row],[SponsorID]],Sponsor!$A$2:$B$11,2,FALSE)</f>
        <v>Bayer</v>
      </c>
      <c r="D10526">
        <v>2014</v>
      </c>
      <c r="E10526">
        <v>11</v>
      </c>
      <c r="F10526" t="s">
        <v>9</v>
      </c>
      <c r="G10526">
        <v>3</v>
      </c>
      <c r="H10526">
        <v>4</v>
      </c>
      <c r="I10526" t="str">
        <f>_xlfn.XLOOKUP(Clinical_Trials[[#This Row],[StatusID]],Status!$A$2:$A$10,Status!$B$2:$B$10,"Klíč nenalezen",0)</f>
        <v>Terminated</v>
      </c>
    </row>
    <row r="10527" spans="1:9" x14ac:dyDescent="0.3">
      <c r="A10527" t="s">
        <v>10555</v>
      </c>
      <c r="B10527">
        <v>6</v>
      </c>
      <c r="C10527" t="str">
        <f>VLOOKUP(Clinical_Trials[[#This Row],[SponsorID]],Sponsor!$A$2:$B$11,2,FALSE)</f>
        <v>Bayer</v>
      </c>
      <c r="D10527">
        <v>2014</v>
      </c>
      <c r="E10527">
        <v>10</v>
      </c>
      <c r="F10527" t="s">
        <v>80</v>
      </c>
      <c r="G10527">
        <v>51</v>
      </c>
      <c r="H10527">
        <v>6</v>
      </c>
      <c r="I10527" t="str">
        <f>_xlfn.XLOOKUP(Clinical_Trials[[#This Row],[StatusID]],Status!$A$2:$A$10,Status!$B$2:$B$10,"Klíč nenalezen",0)</f>
        <v>Active, not recruiting</v>
      </c>
    </row>
    <row r="10528" spans="1:9" x14ac:dyDescent="0.3">
      <c r="A10528" t="s">
        <v>10556</v>
      </c>
      <c r="B10528">
        <v>6</v>
      </c>
      <c r="C10528" t="str">
        <f>VLOOKUP(Clinical_Trials[[#This Row],[SponsorID]],Sponsor!$A$2:$B$11,2,FALSE)</f>
        <v>Bayer</v>
      </c>
      <c r="D10528">
        <v>2015</v>
      </c>
      <c r="E10528">
        <v>6</v>
      </c>
      <c r="F10528" t="s">
        <v>9</v>
      </c>
      <c r="G10528">
        <v>283</v>
      </c>
      <c r="H10528">
        <v>6</v>
      </c>
      <c r="I10528" t="str">
        <f>_xlfn.XLOOKUP(Clinical_Trials[[#This Row],[StatusID]],Status!$A$2:$A$10,Status!$B$2:$B$10,"Klíč nenalezen",0)</f>
        <v>Active, not recruiting</v>
      </c>
    </row>
    <row r="10529" spans="1:9" x14ac:dyDescent="0.3">
      <c r="A10529" t="s">
        <v>10557</v>
      </c>
      <c r="B10529">
        <v>6</v>
      </c>
      <c r="C10529" t="str">
        <f>VLOOKUP(Clinical_Trials[[#This Row],[SponsorID]],Sponsor!$A$2:$B$11,2,FALSE)</f>
        <v>Bayer</v>
      </c>
      <c r="D10529">
        <v>2015</v>
      </c>
      <c r="E10529">
        <v>3</v>
      </c>
      <c r="F10529" t="s">
        <v>9</v>
      </c>
      <c r="G10529">
        <v>100</v>
      </c>
      <c r="H10529">
        <v>6</v>
      </c>
      <c r="I10529" t="str">
        <f>_xlfn.XLOOKUP(Clinical_Trials[[#This Row],[StatusID]],Status!$A$2:$A$10,Status!$B$2:$B$10,"Klíč nenalezen",0)</f>
        <v>Active, not recruiting</v>
      </c>
    </row>
    <row r="10530" spans="1:9" x14ac:dyDescent="0.3">
      <c r="A10530" t="s">
        <v>10558</v>
      </c>
      <c r="B10530">
        <v>6</v>
      </c>
      <c r="C10530" t="str">
        <f>VLOOKUP(Clinical_Trials[[#This Row],[SponsorID]],Sponsor!$A$2:$B$11,2,FALSE)</f>
        <v>Bayer</v>
      </c>
      <c r="D10530">
        <v>2015</v>
      </c>
      <c r="E10530">
        <v>1</v>
      </c>
      <c r="F10530" t="s">
        <v>9</v>
      </c>
      <c r="G10530">
        <v>121</v>
      </c>
      <c r="H10530">
        <v>6</v>
      </c>
      <c r="I10530" t="str">
        <f>_xlfn.XLOOKUP(Clinical_Trials[[#This Row],[StatusID]],Status!$A$2:$A$10,Status!$B$2:$B$10,"Klíč nenalezen",0)</f>
        <v>Active, not recruiting</v>
      </c>
    </row>
    <row r="10531" spans="1:9" x14ac:dyDescent="0.3">
      <c r="A10531" t="s">
        <v>10559</v>
      </c>
      <c r="B10531">
        <v>6</v>
      </c>
      <c r="C10531" t="str">
        <f>VLOOKUP(Clinical_Trials[[#This Row],[SponsorID]],Sponsor!$A$2:$B$11,2,FALSE)</f>
        <v>Bayer</v>
      </c>
      <c r="D10531">
        <v>2015</v>
      </c>
      <c r="E10531">
        <v>2</v>
      </c>
      <c r="F10531" t="s">
        <v>60</v>
      </c>
      <c r="G10531">
        <v>30</v>
      </c>
      <c r="H10531">
        <v>1</v>
      </c>
      <c r="I10531" t="str">
        <f>_xlfn.XLOOKUP(Clinical_Trials[[#This Row],[StatusID]],Status!$A$2:$A$10,Status!$B$2:$B$10,"Klíč nenalezen",0)</f>
        <v>Completed</v>
      </c>
    </row>
    <row r="10532" spans="1:9" x14ac:dyDescent="0.3">
      <c r="A10532" t="s">
        <v>10560</v>
      </c>
      <c r="B10532">
        <v>6</v>
      </c>
      <c r="C10532" t="str">
        <f>VLOOKUP(Clinical_Trials[[#This Row],[SponsorID]],Sponsor!$A$2:$B$11,2,FALSE)</f>
        <v>Bayer</v>
      </c>
      <c r="D10532">
        <v>2014</v>
      </c>
      <c r="E10532">
        <v>11</v>
      </c>
      <c r="F10532" t="s">
        <v>71</v>
      </c>
      <c r="G10532">
        <v>23</v>
      </c>
      <c r="H10532">
        <v>4</v>
      </c>
      <c r="I10532" t="str">
        <f>_xlfn.XLOOKUP(Clinical_Trials[[#This Row],[StatusID]],Status!$A$2:$A$10,Status!$B$2:$B$10,"Klíč nenalezen",0)</f>
        <v>Terminated</v>
      </c>
    </row>
    <row r="10533" spans="1:9" x14ac:dyDescent="0.3">
      <c r="A10533" t="s">
        <v>10561</v>
      </c>
      <c r="B10533">
        <v>6</v>
      </c>
      <c r="C10533" t="str">
        <f>VLOOKUP(Clinical_Trials[[#This Row],[SponsorID]],Sponsor!$A$2:$B$11,2,FALSE)</f>
        <v>Bayer</v>
      </c>
      <c r="D10533">
        <v>2015</v>
      </c>
      <c r="E10533">
        <v>12</v>
      </c>
      <c r="F10533" t="s">
        <v>18</v>
      </c>
      <c r="G10533">
        <v>0</v>
      </c>
      <c r="H10533">
        <v>2</v>
      </c>
      <c r="I10533" t="str">
        <f>_xlfn.XLOOKUP(Clinical_Trials[[#This Row],[StatusID]],Status!$A$2:$A$10,Status!$B$2:$B$10,"Klíč nenalezen",0)</f>
        <v>Withdrawn</v>
      </c>
    </row>
    <row r="10534" spans="1:9" x14ac:dyDescent="0.3">
      <c r="A10534" t="s">
        <v>10562</v>
      </c>
      <c r="B10534">
        <v>6</v>
      </c>
      <c r="C10534" t="str">
        <f>VLOOKUP(Clinical_Trials[[#This Row],[SponsorID]],Sponsor!$A$2:$B$11,2,FALSE)</f>
        <v>Bayer</v>
      </c>
      <c r="D10534">
        <v>2014</v>
      </c>
      <c r="E10534">
        <v>12</v>
      </c>
      <c r="F10534" t="s">
        <v>71</v>
      </c>
      <c r="G10534">
        <v>288</v>
      </c>
      <c r="H10534">
        <v>1</v>
      </c>
      <c r="I10534" t="str">
        <f>_xlfn.XLOOKUP(Clinical_Trials[[#This Row],[StatusID]],Status!$A$2:$A$10,Status!$B$2:$B$10,"Klíč nenalezen",0)</f>
        <v>Completed</v>
      </c>
    </row>
    <row r="10535" spans="1:9" x14ac:dyDescent="0.3">
      <c r="A10535" t="s">
        <v>10563</v>
      </c>
      <c r="B10535">
        <v>6</v>
      </c>
      <c r="C10535" t="str">
        <f>VLOOKUP(Clinical_Trials[[#This Row],[SponsorID]],Sponsor!$A$2:$B$11,2,FALSE)</f>
        <v>Bayer</v>
      </c>
      <c r="D10535">
        <v>2015</v>
      </c>
      <c r="E10535">
        <v>1</v>
      </c>
      <c r="F10535" t="s">
        <v>9</v>
      </c>
      <c r="G10535">
        <v>46</v>
      </c>
      <c r="H10535">
        <v>1</v>
      </c>
      <c r="I10535" t="str">
        <f>_xlfn.XLOOKUP(Clinical_Trials[[#This Row],[StatusID]],Status!$A$2:$A$10,Status!$B$2:$B$10,"Klíč nenalezen",0)</f>
        <v>Completed</v>
      </c>
    </row>
    <row r="10536" spans="1:9" x14ac:dyDescent="0.3">
      <c r="A10536" t="s">
        <v>10564</v>
      </c>
      <c r="B10536">
        <v>6</v>
      </c>
      <c r="C10536" t="str">
        <f>VLOOKUP(Clinical_Trials[[#This Row],[SponsorID]],Sponsor!$A$2:$B$11,2,FALSE)</f>
        <v>Bayer</v>
      </c>
      <c r="D10536">
        <v>2014</v>
      </c>
      <c r="E10536">
        <v>12</v>
      </c>
      <c r="F10536" t="s">
        <v>71</v>
      </c>
      <c r="G10536">
        <v>800</v>
      </c>
      <c r="H10536">
        <v>5</v>
      </c>
      <c r="I10536" t="str">
        <f>_xlfn.XLOOKUP(Clinical_Trials[[#This Row],[StatusID]],Status!$A$2:$A$10,Status!$B$2:$B$10,"Klíč nenalezen",0)</f>
        <v>Recruiting</v>
      </c>
    </row>
    <row r="10537" spans="1:9" x14ac:dyDescent="0.3">
      <c r="A10537" t="s">
        <v>10565</v>
      </c>
      <c r="B10537">
        <v>6</v>
      </c>
      <c r="C10537" t="str">
        <f>VLOOKUP(Clinical_Trials[[#This Row],[SponsorID]],Sponsor!$A$2:$B$11,2,FALSE)</f>
        <v>Bayer</v>
      </c>
      <c r="D10537">
        <v>2015</v>
      </c>
      <c r="E10537">
        <v>1</v>
      </c>
      <c r="F10537" t="s">
        <v>80</v>
      </c>
      <c r="G10537">
        <v>40</v>
      </c>
      <c r="H10537">
        <v>1</v>
      </c>
      <c r="I10537" t="str">
        <f>_xlfn.XLOOKUP(Clinical_Trials[[#This Row],[StatusID]],Status!$A$2:$A$10,Status!$B$2:$B$10,"Klíč nenalezen",0)</f>
        <v>Completed</v>
      </c>
    </row>
    <row r="10538" spans="1:9" x14ac:dyDescent="0.3">
      <c r="A10538" t="s">
        <v>10566</v>
      </c>
      <c r="B10538">
        <v>6</v>
      </c>
      <c r="C10538" t="str">
        <f>VLOOKUP(Clinical_Trials[[#This Row],[SponsorID]],Sponsor!$A$2:$B$11,2,FALSE)</f>
        <v>Bayer</v>
      </c>
      <c r="D10538">
        <v>2014</v>
      </c>
      <c r="E10538">
        <v>12</v>
      </c>
      <c r="F10538" t="s">
        <v>18</v>
      </c>
      <c r="G10538">
        <v>7121</v>
      </c>
      <c r="H10538">
        <v>4</v>
      </c>
      <c r="I10538" t="str">
        <f>_xlfn.XLOOKUP(Clinical_Trials[[#This Row],[StatusID]],Status!$A$2:$A$10,Status!$B$2:$B$10,"Klíč nenalezen",0)</f>
        <v>Terminated</v>
      </c>
    </row>
    <row r="10539" spans="1:9" x14ac:dyDescent="0.3">
      <c r="A10539" t="s">
        <v>10567</v>
      </c>
      <c r="B10539">
        <v>6</v>
      </c>
      <c r="C10539" t="str">
        <f>VLOOKUP(Clinical_Trials[[#This Row],[SponsorID]],Sponsor!$A$2:$B$11,2,FALSE)</f>
        <v>Bayer</v>
      </c>
      <c r="D10539">
        <v>2015</v>
      </c>
      <c r="E10539">
        <v>4</v>
      </c>
      <c r="F10539" t="s">
        <v>14</v>
      </c>
      <c r="G10539">
        <v>25</v>
      </c>
      <c r="H10539">
        <v>6</v>
      </c>
      <c r="I10539" t="str">
        <f>_xlfn.XLOOKUP(Clinical_Trials[[#This Row],[StatusID]],Status!$A$2:$A$10,Status!$B$2:$B$10,"Klíč nenalezen",0)</f>
        <v>Active, not recruiting</v>
      </c>
    </row>
    <row r="10540" spans="1:9" x14ac:dyDescent="0.3">
      <c r="A10540" t="s">
        <v>10568</v>
      </c>
      <c r="B10540">
        <v>6</v>
      </c>
      <c r="C10540" t="str">
        <f>VLOOKUP(Clinical_Trials[[#This Row],[SponsorID]],Sponsor!$A$2:$B$11,2,FALSE)</f>
        <v>Bayer</v>
      </c>
      <c r="D10540">
        <v>2015</v>
      </c>
      <c r="E10540">
        <v>2</v>
      </c>
      <c r="F10540" t="s">
        <v>80</v>
      </c>
      <c r="G10540">
        <v>42</v>
      </c>
      <c r="H10540">
        <v>1</v>
      </c>
      <c r="I10540" t="str">
        <f>_xlfn.XLOOKUP(Clinical_Trials[[#This Row],[StatusID]],Status!$A$2:$A$10,Status!$B$2:$B$10,"Klíč nenalezen",0)</f>
        <v>Completed</v>
      </c>
    </row>
    <row r="10541" spans="1:9" x14ac:dyDescent="0.3">
      <c r="A10541" t="s">
        <v>10569</v>
      </c>
      <c r="B10541">
        <v>6</v>
      </c>
      <c r="C10541" t="str">
        <f>VLOOKUP(Clinical_Trials[[#This Row],[SponsorID]],Sponsor!$A$2:$B$11,2,FALSE)</f>
        <v>Bayer</v>
      </c>
      <c r="D10541">
        <v>2015</v>
      </c>
      <c r="E10541">
        <v>2</v>
      </c>
      <c r="F10541" t="s">
        <v>80</v>
      </c>
      <c r="G10541">
        <v>9</v>
      </c>
      <c r="H10541">
        <v>1</v>
      </c>
      <c r="I10541" t="str">
        <f>_xlfn.XLOOKUP(Clinical_Trials[[#This Row],[StatusID]],Status!$A$2:$A$10,Status!$B$2:$B$10,"Klíč nenalezen",0)</f>
        <v>Completed</v>
      </c>
    </row>
    <row r="10542" spans="1:9" x14ac:dyDescent="0.3">
      <c r="A10542" t="s">
        <v>10570</v>
      </c>
      <c r="B10542">
        <v>6</v>
      </c>
      <c r="C10542" t="str">
        <f>VLOOKUP(Clinical_Trials[[#This Row],[SponsorID]],Sponsor!$A$2:$B$11,2,FALSE)</f>
        <v>Bayer</v>
      </c>
      <c r="D10542">
        <v>2015</v>
      </c>
      <c r="E10542">
        <v>2</v>
      </c>
      <c r="F10542" t="s">
        <v>80</v>
      </c>
      <c r="G10542">
        <v>75</v>
      </c>
      <c r="H10542">
        <v>6</v>
      </c>
      <c r="I10542" t="str">
        <f>_xlfn.XLOOKUP(Clinical_Trials[[#This Row],[StatusID]],Status!$A$2:$A$10,Status!$B$2:$B$10,"Klíč nenalezen",0)</f>
        <v>Active, not recruiting</v>
      </c>
    </row>
    <row r="10543" spans="1:9" x14ac:dyDescent="0.3">
      <c r="A10543" t="s">
        <v>10571</v>
      </c>
      <c r="B10543">
        <v>6</v>
      </c>
      <c r="C10543" t="str">
        <f>VLOOKUP(Clinical_Trials[[#This Row],[SponsorID]],Sponsor!$A$2:$B$11,2,FALSE)</f>
        <v>Bayer</v>
      </c>
      <c r="D10543">
        <v>2015</v>
      </c>
      <c r="E10543">
        <v>8</v>
      </c>
      <c r="F10543" t="s">
        <v>18</v>
      </c>
      <c r="G10543">
        <v>450</v>
      </c>
      <c r="H10543">
        <v>5</v>
      </c>
      <c r="I10543" t="str">
        <f>_xlfn.XLOOKUP(Clinical_Trials[[#This Row],[StatusID]],Status!$A$2:$A$10,Status!$B$2:$B$10,"Klíč nenalezen",0)</f>
        <v>Recruiting</v>
      </c>
    </row>
    <row r="10544" spans="1:9" x14ac:dyDescent="0.3">
      <c r="A10544" t="s">
        <v>10572</v>
      </c>
      <c r="B10544">
        <v>6</v>
      </c>
      <c r="C10544" t="str">
        <f>VLOOKUP(Clinical_Trials[[#This Row],[SponsorID]],Sponsor!$A$2:$B$11,2,FALSE)</f>
        <v>Bayer</v>
      </c>
      <c r="D10544">
        <v>2015</v>
      </c>
      <c r="E10544">
        <v>9</v>
      </c>
      <c r="F10544" t="s">
        <v>18</v>
      </c>
      <c r="G10544">
        <v>25</v>
      </c>
      <c r="H10544">
        <v>6</v>
      </c>
      <c r="I10544" t="str">
        <f>_xlfn.XLOOKUP(Clinical_Trials[[#This Row],[StatusID]],Status!$A$2:$A$10,Status!$B$2:$B$10,"Klíč nenalezen",0)</f>
        <v>Active, not recruiting</v>
      </c>
    </row>
    <row r="10545" spans="1:9" x14ac:dyDescent="0.3">
      <c r="A10545" t="s">
        <v>10573</v>
      </c>
      <c r="B10545">
        <v>6</v>
      </c>
      <c r="C10545" t="str">
        <f>VLOOKUP(Clinical_Trials[[#This Row],[SponsorID]],Sponsor!$A$2:$B$11,2,FALSE)</f>
        <v>Bayer</v>
      </c>
      <c r="D10545">
        <v>2015</v>
      </c>
      <c r="E10545">
        <v>5</v>
      </c>
      <c r="F10545" t="s">
        <v>9</v>
      </c>
      <c r="G10545">
        <v>67</v>
      </c>
      <c r="H10545">
        <v>1</v>
      </c>
      <c r="I10545" t="str">
        <f>_xlfn.XLOOKUP(Clinical_Trials[[#This Row],[StatusID]],Status!$A$2:$A$10,Status!$B$2:$B$10,"Klíč nenalezen",0)</f>
        <v>Completed</v>
      </c>
    </row>
    <row r="10546" spans="1:9" x14ac:dyDescent="0.3">
      <c r="A10546" t="s">
        <v>10574</v>
      </c>
      <c r="B10546">
        <v>6</v>
      </c>
      <c r="C10546" t="str">
        <f>VLOOKUP(Clinical_Trials[[#This Row],[SponsorID]],Sponsor!$A$2:$B$11,2,FALSE)</f>
        <v>Bayer</v>
      </c>
      <c r="D10546">
        <v>2015</v>
      </c>
      <c r="E10546">
        <v>4</v>
      </c>
      <c r="F10546" t="s">
        <v>18</v>
      </c>
      <c r="G10546">
        <v>54</v>
      </c>
      <c r="H10546">
        <v>1</v>
      </c>
      <c r="I10546" t="str">
        <f>_xlfn.XLOOKUP(Clinical_Trials[[#This Row],[StatusID]],Status!$A$2:$A$10,Status!$B$2:$B$10,"Klíč nenalezen",0)</f>
        <v>Completed</v>
      </c>
    </row>
    <row r="10547" spans="1:9" x14ac:dyDescent="0.3">
      <c r="A10547" t="s">
        <v>10575</v>
      </c>
      <c r="B10547">
        <v>6</v>
      </c>
      <c r="C10547" t="str">
        <f>VLOOKUP(Clinical_Trials[[#This Row],[SponsorID]],Sponsor!$A$2:$B$11,2,FALSE)</f>
        <v>Bayer</v>
      </c>
      <c r="D10547">
        <v>2015</v>
      </c>
      <c r="E10547">
        <v>4</v>
      </c>
      <c r="F10547" t="s">
        <v>80</v>
      </c>
      <c r="G10547">
        <v>51</v>
      </c>
      <c r="H10547">
        <v>1</v>
      </c>
      <c r="I10547" t="str">
        <f>_xlfn.XLOOKUP(Clinical_Trials[[#This Row],[StatusID]],Status!$A$2:$A$10,Status!$B$2:$B$10,"Klíč nenalezen",0)</f>
        <v>Completed</v>
      </c>
    </row>
    <row r="10548" spans="1:9" x14ac:dyDescent="0.3">
      <c r="A10548" t="s">
        <v>10576</v>
      </c>
      <c r="B10548">
        <v>6</v>
      </c>
      <c r="C10548" t="str">
        <f>VLOOKUP(Clinical_Trials[[#This Row],[SponsorID]],Sponsor!$A$2:$B$11,2,FALSE)</f>
        <v>Bayer</v>
      </c>
      <c r="D10548">
        <v>2015</v>
      </c>
      <c r="E10548">
        <v>8</v>
      </c>
      <c r="F10548" t="s">
        <v>80</v>
      </c>
      <c r="G10548">
        <v>15</v>
      </c>
      <c r="H10548">
        <v>1</v>
      </c>
      <c r="I10548" t="str">
        <f>_xlfn.XLOOKUP(Clinical_Trials[[#This Row],[StatusID]],Status!$A$2:$A$10,Status!$B$2:$B$10,"Klíč nenalezen",0)</f>
        <v>Completed</v>
      </c>
    </row>
    <row r="10549" spans="1:9" x14ac:dyDescent="0.3">
      <c r="A10549" t="s">
        <v>10577</v>
      </c>
      <c r="B10549">
        <v>6</v>
      </c>
      <c r="C10549" t="str">
        <f>VLOOKUP(Clinical_Trials[[#This Row],[SponsorID]],Sponsor!$A$2:$B$11,2,FALSE)</f>
        <v>Bayer</v>
      </c>
      <c r="D10549">
        <v>2015</v>
      </c>
      <c r="E10549">
        <v>7</v>
      </c>
      <c r="F10549" t="s">
        <v>9</v>
      </c>
      <c r="G10549">
        <v>49</v>
      </c>
      <c r="H10549">
        <v>1</v>
      </c>
      <c r="I10549" t="str">
        <f>_xlfn.XLOOKUP(Clinical_Trials[[#This Row],[StatusID]],Status!$A$2:$A$10,Status!$B$2:$B$10,"Klíč nenalezen",0)</f>
        <v>Completed</v>
      </c>
    </row>
    <row r="10550" spans="1:9" x14ac:dyDescent="0.3">
      <c r="A10550" t="s">
        <v>10578</v>
      </c>
      <c r="B10550">
        <v>6</v>
      </c>
      <c r="C10550" t="str">
        <f>VLOOKUP(Clinical_Trials[[#This Row],[SponsorID]],Sponsor!$A$2:$B$11,2,FALSE)</f>
        <v>Bayer</v>
      </c>
      <c r="D10550">
        <v>2015</v>
      </c>
      <c r="E10550">
        <v>8</v>
      </c>
      <c r="F10550" t="s">
        <v>9</v>
      </c>
      <c r="G10550">
        <v>4</v>
      </c>
      <c r="H10550">
        <v>4</v>
      </c>
      <c r="I10550" t="str">
        <f>_xlfn.XLOOKUP(Clinical_Trials[[#This Row],[StatusID]],Status!$A$2:$A$10,Status!$B$2:$B$10,"Klíč nenalezen",0)</f>
        <v>Terminated</v>
      </c>
    </row>
    <row r="10551" spans="1:9" x14ac:dyDescent="0.3">
      <c r="A10551" t="s">
        <v>10579</v>
      </c>
      <c r="B10551">
        <v>6</v>
      </c>
      <c r="C10551" t="str">
        <f>VLOOKUP(Clinical_Trials[[#This Row],[SponsorID]],Sponsor!$A$2:$B$11,2,FALSE)</f>
        <v>Bayer</v>
      </c>
      <c r="D10551">
        <v>2015</v>
      </c>
      <c r="E10551">
        <v>7</v>
      </c>
      <c r="F10551" t="s">
        <v>9</v>
      </c>
      <c r="G10551">
        <v>59</v>
      </c>
      <c r="H10551">
        <v>1</v>
      </c>
      <c r="I10551" t="str">
        <f>_xlfn.XLOOKUP(Clinical_Trials[[#This Row],[StatusID]],Status!$A$2:$A$10,Status!$B$2:$B$10,"Klíč nenalezen",0)</f>
        <v>Completed</v>
      </c>
    </row>
    <row r="10552" spans="1:9" x14ac:dyDescent="0.3">
      <c r="A10552" t="s">
        <v>10580</v>
      </c>
      <c r="B10552">
        <v>6</v>
      </c>
      <c r="C10552" t="str">
        <f>VLOOKUP(Clinical_Trials[[#This Row],[SponsorID]],Sponsor!$A$2:$B$11,2,FALSE)</f>
        <v>Bayer</v>
      </c>
      <c r="D10552">
        <v>2015</v>
      </c>
      <c r="E10552">
        <v>6</v>
      </c>
      <c r="F10552" t="s">
        <v>9</v>
      </c>
      <c r="G10552">
        <v>120</v>
      </c>
      <c r="H10552">
        <v>1</v>
      </c>
      <c r="I10552" t="str">
        <f>_xlfn.XLOOKUP(Clinical_Trials[[#This Row],[StatusID]],Status!$A$2:$A$10,Status!$B$2:$B$10,"Klíč nenalezen",0)</f>
        <v>Completed</v>
      </c>
    </row>
    <row r="10553" spans="1:9" x14ac:dyDescent="0.3">
      <c r="A10553" t="s">
        <v>10581</v>
      </c>
      <c r="B10553">
        <v>6</v>
      </c>
      <c r="C10553" t="str">
        <f>VLOOKUP(Clinical_Trials[[#This Row],[SponsorID]],Sponsor!$A$2:$B$11,2,FALSE)</f>
        <v>Bayer</v>
      </c>
      <c r="D10553">
        <v>2015</v>
      </c>
      <c r="E10553">
        <v>6</v>
      </c>
      <c r="F10553" t="s">
        <v>80</v>
      </c>
      <c r="G10553">
        <v>18</v>
      </c>
      <c r="H10553">
        <v>1</v>
      </c>
      <c r="I10553" t="str">
        <f>_xlfn.XLOOKUP(Clinical_Trials[[#This Row],[StatusID]],Status!$A$2:$A$10,Status!$B$2:$B$10,"Klíč nenalezen",0)</f>
        <v>Completed</v>
      </c>
    </row>
    <row r="10554" spans="1:9" x14ac:dyDescent="0.3">
      <c r="A10554" t="s">
        <v>10582</v>
      </c>
      <c r="B10554">
        <v>6</v>
      </c>
      <c r="C10554" t="str">
        <f>VLOOKUP(Clinical_Trials[[#This Row],[SponsorID]],Sponsor!$A$2:$B$11,2,FALSE)</f>
        <v>Bayer</v>
      </c>
      <c r="D10554">
        <v>2015</v>
      </c>
      <c r="E10554">
        <v>11</v>
      </c>
      <c r="F10554" t="s">
        <v>80</v>
      </c>
      <c r="G10554">
        <v>47</v>
      </c>
      <c r="H10554">
        <v>1</v>
      </c>
      <c r="I10554" t="str">
        <f>_xlfn.XLOOKUP(Clinical_Trials[[#This Row],[StatusID]],Status!$A$2:$A$10,Status!$B$2:$B$10,"Klíč nenalezen",0)</f>
        <v>Completed</v>
      </c>
    </row>
    <row r="10555" spans="1:9" x14ac:dyDescent="0.3">
      <c r="A10555" t="s">
        <v>10583</v>
      </c>
      <c r="B10555">
        <v>6</v>
      </c>
      <c r="C10555" t="str">
        <f>VLOOKUP(Clinical_Trials[[#This Row],[SponsorID]],Sponsor!$A$2:$B$11,2,FALSE)</f>
        <v>Bayer</v>
      </c>
      <c r="D10555">
        <v>2015</v>
      </c>
      <c r="E10555">
        <v>8</v>
      </c>
      <c r="F10555" t="s">
        <v>18</v>
      </c>
      <c r="G10555">
        <v>6564</v>
      </c>
      <c r="H10555">
        <v>6</v>
      </c>
      <c r="I10555" t="str">
        <f>_xlfn.XLOOKUP(Clinical_Trials[[#This Row],[StatusID]],Status!$A$2:$A$10,Status!$B$2:$B$10,"Klíč nenalezen",0)</f>
        <v>Active, not recruiting</v>
      </c>
    </row>
    <row r="10556" spans="1:9" x14ac:dyDescent="0.3">
      <c r="A10556" t="s">
        <v>10584</v>
      </c>
      <c r="B10556">
        <v>6</v>
      </c>
      <c r="C10556" t="str">
        <f>VLOOKUP(Clinical_Trials[[#This Row],[SponsorID]],Sponsor!$A$2:$B$11,2,FALSE)</f>
        <v>Bayer</v>
      </c>
      <c r="D10556">
        <v>2014</v>
      </c>
      <c r="E10556">
        <v>2</v>
      </c>
      <c r="F10556" t="s">
        <v>80</v>
      </c>
      <c r="G10556">
        <v>40</v>
      </c>
      <c r="H10556">
        <v>1</v>
      </c>
      <c r="I10556" t="str">
        <f>_xlfn.XLOOKUP(Clinical_Trials[[#This Row],[StatusID]],Status!$A$2:$A$10,Status!$B$2:$B$10,"Klíč nenalezen",0)</f>
        <v>Completed</v>
      </c>
    </row>
    <row r="10557" spans="1:9" x14ac:dyDescent="0.3">
      <c r="A10557" t="s">
        <v>10585</v>
      </c>
      <c r="B10557">
        <v>6</v>
      </c>
      <c r="C10557" t="str">
        <f>VLOOKUP(Clinical_Trials[[#This Row],[SponsorID]],Sponsor!$A$2:$B$11,2,FALSE)</f>
        <v>Bayer</v>
      </c>
      <c r="D10557">
        <v>2014</v>
      </c>
      <c r="E10557">
        <v>1</v>
      </c>
      <c r="F10557" t="s">
        <v>80</v>
      </c>
      <c r="G10557">
        <v>40</v>
      </c>
      <c r="H10557">
        <v>1</v>
      </c>
      <c r="I10557" t="str">
        <f>_xlfn.XLOOKUP(Clinical_Trials[[#This Row],[StatusID]],Status!$A$2:$A$10,Status!$B$2:$B$10,"Klíč nenalezen",0)</f>
        <v>Completed</v>
      </c>
    </row>
    <row r="10558" spans="1:9" x14ac:dyDescent="0.3">
      <c r="A10558" t="s">
        <v>10586</v>
      </c>
      <c r="B10558">
        <v>6</v>
      </c>
      <c r="C10558" t="str">
        <f>VLOOKUP(Clinical_Trials[[#This Row],[SponsorID]],Sponsor!$A$2:$B$11,2,FALSE)</f>
        <v>Bayer</v>
      </c>
      <c r="D10558">
        <v>2015</v>
      </c>
      <c r="E10558">
        <v>9</v>
      </c>
      <c r="F10558" t="s">
        <v>18</v>
      </c>
      <c r="G10558">
        <v>330</v>
      </c>
      <c r="H10558">
        <v>5</v>
      </c>
      <c r="I10558" t="str">
        <f>_xlfn.XLOOKUP(Clinical_Trials[[#This Row],[StatusID]],Status!$A$2:$A$10,Status!$B$2:$B$10,"Klíč nenalezen",0)</f>
        <v>Recruiting</v>
      </c>
    </row>
    <row r="10559" spans="1:9" x14ac:dyDescent="0.3">
      <c r="A10559" t="s">
        <v>10587</v>
      </c>
      <c r="B10559">
        <v>6</v>
      </c>
      <c r="C10559" t="str">
        <f>VLOOKUP(Clinical_Trials[[#This Row],[SponsorID]],Sponsor!$A$2:$B$11,2,FALSE)</f>
        <v>Bayer</v>
      </c>
      <c r="D10559">
        <v>2015</v>
      </c>
      <c r="E10559">
        <v>9</v>
      </c>
      <c r="F10559" t="s">
        <v>18</v>
      </c>
      <c r="G10559">
        <v>5734</v>
      </c>
      <c r="H10559">
        <v>6</v>
      </c>
      <c r="I10559" t="str">
        <f>_xlfn.XLOOKUP(Clinical_Trials[[#This Row],[StatusID]],Status!$A$2:$A$10,Status!$B$2:$B$10,"Klíč nenalezen",0)</f>
        <v>Active, not recruiting</v>
      </c>
    </row>
    <row r="10560" spans="1:9" x14ac:dyDescent="0.3">
      <c r="A10560" t="s">
        <v>10588</v>
      </c>
      <c r="B10560">
        <v>6</v>
      </c>
      <c r="C10560" t="str">
        <f>VLOOKUP(Clinical_Trials[[#This Row],[SponsorID]],Sponsor!$A$2:$B$11,2,FALSE)</f>
        <v>Bayer</v>
      </c>
      <c r="D10560">
        <v>2015</v>
      </c>
      <c r="E10560">
        <v>9</v>
      </c>
      <c r="F10560" t="s">
        <v>18</v>
      </c>
      <c r="G10560">
        <v>6400</v>
      </c>
      <c r="H10560">
        <v>6</v>
      </c>
      <c r="I10560" t="str">
        <f>_xlfn.XLOOKUP(Clinical_Trials[[#This Row],[StatusID]],Status!$A$2:$A$10,Status!$B$2:$B$10,"Klíč nenalezen",0)</f>
        <v>Active, not recruiting</v>
      </c>
    </row>
    <row r="10561" spans="1:9" x14ac:dyDescent="0.3">
      <c r="A10561" t="s">
        <v>10589</v>
      </c>
      <c r="B10561">
        <v>6</v>
      </c>
      <c r="C10561" t="str">
        <f>VLOOKUP(Clinical_Trials[[#This Row],[SponsorID]],Sponsor!$A$2:$B$11,2,FALSE)</f>
        <v>Bayer</v>
      </c>
      <c r="D10561">
        <v>2015</v>
      </c>
      <c r="E10561">
        <v>9</v>
      </c>
      <c r="F10561" t="s">
        <v>80</v>
      </c>
      <c r="G10561">
        <v>52</v>
      </c>
      <c r="H10561">
        <v>1</v>
      </c>
      <c r="I10561" t="str">
        <f>_xlfn.XLOOKUP(Clinical_Trials[[#This Row],[StatusID]],Status!$A$2:$A$10,Status!$B$2:$B$10,"Klíč nenalezen",0)</f>
        <v>Completed</v>
      </c>
    </row>
    <row r="10562" spans="1:9" x14ac:dyDescent="0.3">
      <c r="A10562" t="s">
        <v>10590</v>
      </c>
      <c r="B10562">
        <v>6</v>
      </c>
      <c r="C10562" t="str">
        <f>VLOOKUP(Clinical_Trials[[#This Row],[SponsorID]],Sponsor!$A$2:$B$11,2,FALSE)</f>
        <v>Bayer</v>
      </c>
      <c r="D10562">
        <v>2015</v>
      </c>
      <c r="E10562">
        <v>10</v>
      </c>
      <c r="F10562" t="s">
        <v>18</v>
      </c>
      <c r="G10562">
        <v>23</v>
      </c>
      <c r="H10562">
        <v>5</v>
      </c>
      <c r="I10562" t="str">
        <f>_xlfn.XLOOKUP(Clinical_Trials[[#This Row],[StatusID]],Status!$A$2:$A$10,Status!$B$2:$B$10,"Klíč nenalezen",0)</f>
        <v>Recruiting</v>
      </c>
    </row>
    <row r="10563" spans="1:9" x14ac:dyDescent="0.3">
      <c r="A10563" t="s">
        <v>10591</v>
      </c>
      <c r="B10563">
        <v>6</v>
      </c>
      <c r="C10563" t="str">
        <f>VLOOKUP(Clinical_Trials[[#This Row],[SponsorID]],Sponsor!$A$2:$B$11,2,FALSE)</f>
        <v>Bayer</v>
      </c>
      <c r="D10563">
        <v>2015</v>
      </c>
      <c r="E10563">
        <v>11</v>
      </c>
      <c r="F10563" t="s">
        <v>80</v>
      </c>
      <c r="G10563">
        <v>33</v>
      </c>
      <c r="H10563">
        <v>1</v>
      </c>
      <c r="I10563" t="str">
        <f>_xlfn.XLOOKUP(Clinical_Trials[[#This Row],[StatusID]],Status!$A$2:$A$10,Status!$B$2:$B$10,"Klíč nenalezen",0)</f>
        <v>Completed</v>
      </c>
    </row>
    <row r="10564" spans="1:9" x14ac:dyDescent="0.3">
      <c r="A10564" t="s">
        <v>10592</v>
      </c>
      <c r="B10564">
        <v>6</v>
      </c>
      <c r="C10564" t="str">
        <f>VLOOKUP(Clinical_Trials[[#This Row],[SponsorID]],Sponsor!$A$2:$B$11,2,FALSE)</f>
        <v>Bayer</v>
      </c>
      <c r="D10564">
        <v>2015</v>
      </c>
      <c r="E10564">
        <v>11</v>
      </c>
      <c r="F10564" t="s">
        <v>14</v>
      </c>
      <c r="G10564">
        <v>10</v>
      </c>
      <c r="H10564">
        <v>1</v>
      </c>
      <c r="I10564" t="str">
        <f>_xlfn.XLOOKUP(Clinical_Trials[[#This Row],[StatusID]],Status!$A$2:$A$10,Status!$B$2:$B$10,"Klíč nenalezen",0)</f>
        <v>Completed</v>
      </c>
    </row>
    <row r="10565" spans="1:9" x14ac:dyDescent="0.3">
      <c r="A10565" t="s">
        <v>10593</v>
      </c>
      <c r="B10565">
        <v>6</v>
      </c>
      <c r="C10565" t="str">
        <f>VLOOKUP(Clinical_Trials[[#This Row],[SponsorID]],Sponsor!$A$2:$B$11,2,FALSE)</f>
        <v>Bayer</v>
      </c>
      <c r="D10565">
        <v>2015</v>
      </c>
      <c r="E10565">
        <v>10</v>
      </c>
      <c r="F10565" t="s">
        <v>80</v>
      </c>
      <c r="G10565">
        <v>32</v>
      </c>
      <c r="H10565">
        <v>1</v>
      </c>
      <c r="I10565" t="str">
        <f>_xlfn.XLOOKUP(Clinical_Trials[[#This Row],[StatusID]],Status!$A$2:$A$10,Status!$B$2:$B$10,"Klíč nenalezen",0)</f>
        <v>Completed</v>
      </c>
    </row>
    <row r="10566" spans="1:9" x14ac:dyDescent="0.3">
      <c r="A10566" t="s">
        <v>10594</v>
      </c>
      <c r="B10566">
        <v>6</v>
      </c>
      <c r="C10566" t="str">
        <f>VLOOKUP(Clinical_Trials[[#This Row],[SponsorID]],Sponsor!$A$2:$B$11,2,FALSE)</f>
        <v>Bayer</v>
      </c>
      <c r="D10566">
        <v>2015</v>
      </c>
      <c r="E10566">
        <v>11</v>
      </c>
      <c r="F10566" t="s">
        <v>80</v>
      </c>
      <c r="G10566">
        <v>60</v>
      </c>
      <c r="H10566">
        <v>5</v>
      </c>
      <c r="I10566" t="str">
        <f>_xlfn.XLOOKUP(Clinical_Trials[[#This Row],[StatusID]],Status!$A$2:$A$10,Status!$B$2:$B$10,"Klíč nenalezen",0)</f>
        <v>Recruiting</v>
      </c>
    </row>
    <row r="10567" spans="1:9" x14ac:dyDescent="0.3">
      <c r="A10567" t="s">
        <v>10595</v>
      </c>
      <c r="B10567">
        <v>6</v>
      </c>
      <c r="C10567" t="str">
        <f>VLOOKUP(Clinical_Trials[[#This Row],[SponsorID]],Sponsor!$A$2:$B$11,2,FALSE)</f>
        <v>Bayer</v>
      </c>
      <c r="D10567">
        <v>2015</v>
      </c>
      <c r="E10567">
        <v>11</v>
      </c>
      <c r="F10567" t="s">
        <v>71</v>
      </c>
      <c r="G10567">
        <v>287</v>
      </c>
      <c r="H10567">
        <v>6</v>
      </c>
      <c r="I10567" t="str">
        <f>_xlfn.XLOOKUP(Clinical_Trials[[#This Row],[StatusID]],Status!$A$2:$A$10,Status!$B$2:$B$10,"Klíč nenalezen",0)</f>
        <v>Active, not recruiting</v>
      </c>
    </row>
    <row r="10568" spans="1:9" x14ac:dyDescent="0.3">
      <c r="A10568" t="s">
        <v>10596</v>
      </c>
      <c r="B10568">
        <v>6</v>
      </c>
      <c r="C10568" t="str">
        <f>VLOOKUP(Clinical_Trials[[#This Row],[SponsorID]],Sponsor!$A$2:$B$11,2,FALSE)</f>
        <v>Bayer</v>
      </c>
      <c r="D10568">
        <v>2015</v>
      </c>
      <c r="E10568">
        <v>11</v>
      </c>
      <c r="F10568" t="s">
        <v>71</v>
      </c>
      <c r="G10568">
        <v>560</v>
      </c>
      <c r="H10568">
        <v>1</v>
      </c>
      <c r="I10568" t="str">
        <f>_xlfn.XLOOKUP(Clinical_Trials[[#This Row],[StatusID]],Status!$A$2:$A$10,Status!$B$2:$B$10,"Klíč nenalezen",0)</f>
        <v>Completed</v>
      </c>
    </row>
    <row r="10569" spans="1:9" x14ac:dyDescent="0.3">
      <c r="A10569" t="s">
        <v>10597</v>
      </c>
      <c r="B10569">
        <v>6</v>
      </c>
      <c r="C10569" t="str">
        <f>VLOOKUP(Clinical_Trials[[#This Row],[SponsorID]],Sponsor!$A$2:$B$11,2,FALSE)</f>
        <v>Bayer</v>
      </c>
      <c r="D10569">
        <v>2016</v>
      </c>
      <c r="E10569">
        <v>10</v>
      </c>
      <c r="F10569" t="s">
        <v>14</v>
      </c>
      <c r="G10569">
        <v>0</v>
      </c>
      <c r="H10569">
        <v>2</v>
      </c>
      <c r="I10569" t="str">
        <f>_xlfn.XLOOKUP(Clinical_Trials[[#This Row],[StatusID]],Status!$A$2:$A$10,Status!$B$2:$B$10,"Klíč nenalezen",0)</f>
        <v>Withdrawn</v>
      </c>
    </row>
    <row r="10570" spans="1:9" x14ac:dyDescent="0.3">
      <c r="A10570" t="s">
        <v>10598</v>
      </c>
      <c r="B10570">
        <v>6</v>
      </c>
      <c r="C10570" t="str">
        <f>VLOOKUP(Clinical_Trials[[#This Row],[SponsorID]],Sponsor!$A$2:$B$11,2,FALSE)</f>
        <v>Bayer</v>
      </c>
      <c r="D10570">
        <v>2015</v>
      </c>
      <c r="E10570">
        <v>12</v>
      </c>
      <c r="F10570" t="s">
        <v>80</v>
      </c>
      <c r="G10570">
        <v>36</v>
      </c>
      <c r="H10570">
        <v>1</v>
      </c>
      <c r="I10570" t="str">
        <f>_xlfn.XLOOKUP(Clinical_Trials[[#This Row],[StatusID]],Status!$A$2:$A$10,Status!$B$2:$B$10,"Klíč nenalezen",0)</f>
        <v>Completed</v>
      </c>
    </row>
    <row r="10571" spans="1:9" x14ac:dyDescent="0.3">
      <c r="A10571" t="s">
        <v>10599</v>
      </c>
      <c r="B10571">
        <v>6</v>
      </c>
      <c r="C10571" t="str">
        <f>VLOOKUP(Clinical_Trials[[#This Row],[SponsorID]],Sponsor!$A$2:$B$11,2,FALSE)</f>
        <v>Bayer</v>
      </c>
      <c r="D10571">
        <v>2015</v>
      </c>
      <c r="E10571">
        <v>12</v>
      </c>
      <c r="F10571" t="s">
        <v>9</v>
      </c>
      <c r="G10571">
        <v>248</v>
      </c>
      <c r="H10571">
        <v>6</v>
      </c>
      <c r="I10571" t="str">
        <f>_xlfn.XLOOKUP(Clinical_Trials[[#This Row],[StatusID]],Status!$A$2:$A$10,Status!$B$2:$B$10,"Klíč nenalezen",0)</f>
        <v>Active, not recruiting</v>
      </c>
    </row>
    <row r="10572" spans="1:9" x14ac:dyDescent="0.3">
      <c r="A10572" t="s">
        <v>10600</v>
      </c>
      <c r="B10572">
        <v>6</v>
      </c>
      <c r="C10572" t="str">
        <f>VLOOKUP(Clinical_Trials[[#This Row],[SponsorID]],Sponsor!$A$2:$B$11,2,FALSE)</f>
        <v>Bayer</v>
      </c>
      <c r="D10572">
        <v>2015</v>
      </c>
      <c r="E10572">
        <v>12</v>
      </c>
      <c r="F10572" t="s">
        <v>60</v>
      </c>
      <c r="G10572">
        <v>136</v>
      </c>
      <c r="H10572">
        <v>1</v>
      </c>
      <c r="I10572" t="str">
        <f>_xlfn.XLOOKUP(Clinical_Trials[[#This Row],[StatusID]],Status!$A$2:$A$10,Status!$B$2:$B$10,"Klíč nenalezen",0)</f>
        <v>Completed</v>
      </c>
    </row>
    <row r="10573" spans="1:9" x14ac:dyDescent="0.3">
      <c r="A10573" t="s">
        <v>10601</v>
      </c>
      <c r="B10573">
        <v>6</v>
      </c>
      <c r="C10573" t="str">
        <f>VLOOKUP(Clinical_Trials[[#This Row],[SponsorID]],Sponsor!$A$2:$B$11,2,FALSE)</f>
        <v>Bayer</v>
      </c>
      <c r="D10573">
        <v>2016</v>
      </c>
      <c r="E10573">
        <v>1</v>
      </c>
      <c r="F10573" t="s">
        <v>18</v>
      </c>
      <c r="G10573">
        <v>0</v>
      </c>
      <c r="H10573">
        <v>2</v>
      </c>
      <c r="I10573" t="str">
        <f>_xlfn.XLOOKUP(Clinical_Trials[[#This Row],[StatusID]],Status!$A$2:$A$10,Status!$B$2:$B$10,"Klíč nenalezen",0)</f>
        <v>Withdrawn</v>
      </c>
    </row>
    <row r="10574" spans="1:9" x14ac:dyDescent="0.3">
      <c r="A10574" t="s">
        <v>10602</v>
      </c>
      <c r="B10574">
        <v>6</v>
      </c>
      <c r="C10574" t="str">
        <f>VLOOKUP(Clinical_Trials[[#This Row],[SponsorID]],Sponsor!$A$2:$B$11,2,FALSE)</f>
        <v>Bayer</v>
      </c>
      <c r="D10574">
        <v>2015</v>
      </c>
      <c r="E10574">
        <v>11</v>
      </c>
      <c r="F10574" t="s">
        <v>80</v>
      </c>
      <c r="G10574">
        <v>36</v>
      </c>
      <c r="H10574">
        <v>1</v>
      </c>
      <c r="I10574" t="str">
        <f>_xlfn.XLOOKUP(Clinical_Trials[[#This Row],[StatusID]],Status!$A$2:$A$10,Status!$B$2:$B$10,"Klíč nenalezen",0)</f>
        <v>Completed</v>
      </c>
    </row>
    <row r="10575" spans="1:9" x14ac:dyDescent="0.3">
      <c r="A10575" t="s">
        <v>10603</v>
      </c>
      <c r="B10575">
        <v>6</v>
      </c>
      <c r="C10575" t="str">
        <f>VLOOKUP(Clinical_Trials[[#This Row],[SponsorID]],Sponsor!$A$2:$B$11,2,FALSE)</f>
        <v>Bayer</v>
      </c>
      <c r="D10575">
        <v>2016</v>
      </c>
      <c r="E10575">
        <v>1</v>
      </c>
      <c r="F10575" t="s">
        <v>18</v>
      </c>
      <c r="G10575">
        <v>330</v>
      </c>
      <c r="H10575">
        <v>6</v>
      </c>
      <c r="I10575" t="str">
        <f>_xlfn.XLOOKUP(Clinical_Trials[[#This Row],[StatusID]],Status!$A$2:$A$10,Status!$B$2:$B$10,"Klíč nenalezen",0)</f>
        <v>Active, not recruiting</v>
      </c>
    </row>
    <row r="10576" spans="1:9" x14ac:dyDescent="0.3">
      <c r="A10576" t="s">
        <v>10604</v>
      </c>
      <c r="B10576">
        <v>6</v>
      </c>
      <c r="C10576" t="str">
        <f>VLOOKUP(Clinical_Trials[[#This Row],[SponsorID]],Sponsor!$A$2:$B$11,2,FALSE)</f>
        <v>Bayer</v>
      </c>
      <c r="D10576">
        <v>2016</v>
      </c>
      <c r="E10576">
        <v>1</v>
      </c>
      <c r="F10576" t="s">
        <v>18</v>
      </c>
      <c r="G10576">
        <v>544</v>
      </c>
      <c r="H10576">
        <v>5</v>
      </c>
      <c r="I10576" t="str">
        <f>_xlfn.XLOOKUP(Clinical_Trials[[#This Row],[StatusID]],Status!$A$2:$A$10,Status!$B$2:$B$10,"Klíč nenalezen",0)</f>
        <v>Recruiting</v>
      </c>
    </row>
    <row r="10577" spans="1:9" x14ac:dyDescent="0.3">
      <c r="A10577" t="s">
        <v>10605</v>
      </c>
      <c r="B10577">
        <v>6</v>
      </c>
      <c r="C10577" t="str">
        <f>VLOOKUP(Clinical_Trials[[#This Row],[SponsorID]],Sponsor!$A$2:$B$11,2,FALSE)</f>
        <v>Bayer</v>
      </c>
      <c r="D10577">
        <v>2016</v>
      </c>
      <c r="E10577">
        <v>1</v>
      </c>
      <c r="F10577" t="s">
        <v>60</v>
      </c>
      <c r="G10577">
        <v>46</v>
      </c>
      <c r="H10577">
        <v>1</v>
      </c>
      <c r="I10577" t="str">
        <f>_xlfn.XLOOKUP(Clinical_Trials[[#This Row],[StatusID]],Status!$A$2:$A$10,Status!$B$2:$B$10,"Klíč nenalezen",0)</f>
        <v>Completed</v>
      </c>
    </row>
    <row r="10578" spans="1:9" x14ac:dyDescent="0.3">
      <c r="A10578" t="s">
        <v>10606</v>
      </c>
      <c r="B10578">
        <v>6</v>
      </c>
      <c r="C10578" t="str">
        <f>VLOOKUP(Clinical_Trials[[#This Row],[SponsorID]],Sponsor!$A$2:$B$11,2,FALSE)</f>
        <v>Bayer</v>
      </c>
      <c r="D10578">
        <v>2016</v>
      </c>
      <c r="E10578">
        <v>2</v>
      </c>
      <c r="F10578" t="s">
        <v>60</v>
      </c>
      <c r="G10578">
        <v>183</v>
      </c>
      <c r="H10578">
        <v>1</v>
      </c>
      <c r="I10578" t="str">
        <f>_xlfn.XLOOKUP(Clinical_Trials[[#This Row],[StatusID]],Status!$A$2:$A$10,Status!$B$2:$B$10,"Klíč nenalezen",0)</f>
        <v>Completed</v>
      </c>
    </row>
    <row r="10579" spans="1:9" x14ac:dyDescent="0.3">
      <c r="A10579" t="s">
        <v>10607</v>
      </c>
      <c r="B10579">
        <v>6</v>
      </c>
      <c r="C10579" t="str">
        <f>VLOOKUP(Clinical_Trials[[#This Row],[SponsorID]],Sponsor!$A$2:$B$11,2,FALSE)</f>
        <v>Bayer</v>
      </c>
      <c r="D10579">
        <v>2016</v>
      </c>
      <c r="E10579">
        <v>4</v>
      </c>
      <c r="F10579" t="s">
        <v>80</v>
      </c>
      <c r="G10579">
        <v>54</v>
      </c>
      <c r="H10579">
        <v>6</v>
      </c>
      <c r="I10579" t="str">
        <f>_xlfn.XLOOKUP(Clinical_Trials[[#This Row],[StatusID]],Status!$A$2:$A$10,Status!$B$2:$B$10,"Klíč nenalezen",0)</f>
        <v>Active, not recruiting</v>
      </c>
    </row>
    <row r="10580" spans="1:9" x14ac:dyDescent="0.3">
      <c r="A10580" t="s">
        <v>10608</v>
      </c>
      <c r="B10580">
        <v>6</v>
      </c>
      <c r="C10580" t="str">
        <f>VLOOKUP(Clinical_Trials[[#This Row],[SponsorID]],Sponsor!$A$2:$B$11,2,FALSE)</f>
        <v>Bayer</v>
      </c>
      <c r="D10580">
        <v>2016</v>
      </c>
      <c r="E10580">
        <v>5</v>
      </c>
      <c r="F10580" t="s">
        <v>9</v>
      </c>
      <c r="G10580">
        <v>1</v>
      </c>
      <c r="H10580">
        <v>4</v>
      </c>
      <c r="I10580" t="str">
        <f>_xlfn.XLOOKUP(Clinical_Trials[[#This Row],[StatusID]],Status!$A$2:$A$10,Status!$B$2:$B$10,"Klíč nenalezen",0)</f>
        <v>Terminated</v>
      </c>
    </row>
    <row r="10581" spans="1:9" x14ac:dyDescent="0.3">
      <c r="A10581" t="s">
        <v>10609</v>
      </c>
      <c r="B10581">
        <v>6</v>
      </c>
      <c r="C10581" t="str">
        <f>VLOOKUP(Clinical_Trials[[#This Row],[SponsorID]],Sponsor!$A$2:$B$11,2,FALSE)</f>
        <v>Bayer</v>
      </c>
      <c r="D10581">
        <v>2016</v>
      </c>
      <c r="E10581">
        <v>6</v>
      </c>
      <c r="F10581" t="s">
        <v>80</v>
      </c>
      <c r="G10581">
        <v>21</v>
      </c>
      <c r="H10581">
        <v>1</v>
      </c>
      <c r="I10581" t="str">
        <f>_xlfn.XLOOKUP(Clinical_Trials[[#This Row],[StatusID]],Status!$A$2:$A$10,Status!$B$2:$B$10,"Klíč nenalezen",0)</f>
        <v>Completed</v>
      </c>
    </row>
    <row r="10582" spans="1:9" x14ac:dyDescent="0.3">
      <c r="A10582" t="s">
        <v>10610</v>
      </c>
      <c r="B10582">
        <v>6</v>
      </c>
      <c r="C10582" t="str">
        <f>VLOOKUP(Clinical_Trials[[#This Row],[SponsorID]],Sponsor!$A$2:$B$11,2,FALSE)</f>
        <v>Bayer</v>
      </c>
      <c r="D10582">
        <v>2016</v>
      </c>
      <c r="E10582">
        <v>5</v>
      </c>
      <c r="F10582" t="s">
        <v>60</v>
      </c>
      <c r="G10582">
        <v>54</v>
      </c>
      <c r="H10582">
        <v>1</v>
      </c>
      <c r="I10582" t="str">
        <f>_xlfn.XLOOKUP(Clinical_Trials[[#This Row],[StatusID]],Status!$A$2:$A$10,Status!$B$2:$B$10,"Klíč nenalezen",0)</f>
        <v>Completed</v>
      </c>
    </row>
    <row r="10583" spans="1:9" x14ac:dyDescent="0.3">
      <c r="A10583" t="s">
        <v>10611</v>
      </c>
      <c r="B10583">
        <v>6</v>
      </c>
      <c r="C10583" t="str">
        <f>VLOOKUP(Clinical_Trials[[#This Row],[SponsorID]],Sponsor!$A$2:$B$11,2,FALSE)</f>
        <v>Bayer</v>
      </c>
      <c r="D10583">
        <v>2016</v>
      </c>
      <c r="E10583">
        <v>5</v>
      </c>
      <c r="F10583" t="s">
        <v>60</v>
      </c>
      <c r="G10583">
        <v>35</v>
      </c>
      <c r="H10583">
        <v>1</v>
      </c>
      <c r="I10583" t="str">
        <f>_xlfn.XLOOKUP(Clinical_Trials[[#This Row],[StatusID]],Status!$A$2:$A$10,Status!$B$2:$B$10,"Klíč nenalezen",0)</f>
        <v>Completed</v>
      </c>
    </row>
    <row r="10584" spans="1:9" x14ac:dyDescent="0.3">
      <c r="A10584" t="s">
        <v>10612</v>
      </c>
      <c r="B10584">
        <v>6</v>
      </c>
      <c r="C10584" t="str">
        <f>VLOOKUP(Clinical_Trials[[#This Row],[SponsorID]],Sponsor!$A$2:$B$11,2,FALSE)</f>
        <v>Bayer</v>
      </c>
      <c r="D10584">
        <v>2016</v>
      </c>
      <c r="E10584">
        <v>5</v>
      </c>
      <c r="F10584" t="s">
        <v>60</v>
      </c>
      <c r="G10584">
        <v>54</v>
      </c>
      <c r="H10584">
        <v>1</v>
      </c>
      <c r="I10584" t="str">
        <f>_xlfn.XLOOKUP(Clinical_Trials[[#This Row],[StatusID]],Status!$A$2:$A$10,Status!$B$2:$B$10,"Klíč nenalezen",0)</f>
        <v>Completed</v>
      </c>
    </row>
    <row r="10585" spans="1:9" x14ac:dyDescent="0.3">
      <c r="A10585" t="s">
        <v>10613</v>
      </c>
      <c r="B10585">
        <v>6</v>
      </c>
      <c r="C10585" t="str">
        <f>VLOOKUP(Clinical_Trials[[#This Row],[SponsorID]],Sponsor!$A$2:$B$11,2,FALSE)</f>
        <v>Bayer</v>
      </c>
      <c r="D10585">
        <v>2016</v>
      </c>
      <c r="E10585">
        <v>5</v>
      </c>
      <c r="F10585" t="s">
        <v>60</v>
      </c>
      <c r="G10585">
        <v>54</v>
      </c>
      <c r="H10585">
        <v>1</v>
      </c>
      <c r="I10585" t="str">
        <f>_xlfn.XLOOKUP(Clinical_Trials[[#This Row],[StatusID]],Status!$A$2:$A$10,Status!$B$2:$B$10,"Klíč nenalezen",0)</f>
        <v>Completed</v>
      </c>
    </row>
    <row r="10586" spans="1:9" x14ac:dyDescent="0.3">
      <c r="A10586" t="s">
        <v>10614</v>
      </c>
      <c r="B10586">
        <v>6</v>
      </c>
      <c r="C10586" t="str">
        <f>VLOOKUP(Clinical_Trials[[#This Row],[SponsorID]],Sponsor!$A$2:$B$11,2,FALSE)</f>
        <v>Bayer</v>
      </c>
      <c r="D10586">
        <v>2016</v>
      </c>
      <c r="E10586">
        <v>5</v>
      </c>
      <c r="F10586" t="s">
        <v>60</v>
      </c>
      <c r="G10586">
        <v>35</v>
      </c>
      <c r="H10586">
        <v>1</v>
      </c>
      <c r="I10586" t="str">
        <f>_xlfn.XLOOKUP(Clinical_Trials[[#This Row],[StatusID]],Status!$A$2:$A$10,Status!$B$2:$B$10,"Klíč nenalezen",0)</f>
        <v>Completed</v>
      </c>
    </row>
    <row r="10587" spans="1:9" x14ac:dyDescent="0.3">
      <c r="A10587" t="s">
        <v>10615</v>
      </c>
      <c r="B10587">
        <v>6</v>
      </c>
      <c r="C10587" t="str">
        <f>VLOOKUP(Clinical_Trials[[#This Row],[SponsorID]],Sponsor!$A$2:$B$11,2,FALSE)</f>
        <v>Bayer</v>
      </c>
      <c r="D10587">
        <v>2016</v>
      </c>
      <c r="E10587">
        <v>5</v>
      </c>
      <c r="F10587" t="s">
        <v>60</v>
      </c>
      <c r="G10587">
        <v>54</v>
      </c>
      <c r="H10587">
        <v>1</v>
      </c>
      <c r="I10587" t="str">
        <f>_xlfn.XLOOKUP(Clinical_Trials[[#This Row],[StatusID]],Status!$A$2:$A$10,Status!$B$2:$B$10,"Klíč nenalezen",0)</f>
        <v>Completed</v>
      </c>
    </row>
    <row r="10588" spans="1:9" x14ac:dyDescent="0.3">
      <c r="A10588" t="s">
        <v>10616</v>
      </c>
      <c r="B10588">
        <v>6</v>
      </c>
      <c r="C10588" t="str">
        <f>VLOOKUP(Clinical_Trials[[#This Row],[SponsorID]],Sponsor!$A$2:$B$11,2,FALSE)</f>
        <v>Bayer</v>
      </c>
      <c r="D10588">
        <v>2016</v>
      </c>
      <c r="E10588">
        <v>5</v>
      </c>
      <c r="F10588" t="s">
        <v>60</v>
      </c>
      <c r="G10588">
        <v>35</v>
      </c>
      <c r="H10588">
        <v>1</v>
      </c>
      <c r="I10588" t="str">
        <f>_xlfn.XLOOKUP(Clinical_Trials[[#This Row],[StatusID]],Status!$A$2:$A$10,Status!$B$2:$B$10,"Klíč nenalezen",0)</f>
        <v>Completed</v>
      </c>
    </row>
    <row r="10589" spans="1:9" x14ac:dyDescent="0.3">
      <c r="A10589" t="s">
        <v>10617</v>
      </c>
      <c r="B10589">
        <v>6</v>
      </c>
      <c r="C10589" t="str">
        <f>VLOOKUP(Clinical_Trials[[#This Row],[SponsorID]],Sponsor!$A$2:$B$11,2,FALSE)</f>
        <v>Bayer</v>
      </c>
      <c r="D10589">
        <v>2016</v>
      </c>
      <c r="E10589">
        <v>5</v>
      </c>
      <c r="F10589" t="s">
        <v>60</v>
      </c>
      <c r="G10589">
        <v>0</v>
      </c>
      <c r="H10589">
        <v>2</v>
      </c>
      <c r="I10589" t="str">
        <f>_xlfn.XLOOKUP(Clinical_Trials[[#This Row],[StatusID]],Status!$A$2:$A$10,Status!$B$2:$B$10,"Klíč nenalezen",0)</f>
        <v>Withdrawn</v>
      </c>
    </row>
    <row r="10590" spans="1:9" x14ac:dyDescent="0.3">
      <c r="A10590" t="s">
        <v>10618</v>
      </c>
      <c r="B10590">
        <v>6</v>
      </c>
      <c r="C10590" t="str">
        <f>VLOOKUP(Clinical_Trials[[#This Row],[SponsorID]],Sponsor!$A$2:$B$11,2,FALSE)</f>
        <v>Bayer</v>
      </c>
      <c r="D10590">
        <v>2016</v>
      </c>
      <c r="E10590">
        <v>6</v>
      </c>
      <c r="F10590" t="s">
        <v>80</v>
      </c>
      <c r="G10590">
        <v>67</v>
      </c>
      <c r="H10590">
        <v>5</v>
      </c>
      <c r="I10590" t="str">
        <f>_xlfn.XLOOKUP(Clinical_Trials[[#This Row],[StatusID]],Status!$A$2:$A$10,Status!$B$2:$B$10,"Klíč nenalezen",0)</f>
        <v>Recruiting</v>
      </c>
    </row>
    <row r="10591" spans="1:9" x14ac:dyDescent="0.3">
      <c r="A10591" t="s">
        <v>10619</v>
      </c>
      <c r="B10591">
        <v>6</v>
      </c>
      <c r="C10591" t="str">
        <f>VLOOKUP(Clinical_Trials[[#This Row],[SponsorID]],Sponsor!$A$2:$B$11,2,FALSE)</f>
        <v>Bayer</v>
      </c>
      <c r="D10591">
        <v>2016</v>
      </c>
      <c r="E10591">
        <v>5</v>
      </c>
      <c r="F10591" t="s">
        <v>60</v>
      </c>
      <c r="G10591">
        <v>35</v>
      </c>
      <c r="H10591">
        <v>1</v>
      </c>
      <c r="I10591" t="str">
        <f>_xlfn.XLOOKUP(Clinical_Trials[[#This Row],[StatusID]],Status!$A$2:$A$10,Status!$B$2:$B$10,"Klíč nenalezen",0)</f>
        <v>Completed</v>
      </c>
    </row>
    <row r="10592" spans="1:9" x14ac:dyDescent="0.3">
      <c r="A10592" t="s">
        <v>10620</v>
      </c>
      <c r="B10592">
        <v>6</v>
      </c>
      <c r="C10592" t="str">
        <f>VLOOKUP(Clinical_Trials[[#This Row],[SponsorID]],Sponsor!$A$2:$B$11,2,FALSE)</f>
        <v>Bayer</v>
      </c>
      <c r="D10592">
        <v>2016</v>
      </c>
      <c r="E10592">
        <v>6</v>
      </c>
      <c r="F10592" t="s">
        <v>71</v>
      </c>
      <c r="G10592">
        <v>25</v>
      </c>
      <c r="H10592">
        <v>5</v>
      </c>
      <c r="I10592" t="str">
        <f>_xlfn.XLOOKUP(Clinical_Trials[[#This Row],[StatusID]],Status!$A$2:$A$10,Status!$B$2:$B$10,"Klíč nenalezen",0)</f>
        <v>Recruiting</v>
      </c>
    </row>
    <row r="10593" spans="1:9" x14ac:dyDescent="0.3">
      <c r="A10593" t="s">
        <v>10621</v>
      </c>
      <c r="B10593">
        <v>6</v>
      </c>
      <c r="C10593" t="str">
        <f>VLOOKUP(Clinical_Trials[[#This Row],[SponsorID]],Sponsor!$A$2:$B$11,2,FALSE)</f>
        <v>Bayer</v>
      </c>
      <c r="D10593">
        <v>2016</v>
      </c>
      <c r="E10593">
        <v>11</v>
      </c>
      <c r="F10593" t="s">
        <v>18</v>
      </c>
      <c r="G10593">
        <v>1303</v>
      </c>
      <c r="H10593">
        <v>6</v>
      </c>
      <c r="I10593" t="str">
        <f>_xlfn.XLOOKUP(Clinical_Trials[[#This Row],[StatusID]],Status!$A$2:$A$10,Status!$B$2:$B$10,"Klíč nenalezen",0)</f>
        <v>Active, not recruiting</v>
      </c>
    </row>
    <row r="10594" spans="1:9" x14ac:dyDescent="0.3">
      <c r="A10594" t="s">
        <v>10622</v>
      </c>
      <c r="B10594">
        <v>6</v>
      </c>
      <c r="C10594" t="str">
        <f>VLOOKUP(Clinical_Trials[[#This Row],[SponsorID]],Sponsor!$A$2:$B$11,2,FALSE)</f>
        <v>Bayer</v>
      </c>
      <c r="D10594">
        <v>2016</v>
      </c>
      <c r="E10594">
        <v>6</v>
      </c>
      <c r="F10594" t="s">
        <v>71</v>
      </c>
      <c r="G10594">
        <v>162</v>
      </c>
      <c r="H10594">
        <v>6</v>
      </c>
      <c r="I10594" t="str">
        <f>_xlfn.XLOOKUP(Clinical_Trials[[#This Row],[StatusID]],Status!$A$2:$A$10,Status!$B$2:$B$10,"Klíč nenalezen",0)</f>
        <v>Active, not recruiting</v>
      </c>
    </row>
    <row r="10595" spans="1:9" x14ac:dyDescent="0.3">
      <c r="A10595" t="s">
        <v>10623</v>
      </c>
      <c r="B10595">
        <v>6</v>
      </c>
      <c r="C10595" t="str">
        <f>VLOOKUP(Clinical_Trials[[#This Row],[SponsorID]],Sponsor!$A$2:$B$11,2,FALSE)</f>
        <v>Bayer</v>
      </c>
      <c r="D10595">
        <v>2015</v>
      </c>
      <c r="E10595">
        <v>4</v>
      </c>
      <c r="F10595" t="s">
        <v>60</v>
      </c>
      <c r="G10595">
        <v>32</v>
      </c>
      <c r="H10595">
        <v>1</v>
      </c>
      <c r="I10595" t="str">
        <f>_xlfn.XLOOKUP(Clinical_Trials[[#This Row],[StatusID]],Status!$A$2:$A$10,Status!$B$2:$B$10,"Klíč nenalezen",0)</f>
        <v>Completed</v>
      </c>
    </row>
    <row r="10596" spans="1:9" x14ac:dyDescent="0.3">
      <c r="A10596" t="s">
        <v>10624</v>
      </c>
      <c r="B10596">
        <v>6</v>
      </c>
      <c r="C10596" t="str">
        <f>VLOOKUP(Clinical_Trials[[#This Row],[SponsorID]],Sponsor!$A$2:$B$11,2,FALSE)</f>
        <v>Bayer</v>
      </c>
      <c r="D10596">
        <v>2016</v>
      </c>
      <c r="E10596">
        <v>11</v>
      </c>
      <c r="F10596" t="s">
        <v>18</v>
      </c>
      <c r="G10596">
        <v>463</v>
      </c>
      <c r="H10596">
        <v>6</v>
      </c>
      <c r="I10596" t="str">
        <f>_xlfn.XLOOKUP(Clinical_Trials[[#This Row],[StatusID]],Status!$A$2:$A$10,Status!$B$2:$B$10,"Klíč nenalezen",0)</f>
        <v>Active, not recruiting</v>
      </c>
    </row>
    <row r="10597" spans="1:9" x14ac:dyDescent="0.3">
      <c r="A10597" t="s">
        <v>10625</v>
      </c>
      <c r="B10597">
        <v>6</v>
      </c>
      <c r="C10597" t="str">
        <f>VLOOKUP(Clinical_Trials[[#This Row],[SponsorID]],Sponsor!$A$2:$B$11,2,FALSE)</f>
        <v>Bayer</v>
      </c>
      <c r="D10597">
        <v>2015</v>
      </c>
      <c r="E10597">
        <v>11</v>
      </c>
      <c r="F10597" t="s">
        <v>60</v>
      </c>
      <c r="G10597">
        <v>35</v>
      </c>
      <c r="H10597">
        <v>1</v>
      </c>
      <c r="I10597" t="str">
        <f>_xlfn.XLOOKUP(Clinical_Trials[[#This Row],[StatusID]],Status!$A$2:$A$10,Status!$B$2:$B$10,"Klíč nenalezen",0)</f>
        <v>Completed</v>
      </c>
    </row>
    <row r="10598" spans="1:9" x14ac:dyDescent="0.3">
      <c r="A10598" t="s">
        <v>10626</v>
      </c>
      <c r="B10598">
        <v>6</v>
      </c>
      <c r="C10598" t="str">
        <f>VLOOKUP(Clinical_Trials[[#This Row],[SponsorID]],Sponsor!$A$2:$B$11,2,FALSE)</f>
        <v>Bayer</v>
      </c>
      <c r="D10598">
        <v>2015</v>
      </c>
      <c r="E10598">
        <v>11</v>
      </c>
      <c r="F10598" t="s">
        <v>60</v>
      </c>
      <c r="G10598">
        <v>60</v>
      </c>
      <c r="H10598">
        <v>1</v>
      </c>
      <c r="I10598" t="str">
        <f>_xlfn.XLOOKUP(Clinical_Trials[[#This Row],[StatusID]],Status!$A$2:$A$10,Status!$B$2:$B$10,"Klíč nenalezen",0)</f>
        <v>Completed</v>
      </c>
    </row>
    <row r="10599" spans="1:9" x14ac:dyDescent="0.3">
      <c r="A10599" t="s">
        <v>10627</v>
      </c>
      <c r="B10599">
        <v>6</v>
      </c>
      <c r="C10599" t="str">
        <f>VLOOKUP(Clinical_Trials[[#This Row],[SponsorID]],Sponsor!$A$2:$B$11,2,FALSE)</f>
        <v>Bayer</v>
      </c>
      <c r="D10599">
        <v>2015</v>
      </c>
      <c r="E10599">
        <v>3</v>
      </c>
      <c r="F10599" t="s">
        <v>60</v>
      </c>
      <c r="G10599">
        <v>56</v>
      </c>
      <c r="H10599">
        <v>1</v>
      </c>
      <c r="I10599" t="str">
        <f>_xlfn.XLOOKUP(Clinical_Trials[[#This Row],[StatusID]],Status!$A$2:$A$10,Status!$B$2:$B$10,"Klíč nenalezen",0)</f>
        <v>Completed</v>
      </c>
    </row>
    <row r="10600" spans="1:9" x14ac:dyDescent="0.3">
      <c r="A10600" t="s">
        <v>10628</v>
      </c>
      <c r="B10600">
        <v>6</v>
      </c>
      <c r="C10600" t="str">
        <f>VLOOKUP(Clinical_Trials[[#This Row],[SponsorID]],Sponsor!$A$2:$B$11,2,FALSE)</f>
        <v>Bayer</v>
      </c>
      <c r="D10600">
        <v>2017</v>
      </c>
      <c r="E10600">
        <v>1</v>
      </c>
      <c r="F10600" t="s">
        <v>71</v>
      </c>
      <c r="G10600">
        <v>218</v>
      </c>
      <c r="H10600">
        <v>5</v>
      </c>
      <c r="I10600" t="str">
        <f>_xlfn.XLOOKUP(Clinical_Trials[[#This Row],[StatusID]],Status!$A$2:$A$10,Status!$B$2:$B$10,"Klíč nenalezen",0)</f>
        <v>Recruiting</v>
      </c>
    </row>
    <row r="10601" spans="1:9" x14ac:dyDescent="0.3">
      <c r="A10601" t="s">
        <v>10629</v>
      </c>
      <c r="B10601">
        <v>6</v>
      </c>
      <c r="C10601" t="str">
        <f>VLOOKUP(Clinical_Trials[[#This Row],[SponsorID]],Sponsor!$A$2:$B$11,2,FALSE)</f>
        <v>Bayer</v>
      </c>
      <c r="D10601">
        <v>2016</v>
      </c>
      <c r="E10601">
        <v>9</v>
      </c>
      <c r="F10601" t="s">
        <v>80</v>
      </c>
      <c r="G10601">
        <v>29</v>
      </c>
      <c r="H10601">
        <v>1</v>
      </c>
      <c r="I10601" t="str">
        <f>_xlfn.XLOOKUP(Clinical_Trials[[#This Row],[StatusID]],Status!$A$2:$A$10,Status!$B$2:$B$10,"Klíč nenalezen",0)</f>
        <v>Completed</v>
      </c>
    </row>
    <row r="10602" spans="1:9" x14ac:dyDescent="0.3">
      <c r="A10602" t="s">
        <v>10630</v>
      </c>
      <c r="B10602">
        <v>6</v>
      </c>
      <c r="C10602" t="str">
        <f>VLOOKUP(Clinical_Trials[[#This Row],[SponsorID]],Sponsor!$A$2:$B$11,2,FALSE)</f>
        <v>Bayer</v>
      </c>
      <c r="D10602">
        <v>2017</v>
      </c>
      <c r="E10602">
        <v>2</v>
      </c>
      <c r="F10602" t="s">
        <v>14</v>
      </c>
      <c r="G10602">
        <v>7</v>
      </c>
      <c r="H10602">
        <v>6</v>
      </c>
      <c r="I10602" t="str">
        <f>_xlfn.XLOOKUP(Clinical_Trials[[#This Row],[StatusID]],Status!$A$2:$A$10,Status!$B$2:$B$10,"Klíč nenalezen",0)</f>
        <v>Active, not recruiting</v>
      </c>
    </row>
    <row r="10603" spans="1:9" x14ac:dyDescent="0.3">
      <c r="A10603" t="s">
        <v>10631</v>
      </c>
      <c r="B10603">
        <v>6</v>
      </c>
      <c r="C10603" t="str">
        <f>VLOOKUP(Clinical_Trials[[#This Row],[SponsorID]],Sponsor!$A$2:$B$11,2,FALSE)</f>
        <v>Bayer</v>
      </c>
      <c r="D10603">
        <v>2016</v>
      </c>
      <c r="E10603">
        <v>10</v>
      </c>
      <c r="F10603" t="s">
        <v>80</v>
      </c>
      <c r="G10603">
        <v>32</v>
      </c>
      <c r="H10603">
        <v>4</v>
      </c>
      <c r="I10603" t="str">
        <f>_xlfn.XLOOKUP(Clinical_Trials[[#This Row],[StatusID]],Status!$A$2:$A$10,Status!$B$2:$B$10,"Klíč nenalezen",0)</f>
        <v>Terminated</v>
      </c>
    </row>
    <row r="10604" spans="1:9" x14ac:dyDescent="0.3">
      <c r="A10604" t="s">
        <v>10632</v>
      </c>
      <c r="B10604">
        <v>6</v>
      </c>
      <c r="C10604" t="str">
        <f>VLOOKUP(Clinical_Trials[[#This Row],[SponsorID]],Sponsor!$A$2:$B$11,2,FALSE)</f>
        <v>Bayer</v>
      </c>
      <c r="D10604">
        <v>2016</v>
      </c>
      <c r="E10604">
        <v>10</v>
      </c>
      <c r="F10604" t="s">
        <v>80</v>
      </c>
      <c r="G10604">
        <v>23</v>
      </c>
      <c r="H10604">
        <v>1</v>
      </c>
      <c r="I10604" t="str">
        <f>_xlfn.XLOOKUP(Clinical_Trials[[#This Row],[StatusID]],Status!$A$2:$A$10,Status!$B$2:$B$10,"Klíč nenalezen",0)</f>
        <v>Completed</v>
      </c>
    </row>
    <row r="10605" spans="1:9" x14ac:dyDescent="0.3">
      <c r="A10605" t="s">
        <v>10633</v>
      </c>
      <c r="B10605">
        <v>6</v>
      </c>
      <c r="C10605" t="str">
        <f>VLOOKUP(Clinical_Trials[[#This Row],[SponsorID]],Sponsor!$A$2:$B$11,2,FALSE)</f>
        <v>Bayer</v>
      </c>
      <c r="D10605">
        <v>2016</v>
      </c>
      <c r="E10605">
        <v>11</v>
      </c>
      <c r="F10605" t="s">
        <v>60</v>
      </c>
      <c r="G10605">
        <v>38</v>
      </c>
      <c r="H10605">
        <v>1</v>
      </c>
      <c r="I10605" t="str">
        <f>_xlfn.XLOOKUP(Clinical_Trials[[#This Row],[StatusID]],Status!$A$2:$A$10,Status!$B$2:$B$10,"Klíč nenalezen",0)</f>
        <v>Completed</v>
      </c>
    </row>
    <row r="10606" spans="1:9" x14ac:dyDescent="0.3">
      <c r="A10606" t="s">
        <v>10634</v>
      </c>
      <c r="B10606">
        <v>6</v>
      </c>
      <c r="C10606" t="str">
        <f>VLOOKUP(Clinical_Trials[[#This Row],[SponsorID]],Sponsor!$A$2:$B$11,2,FALSE)</f>
        <v>Bayer</v>
      </c>
      <c r="D10606">
        <v>2016</v>
      </c>
      <c r="E10606">
        <v>11</v>
      </c>
      <c r="F10606" t="s">
        <v>60</v>
      </c>
      <c r="G10606">
        <v>53</v>
      </c>
      <c r="H10606">
        <v>1</v>
      </c>
      <c r="I10606" t="str">
        <f>_xlfn.XLOOKUP(Clinical_Trials[[#This Row],[StatusID]],Status!$A$2:$A$10,Status!$B$2:$B$10,"Klíč nenalezen",0)</f>
        <v>Completed</v>
      </c>
    </row>
    <row r="10607" spans="1:9" x14ac:dyDescent="0.3">
      <c r="A10607" t="s">
        <v>10635</v>
      </c>
      <c r="B10607">
        <v>6</v>
      </c>
      <c r="C10607" t="str">
        <f>VLOOKUP(Clinical_Trials[[#This Row],[SponsorID]],Sponsor!$A$2:$B$11,2,FALSE)</f>
        <v>Bayer</v>
      </c>
      <c r="D10607">
        <v>2016</v>
      </c>
      <c r="E10607">
        <v>11</v>
      </c>
      <c r="F10607" t="s">
        <v>80</v>
      </c>
      <c r="G10607">
        <v>12</v>
      </c>
      <c r="H10607">
        <v>1</v>
      </c>
      <c r="I10607" t="str">
        <f>_xlfn.XLOOKUP(Clinical_Trials[[#This Row],[StatusID]],Status!$A$2:$A$10,Status!$B$2:$B$10,"Klíč nenalezen",0)</f>
        <v>Completed</v>
      </c>
    </row>
    <row r="10608" spans="1:9" x14ac:dyDescent="0.3">
      <c r="A10608" t="s">
        <v>10636</v>
      </c>
      <c r="B10608">
        <v>6</v>
      </c>
      <c r="C10608" t="str">
        <f>VLOOKUP(Clinical_Trials[[#This Row],[SponsorID]],Sponsor!$A$2:$B$11,2,FALSE)</f>
        <v>Bayer</v>
      </c>
      <c r="D10608">
        <v>2016</v>
      </c>
      <c r="E10608">
        <v>12</v>
      </c>
      <c r="F10608" t="s">
        <v>9</v>
      </c>
      <c r="G10608">
        <v>107</v>
      </c>
      <c r="H10608">
        <v>1</v>
      </c>
      <c r="I10608" t="str">
        <f>_xlfn.XLOOKUP(Clinical_Trials[[#This Row],[StatusID]],Status!$A$2:$A$10,Status!$B$2:$B$10,"Klíč nenalezen",0)</f>
        <v>Completed</v>
      </c>
    </row>
    <row r="10609" spans="1:9" x14ac:dyDescent="0.3">
      <c r="A10609" t="s">
        <v>10637</v>
      </c>
      <c r="B10609">
        <v>6</v>
      </c>
      <c r="C10609" t="str">
        <f>VLOOKUP(Clinical_Trials[[#This Row],[SponsorID]],Sponsor!$A$2:$B$11,2,FALSE)</f>
        <v>Bayer</v>
      </c>
      <c r="D10609">
        <v>2016</v>
      </c>
      <c r="E10609">
        <v>12</v>
      </c>
      <c r="F10609" t="s">
        <v>18</v>
      </c>
      <c r="G10609">
        <v>318</v>
      </c>
      <c r="H10609">
        <v>6</v>
      </c>
      <c r="I10609" t="str">
        <f>_xlfn.XLOOKUP(Clinical_Trials[[#This Row],[StatusID]],Status!$A$2:$A$10,Status!$B$2:$B$10,"Klíč nenalezen",0)</f>
        <v>Active, not recruiting</v>
      </c>
    </row>
    <row r="10610" spans="1:9" x14ac:dyDescent="0.3">
      <c r="A10610" t="s">
        <v>10638</v>
      </c>
      <c r="B10610">
        <v>6</v>
      </c>
      <c r="C10610" t="str">
        <f>VLOOKUP(Clinical_Trials[[#This Row],[SponsorID]],Sponsor!$A$2:$B$11,2,FALSE)</f>
        <v>Bayer</v>
      </c>
      <c r="D10610">
        <v>2017</v>
      </c>
      <c r="E10610">
        <v>2</v>
      </c>
      <c r="F10610" t="s">
        <v>9</v>
      </c>
      <c r="G10610">
        <v>427</v>
      </c>
      <c r="H10610">
        <v>1</v>
      </c>
      <c r="I10610" t="str">
        <f>_xlfn.XLOOKUP(Clinical_Trials[[#This Row],[StatusID]],Status!$A$2:$A$10,Status!$B$2:$B$10,"Klíč nenalezen",0)</f>
        <v>Completed</v>
      </c>
    </row>
    <row r="10611" spans="1:9" x14ac:dyDescent="0.3">
      <c r="A10611" t="s">
        <v>10639</v>
      </c>
      <c r="B10611">
        <v>6</v>
      </c>
      <c r="C10611" t="str">
        <f>VLOOKUP(Clinical_Trials[[#This Row],[SponsorID]],Sponsor!$A$2:$B$11,2,FALSE)</f>
        <v>Bayer</v>
      </c>
      <c r="D10611">
        <v>2017</v>
      </c>
      <c r="E10611">
        <v>2</v>
      </c>
      <c r="F10611" t="s">
        <v>80</v>
      </c>
      <c r="G10611">
        <v>70</v>
      </c>
      <c r="H10611">
        <v>1</v>
      </c>
      <c r="I10611" t="str">
        <f>_xlfn.XLOOKUP(Clinical_Trials[[#This Row],[StatusID]],Status!$A$2:$A$10,Status!$B$2:$B$10,"Klíč nenalezen",0)</f>
        <v>Completed</v>
      </c>
    </row>
    <row r="10612" spans="1:9" x14ac:dyDescent="0.3">
      <c r="A10612" t="s">
        <v>10640</v>
      </c>
      <c r="B10612">
        <v>6</v>
      </c>
      <c r="C10612" t="str">
        <f>VLOOKUP(Clinical_Trials[[#This Row],[SponsorID]],Sponsor!$A$2:$B$11,2,FALSE)</f>
        <v>Bayer</v>
      </c>
      <c r="D10612">
        <v>2017</v>
      </c>
      <c r="E10612">
        <v>3</v>
      </c>
      <c r="F10612" t="s">
        <v>80</v>
      </c>
      <c r="G10612">
        <v>36</v>
      </c>
      <c r="H10612">
        <v>1</v>
      </c>
      <c r="I10612" t="str">
        <f>_xlfn.XLOOKUP(Clinical_Trials[[#This Row],[StatusID]],Status!$A$2:$A$10,Status!$B$2:$B$10,"Klíč nenalezen",0)</f>
        <v>Completed</v>
      </c>
    </row>
    <row r="10613" spans="1:9" x14ac:dyDescent="0.3">
      <c r="A10613" t="s">
        <v>10641</v>
      </c>
      <c r="B10613">
        <v>6</v>
      </c>
      <c r="C10613" t="str">
        <f>VLOOKUP(Clinical_Trials[[#This Row],[SponsorID]],Sponsor!$A$2:$B$11,2,FALSE)</f>
        <v>Bayer</v>
      </c>
      <c r="D10613">
        <v>2017</v>
      </c>
      <c r="E10613">
        <v>5</v>
      </c>
      <c r="F10613" t="s">
        <v>9</v>
      </c>
      <c r="G10613">
        <v>305</v>
      </c>
      <c r="H10613">
        <v>1</v>
      </c>
      <c r="I10613" t="str">
        <f>_xlfn.XLOOKUP(Clinical_Trials[[#This Row],[StatusID]],Status!$A$2:$A$10,Status!$B$2:$B$10,"Klíč nenalezen",0)</f>
        <v>Completed</v>
      </c>
    </row>
    <row r="10614" spans="1:9" x14ac:dyDescent="0.3">
      <c r="A10614" t="s">
        <v>10642</v>
      </c>
      <c r="B10614">
        <v>6</v>
      </c>
      <c r="C10614" t="str">
        <f>VLOOKUP(Clinical_Trials[[#This Row],[SponsorID]],Sponsor!$A$2:$B$11,2,FALSE)</f>
        <v>Bayer</v>
      </c>
      <c r="D10614">
        <v>2017</v>
      </c>
      <c r="E10614">
        <v>4</v>
      </c>
      <c r="F10614" t="s">
        <v>80</v>
      </c>
      <c r="G10614">
        <v>32</v>
      </c>
      <c r="H10614">
        <v>4</v>
      </c>
      <c r="I10614" t="str">
        <f>_xlfn.XLOOKUP(Clinical_Trials[[#This Row],[StatusID]],Status!$A$2:$A$10,Status!$B$2:$B$10,"Klíč nenalezen",0)</f>
        <v>Terminated</v>
      </c>
    </row>
    <row r="10615" spans="1:9" x14ac:dyDescent="0.3">
      <c r="A10615" t="s">
        <v>10643</v>
      </c>
      <c r="B10615">
        <v>6</v>
      </c>
      <c r="C10615" t="str">
        <f>VLOOKUP(Clinical_Trials[[#This Row],[SponsorID]],Sponsor!$A$2:$B$11,2,FALSE)</f>
        <v>Bayer</v>
      </c>
      <c r="D10615">
        <v>2017</v>
      </c>
      <c r="E10615">
        <v>6</v>
      </c>
      <c r="F10615" t="s">
        <v>80</v>
      </c>
      <c r="G10615">
        <v>27</v>
      </c>
      <c r="H10615">
        <v>6</v>
      </c>
      <c r="I10615" t="str">
        <f>_xlfn.XLOOKUP(Clinical_Trials[[#This Row],[StatusID]],Status!$A$2:$A$10,Status!$B$2:$B$10,"Klíč nenalezen",0)</f>
        <v>Active, not recruiting</v>
      </c>
    </row>
    <row r="10616" spans="1:9" x14ac:dyDescent="0.3">
      <c r="A10616" t="s">
        <v>10644</v>
      </c>
      <c r="B10616">
        <v>6</v>
      </c>
      <c r="C10616" t="str">
        <f>VLOOKUP(Clinical_Trials[[#This Row],[SponsorID]],Sponsor!$A$2:$B$11,2,FALSE)</f>
        <v>Bayer</v>
      </c>
      <c r="D10616">
        <v>2017</v>
      </c>
      <c r="E10616">
        <v>5</v>
      </c>
      <c r="F10616" t="s">
        <v>9</v>
      </c>
      <c r="G10616">
        <v>18</v>
      </c>
      <c r="H10616">
        <v>5</v>
      </c>
      <c r="I10616" t="str">
        <f>_xlfn.XLOOKUP(Clinical_Trials[[#This Row],[StatusID]],Status!$A$2:$A$10,Status!$B$2:$B$10,"Klíč nenalezen",0)</f>
        <v>Recruiting</v>
      </c>
    </row>
    <row r="10617" spans="1:9" x14ac:dyDescent="0.3">
      <c r="A10617" t="s">
        <v>10645</v>
      </c>
      <c r="B10617">
        <v>6</v>
      </c>
      <c r="C10617" t="str">
        <f>VLOOKUP(Clinical_Trials[[#This Row],[SponsorID]],Sponsor!$A$2:$B$11,2,FALSE)</f>
        <v>Bayer</v>
      </c>
      <c r="D10617">
        <v>2017</v>
      </c>
      <c r="E10617">
        <v>6</v>
      </c>
      <c r="F10617" t="s">
        <v>80</v>
      </c>
      <c r="G10617">
        <v>44</v>
      </c>
      <c r="H10617">
        <v>5</v>
      </c>
      <c r="I10617" t="str">
        <f>_xlfn.XLOOKUP(Clinical_Trials[[#This Row],[StatusID]],Status!$A$2:$A$10,Status!$B$2:$B$10,"Klíč nenalezen",0)</f>
        <v>Recruiting</v>
      </c>
    </row>
    <row r="10618" spans="1:9" x14ac:dyDescent="0.3">
      <c r="A10618" t="s">
        <v>10646</v>
      </c>
      <c r="B10618">
        <v>6</v>
      </c>
      <c r="C10618" t="str">
        <f>VLOOKUP(Clinical_Trials[[#This Row],[SponsorID]],Sponsor!$A$2:$B$11,2,FALSE)</f>
        <v>Bayer</v>
      </c>
      <c r="D10618">
        <v>2017</v>
      </c>
      <c r="E10618">
        <v>7</v>
      </c>
      <c r="F10618" t="s">
        <v>80</v>
      </c>
      <c r="G10618">
        <v>219</v>
      </c>
      <c r="H10618">
        <v>5</v>
      </c>
      <c r="I10618" t="str">
        <f>_xlfn.XLOOKUP(Clinical_Trials[[#This Row],[StatusID]],Status!$A$2:$A$10,Status!$B$2:$B$10,"Klíč nenalezen",0)</f>
        <v>Recruiting</v>
      </c>
    </row>
    <row r="10619" spans="1:9" x14ac:dyDescent="0.3">
      <c r="A10619" t="s">
        <v>10647</v>
      </c>
      <c r="B10619">
        <v>6</v>
      </c>
      <c r="C10619" t="str">
        <f>VLOOKUP(Clinical_Trials[[#This Row],[SponsorID]],Sponsor!$A$2:$B$11,2,FALSE)</f>
        <v>Bayer</v>
      </c>
      <c r="D10619">
        <v>2017</v>
      </c>
      <c r="E10619">
        <v>6</v>
      </c>
      <c r="F10619" t="s">
        <v>18</v>
      </c>
      <c r="G10619">
        <v>1302</v>
      </c>
      <c r="H10619">
        <v>6</v>
      </c>
      <c r="I10619" t="str">
        <f>_xlfn.XLOOKUP(Clinical_Trials[[#This Row],[StatusID]],Status!$A$2:$A$10,Status!$B$2:$B$10,"Klíč nenalezen",0)</f>
        <v>Active, not recruiting</v>
      </c>
    </row>
    <row r="10620" spans="1:9" x14ac:dyDescent="0.3">
      <c r="A10620" t="s">
        <v>10648</v>
      </c>
      <c r="B10620">
        <v>6</v>
      </c>
      <c r="C10620" t="str">
        <f>VLOOKUP(Clinical_Trials[[#This Row],[SponsorID]],Sponsor!$A$2:$B$11,2,FALSE)</f>
        <v>Bayer</v>
      </c>
      <c r="D10620">
        <v>2017</v>
      </c>
      <c r="E10620">
        <v>8</v>
      </c>
      <c r="F10620" t="s">
        <v>80</v>
      </c>
      <c r="G10620">
        <v>36</v>
      </c>
      <c r="H10620">
        <v>6</v>
      </c>
      <c r="I10620" t="str">
        <f>_xlfn.XLOOKUP(Clinical_Trials[[#This Row],[StatusID]],Status!$A$2:$A$10,Status!$B$2:$B$10,"Klíč nenalezen",0)</f>
        <v>Active, not recruiting</v>
      </c>
    </row>
    <row r="10621" spans="1:9" x14ac:dyDescent="0.3">
      <c r="A10621" t="s">
        <v>10649</v>
      </c>
      <c r="B10621">
        <v>6</v>
      </c>
      <c r="C10621" t="str">
        <f>VLOOKUP(Clinical_Trials[[#This Row],[SponsorID]],Sponsor!$A$2:$B$11,2,FALSE)</f>
        <v>Bayer</v>
      </c>
      <c r="D10621">
        <v>2017</v>
      </c>
      <c r="E10621">
        <v>8</v>
      </c>
      <c r="F10621" t="s">
        <v>80</v>
      </c>
      <c r="G10621">
        <v>15</v>
      </c>
      <c r="H10621">
        <v>1</v>
      </c>
      <c r="I10621" t="str">
        <f>_xlfn.XLOOKUP(Clinical_Trials[[#This Row],[StatusID]],Status!$A$2:$A$10,Status!$B$2:$B$10,"Klíč nenalezen",0)</f>
        <v>Completed</v>
      </c>
    </row>
    <row r="10622" spans="1:9" x14ac:dyDescent="0.3">
      <c r="A10622" t="s">
        <v>10650</v>
      </c>
      <c r="B10622">
        <v>6</v>
      </c>
      <c r="C10622" t="str">
        <f>VLOOKUP(Clinical_Trials[[#This Row],[SponsorID]],Sponsor!$A$2:$B$11,2,FALSE)</f>
        <v>Bayer</v>
      </c>
      <c r="D10622">
        <v>2017</v>
      </c>
      <c r="E10622">
        <v>7</v>
      </c>
      <c r="F10622" t="s">
        <v>18</v>
      </c>
      <c r="G10622">
        <v>1000</v>
      </c>
      <c r="H10622">
        <v>6</v>
      </c>
      <c r="I10622" t="str">
        <f>_xlfn.XLOOKUP(Clinical_Trials[[#This Row],[StatusID]],Status!$A$2:$A$10,Status!$B$2:$B$10,"Klíč nenalezen",0)</f>
        <v>Active, not recruiting</v>
      </c>
    </row>
    <row r="10623" spans="1:9" x14ac:dyDescent="0.3">
      <c r="A10623" t="s">
        <v>10651</v>
      </c>
      <c r="B10623">
        <v>6</v>
      </c>
      <c r="C10623" t="str">
        <f>VLOOKUP(Clinical_Trials[[#This Row],[SponsorID]],Sponsor!$A$2:$B$11,2,FALSE)</f>
        <v>Bayer</v>
      </c>
      <c r="D10623">
        <v>2017</v>
      </c>
      <c r="E10623">
        <v>8</v>
      </c>
      <c r="F10623" t="s">
        <v>80</v>
      </c>
      <c r="G10623">
        <v>10</v>
      </c>
      <c r="H10623">
        <v>1</v>
      </c>
      <c r="I10623" t="str">
        <f>_xlfn.XLOOKUP(Clinical_Trials[[#This Row],[StatusID]],Status!$A$2:$A$10,Status!$B$2:$B$10,"Klíč nenalezen",0)</f>
        <v>Completed</v>
      </c>
    </row>
    <row r="10624" spans="1:9" x14ac:dyDescent="0.3">
      <c r="A10624" t="s">
        <v>10652</v>
      </c>
      <c r="B10624">
        <v>6</v>
      </c>
      <c r="C10624" t="str">
        <f>VLOOKUP(Clinical_Trials[[#This Row],[SponsorID]],Sponsor!$A$2:$B$11,2,FALSE)</f>
        <v>Bayer</v>
      </c>
      <c r="D10624">
        <v>2017</v>
      </c>
      <c r="E10624">
        <v>8</v>
      </c>
      <c r="F10624" t="s">
        <v>80</v>
      </c>
      <c r="G10624">
        <v>41</v>
      </c>
      <c r="H10624">
        <v>1</v>
      </c>
      <c r="I10624" t="str">
        <f>_xlfn.XLOOKUP(Clinical_Trials[[#This Row],[StatusID]],Status!$A$2:$A$10,Status!$B$2:$B$10,"Klíč nenalezen",0)</f>
        <v>Completed</v>
      </c>
    </row>
    <row r="10625" spans="1:9" x14ac:dyDescent="0.3">
      <c r="A10625" t="s">
        <v>10653</v>
      </c>
      <c r="B10625">
        <v>6</v>
      </c>
      <c r="C10625" t="str">
        <f>VLOOKUP(Clinical_Trials[[#This Row],[SponsorID]],Sponsor!$A$2:$B$11,2,FALSE)</f>
        <v>Bayer</v>
      </c>
      <c r="D10625">
        <v>2017</v>
      </c>
      <c r="E10625">
        <v>9</v>
      </c>
      <c r="F10625" t="s">
        <v>71</v>
      </c>
      <c r="G10625">
        <v>261</v>
      </c>
      <c r="H10625">
        <v>1</v>
      </c>
      <c r="I10625" t="str">
        <f>_xlfn.XLOOKUP(Clinical_Trials[[#This Row],[StatusID]],Status!$A$2:$A$10,Status!$B$2:$B$10,"Klíč nenalezen",0)</f>
        <v>Completed</v>
      </c>
    </row>
    <row r="10626" spans="1:9" x14ac:dyDescent="0.3">
      <c r="A10626" t="s">
        <v>10654</v>
      </c>
      <c r="B10626">
        <v>6</v>
      </c>
      <c r="C10626" t="str">
        <f>VLOOKUP(Clinical_Trials[[#This Row],[SponsorID]],Sponsor!$A$2:$B$11,2,FALSE)</f>
        <v>Bayer</v>
      </c>
      <c r="D10626">
        <v>2017</v>
      </c>
      <c r="E10626">
        <v>9</v>
      </c>
      <c r="F10626" t="s">
        <v>9</v>
      </c>
      <c r="G10626">
        <v>813</v>
      </c>
      <c r="H10626">
        <v>6</v>
      </c>
      <c r="I10626" t="str">
        <f>_xlfn.XLOOKUP(Clinical_Trials[[#This Row],[StatusID]],Status!$A$2:$A$10,Status!$B$2:$B$10,"Klíč nenalezen",0)</f>
        <v>Active, not recruiting</v>
      </c>
    </row>
    <row r="10627" spans="1:9" x14ac:dyDescent="0.3">
      <c r="A10627" t="s">
        <v>10655</v>
      </c>
      <c r="B10627">
        <v>6</v>
      </c>
      <c r="C10627" t="str">
        <f>VLOOKUP(Clinical_Trials[[#This Row],[SponsorID]],Sponsor!$A$2:$B$11,2,FALSE)</f>
        <v>Bayer</v>
      </c>
      <c r="D10627">
        <v>2017</v>
      </c>
      <c r="E10627">
        <v>12</v>
      </c>
      <c r="F10627" t="s">
        <v>14</v>
      </c>
      <c r="G10627">
        <v>108</v>
      </c>
      <c r="H10627">
        <v>5</v>
      </c>
      <c r="I10627" t="str">
        <f>_xlfn.XLOOKUP(Clinical_Trials[[#This Row],[StatusID]],Status!$A$2:$A$10,Status!$B$2:$B$10,"Klíč nenalezen",0)</f>
        <v>Recruiting</v>
      </c>
    </row>
    <row r="10628" spans="1:9" x14ac:dyDescent="0.3">
      <c r="A10628" t="s">
        <v>10656</v>
      </c>
      <c r="B10628">
        <v>6</v>
      </c>
      <c r="C10628" t="str">
        <f>VLOOKUP(Clinical_Trials[[#This Row],[SponsorID]],Sponsor!$A$2:$B$11,2,FALSE)</f>
        <v>Bayer</v>
      </c>
      <c r="D10628">
        <v>2019</v>
      </c>
      <c r="E10628">
        <v>4</v>
      </c>
      <c r="F10628" t="s">
        <v>80</v>
      </c>
      <c r="G10628">
        <v>36</v>
      </c>
      <c r="H10628">
        <v>8</v>
      </c>
      <c r="I10628" t="str">
        <f>_xlfn.XLOOKUP(Clinical_Trials[[#This Row],[StatusID]],Status!$A$2:$A$10,Status!$B$2:$B$10,"Klíč nenalezen",0)</f>
        <v>Not yet recruiting</v>
      </c>
    </row>
    <row r="10629" spans="1:9" x14ac:dyDescent="0.3">
      <c r="A10629" t="s">
        <v>10657</v>
      </c>
      <c r="B10629">
        <v>6</v>
      </c>
      <c r="C10629" t="str">
        <f>VLOOKUP(Clinical_Trials[[#This Row],[SponsorID]],Sponsor!$A$2:$B$11,2,FALSE)</f>
        <v>Bayer</v>
      </c>
      <c r="D10629">
        <v>2017</v>
      </c>
      <c r="E10629">
        <v>11</v>
      </c>
      <c r="F10629" t="s">
        <v>80</v>
      </c>
      <c r="G10629">
        <v>55</v>
      </c>
      <c r="H10629">
        <v>5</v>
      </c>
      <c r="I10629" t="str">
        <f>_xlfn.XLOOKUP(Clinical_Trials[[#This Row],[StatusID]],Status!$A$2:$A$10,Status!$B$2:$B$10,"Klíč nenalezen",0)</f>
        <v>Recruiting</v>
      </c>
    </row>
    <row r="10630" spans="1:9" x14ac:dyDescent="0.3">
      <c r="A10630" t="s">
        <v>10658</v>
      </c>
      <c r="B10630">
        <v>6</v>
      </c>
      <c r="C10630" t="str">
        <f>VLOOKUP(Clinical_Trials[[#This Row],[SponsorID]],Sponsor!$A$2:$B$11,2,FALSE)</f>
        <v>Bayer</v>
      </c>
      <c r="D10630">
        <v>2018</v>
      </c>
      <c r="E10630">
        <v>6</v>
      </c>
      <c r="F10630" t="s">
        <v>80</v>
      </c>
      <c r="G10630">
        <v>40</v>
      </c>
      <c r="H10630">
        <v>5</v>
      </c>
      <c r="I10630" t="str">
        <f>_xlfn.XLOOKUP(Clinical_Trials[[#This Row],[StatusID]],Status!$A$2:$A$10,Status!$B$2:$B$10,"Klíč nenalezen",0)</f>
        <v>Recruiting</v>
      </c>
    </row>
    <row r="10631" spans="1:9" x14ac:dyDescent="0.3">
      <c r="A10631" t="s">
        <v>10659</v>
      </c>
      <c r="B10631">
        <v>6</v>
      </c>
      <c r="C10631" t="str">
        <f>VLOOKUP(Clinical_Trials[[#This Row],[SponsorID]],Sponsor!$A$2:$B$11,2,FALSE)</f>
        <v>Bayer</v>
      </c>
      <c r="D10631">
        <v>2018</v>
      </c>
      <c r="E10631">
        <v>3</v>
      </c>
      <c r="F10631" t="s">
        <v>18</v>
      </c>
      <c r="G10631">
        <v>286</v>
      </c>
      <c r="H10631">
        <v>5</v>
      </c>
      <c r="I10631" t="str">
        <f>_xlfn.XLOOKUP(Clinical_Trials[[#This Row],[StatusID]],Status!$A$2:$A$10,Status!$B$2:$B$10,"Klíč nenalezen",0)</f>
        <v>Recruiting</v>
      </c>
    </row>
    <row r="10632" spans="1:9" x14ac:dyDescent="0.3">
      <c r="A10632" t="s">
        <v>10660</v>
      </c>
      <c r="B10632">
        <v>6</v>
      </c>
      <c r="C10632" t="str">
        <f>VLOOKUP(Clinical_Trials[[#This Row],[SponsorID]],Sponsor!$A$2:$B$11,2,FALSE)</f>
        <v>Bayer</v>
      </c>
      <c r="D10632">
        <v>2018</v>
      </c>
      <c r="E10632">
        <v>6</v>
      </c>
      <c r="F10632" t="s">
        <v>80</v>
      </c>
      <c r="G10632">
        <v>48</v>
      </c>
      <c r="H10632">
        <v>6</v>
      </c>
      <c r="I10632" t="str">
        <f>_xlfn.XLOOKUP(Clinical_Trials[[#This Row],[StatusID]],Status!$A$2:$A$10,Status!$B$2:$B$10,"Klíč nenalezen",0)</f>
        <v>Active, not recruiting</v>
      </c>
    </row>
    <row r="10633" spans="1:9" x14ac:dyDescent="0.3">
      <c r="A10633" t="s">
        <v>10661</v>
      </c>
      <c r="B10633">
        <v>6</v>
      </c>
      <c r="C10633" t="str">
        <f>VLOOKUP(Clinical_Trials[[#This Row],[SponsorID]],Sponsor!$A$2:$B$11,2,FALSE)</f>
        <v>Bayer</v>
      </c>
      <c r="D10633">
        <v>2017</v>
      </c>
      <c r="E10633">
        <v>12</v>
      </c>
      <c r="F10633" t="s">
        <v>18</v>
      </c>
      <c r="G10633">
        <v>166</v>
      </c>
      <c r="H10633">
        <v>6</v>
      </c>
      <c r="I10633" t="str">
        <f>_xlfn.XLOOKUP(Clinical_Trials[[#This Row],[StatusID]],Status!$A$2:$A$10,Status!$B$2:$B$10,"Klíč nenalezen",0)</f>
        <v>Active, not recruiting</v>
      </c>
    </row>
    <row r="10634" spans="1:9" x14ac:dyDescent="0.3">
      <c r="A10634" t="s">
        <v>10662</v>
      </c>
      <c r="B10634">
        <v>6</v>
      </c>
      <c r="C10634" t="str">
        <f>VLOOKUP(Clinical_Trials[[#This Row],[SponsorID]],Sponsor!$A$2:$B$11,2,FALSE)</f>
        <v>Bayer</v>
      </c>
      <c r="D10634">
        <v>2017</v>
      </c>
      <c r="E10634">
        <v>12</v>
      </c>
      <c r="F10634" t="s">
        <v>18</v>
      </c>
      <c r="G10634">
        <v>162</v>
      </c>
      <c r="H10634">
        <v>6</v>
      </c>
      <c r="I10634" t="str">
        <f>_xlfn.XLOOKUP(Clinical_Trials[[#This Row],[StatusID]],Status!$A$2:$A$10,Status!$B$2:$B$10,"Klíč nenalezen",0)</f>
        <v>Active, not recruiting</v>
      </c>
    </row>
    <row r="10635" spans="1:9" x14ac:dyDescent="0.3">
      <c r="A10635" t="s">
        <v>10663</v>
      </c>
      <c r="B10635">
        <v>6</v>
      </c>
      <c r="C10635" t="str">
        <f>VLOOKUP(Clinical_Trials[[#This Row],[SponsorID]],Sponsor!$A$2:$B$11,2,FALSE)</f>
        <v>Bayer</v>
      </c>
      <c r="D10635">
        <v>2018</v>
      </c>
      <c r="E10635">
        <v>1</v>
      </c>
      <c r="F10635" t="s">
        <v>18</v>
      </c>
      <c r="G10635">
        <v>25</v>
      </c>
      <c r="H10635">
        <v>1</v>
      </c>
      <c r="I10635" t="str">
        <f>_xlfn.XLOOKUP(Clinical_Trials[[#This Row],[StatusID]],Status!$A$2:$A$10,Status!$B$2:$B$10,"Klíč nenalezen",0)</f>
        <v>Completed</v>
      </c>
    </row>
    <row r="10636" spans="1:9" x14ac:dyDescent="0.3">
      <c r="A10636" t="s">
        <v>10664</v>
      </c>
      <c r="B10636">
        <v>6</v>
      </c>
      <c r="C10636" t="str">
        <f>VLOOKUP(Clinical_Trials[[#This Row],[SponsorID]],Sponsor!$A$2:$B$11,2,FALSE)</f>
        <v>Bayer</v>
      </c>
      <c r="D10636">
        <v>2017</v>
      </c>
      <c r="E10636">
        <v>11</v>
      </c>
      <c r="F10636" t="s">
        <v>80</v>
      </c>
      <c r="G10636">
        <v>18</v>
      </c>
      <c r="H10636">
        <v>1</v>
      </c>
      <c r="I10636" t="str">
        <f>_xlfn.XLOOKUP(Clinical_Trials[[#This Row],[StatusID]],Status!$A$2:$A$10,Status!$B$2:$B$10,"Klíč nenalezen",0)</f>
        <v>Completed</v>
      </c>
    </row>
    <row r="10637" spans="1:9" x14ac:dyDescent="0.3">
      <c r="A10637" t="s">
        <v>10665</v>
      </c>
      <c r="B10637">
        <v>6</v>
      </c>
      <c r="C10637" t="str">
        <f>VLOOKUP(Clinical_Trials[[#This Row],[SponsorID]],Sponsor!$A$2:$B$11,2,FALSE)</f>
        <v>Bayer</v>
      </c>
      <c r="D10637">
        <v>2017</v>
      </c>
      <c r="E10637">
        <v>11</v>
      </c>
      <c r="F10637" t="s">
        <v>9</v>
      </c>
      <c r="G10637">
        <v>121</v>
      </c>
      <c r="H10637">
        <v>4</v>
      </c>
      <c r="I10637" t="str">
        <f>_xlfn.XLOOKUP(Clinical_Trials[[#This Row],[StatusID]],Status!$A$2:$A$10,Status!$B$2:$B$10,"Klíč nenalezen",0)</f>
        <v>Terminated</v>
      </c>
    </row>
    <row r="10638" spans="1:9" x14ac:dyDescent="0.3">
      <c r="A10638" t="s">
        <v>10666</v>
      </c>
      <c r="B10638">
        <v>6</v>
      </c>
      <c r="C10638" t="str">
        <f>VLOOKUP(Clinical_Trials[[#This Row],[SponsorID]],Sponsor!$A$2:$B$11,2,FALSE)</f>
        <v>Bayer</v>
      </c>
      <c r="D10638">
        <v>2013</v>
      </c>
      <c r="E10638">
        <v>2</v>
      </c>
      <c r="F10638" t="s">
        <v>80</v>
      </c>
      <c r="G10638">
        <v>24</v>
      </c>
      <c r="H10638">
        <v>1</v>
      </c>
      <c r="I10638" t="str">
        <f>_xlfn.XLOOKUP(Clinical_Trials[[#This Row],[StatusID]],Status!$A$2:$A$10,Status!$B$2:$B$10,"Klíč nenalezen",0)</f>
        <v>Completed</v>
      </c>
    </row>
    <row r="10639" spans="1:9" x14ac:dyDescent="0.3">
      <c r="A10639" t="s">
        <v>10667</v>
      </c>
      <c r="B10639">
        <v>6</v>
      </c>
      <c r="C10639" t="str">
        <f>VLOOKUP(Clinical_Trials[[#This Row],[SponsorID]],Sponsor!$A$2:$B$11,2,FALSE)</f>
        <v>Bayer</v>
      </c>
      <c r="D10639">
        <v>2018</v>
      </c>
      <c r="E10639">
        <v>1</v>
      </c>
      <c r="F10639" t="s">
        <v>18</v>
      </c>
      <c r="G10639">
        <v>260</v>
      </c>
      <c r="H10639">
        <v>6</v>
      </c>
      <c r="I10639" t="str">
        <f>_xlfn.XLOOKUP(Clinical_Trials[[#This Row],[StatusID]],Status!$A$2:$A$10,Status!$B$2:$B$10,"Klíč nenalezen",0)</f>
        <v>Active, not recruiting</v>
      </c>
    </row>
    <row r="10640" spans="1:9" x14ac:dyDescent="0.3">
      <c r="A10640" t="s">
        <v>10668</v>
      </c>
      <c r="B10640">
        <v>6</v>
      </c>
      <c r="C10640" t="str">
        <f>VLOOKUP(Clinical_Trials[[#This Row],[SponsorID]],Sponsor!$A$2:$B$11,2,FALSE)</f>
        <v>Bayer</v>
      </c>
      <c r="D10640">
        <v>2018</v>
      </c>
      <c r="E10640">
        <v>1</v>
      </c>
      <c r="F10640" t="s">
        <v>18</v>
      </c>
      <c r="G10640">
        <v>156</v>
      </c>
      <c r="H10640">
        <v>6</v>
      </c>
      <c r="I10640" t="str">
        <f>_xlfn.XLOOKUP(Clinical_Trials[[#This Row],[StatusID]],Status!$A$2:$A$10,Status!$B$2:$B$10,"Klíč nenalezen",0)</f>
        <v>Active, not recruiting</v>
      </c>
    </row>
    <row r="10641" spans="1:9" x14ac:dyDescent="0.3">
      <c r="A10641" t="s">
        <v>10669</v>
      </c>
      <c r="B10641">
        <v>6</v>
      </c>
      <c r="C10641" t="str">
        <f>VLOOKUP(Clinical_Trials[[#This Row],[SponsorID]],Sponsor!$A$2:$B$11,2,FALSE)</f>
        <v>Bayer</v>
      </c>
      <c r="D10641">
        <v>2018</v>
      </c>
      <c r="E10641">
        <v>2</v>
      </c>
      <c r="F10641" t="s">
        <v>80</v>
      </c>
      <c r="G10641">
        <v>36</v>
      </c>
      <c r="H10641">
        <v>6</v>
      </c>
      <c r="I10641" t="str">
        <f>_xlfn.XLOOKUP(Clinical_Trials[[#This Row],[StatusID]],Status!$A$2:$A$10,Status!$B$2:$B$10,"Klíč nenalezen",0)</f>
        <v>Active, not recruiting</v>
      </c>
    </row>
    <row r="10642" spans="1:9" x14ac:dyDescent="0.3">
      <c r="A10642" t="s">
        <v>10670</v>
      </c>
      <c r="B10642">
        <v>6</v>
      </c>
      <c r="C10642" t="str">
        <f>VLOOKUP(Clinical_Trials[[#This Row],[SponsorID]],Sponsor!$A$2:$B$11,2,FALSE)</f>
        <v>Bayer</v>
      </c>
      <c r="D10642">
        <v>2018</v>
      </c>
      <c r="E10642">
        <v>2</v>
      </c>
      <c r="F10642" t="s">
        <v>71</v>
      </c>
      <c r="G10642">
        <v>400</v>
      </c>
      <c r="H10642">
        <v>1</v>
      </c>
      <c r="I10642" t="str">
        <f>_xlfn.XLOOKUP(Clinical_Trials[[#This Row],[StatusID]],Status!$A$2:$A$10,Status!$B$2:$B$10,"Klíč nenalezen",0)</f>
        <v>Completed</v>
      </c>
    </row>
    <row r="10643" spans="1:9" x14ac:dyDescent="0.3">
      <c r="A10643" t="s">
        <v>10671</v>
      </c>
      <c r="B10643">
        <v>6</v>
      </c>
      <c r="C10643" t="str">
        <f>VLOOKUP(Clinical_Trials[[#This Row],[SponsorID]],Sponsor!$A$2:$B$11,2,FALSE)</f>
        <v>Bayer</v>
      </c>
      <c r="D10643">
        <v>2018</v>
      </c>
      <c r="E10643">
        <v>3</v>
      </c>
      <c r="F10643" t="s">
        <v>80</v>
      </c>
      <c r="G10643">
        <v>120</v>
      </c>
      <c r="H10643">
        <v>5</v>
      </c>
      <c r="I10643" t="str">
        <f>_xlfn.XLOOKUP(Clinical_Trials[[#This Row],[StatusID]],Status!$A$2:$A$10,Status!$B$2:$B$10,"Klíč nenalezen",0)</f>
        <v>Recruiting</v>
      </c>
    </row>
    <row r="10644" spans="1:9" x14ac:dyDescent="0.3">
      <c r="A10644" t="s">
        <v>10672</v>
      </c>
      <c r="B10644">
        <v>6</v>
      </c>
      <c r="C10644" t="str">
        <f>VLOOKUP(Clinical_Trials[[#This Row],[SponsorID]],Sponsor!$A$2:$B$11,2,FALSE)</f>
        <v>Bayer</v>
      </c>
      <c r="D10644">
        <v>2018</v>
      </c>
      <c r="E10644">
        <v>5</v>
      </c>
      <c r="F10644" t="s">
        <v>55</v>
      </c>
      <c r="G10644">
        <v>400</v>
      </c>
      <c r="H10644">
        <v>5</v>
      </c>
      <c r="I10644" t="str">
        <f>_xlfn.XLOOKUP(Clinical_Trials[[#This Row],[StatusID]],Status!$A$2:$A$10,Status!$B$2:$B$10,"Klíč nenalezen",0)</f>
        <v>Recruiting</v>
      </c>
    </row>
    <row r="10645" spans="1:9" x14ac:dyDescent="0.3">
      <c r="A10645" t="s">
        <v>10673</v>
      </c>
      <c r="B10645">
        <v>6</v>
      </c>
      <c r="C10645" t="str">
        <f>VLOOKUP(Clinical_Trials[[#This Row],[SponsorID]],Sponsor!$A$2:$B$11,2,FALSE)</f>
        <v>Bayer</v>
      </c>
      <c r="D10645">
        <v>2018</v>
      </c>
      <c r="E10645">
        <v>2</v>
      </c>
      <c r="F10645" t="s">
        <v>80</v>
      </c>
      <c r="G10645">
        <v>26</v>
      </c>
      <c r="H10645">
        <v>6</v>
      </c>
      <c r="I10645" t="str">
        <f>_xlfn.XLOOKUP(Clinical_Trials[[#This Row],[StatusID]],Status!$A$2:$A$10,Status!$B$2:$B$10,"Klíč nenalezen",0)</f>
        <v>Active, not recruiting</v>
      </c>
    </row>
    <row r="10646" spans="1:9" x14ac:dyDescent="0.3">
      <c r="A10646" t="s">
        <v>10674</v>
      </c>
      <c r="B10646">
        <v>6</v>
      </c>
      <c r="C10646" t="str">
        <f>VLOOKUP(Clinical_Trials[[#This Row],[SponsorID]],Sponsor!$A$2:$B$11,2,FALSE)</f>
        <v>Bayer</v>
      </c>
      <c r="D10646">
        <v>2018</v>
      </c>
      <c r="E10646">
        <v>2</v>
      </c>
      <c r="F10646" t="s">
        <v>9</v>
      </c>
      <c r="G10646">
        <v>138</v>
      </c>
      <c r="H10646">
        <v>5</v>
      </c>
      <c r="I10646" t="str">
        <f>_xlfn.XLOOKUP(Clinical_Trials[[#This Row],[StatusID]],Status!$A$2:$A$10,Status!$B$2:$B$10,"Klíč nenalezen",0)</f>
        <v>Recruiting</v>
      </c>
    </row>
    <row r="10647" spans="1:9" x14ac:dyDescent="0.3">
      <c r="A10647" t="s">
        <v>10675</v>
      </c>
      <c r="B10647">
        <v>6</v>
      </c>
      <c r="C10647" t="str">
        <f>VLOOKUP(Clinical_Trials[[#This Row],[SponsorID]],Sponsor!$A$2:$B$11,2,FALSE)</f>
        <v>Bayer</v>
      </c>
      <c r="D10647">
        <v>2018</v>
      </c>
      <c r="E10647">
        <v>2</v>
      </c>
      <c r="F10647" t="s">
        <v>18</v>
      </c>
      <c r="G10647">
        <v>51</v>
      </c>
      <c r="H10647">
        <v>6</v>
      </c>
      <c r="I10647" t="str">
        <f>_xlfn.XLOOKUP(Clinical_Trials[[#This Row],[StatusID]],Status!$A$2:$A$10,Status!$B$2:$B$10,"Klíč nenalezen",0)</f>
        <v>Active, not recruiting</v>
      </c>
    </row>
    <row r="10648" spans="1:9" x14ac:dyDescent="0.3">
      <c r="A10648" t="s">
        <v>10676</v>
      </c>
      <c r="B10648">
        <v>6</v>
      </c>
      <c r="C10648" t="str">
        <f>VLOOKUP(Clinical_Trials[[#This Row],[SponsorID]],Sponsor!$A$2:$B$11,2,FALSE)</f>
        <v>Bayer</v>
      </c>
      <c r="D10648">
        <v>2018</v>
      </c>
      <c r="E10648">
        <v>3</v>
      </c>
      <c r="F10648" t="s">
        <v>80</v>
      </c>
      <c r="G10648">
        <v>72</v>
      </c>
      <c r="H10648">
        <v>6</v>
      </c>
      <c r="I10648" t="str">
        <f>_xlfn.XLOOKUP(Clinical_Trials[[#This Row],[StatusID]],Status!$A$2:$A$10,Status!$B$2:$B$10,"Klíč nenalezen",0)</f>
        <v>Active, not recruiting</v>
      </c>
    </row>
    <row r="10649" spans="1:9" x14ac:dyDescent="0.3">
      <c r="A10649" t="s">
        <v>10677</v>
      </c>
      <c r="B10649">
        <v>6</v>
      </c>
      <c r="C10649" t="str">
        <f>VLOOKUP(Clinical_Trials[[#This Row],[SponsorID]],Sponsor!$A$2:$B$11,2,FALSE)</f>
        <v>Bayer</v>
      </c>
      <c r="D10649">
        <v>2018</v>
      </c>
      <c r="E10649">
        <v>9</v>
      </c>
      <c r="F10649" t="s">
        <v>60</v>
      </c>
      <c r="G10649">
        <v>38</v>
      </c>
      <c r="H10649">
        <v>5</v>
      </c>
      <c r="I10649" t="str">
        <f>_xlfn.XLOOKUP(Clinical_Trials[[#This Row],[StatusID]],Status!$A$2:$A$10,Status!$B$2:$B$10,"Klíč nenalezen",0)</f>
        <v>Recruiting</v>
      </c>
    </row>
    <row r="10650" spans="1:9" x14ac:dyDescent="0.3">
      <c r="A10650" t="s">
        <v>10678</v>
      </c>
      <c r="B10650">
        <v>6</v>
      </c>
      <c r="C10650" t="str">
        <f>VLOOKUP(Clinical_Trials[[#This Row],[SponsorID]],Sponsor!$A$2:$B$11,2,FALSE)</f>
        <v>Bayer</v>
      </c>
      <c r="D10650">
        <v>2018</v>
      </c>
      <c r="E10650">
        <v>2</v>
      </c>
      <c r="F10650" t="s">
        <v>71</v>
      </c>
      <c r="G10650">
        <v>93</v>
      </c>
      <c r="H10650">
        <v>1</v>
      </c>
      <c r="I10650" t="str">
        <f>_xlfn.XLOOKUP(Clinical_Trials[[#This Row],[StatusID]],Status!$A$2:$A$10,Status!$B$2:$B$10,"Klíč nenalezen",0)</f>
        <v>Completed</v>
      </c>
    </row>
    <row r="10651" spans="1:9" x14ac:dyDescent="0.3">
      <c r="A10651" t="s">
        <v>10679</v>
      </c>
      <c r="B10651">
        <v>6</v>
      </c>
      <c r="C10651" t="str">
        <f>VLOOKUP(Clinical_Trials[[#This Row],[SponsorID]],Sponsor!$A$2:$B$11,2,FALSE)</f>
        <v>Bayer</v>
      </c>
      <c r="D10651">
        <v>2018</v>
      </c>
      <c r="E10651">
        <v>4</v>
      </c>
      <c r="F10651" t="s">
        <v>71</v>
      </c>
      <c r="G10651">
        <v>201</v>
      </c>
      <c r="H10651">
        <v>1</v>
      </c>
      <c r="I10651" t="str">
        <f>_xlfn.XLOOKUP(Clinical_Trials[[#This Row],[StatusID]],Status!$A$2:$A$10,Status!$B$2:$B$10,"Klíč nenalezen",0)</f>
        <v>Completed</v>
      </c>
    </row>
    <row r="10652" spans="1:9" x14ac:dyDescent="0.3">
      <c r="A10652" t="s">
        <v>10680</v>
      </c>
      <c r="B10652">
        <v>6</v>
      </c>
      <c r="C10652" t="str">
        <f>VLOOKUP(Clinical_Trials[[#This Row],[SponsorID]],Sponsor!$A$2:$B$11,2,FALSE)</f>
        <v>Bayer</v>
      </c>
      <c r="D10652">
        <v>2018</v>
      </c>
      <c r="E10652">
        <v>4</v>
      </c>
      <c r="F10652" t="s">
        <v>14</v>
      </c>
      <c r="G10652">
        <v>130</v>
      </c>
      <c r="H10652">
        <v>5</v>
      </c>
      <c r="I10652" t="str">
        <f>_xlfn.XLOOKUP(Clinical_Trials[[#This Row],[StatusID]],Status!$A$2:$A$10,Status!$B$2:$B$10,"Klíč nenalezen",0)</f>
        <v>Recruiting</v>
      </c>
    </row>
    <row r="10653" spans="1:9" x14ac:dyDescent="0.3">
      <c r="A10653" t="s">
        <v>10681</v>
      </c>
      <c r="B10653">
        <v>6</v>
      </c>
      <c r="C10653" t="str">
        <f>VLOOKUP(Clinical_Trials[[#This Row],[SponsorID]],Sponsor!$A$2:$B$11,2,FALSE)</f>
        <v>Bayer</v>
      </c>
      <c r="D10653">
        <v>2018</v>
      </c>
      <c r="E10653">
        <v>5</v>
      </c>
      <c r="F10653" t="s">
        <v>14</v>
      </c>
      <c r="G10653">
        <v>190</v>
      </c>
      <c r="H10653">
        <v>5</v>
      </c>
      <c r="I10653" t="str">
        <f>_xlfn.XLOOKUP(Clinical_Trials[[#This Row],[StatusID]],Status!$A$2:$A$10,Status!$B$2:$B$10,"Klíč nenalezen",0)</f>
        <v>Recruiting</v>
      </c>
    </row>
    <row r="10654" spans="1:9" x14ac:dyDescent="0.3">
      <c r="A10654" t="s">
        <v>10682</v>
      </c>
      <c r="B10654">
        <v>6</v>
      </c>
      <c r="C10654" t="str">
        <f>VLOOKUP(Clinical_Trials[[#This Row],[SponsorID]],Sponsor!$A$2:$B$11,2,FALSE)</f>
        <v>Bayer</v>
      </c>
      <c r="D10654">
        <v>2018</v>
      </c>
      <c r="E10654">
        <v>3</v>
      </c>
      <c r="F10654" t="s">
        <v>18</v>
      </c>
      <c r="G10654">
        <v>146</v>
      </c>
      <c r="H10654">
        <v>6</v>
      </c>
      <c r="I10654" t="str">
        <f>_xlfn.XLOOKUP(Clinical_Trials[[#This Row],[StatusID]],Status!$A$2:$A$10,Status!$B$2:$B$10,"Klíč nenalezen",0)</f>
        <v>Active, not recruiting</v>
      </c>
    </row>
    <row r="10655" spans="1:9" x14ac:dyDescent="0.3">
      <c r="A10655" t="s">
        <v>10683</v>
      </c>
      <c r="B10655">
        <v>6</v>
      </c>
      <c r="C10655" t="str">
        <f>VLOOKUP(Clinical_Trials[[#This Row],[SponsorID]],Sponsor!$A$2:$B$11,2,FALSE)</f>
        <v>Bayer</v>
      </c>
      <c r="D10655">
        <v>2018</v>
      </c>
      <c r="E10655">
        <v>5</v>
      </c>
      <c r="F10655" t="s">
        <v>80</v>
      </c>
      <c r="G10655">
        <v>6</v>
      </c>
      <c r="H10655">
        <v>6</v>
      </c>
      <c r="I10655" t="str">
        <f>_xlfn.XLOOKUP(Clinical_Trials[[#This Row],[StatusID]],Status!$A$2:$A$10,Status!$B$2:$B$10,"Klíč nenalezen",0)</f>
        <v>Active, not recruiting</v>
      </c>
    </row>
    <row r="10656" spans="1:9" x14ac:dyDescent="0.3">
      <c r="A10656" t="s">
        <v>10684</v>
      </c>
      <c r="B10656">
        <v>6</v>
      </c>
      <c r="C10656" t="str">
        <f>VLOOKUP(Clinical_Trials[[#This Row],[SponsorID]],Sponsor!$A$2:$B$11,2,FALSE)</f>
        <v>Bayer</v>
      </c>
      <c r="D10656">
        <v>2018</v>
      </c>
      <c r="E10656">
        <v>4</v>
      </c>
      <c r="F10656" t="s">
        <v>80</v>
      </c>
      <c r="G10656">
        <v>88</v>
      </c>
      <c r="H10656">
        <v>5</v>
      </c>
      <c r="I10656" t="str">
        <f>_xlfn.XLOOKUP(Clinical_Trials[[#This Row],[StatusID]],Status!$A$2:$A$10,Status!$B$2:$B$10,"Klíč nenalezen",0)</f>
        <v>Recruiting</v>
      </c>
    </row>
    <row r="10657" spans="1:9" x14ac:dyDescent="0.3">
      <c r="A10657" t="s">
        <v>10685</v>
      </c>
      <c r="B10657">
        <v>6</v>
      </c>
      <c r="C10657" t="str">
        <f>VLOOKUP(Clinical_Trials[[#This Row],[SponsorID]],Sponsor!$A$2:$B$11,2,FALSE)</f>
        <v>Bayer</v>
      </c>
      <c r="D10657">
        <v>2018</v>
      </c>
      <c r="E10657">
        <v>4</v>
      </c>
      <c r="F10657" t="s">
        <v>80</v>
      </c>
      <c r="G10657">
        <v>12</v>
      </c>
      <c r="H10657">
        <v>5</v>
      </c>
      <c r="I10657" t="str">
        <f>_xlfn.XLOOKUP(Clinical_Trials[[#This Row],[StatusID]],Status!$A$2:$A$10,Status!$B$2:$B$10,"Klíč nenalezen",0)</f>
        <v>Recruiting</v>
      </c>
    </row>
    <row r="10658" spans="1:9" x14ac:dyDescent="0.3">
      <c r="A10658" t="s">
        <v>10686</v>
      </c>
      <c r="B10658">
        <v>6</v>
      </c>
      <c r="C10658" t="str">
        <f>VLOOKUP(Clinical_Trials[[#This Row],[SponsorID]],Sponsor!$A$2:$B$11,2,FALSE)</f>
        <v>Bayer</v>
      </c>
      <c r="D10658">
        <v>2018</v>
      </c>
      <c r="E10658">
        <v>5</v>
      </c>
      <c r="F10658" t="s">
        <v>80</v>
      </c>
      <c r="G10658">
        <v>74</v>
      </c>
      <c r="H10658">
        <v>6</v>
      </c>
      <c r="I10658" t="str">
        <f>_xlfn.XLOOKUP(Clinical_Trials[[#This Row],[StatusID]],Status!$A$2:$A$10,Status!$B$2:$B$10,"Klíč nenalezen",0)</f>
        <v>Active, not recruiting</v>
      </c>
    </row>
    <row r="10659" spans="1:9" x14ac:dyDescent="0.3">
      <c r="A10659" t="s">
        <v>10687</v>
      </c>
      <c r="B10659">
        <v>6</v>
      </c>
      <c r="C10659" t="str">
        <f>VLOOKUP(Clinical_Trials[[#This Row],[SponsorID]],Sponsor!$A$2:$B$11,2,FALSE)</f>
        <v>Bayer</v>
      </c>
      <c r="D10659">
        <v>2018</v>
      </c>
      <c r="E10659">
        <v>6</v>
      </c>
      <c r="F10659" t="s">
        <v>80</v>
      </c>
      <c r="G10659">
        <v>228</v>
      </c>
      <c r="H10659">
        <v>5</v>
      </c>
      <c r="I10659" t="str">
        <f>_xlfn.XLOOKUP(Clinical_Trials[[#This Row],[StatusID]],Status!$A$2:$A$10,Status!$B$2:$B$10,"Klíč nenalezen",0)</f>
        <v>Recruiting</v>
      </c>
    </row>
    <row r="10660" spans="1:9" x14ac:dyDescent="0.3">
      <c r="A10660" t="s">
        <v>10688</v>
      </c>
      <c r="B10660">
        <v>6</v>
      </c>
      <c r="C10660" t="str">
        <f>VLOOKUP(Clinical_Trials[[#This Row],[SponsorID]],Sponsor!$A$2:$B$11,2,FALSE)</f>
        <v>Bayer</v>
      </c>
      <c r="D10660">
        <v>2018</v>
      </c>
      <c r="E10660">
        <v>4</v>
      </c>
      <c r="F10660" t="s">
        <v>60</v>
      </c>
      <c r="G10660">
        <v>102</v>
      </c>
      <c r="H10660">
        <v>1</v>
      </c>
      <c r="I10660" t="str">
        <f>_xlfn.XLOOKUP(Clinical_Trials[[#This Row],[StatusID]],Status!$A$2:$A$10,Status!$B$2:$B$10,"Klíč nenalezen",0)</f>
        <v>Completed</v>
      </c>
    </row>
    <row r="10661" spans="1:9" x14ac:dyDescent="0.3">
      <c r="A10661" t="s">
        <v>10689</v>
      </c>
      <c r="B10661">
        <v>6</v>
      </c>
      <c r="C10661" t="str">
        <f>VLOOKUP(Clinical_Trials[[#This Row],[SponsorID]],Sponsor!$A$2:$B$11,2,FALSE)</f>
        <v>Bayer</v>
      </c>
      <c r="D10661">
        <v>2018</v>
      </c>
      <c r="E10661">
        <v>5</v>
      </c>
      <c r="F10661" t="s">
        <v>14</v>
      </c>
      <c r="G10661">
        <v>88</v>
      </c>
      <c r="H10661">
        <v>5</v>
      </c>
      <c r="I10661" t="str">
        <f>_xlfn.XLOOKUP(Clinical_Trials[[#This Row],[StatusID]],Status!$A$2:$A$10,Status!$B$2:$B$10,"Klíč nenalezen",0)</f>
        <v>Recruiting</v>
      </c>
    </row>
    <row r="10662" spans="1:9" x14ac:dyDescent="0.3">
      <c r="A10662" t="s">
        <v>10690</v>
      </c>
      <c r="B10662">
        <v>6</v>
      </c>
      <c r="C10662" t="str">
        <f>VLOOKUP(Clinical_Trials[[#This Row],[SponsorID]],Sponsor!$A$2:$B$11,2,FALSE)</f>
        <v>Bayer</v>
      </c>
      <c r="D10662">
        <v>2018</v>
      </c>
      <c r="E10662">
        <v>6</v>
      </c>
      <c r="F10662" t="s">
        <v>80</v>
      </c>
      <c r="G10662">
        <v>73</v>
      </c>
      <c r="H10662">
        <v>5</v>
      </c>
      <c r="I10662" t="str">
        <f>_xlfn.XLOOKUP(Clinical_Trials[[#This Row],[StatusID]],Status!$A$2:$A$10,Status!$B$2:$B$10,"Klíč nenalezen",0)</f>
        <v>Recruiting</v>
      </c>
    </row>
    <row r="10663" spans="1:9" x14ac:dyDescent="0.3">
      <c r="A10663" t="s">
        <v>10691</v>
      </c>
      <c r="B10663">
        <v>6</v>
      </c>
      <c r="C10663" t="str">
        <f>VLOOKUP(Clinical_Trials[[#This Row],[SponsorID]],Sponsor!$A$2:$B$11,2,FALSE)</f>
        <v>Bayer</v>
      </c>
      <c r="D10663">
        <v>2018</v>
      </c>
      <c r="E10663">
        <v>6</v>
      </c>
      <c r="F10663" t="s">
        <v>18</v>
      </c>
      <c r="G10663">
        <v>220</v>
      </c>
      <c r="H10663">
        <v>6</v>
      </c>
      <c r="I10663" t="str">
        <f>_xlfn.XLOOKUP(Clinical_Trials[[#This Row],[StatusID]],Status!$A$2:$A$10,Status!$B$2:$B$10,"Klíč nenalezen",0)</f>
        <v>Active, not recruiting</v>
      </c>
    </row>
    <row r="10664" spans="1:9" x14ac:dyDescent="0.3">
      <c r="A10664" t="s">
        <v>10692</v>
      </c>
      <c r="B10664">
        <v>6</v>
      </c>
      <c r="C10664" t="str">
        <f>VLOOKUP(Clinical_Trials[[#This Row],[SponsorID]],Sponsor!$A$2:$B$11,2,FALSE)</f>
        <v>Bayer</v>
      </c>
      <c r="D10664">
        <v>2018</v>
      </c>
      <c r="E10664">
        <v>6</v>
      </c>
      <c r="F10664" t="s">
        <v>9</v>
      </c>
      <c r="G10664">
        <v>735</v>
      </c>
      <c r="H10664">
        <v>5</v>
      </c>
      <c r="I10664" t="str">
        <f>_xlfn.XLOOKUP(Clinical_Trials[[#This Row],[StatusID]],Status!$A$2:$A$10,Status!$B$2:$B$10,"Klíč nenalezen",0)</f>
        <v>Recruiting</v>
      </c>
    </row>
    <row r="10665" spans="1:9" x14ac:dyDescent="0.3">
      <c r="A10665" t="s">
        <v>10693</v>
      </c>
      <c r="B10665">
        <v>6</v>
      </c>
      <c r="C10665" t="str">
        <f>VLOOKUP(Clinical_Trials[[#This Row],[SponsorID]],Sponsor!$A$2:$B$11,2,FALSE)</f>
        <v>Bayer</v>
      </c>
      <c r="D10665">
        <v>2018</v>
      </c>
      <c r="E10665">
        <v>6</v>
      </c>
      <c r="F10665" t="s">
        <v>60</v>
      </c>
      <c r="G10665">
        <v>89</v>
      </c>
      <c r="H10665">
        <v>1</v>
      </c>
      <c r="I10665" t="str">
        <f>_xlfn.XLOOKUP(Clinical_Trials[[#This Row],[StatusID]],Status!$A$2:$A$10,Status!$B$2:$B$10,"Klíč nenalezen",0)</f>
        <v>Completed</v>
      </c>
    </row>
    <row r="10666" spans="1:9" x14ac:dyDescent="0.3">
      <c r="A10666" t="s">
        <v>10694</v>
      </c>
      <c r="B10666">
        <v>6</v>
      </c>
      <c r="C10666" t="str">
        <f>VLOOKUP(Clinical_Trials[[#This Row],[SponsorID]],Sponsor!$A$2:$B$11,2,FALSE)</f>
        <v>Bayer</v>
      </c>
      <c r="D10666">
        <v>2018</v>
      </c>
      <c r="E10666">
        <v>7</v>
      </c>
      <c r="F10666" t="s">
        <v>71</v>
      </c>
      <c r="G10666">
        <v>100</v>
      </c>
      <c r="H10666">
        <v>5</v>
      </c>
      <c r="I10666" t="str">
        <f>_xlfn.XLOOKUP(Clinical_Trials[[#This Row],[StatusID]],Status!$A$2:$A$10,Status!$B$2:$B$10,"Klíč nenalezen",0)</f>
        <v>Recruiting</v>
      </c>
    </row>
    <row r="10667" spans="1:9" x14ac:dyDescent="0.3">
      <c r="A10667" t="s">
        <v>10695</v>
      </c>
      <c r="B10667">
        <v>6</v>
      </c>
      <c r="C10667" t="str">
        <f>VLOOKUP(Clinical_Trials[[#This Row],[SponsorID]],Sponsor!$A$2:$B$11,2,FALSE)</f>
        <v>Bayer</v>
      </c>
      <c r="D10667">
        <v>2018</v>
      </c>
      <c r="E10667">
        <v>6</v>
      </c>
      <c r="F10667" t="s">
        <v>9</v>
      </c>
      <c r="G10667">
        <v>40</v>
      </c>
      <c r="H10667">
        <v>5</v>
      </c>
      <c r="I10667" t="str">
        <f>_xlfn.XLOOKUP(Clinical_Trials[[#This Row],[StatusID]],Status!$A$2:$A$10,Status!$B$2:$B$10,"Klíč nenalezen",0)</f>
        <v>Recruiting</v>
      </c>
    </row>
    <row r="10668" spans="1:9" x14ac:dyDescent="0.3">
      <c r="A10668" t="s">
        <v>10696</v>
      </c>
      <c r="B10668">
        <v>6</v>
      </c>
      <c r="C10668" t="str">
        <f>VLOOKUP(Clinical_Trials[[#This Row],[SponsorID]],Sponsor!$A$2:$B$11,2,FALSE)</f>
        <v>Bayer</v>
      </c>
      <c r="D10668">
        <v>2018</v>
      </c>
      <c r="E10668">
        <v>7</v>
      </c>
      <c r="F10668" t="s">
        <v>9</v>
      </c>
      <c r="G10668">
        <v>315</v>
      </c>
      <c r="H10668">
        <v>6</v>
      </c>
      <c r="I10668" t="str">
        <f>_xlfn.XLOOKUP(Clinical_Trials[[#This Row],[StatusID]],Status!$A$2:$A$10,Status!$B$2:$B$10,"Klíč nenalezen",0)</f>
        <v>Active, not recruiting</v>
      </c>
    </row>
    <row r="10669" spans="1:9" x14ac:dyDescent="0.3">
      <c r="A10669" t="s">
        <v>10697</v>
      </c>
      <c r="B10669">
        <v>6</v>
      </c>
      <c r="C10669" t="str">
        <f>VLOOKUP(Clinical_Trials[[#This Row],[SponsorID]],Sponsor!$A$2:$B$11,2,FALSE)</f>
        <v>Bayer</v>
      </c>
      <c r="D10669">
        <v>2018</v>
      </c>
      <c r="E10669">
        <v>11</v>
      </c>
      <c r="F10669" t="s">
        <v>14</v>
      </c>
      <c r="G10669">
        <v>18</v>
      </c>
      <c r="H10669">
        <v>5</v>
      </c>
      <c r="I10669" t="str">
        <f>_xlfn.XLOOKUP(Clinical_Trials[[#This Row],[StatusID]],Status!$A$2:$A$10,Status!$B$2:$B$10,"Klíč nenalezen",0)</f>
        <v>Recruiting</v>
      </c>
    </row>
    <row r="10670" spans="1:9" x14ac:dyDescent="0.3">
      <c r="A10670" t="s">
        <v>10698</v>
      </c>
      <c r="B10670">
        <v>6</v>
      </c>
      <c r="C10670" t="str">
        <f>VLOOKUP(Clinical_Trials[[#This Row],[SponsorID]],Sponsor!$A$2:$B$11,2,FALSE)</f>
        <v>Bayer</v>
      </c>
      <c r="D10670">
        <v>2018</v>
      </c>
      <c r="E10670">
        <v>7</v>
      </c>
      <c r="F10670" t="s">
        <v>9</v>
      </c>
      <c r="G10670">
        <v>28</v>
      </c>
      <c r="H10670">
        <v>5</v>
      </c>
      <c r="I10670" t="str">
        <f>_xlfn.XLOOKUP(Clinical_Trials[[#This Row],[StatusID]],Status!$A$2:$A$10,Status!$B$2:$B$10,"Klíč nenalezen",0)</f>
        <v>Recruiting</v>
      </c>
    </row>
    <row r="10671" spans="1:9" x14ac:dyDescent="0.3">
      <c r="A10671" t="s">
        <v>10699</v>
      </c>
      <c r="B10671">
        <v>6</v>
      </c>
      <c r="C10671" t="str">
        <f>VLOOKUP(Clinical_Trials[[#This Row],[SponsorID]],Sponsor!$A$2:$B$11,2,FALSE)</f>
        <v>Bayer</v>
      </c>
      <c r="D10671">
        <v>2018</v>
      </c>
      <c r="E10671">
        <v>8</v>
      </c>
      <c r="F10671" t="s">
        <v>9</v>
      </c>
      <c r="G10671">
        <v>60</v>
      </c>
      <c r="H10671">
        <v>5</v>
      </c>
      <c r="I10671" t="str">
        <f>_xlfn.XLOOKUP(Clinical_Trials[[#This Row],[StatusID]],Status!$A$2:$A$10,Status!$B$2:$B$10,"Klíč nenalezen",0)</f>
        <v>Recruiting</v>
      </c>
    </row>
    <row r="10672" spans="1:9" x14ac:dyDescent="0.3">
      <c r="A10672" t="s">
        <v>10700</v>
      </c>
      <c r="B10672">
        <v>6</v>
      </c>
      <c r="C10672" t="str">
        <f>VLOOKUP(Clinical_Trials[[#This Row],[SponsorID]],Sponsor!$A$2:$B$11,2,FALSE)</f>
        <v>Bayer</v>
      </c>
      <c r="D10672">
        <v>2018</v>
      </c>
      <c r="E10672">
        <v>10</v>
      </c>
      <c r="F10672" t="s">
        <v>18</v>
      </c>
      <c r="G10672">
        <v>16</v>
      </c>
      <c r="H10672">
        <v>5</v>
      </c>
      <c r="I10672" t="str">
        <f>_xlfn.XLOOKUP(Clinical_Trials[[#This Row],[StatusID]],Status!$A$2:$A$10,Status!$B$2:$B$10,"Klíč nenalezen",0)</f>
        <v>Recruiting</v>
      </c>
    </row>
    <row r="10673" spans="1:9" x14ac:dyDescent="0.3">
      <c r="A10673" t="s">
        <v>10701</v>
      </c>
      <c r="B10673">
        <v>6</v>
      </c>
      <c r="C10673" t="str">
        <f>VLOOKUP(Clinical_Trials[[#This Row],[SponsorID]],Sponsor!$A$2:$B$11,2,FALSE)</f>
        <v>Bayer</v>
      </c>
      <c r="D10673">
        <v>2018</v>
      </c>
      <c r="E10673">
        <v>9</v>
      </c>
      <c r="F10673" t="s">
        <v>60</v>
      </c>
      <c r="G10673">
        <v>42</v>
      </c>
      <c r="H10673">
        <v>1</v>
      </c>
      <c r="I10673" t="str">
        <f>_xlfn.XLOOKUP(Clinical_Trials[[#This Row],[StatusID]],Status!$A$2:$A$10,Status!$B$2:$B$10,"Klíč nenalezen",0)</f>
        <v>Completed</v>
      </c>
    </row>
    <row r="10674" spans="1:9" x14ac:dyDescent="0.3">
      <c r="A10674" t="s">
        <v>10702</v>
      </c>
      <c r="B10674">
        <v>6</v>
      </c>
      <c r="C10674" t="str">
        <f>VLOOKUP(Clinical_Trials[[#This Row],[SponsorID]],Sponsor!$A$2:$B$11,2,FALSE)</f>
        <v>Bayer</v>
      </c>
      <c r="D10674">
        <v>2018</v>
      </c>
      <c r="E10674">
        <v>10</v>
      </c>
      <c r="F10674" t="s">
        <v>18</v>
      </c>
      <c r="G10674">
        <v>88</v>
      </c>
      <c r="H10674">
        <v>6</v>
      </c>
      <c r="I10674" t="str">
        <f>_xlfn.XLOOKUP(Clinical_Trials[[#This Row],[StatusID]],Status!$A$2:$A$10,Status!$B$2:$B$10,"Klíč nenalezen",0)</f>
        <v>Active, not recruiting</v>
      </c>
    </row>
    <row r="10675" spans="1:9" x14ac:dyDescent="0.3">
      <c r="A10675" t="s">
        <v>10703</v>
      </c>
      <c r="B10675">
        <v>6</v>
      </c>
      <c r="C10675" t="str">
        <f>VLOOKUP(Clinical_Trials[[#This Row],[SponsorID]],Sponsor!$A$2:$B$11,2,FALSE)</f>
        <v>Bayer</v>
      </c>
      <c r="D10675">
        <v>2018</v>
      </c>
      <c r="E10675">
        <v>11</v>
      </c>
      <c r="F10675" t="s">
        <v>80</v>
      </c>
      <c r="G10675">
        <v>108</v>
      </c>
      <c r="H10675">
        <v>8</v>
      </c>
      <c r="I10675" t="str">
        <f>_xlfn.XLOOKUP(Clinical_Trials[[#This Row],[StatusID]],Status!$A$2:$A$10,Status!$B$2:$B$10,"Klíč nenalezen",0)</f>
        <v>Not yet recruiting</v>
      </c>
    </row>
    <row r="10676" spans="1:9" x14ac:dyDescent="0.3">
      <c r="A10676" t="s">
        <v>10704</v>
      </c>
      <c r="B10676">
        <v>6</v>
      </c>
      <c r="C10676" t="str">
        <f>VLOOKUP(Clinical_Trials[[#This Row],[SponsorID]],Sponsor!$A$2:$B$11,2,FALSE)</f>
        <v>Bayer</v>
      </c>
      <c r="D10676">
        <v>2018</v>
      </c>
      <c r="E10676">
        <v>10</v>
      </c>
      <c r="F10676" t="s">
        <v>14</v>
      </c>
      <c r="G10676">
        <v>160</v>
      </c>
      <c r="H10676">
        <v>5</v>
      </c>
      <c r="I10676" t="str">
        <f>_xlfn.XLOOKUP(Clinical_Trials[[#This Row],[StatusID]],Status!$A$2:$A$10,Status!$B$2:$B$10,"Klíč nenalezen",0)</f>
        <v>Recruiting</v>
      </c>
    </row>
    <row r="10677" spans="1:9" x14ac:dyDescent="0.3">
      <c r="A10677" t="s">
        <v>10705</v>
      </c>
      <c r="B10677">
        <v>6</v>
      </c>
      <c r="C10677" t="str">
        <f>VLOOKUP(Clinical_Trials[[#This Row],[SponsorID]],Sponsor!$A$2:$B$11,2,FALSE)</f>
        <v>Bayer</v>
      </c>
      <c r="D10677">
        <v>2018</v>
      </c>
      <c r="E10677">
        <v>12</v>
      </c>
      <c r="F10677" t="s">
        <v>80</v>
      </c>
      <c r="G10677">
        <v>60</v>
      </c>
      <c r="H10677">
        <v>8</v>
      </c>
      <c r="I10677" t="str">
        <f>_xlfn.XLOOKUP(Clinical_Trials[[#This Row],[StatusID]],Status!$A$2:$A$10,Status!$B$2:$B$10,"Klíč nenalezen",0)</f>
        <v>Not yet recruiting</v>
      </c>
    </row>
    <row r="10678" spans="1:9" x14ac:dyDescent="0.3">
      <c r="A10678" t="s">
        <v>10706</v>
      </c>
      <c r="B10678">
        <v>7</v>
      </c>
      <c r="C10678" t="str">
        <f>VLOOKUP(Clinical_Trials[[#This Row],[SponsorID]],Sponsor!$A$2:$B$11,2,FALSE)</f>
        <v>AbbVie</v>
      </c>
      <c r="D10678">
        <v>2004</v>
      </c>
      <c r="E10678">
        <v>4</v>
      </c>
      <c r="F10678" t="s">
        <v>9</v>
      </c>
      <c r="G10678">
        <v>215</v>
      </c>
      <c r="H10678">
        <v>1</v>
      </c>
      <c r="I10678" t="str">
        <f>_xlfn.XLOOKUP(Clinical_Trials[[#This Row],[StatusID]],Status!$A$2:$A$10,Status!$B$2:$B$10,"Klíč nenalezen",0)</f>
        <v>Completed</v>
      </c>
    </row>
    <row r="10679" spans="1:9" x14ac:dyDescent="0.3">
      <c r="A10679" t="s">
        <v>10708</v>
      </c>
      <c r="B10679">
        <v>7</v>
      </c>
      <c r="C10679" t="str">
        <f>VLOOKUP(Clinical_Trials[[#This Row],[SponsorID]],Sponsor!$A$2:$B$11,2,FALSE)</f>
        <v>AbbVie</v>
      </c>
      <c r="D10679">
        <v>2006</v>
      </c>
      <c r="E10679">
        <v>3</v>
      </c>
      <c r="F10679" t="s">
        <v>71</v>
      </c>
      <c r="G10679">
        <v>77</v>
      </c>
      <c r="H10679">
        <v>1</v>
      </c>
      <c r="I10679" t="str">
        <f>_xlfn.XLOOKUP(Clinical_Trials[[#This Row],[StatusID]],Status!$A$2:$A$10,Status!$B$2:$B$10,"Klíč nenalezen",0)</f>
        <v>Completed</v>
      </c>
    </row>
    <row r="10680" spans="1:9" x14ac:dyDescent="0.3">
      <c r="A10680" t="s">
        <v>10709</v>
      </c>
      <c r="B10680">
        <v>7</v>
      </c>
      <c r="C10680" t="str">
        <f>VLOOKUP(Clinical_Trials[[#This Row],[SponsorID]],Sponsor!$A$2:$B$11,2,FALSE)</f>
        <v>AbbVie</v>
      </c>
      <c r="D10680">
        <v>2000</v>
      </c>
      <c r="E10680">
        <v>12</v>
      </c>
      <c r="F10680" t="s">
        <v>18</v>
      </c>
      <c r="G10680">
        <v>799</v>
      </c>
      <c r="H10680">
        <v>1</v>
      </c>
      <c r="I10680" t="str">
        <f>_xlfn.XLOOKUP(Clinical_Trials[[#This Row],[StatusID]],Status!$A$2:$A$10,Status!$B$2:$B$10,"Klíč nenalezen",0)</f>
        <v>Completed</v>
      </c>
    </row>
    <row r="10681" spans="1:9" x14ac:dyDescent="0.3">
      <c r="A10681" t="s">
        <v>10710</v>
      </c>
      <c r="B10681">
        <v>7</v>
      </c>
      <c r="C10681" t="str">
        <f>VLOOKUP(Clinical_Trials[[#This Row],[SponsorID]],Sponsor!$A$2:$B$11,2,FALSE)</f>
        <v>AbbVie</v>
      </c>
      <c r="D10681">
        <v>2002</v>
      </c>
      <c r="E10681">
        <v>10</v>
      </c>
      <c r="F10681" t="s">
        <v>71</v>
      </c>
      <c r="G10681">
        <v>86</v>
      </c>
      <c r="H10681">
        <v>1</v>
      </c>
      <c r="I10681" t="str">
        <f>_xlfn.XLOOKUP(Clinical_Trials[[#This Row],[StatusID]],Status!$A$2:$A$10,Status!$B$2:$B$10,"Klíč nenalezen",0)</f>
        <v>Completed</v>
      </c>
    </row>
    <row r="10682" spans="1:9" x14ac:dyDescent="0.3">
      <c r="A10682" t="s">
        <v>10711</v>
      </c>
      <c r="B10682">
        <v>7</v>
      </c>
      <c r="C10682" t="str">
        <f>VLOOKUP(Clinical_Trials[[#This Row],[SponsorID]],Sponsor!$A$2:$B$11,2,FALSE)</f>
        <v>AbbVie</v>
      </c>
      <c r="D10682">
        <v>2005</v>
      </c>
      <c r="E10682">
        <v>11</v>
      </c>
      <c r="F10682" t="s">
        <v>9</v>
      </c>
      <c r="G10682">
        <v>180</v>
      </c>
      <c r="H10682">
        <v>1</v>
      </c>
      <c r="I10682" t="str">
        <f>_xlfn.XLOOKUP(Clinical_Trials[[#This Row],[StatusID]],Status!$A$2:$A$10,Status!$B$2:$B$10,"Klíč nenalezen",0)</f>
        <v>Completed</v>
      </c>
    </row>
    <row r="10683" spans="1:9" x14ac:dyDescent="0.3">
      <c r="A10683" t="s">
        <v>10712</v>
      </c>
      <c r="B10683">
        <v>7</v>
      </c>
      <c r="C10683" t="str">
        <f>VLOOKUP(Clinical_Trials[[#This Row],[SponsorID]],Sponsor!$A$2:$B$11,2,FALSE)</f>
        <v>AbbVie</v>
      </c>
      <c r="D10683">
        <v>2006</v>
      </c>
      <c r="E10683">
        <v>11</v>
      </c>
      <c r="F10683" t="s">
        <v>14</v>
      </c>
      <c r="G10683">
        <v>165</v>
      </c>
      <c r="H10683">
        <v>1</v>
      </c>
      <c r="I10683" t="str">
        <f>_xlfn.XLOOKUP(Clinical_Trials[[#This Row],[StatusID]],Status!$A$2:$A$10,Status!$B$2:$B$10,"Klíč nenalezen",0)</f>
        <v>Completed</v>
      </c>
    </row>
    <row r="10684" spans="1:9" x14ac:dyDescent="0.3">
      <c r="A10684" t="s">
        <v>10713</v>
      </c>
      <c r="B10684">
        <v>7</v>
      </c>
      <c r="C10684" t="str">
        <f>VLOOKUP(Clinical_Trials[[#This Row],[SponsorID]],Sponsor!$A$2:$B$11,2,FALSE)</f>
        <v>AbbVie</v>
      </c>
      <c r="D10684">
        <v>2008</v>
      </c>
      <c r="E10684">
        <v>1</v>
      </c>
      <c r="F10684" t="s">
        <v>18</v>
      </c>
      <c r="G10684">
        <v>354</v>
      </c>
      <c r="H10684">
        <v>1</v>
      </c>
      <c r="I10684" t="str">
        <f>_xlfn.XLOOKUP(Clinical_Trials[[#This Row],[StatusID]],Status!$A$2:$A$10,Status!$B$2:$B$10,"Klíč nenalezen",0)</f>
        <v>Completed</v>
      </c>
    </row>
    <row r="10685" spans="1:9" x14ac:dyDescent="0.3">
      <c r="A10685" t="s">
        <v>10714</v>
      </c>
      <c r="B10685">
        <v>7</v>
      </c>
      <c r="C10685" t="str">
        <f>VLOOKUP(Clinical_Trials[[#This Row],[SponsorID]],Sponsor!$A$2:$B$11,2,FALSE)</f>
        <v>AbbVie</v>
      </c>
      <c r="D10685">
        <v>2009</v>
      </c>
      <c r="E10685">
        <v>1</v>
      </c>
      <c r="F10685" t="s">
        <v>18</v>
      </c>
      <c r="G10685">
        <v>36</v>
      </c>
      <c r="H10685">
        <v>1</v>
      </c>
      <c r="I10685" t="str">
        <f>_xlfn.XLOOKUP(Clinical_Trials[[#This Row],[StatusID]],Status!$A$2:$A$10,Status!$B$2:$B$10,"Klíč nenalezen",0)</f>
        <v>Completed</v>
      </c>
    </row>
    <row r="10686" spans="1:9" x14ac:dyDescent="0.3">
      <c r="A10686" t="s">
        <v>10715</v>
      </c>
      <c r="B10686">
        <v>7</v>
      </c>
      <c r="C10686" t="str">
        <f>VLOOKUP(Clinical_Trials[[#This Row],[SponsorID]],Sponsor!$A$2:$B$11,2,FALSE)</f>
        <v>AbbVie</v>
      </c>
      <c r="D10686">
        <v>2009</v>
      </c>
      <c r="E10686">
        <v>6</v>
      </c>
      <c r="F10686" t="s">
        <v>18</v>
      </c>
      <c r="G10686">
        <v>62</v>
      </c>
      <c r="H10686">
        <v>1</v>
      </c>
      <c r="I10686" t="str">
        <f>_xlfn.XLOOKUP(Clinical_Trials[[#This Row],[StatusID]],Status!$A$2:$A$10,Status!$B$2:$B$10,"Klíč nenalezen",0)</f>
        <v>Completed</v>
      </c>
    </row>
    <row r="10687" spans="1:9" x14ac:dyDescent="0.3">
      <c r="A10687" t="s">
        <v>10716</v>
      </c>
      <c r="B10687">
        <v>7</v>
      </c>
      <c r="C10687" t="str">
        <f>VLOOKUP(Clinical_Trials[[#This Row],[SponsorID]],Sponsor!$A$2:$B$11,2,FALSE)</f>
        <v>AbbVie</v>
      </c>
      <c r="D10687">
        <v>2005</v>
      </c>
      <c r="E10687">
        <v>3</v>
      </c>
      <c r="F10687" t="s">
        <v>9</v>
      </c>
      <c r="G10687">
        <v>40</v>
      </c>
      <c r="H10687">
        <v>1</v>
      </c>
      <c r="I10687" t="str">
        <f>_xlfn.XLOOKUP(Clinical_Trials[[#This Row],[StatusID]],Status!$A$2:$A$10,Status!$B$2:$B$10,"Klíč nenalezen",0)</f>
        <v>Completed</v>
      </c>
    </row>
    <row r="10688" spans="1:9" x14ac:dyDescent="0.3">
      <c r="A10688" t="s">
        <v>10717</v>
      </c>
      <c r="B10688">
        <v>7</v>
      </c>
      <c r="C10688" t="str">
        <f>VLOOKUP(Clinical_Trials[[#This Row],[SponsorID]],Sponsor!$A$2:$B$11,2,FALSE)</f>
        <v>AbbVie</v>
      </c>
      <c r="D10688">
        <v>2006</v>
      </c>
      <c r="E10688">
        <v>11</v>
      </c>
      <c r="F10688" t="s">
        <v>14</v>
      </c>
      <c r="G10688">
        <v>81</v>
      </c>
      <c r="H10688">
        <v>1</v>
      </c>
      <c r="I10688" t="str">
        <f>_xlfn.XLOOKUP(Clinical_Trials[[#This Row],[StatusID]],Status!$A$2:$A$10,Status!$B$2:$B$10,"Klíč nenalezen",0)</f>
        <v>Completed</v>
      </c>
    </row>
    <row r="10689" spans="1:9" x14ac:dyDescent="0.3">
      <c r="A10689" t="s">
        <v>10718</v>
      </c>
      <c r="B10689">
        <v>7</v>
      </c>
      <c r="C10689" t="str">
        <f>VLOOKUP(Clinical_Trials[[#This Row],[SponsorID]],Sponsor!$A$2:$B$11,2,FALSE)</f>
        <v>AbbVie</v>
      </c>
      <c r="D10689">
        <v>2006</v>
      </c>
      <c r="E10689">
        <v>12</v>
      </c>
      <c r="F10689" t="s">
        <v>9</v>
      </c>
      <c r="G10689">
        <v>252</v>
      </c>
      <c r="H10689">
        <v>1</v>
      </c>
      <c r="I10689" t="str">
        <f>_xlfn.XLOOKUP(Clinical_Trials[[#This Row],[StatusID]],Status!$A$2:$A$10,Status!$B$2:$B$10,"Klíč nenalezen",0)</f>
        <v>Completed</v>
      </c>
    </row>
    <row r="10690" spans="1:9" x14ac:dyDescent="0.3">
      <c r="A10690" t="s">
        <v>10719</v>
      </c>
      <c r="B10690">
        <v>7</v>
      </c>
      <c r="C10690" t="str">
        <f>VLOOKUP(Clinical_Trials[[#This Row],[SponsorID]],Sponsor!$A$2:$B$11,2,FALSE)</f>
        <v>AbbVie</v>
      </c>
      <c r="D10690">
        <v>2007</v>
      </c>
      <c r="E10690">
        <v>2</v>
      </c>
      <c r="F10690" t="s">
        <v>9</v>
      </c>
      <c r="G10690">
        <v>141</v>
      </c>
      <c r="H10690">
        <v>1</v>
      </c>
      <c r="I10690" t="str">
        <f>_xlfn.XLOOKUP(Clinical_Trials[[#This Row],[StatusID]],Status!$A$2:$A$10,Status!$B$2:$B$10,"Klíč nenalezen",0)</f>
        <v>Completed</v>
      </c>
    </row>
    <row r="10691" spans="1:9" x14ac:dyDescent="0.3">
      <c r="A10691" t="s">
        <v>10720</v>
      </c>
      <c r="B10691">
        <v>7</v>
      </c>
      <c r="C10691" t="str">
        <f>VLOOKUP(Clinical_Trials[[#This Row],[SponsorID]],Sponsor!$A$2:$B$11,2,FALSE)</f>
        <v>AbbVie</v>
      </c>
      <c r="D10691">
        <v>2007</v>
      </c>
      <c r="E10691">
        <v>4</v>
      </c>
      <c r="F10691" t="s">
        <v>14</v>
      </c>
      <c r="G10691">
        <v>86</v>
      </c>
      <c r="H10691">
        <v>1</v>
      </c>
      <c r="I10691" t="str">
        <f>_xlfn.XLOOKUP(Clinical_Trials[[#This Row],[StatusID]],Status!$A$2:$A$10,Status!$B$2:$B$10,"Klíč nenalezen",0)</f>
        <v>Completed</v>
      </c>
    </row>
    <row r="10692" spans="1:9" x14ac:dyDescent="0.3">
      <c r="A10692" t="s">
        <v>10721</v>
      </c>
      <c r="B10692">
        <v>7</v>
      </c>
      <c r="C10692" t="str">
        <f>VLOOKUP(Clinical_Trials[[#This Row],[SponsorID]],Sponsor!$A$2:$B$11,2,FALSE)</f>
        <v>AbbVie</v>
      </c>
      <c r="D10692">
        <v>2007</v>
      </c>
      <c r="E10692">
        <v>7</v>
      </c>
      <c r="F10692" t="s">
        <v>14</v>
      </c>
      <c r="G10692">
        <v>60</v>
      </c>
      <c r="H10692">
        <v>6</v>
      </c>
      <c r="I10692" t="str">
        <f>_xlfn.XLOOKUP(Clinical_Trials[[#This Row],[StatusID]],Status!$A$2:$A$10,Status!$B$2:$B$10,"Klíč nenalezen",0)</f>
        <v>Active, not recruiting</v>
      </c>
    </row>
    <row r="10693" spans="1:9" x14ac:dyDescent="0.3">
      <c r="A10693" t="s">
        <v>10722</v>
      </c>
      <c r="B10693">
        <v>7</v>
      </c>
      <c r="C10693" t="str">
        <f>VLOOKUP(Clinical_Trials[[#This Row],[SponsorID]],Sponsor!$A$2:$B$11,2,FALSE)</f>
        <v>AbbVie</v>
      </c>
      <c r="D10693">
        <v>2007</v>
      </c>
      <c r="E10693">
        <v>6</v>
      </c>
      <c r="F10693" t="s">
        <v>9</v>
      </c>
      <c r="G10693">
        <v>53</v>
      </c>
      <c r="H10693">
        <v>1</v>
      </c>
      <c r="I10693" t="str">
        <f>_xlfn.XLOOKUP(Clinical_Trials[[#This Row],[StatusID]],Status!$A$2:$A$10,Status!$B$2:$B$10,"Klíč nenalezen",0)</f>
        <v>Completed</v>
      </c>
    </row>
    <row r="10694" spans="1:9" x14ac:dyDescent="0.3">
      <c r="A10694" t="s">
        <v>10723</v>
      </c>
      <c r="B10694">
        <v>7</v>
      </c>
      <c r="C10694" t="str">
        <f>VLOOKUP(Clinical_Trials[[#This Row],[SponsorID]],Sponsor!$A$2:$B$11,2,FALSE)</f>
        <v>AbbVie</v>
      </c>
      <c r="D10694">
        <v>2008</v>
      </c>
      <c r="E10694">
        <v>2</v>
      </c>
      <c r="F10694" t="s">
        <v>18</v>
      </c>
      <c r="G10694">
        <v>227</v>
      </c>
      <c r="H10694">
        <v>1</v>
      </c>
      <c r="I10694" t="str">
        <f>_xlfn.XLOOKUP(Clinical_Trials[[#This Row],[StatusID]],Status!$A$2:$A$10,Status!$B$2:$B$10,"Klíč nenalezen",0)</f>
        <v>Completed</v>
      </c>
    </row>
    <row r="10695" spans="1:9" x14ac:dyDescent="0.3">
      <c r="A10695" t="s">
        <v>10724</v>
      </c>
      <c r="B10695">
        <v>7</v>
      </c>
      <c r="C10695" t="str">
        <f>VLOOKUP(Clinical_Trials[[#This Row],[SponsorID]],Sponsor!$A$2:$B$11,2,FALSE)</f>
        <v>AbbVie</v>
      </c>
      <c r="D10695">
        <v>2007</v>
      </c>
      <c r="E10695">
        <v>8</v>
      </c>
      <c r="F10695" t="s">
        <v>9</v>
      </c>
      <c r="G10695">
        <v>280</v>
      </c>
      <c r="H10695">
        <v>1</v>
      </c>
      <c r="I10695" t="str">
        <f>_xlfn.XLOOKUP(Clinical_Trials[[#This Row],[StatusID]],Status!$A$2:$A$10,Status!$B$2:$B$10,"Klíč nenalezen",0)</f>
        <v>Completed</v>
      </c>
    </row>
    <row r="10696" spans="1:9" x14ac:dyDescent="0.3">
      <c r="A10696" t="s">
        <v>10725</v>
      </c>
      <c r="B10696">
        <v>7</v>
      </c>
      <c r="C10696" t="str">
        <f>VLOOKUP(Clinical_Trials[[#This Row],[SponsorID]],Sponsor!$A$2:$B$11,2,FALSE)</f>
        <v>AbbVie</v>
      </c>
      <c r="D10696">
        <v>2007</v>
      </c>
      <c r="E10696">
        <v>8</v>
      </c>
      <c r="F10696" t="s">
        <v>9</v>
      </c>
      <c r="G10696">
        <v>140</v>
      </c>
      <c r="H10696">
        <v>1</v>
      </c>
      <c r="I10696" t="str">
        <f>_xlfn.XLOOKUP(Clinical_Trials[[#This Row],[StatusID]],Status!$A$2:$A$10,Status!$B$2:$B$10,"Klíč nenalezen",0)</f>
        <v>Completed</v>
      </c>
    </row>
    <row r="10697" spans="1:9" x14ac:dyDescent="0.3">
      <c r="A10697" t="s">
        <v>10726</v>
      </c>
      <c r="B10697">
        <v>7</v>
      </c>
      <c r="C10697" t="str">
        <f>VLOOKUP(Clinical_Trials[[#This Row],[SponsorID]],Sponsor!$A$2:$B$11,2,FALSE)</f>
        <v>AbbVie</v>
      </c>
      <c r="D10697">
        <v>2007</v>
      </c>
      <c r="E10697">
        <v>9</v>
      </c>
      <c r="F10697" t="s">
        <v>9</v>
      </c>
      <c r="G10697">
        <v>44</v>
      </c>
      <c r="H10697">
        <v>1</v>
      </c>
      <c r="I10697" t="str">
        <f>_xlfn.XLOOKUP(Clinical_Trials[[#This Row],[StatusID]],Status!$A$2:$A$10,Status!$B$2:$B$10,"Klíč nenalezen",0)</f>
        <v>Completed</v>
      </c>
    </row>
    <row r="10698" spans="1:9" x14ac:dyDescent="0.3">
      <c r="A10698" t="s">
        <v>10727</v>
      </c>
      <c r="B10698">
        <v>7</v>
      </c>
      <c r="C10698" t="str">
        <f>VLOOKUP(Clinical_Trials[[#This Row],[SponsorID]],Sponsor!$A$2:$B$11,2,FALSE)</f>
        <v>AbbVie</v>
      </c>
      <c r="D10698">
        <v>2007</v>
      </c>
      <c r="E10698">
        <v>8</v>
      </c>
      <c r="F10698" t="s">
        <v>80</v>
      </c>
      <c r="G10698">
        <v>41</v>
      </c>
      <c r="H10698">
        <v>1</v>
      </c>
      <c r="I10698" t="str">
        <f>_xlfn.XLOOKUP(Clinical_Trials[[#This Row],[StatusID]],Status!$A$2:$A$10,Status!$B$2:$B$10,"Klíč nenalezen",0)</f>
        <v>Completed</v>
      </c>
    </row>
    <row r="10699" spans="1:9" x14ac:dyDescent="0.3">
      <c r="A10699" t="s">
        <v>10728</v>
      </c>
      <c r="B10699">
        <v>7</v>
      </c>
      <c r="C10699" t="str">
        <f>VLOOKUP(Clinical_Trials[[#This Row],[SponsorID]],Sponsor!$A$2:$B$11,2,FALSE)</f>
        <v>AbbVie</v>
      </c>
      <c r="D10699">
        <v>2007</v>
      </c>
      <c r="E10699">
        <v>9</v>
      </c>
      <c r="F10699" t="s">
        <v>9</v>
      </c>
      <c r="G10699">
        <v>278</v>
      </c>
      <c r="H10699">
        <v>1</v>
      </c>
      <c r="I10699" t="str">
        <f>_xlfn.XLOOKUP(Clinical_Trials[[#This Row],[StatusID]],Status!$A$2:$A$10,Status!$B$2:$B$10,"Klíč nenalezen",0)</f>
        <v>Completed</v>
      </c>
    </row>
    <row r="10700" spans="1:9" x14ac:dyDescent="0.3">
      <c r="A10700" t="s">
        <v>10729</v>
      </c>
      <c r="B10700">
        <v>7</v>
      </c>
      <c r="C10700" t="str">
        <f>VLOOKUP(Clinical_Trials[[#This Row],[SponsorID]],Sponsor!$A$2:$B$11,2,FALSE)</f>
        <v>AbbVie</v>
      </c>
      <c r="D10700">
        <v>2007</v>
      </c>
      <c r="E10700">
        <v>11</v>
      </c>
      <c r="F10700" t="s">
        <v>9</v>
      </c>
      <c r="G10700">
        <v>124</v>
      </c>
      <c r="H10700">
        <v>1</v>
      </c>
      <c r="I10700" t="str">
        <f>_xlfn.XLOOKUP(Clinical_Trials[[#This Row],[StatusID]],Status!$A$2:$A$10,Status!$B$2:$B$10,"Klíč nenalezen",0)</f>
        <v>Completed</v>
      </c>
    </row>
    <row r="10701" spans="1:9" x14ac:dyDescent="0.3">
      <c r="A10701" t="s">
        <v>10730</v>
      </c>
      <c r="B10701">
        <v>7</v>
      </c>
      <c r="C10701" t="str">
        <f>VLOOKUP(Clinical_Trials[[#This Row],[SponsorID]],Sponsor!$A$2:$B$11,2,FALSE)</f>
        <v>AbbVie</v>
      </c>
      <c r="D10701">
        <v>2007</v>
      </c>
      <c r="E10701">
        <v>11</v>
      </c>
      <c r="F10701" t="s">
        <v>18</v>
      </c>
      <c r="G10701">
        <v>1465</v>
      </c>
      <c r="H10701">
        <v>1</v>
      </c>
      <c r="I10701" t="str">
        <f>_xlfn.XLOOKUP(Clinical_Trials[[#This Row],[StatusID]],Status!$A$2:$A$10,Status!$B$2:$B$10,"Klíč nenalezen",0)</f>
        <v>Completed</v>
      </c>
    </row>
    <row r="10702" spans="1:9" x14ac:dyDescent="0.3">
      <c r="A10702" t="s">
        <v>10731</v>
      </c>
      <c r="B10702">
        <v>7</v>
      </c>
      <c r="C10702" t="str">
        <f>VLOOKUP(Clinical_Trials[[#This Row],[SponsorID]],Sponsor!$A$2:$B$11,2,FALSE)</f>
        <v>AbbVie</v>
      </c>
      <c r="D10702">
        <v>2007</v>
      </c>
      <c r="E10702">
        <v>11</v>
      </c>
      <c r="F10702" t="s">
        <v>18</v>
      </c>
      <c r="G10702">
        <v>592</v>
      </c>
      <c r="H10702">
        <v>1</v>
      </c>
      <c r="I10702" t="str">
        <f>_xlfn.XLOOKUP(Clinical_Trials[[#This Row],[StatusID]],Status!$A$2:$A$10,Status!$B$2:$B$10,"Klíč nenalezen",0)</f>
        <v>Completed</v>
      </c>
    </row>
    <row r="10703" spans="1:9" x14ac:dyDescent="0.3">
      <c r="A10703" t="s">
        <v>10732</v>
      </c>
      <c r="B10703">
        <v>7</v>
      </c>
      <c r="C10703" t="str">
        <f>VLOOKUP(Clinical_Trials[[#This Row],[SponsorID]],Sponsor!$A$2:$B$11,2,FALSE)</f>
        <v>AbbVie</v>
      </c>
      <c r="D10703">
        <v>2008</v>
      </c>
      <c r="E10703">
        <v>2</v>
      </c>
      <c r="F10703" t="s">
        <v>18</v>
      </c>
      <c r="G10703">
        <v>682</v>
      </c>
      <c r="H10703">
        <v>1</v>
      </c>
      <c r="I10703" t="str">
        <f>_xlfn.XLOOKUP(Clinical_Trials[[#This Row],[StatusID]],Status!$A$2:$A$10,Status!$B$2:$B$10,"Klíč nenalezen",0)</f>
        <v>Completed</v>
      </c>
    </row>
    <row r="10704" spans="1:9" x14ac:dyDescent="0.3">
      <c r="A10704" t="s">
        <v>10733</v>
      </c>
      <c r="B10704">
        <v>7</v>
      </c>
      <c r="C10704" t="str">
        <f>VLOOKUP(Clinical_Trials[[#This Row],[SponsorID]],Sponsor!$A$2:$B$11,2,FALSE)</f>
        <v>AbbVie</v>
      </c>
      <c r="D10704">
        <v>2008</v>
      </c>
      <c r="E10704">
        <v>2</v>
      </c>
      <c r="F10704" t="s">
        <v>9</v>
      </c>
      <c r="G10704">
        <v>155</v>
      </c>
      <c r="H10704">
        <v>1</v>
      </c>
      <c r="I10704" t="str">
        <f>_xlfn.XLOOKUP(Clinical_Trials[[#This Row],[StatusID]],Status!$A$2:$A$10,Status!$B$2:$B$10,"Klíč nenalezen",0)</f>
        <v>Completed</v>
      </c>
    </row>
    <row r="10705" spans="1:9" x14ac:dyDescent="0.3">
      <c r="A10705" t="s">
        <v>10734</v>
      </c>
      <c r="B10705">
        <v>7</v>
      </c>
      <c r="C10705" t="str">
        <f>VLOOKUP(Clinical_Trials[[#This Row],[SponsorID]],Sponsor!$A$2:$B$11,2,FALSE)</f>
        <v>AbbVie</v>
      </c>
      <c r="D10705">
        <v>2008</v>
      </c>
      <c r="E10705">
        <v>2</v>
      </c>
      <c r="F10705" t="s">
        <v>18</v>
      </c>
      <c r="G10705">
        <v>2301</v>
      </c>
      <c r="H10705">
        <v>1</v>
      </c>
      <c r="I10705" t="str">
        <f>_xlfn.XLOOKUP(Clinical_Trials[[#This Row],[StatusID]],Status!$A$2:$A$10,Status!$B$2:$B$10,"Klíč nenalezen",0)</f>
        <v>Completed</v>
      </c>
    </row>
    <row r="10706" spans="1:9" x14ac:dyDescent="0.3">
      <c r="A10706" t="s">
        <v>10735</v>
      </c>
      <c r="B10706">
        <v>7</v>
      </c>
      <c r="C10706" t="str">
        <f>VLOOKUP(Clinical_Trials[[#This Row],[SponsorID]],Sponsor!$A$2:$B$11,2,FALSE)</f>
        <v>AbbVie</v>
      </c>
      <c r="D10706">
        <v>2007</v>
      </c>
      <c r="E10706">
        <v>7</v>
      </c>
      <c r="F10706" t="s">
        <v>14</v>
      </c>
      <c r="G10706">
        <v>138</v>
      </c>
      <c r="H10706">
        <v>1</v>
      </c>
      <c r="I10706" t="str">
        <f>_xlfn.XLOOKUP(Clinical_Trials[[#This Row],[StatusID]],Status!$A$2:$A$10,Status!$B$2:$B$10,"Klíč nenalezen",0)</f>
        <v>Completed</v>
      </c>
    </row>
    <row r="10707" spans="1:9" x14ac:dyDescent="0.3">
      <c r="A10707" t="s">
        <v>10736</v>
      </c>
      <c r="B10707">
        <v>7</v>
      </c>
      <c r="C10707" t="str">
        <f>VLOOKUP(Clinical_Trials[[#This Row],[SponsorID]],Sponsor!$A$2:$B$11,2,FALSE)</f>
        <v>AbbVie</v>
      </c>
      <c r="D10707">
        <v>2008</v>
      </c>
      <c r="E10707">
        <v>3</v>
      </c>
      <c r="F10707" t="s">
        <v>9</v>
      </c>
      <c r="G10707">
        <v>160</v>
      </c>
      <c r="H10707">
        <v>1</v>
      </c>
      <c r="I10707" t="str">
        <f>_xlfn.XLOOKUP(Clinical_Trials[[#This Row],[StatusID]],Status!$A$2:$A$10,Status!$B$2:$B$10,"Klíč nenalezen",0)</f>
        <v>Completed</v>
      </c>
    </row>
    <row r="10708" spans="1:9" x14ac:dyDescent="0.3">
      <c r="A10708" t="s">
        <v>10737</v>
      </c>
      <c r="B10708">
        <v>7</v>
      </c>
      <c r="C10708" t="str">
        <f>VLOOKUP(Clinical_Trials[[#This Row],[SponsorID]],Sponsor!$A$2:$B$11,2,FALSE)</f>
        <v>AbbVie</v>
      </c>
      <c r="D10708">
        <v>2008</v>
      </c>
      <c r="E10708">
        <v>3</v>
      </c>
      <c r="F10708" t="s">
        <v>9</v>
      </c>
      <c r="G10708">
        <v>121</v>
      </c>
      <c r="H10708">
        <v>1</v>
      </c>
      <c r="I10708" t="str">
        <f>_xlfn.XLOOKUP(Clinical_Trials[[#This Row],[StatusID]],Status!$A$2:$A$10,Status!$B$2:$B$10,"Klíč nenalezen",0)</f>
        <v>Completed</v>
      </c>
    </row>
    <row r="10709" spans="1:9" x14ac:dyDescent="0.3">
      <c r="A10709" t="s">
        <v>10738</v>
      </c>
      <c r="B10709">
        <v>7</v>
      </c>
      <c r="C10709" t="str">
        <f>VLOOKUP(Clinical_Trials[[#This Row],[SponsorID]],Sponsor!$A$2:$B$11,2,FALSE)</f>
        <v>AbbVie</v>
      </c>
      <c r="D10709">
        <v>2008</v>
      </c>
      <c r="E10709">
        <v>7</v>
      </c>
      <c r="F10709" t="s">
        <v>9</v>
      </c>
      <c r="G10709">
        <v>10</v>
      </c>
      <c r="H10709">
        <v>1</v>
      </c>
      <c r="I10709" t="str">
        <f>_xlfn.XLOOKUP(Clinical_Trials[[#This Row],[StatusID]],Status!$A$2:$A$10,Status!$B$2:$B$10,"Klíč nenalezen",0)</f>
        <v>Completed</v>
      </c>
    </row>
    <row r="10710" spans="1:9" x14ac:dyDescent="0.3">
      <c r="A10710" t="s">
        <v>10739</v>
      </c>
      <c r="B10710">
        <v>7</v>
      </c>
      <c r="C10710" t="str">
        <f>VLOOKUP(Clinical_Trials[[#This Row],[SponsorID]],Sponsor!$A$2:$B$11,2,FALSE)</f>
        <v>AbbVie</v>
      </c>
      <c r="D10710">
        <v>2003</v>
      </c>
      <c r="E10710">
        <v>11</v>
      </c>
      <c r="F10710" t="s">
        <v>71</v>
      </c>
      <c r="G10710">
        <v>207</v>
      </c>
      <c r="H10710">
        <v>1</v>
      </c>
      <c r="I10710" t="str">
        <f>_xlfn.XLOOKUP(Clinical_Trials[[#This Row],[StatusID]],Status!$A$2:$A$10,Status!$B$2:$B$10,"Klíč nenalezen",0)</f>
        <v>Completed</v>
      </c>
    </row>
    <row r="10711" spans="1:9" x14ac:dyDescent="0.3">
      <c r="A10711" t="s">
        <v>10740</v>
      </c>
      <c r="B10711">
        <v>7</v>
      </c>
      <c r="C10711" t="str">
        <f>VLOOKUP(Clinical_Trials[[#This Row],[SponsorID]],Sponsor!$A$2:$B$11,2,FALSE)</f>
        <v>AbbVie</v>
      </c>
      <c r="D10711">
        <v>2008</v>
      </c>
      <c r="E10711">
        <v>3</v>
      </c>
      <c r="F10711" t="s">
        <v>80</v>
      </c>
      <c r="G10711">
        <v>80</v>
      </c>
      <c r="H10711">
        <v>1</v>
      </c>
      <c r="I10711" t="str">
        <f>_xlfn.XLOOKUP(Clinical_Trials[[#This Row],[StatusID]],Status!$A$2:$A$10,Status!$B$2:$B$10,"Klíč nenalezen",0)</f>
        <v>Completed</v>
      </c>
    </row>
    <row r="10712" spans="1:9" x14ac:dyDescent="0.3">
      <c r="A10712" t="s">
        <v>10741</v>
      </c>
      <c r="B10712">
        <v>7</v>
      </c>
      <c r="C10712" t="str">
        <f>VLOOKUP(Clinical_Trials[[#This Row],[SponsorID]],Sponsor!$A$2:$B$11,2,FALSE)</f>
        <v>AbbVie</v>
      </c>
      <c r="D10712">
        <v>2007</v>
      </c>
      <c r="E10712">
        <v>6</v>
      </c>
      <c r="F10712" t="s">
        <v>80</v>
      </c>
      <c r="G10712">
        <v>24</v>
      </c>
      <c r="H10712">
        <v>1</v>
      </c>
      <c r="I10712" t="str">
        <f>_xlfn.XLOOKUP(Clinical_Trials[[#This Row],[StatusID]],Status!$A$2:$A$10,Status!$B$2:$B$10,"Klíč nenalezen",0)</f>
        <v>Completed</v>
      </c>
    </row>
    <row r="10713" spans="1:9" x14ac:dyDescent="0.3">
      <c r="A10713" t="s">
        <v>10742</v>
      </c>
      <c r="B10713">
        <v>7</v>
      </c>
      <c r="C10713" t="str">
        <f>VLOOKUP(Clinical_Trials[[#This Row],[SponsorID]],Sponsor!$A$2:$B$11,2,FALSE)</f>
        <v>AbbVie</v>
      </c>
      <c r="D10713">
        <v>2007</v>
      </c>
      <c r="E10713">
        <v>12</v>
      </c>
      <c r="F10713" t="s">
        <v>80</v>
      </c>
      <c r="G10713">
        <v>33</v>
      </c>
      <c r="H10713">
        <v>1</v>
      </c>
      <c r="I10713" t="str">
        <f>_xlfn.XLOOKUP(Clinical_Trials[[#This Row],[StatusID]],Status!$A$2:$A$10,Status!$B$2:$B$10,"Klíč nenalezen",0)</f>
        <v>Completed</v>
      </c>
    </row>
    <row r="10714" spans="1:9" x14ac:dyDescent="0.3">
      <c r="A10714" t="s">
        <v>10743</v>
      </c>
      <c r="B10714">
        <v>7</v>
      </c>
      <c r="C10714" t="str">
        <f>VLOOKUP(Clinical_Trials[[#This Row],[SponsorID]],Sponsor!$A$2:$B$11,2,FALSE)</f>
        <v>AbbVie</v>
      </c>
      <c r="D10714">
        <v>2009</v>
      </c>
      <c r="E10714">
        <v>12</v>
      </c>
      <c r="F10714" t="s">
        <v>18</v>
      </c>
      <c r="G10714">
        <v>35</v>
      </c>
      <c r="H10714">
        <v>1</v>
      </c>
      <c r="I10714" t="str">
        <f>_xlfn.XLOOKUP(Clinical_Trials[[#This Row],[StatusID]],Status!$A$2:$A$10,Status!$B$2:$B$10,"Klíč nenalezen",0)</f>
        <v>Completed</v>
      </c>
    </row>
    <row r="10715" spans="1:9" x14ac:dyDescent="0.3">
      <c r="A10715" t="s">
        <v>10744</v>
      </c>
      <c r="B10715">
        <v>7</v>
      </c>
      <c r="C10715" t="str">
        <f>VLOOKUP(Clinical_Trials[[#This Row],[SponsorID]],Sponsor!$A$2:$B$11,2,FALSE)</f>
        <v>AbbVie</v>
      </c>
      <c r="D10715">
        <v>2009</v>
      </c>
      <c r="E10715">
        <v>11</v>
      </c>
      <c r="F10715" t="s">
        <v>18</v>
      </c>
      <c r="G10715">
        <v>262</v>
      </c>
      <c r="H10715">
        <v>6</v>
      </c>
      <c r="I10715" t="str">
        <f>_xlfn.XLOOKUP(Clinical_Trials[[#This Row],[StatusID]],Status!$A$2:$A$10,Status!$B$2:$B$10,"Klíč nenalezen",0)</f>
        <v>Active, not recruiting</v>
      </c>
    </row>
    <row r="10716" spans="1:9" x14ac:dyDescent="0.3">
      <c r="A10716" t="s">
        <v>10745</v>
      </c>
      <c r="B10716">
        <v>7</v>
      </c>
      <c r="C10716" t="str">
        <f>VLOOKUP(Clinical_Trials[[#This Row],[SponsorID]],Sponsor!$A$2:$B$11,2,FALSE)</f>
        <v>AbbVie</v>
      </c>
      <c r="D10716">
        <v>2008</v>
      </c>
      <c r="E10716">
        <v>12</v>
      </c>
      <c r="F10716" t="s">
        <v>18</v>
      </c>
      <c r="G10716">
        <v>72</v>
      </c>
      <c r="H10716">
        <v>1</v>
      </c>
      <c r="I10716" t="str">
        <f>_xlfn.XLOOKUP(Clinical_Trials[[#This Row],[StatusID]],Status!$A$2:$A$10,Status!$B$2:$B$10,"Klíč nenalezen",0)</f>
        <v>Completed</v>
      </c>
    </row>
    <row r="10717" spans="1:9" x14ac:dyDescent="0.3">
      <c r="A10717" t="s">
        <v>10746</v>
      </c>
      <c r="B10717">
        <v>7</v>
      </c>
      <c r="C10717" t="str">
        <f>VLOOKUP(Clinical_Trials[[#This Row],[SponsorID]],Sponsor!$A$2:$B$11,2,FALSE)</f>
        <v>AbbVie</v>
      </c>
      <c r="D10717">
        <v>2008</v>
      </c>
      <c r="E10717">
        <v>4</v>
      </c>
      <c r="F10717" t="s">
        <v>18</v>
      </c>
      <c r="G10717">
        <v>317</v>
      </c>
      <c r="H10717">
        <v>1</v>
      </c>
      <c r="I10717" t="str">
        <f>_xlfn.XLOOKUP(Clinical_Trials[[#This Row],[StatusID]],Status!$A$2:$A$10,Status!$B$2:$B$10,"Klíč nenalezen",0)</f>
        <v>Completed</v>
      </c>
    </row>
    <row r="10718" spans="1:9" x14ac:dyDescent="0.3">
      <c r="A10718" t="s">
        <v>10747</v>
      </c>
      <c r="B10718">
        <v>7</v>
      </c>
      <c r="C10718" t="str">
        <f>VLOOKUP(Clinical_Trials[[#This Row],[SponsorID]],Sponsor!$A$2:$B$11,2,FALSE)</f>
        <v>AbbVie</v>
      </c>
      <c r="D10718">
        <v>2008</v>
      </c>
      <c r="E10718">
        <v>5</v>
      </c>
      <c r="F10718" t="s">
        <v>18</v>
      </c>
      <c r="G10718">
        <v>100</v>
      </c>
      <c r="H10718">
        <v>1</v>
      </c>
      <c r="I10718" t="str">
        <f>_xlfn.XLOOKUP(Clinical_Trials[[#This Row],[StatusID]],Status!$A$2:$A$10,Status!$B$2:$B$10,"Klíč nenalezen",0)</f>
        <v>Completed</v>
      </c>
    </row>
    <row r="10719" spans="1:9" x14ac:dyDescent="0.3">
      <c r="A10719" t="s">
        <v>10748</v>
      </c>
      <c r="B10719">
        <v>7</v>
      </c>
      <c r="C10719" t="str">
        <f>VLOOKUP(Clinical_Trials[[#This Row],[SponsorID]],Sponsor!$A$2:$B$11,2,FALSE)</f>
        <v>AbbVie</v>
      </c>
      <c r="D10719">
        <v>2008</v>
      </c>
      <c r="E10719">
        <v>5</v>
      </c>
      <c r="F10719" t="s">
        <v>9</v>
      </c>
      <c r="G10719">
        <v>117</v>
      </c>
      <c r="H10719">
        <v>1</v>
      </c>
      <c r="I10719" t="str">
        <f>_xlfn.XLOOKUP(Clinical_Trials[[#This Row],[StatusID]],Status!$A$2:$A$10,Status!$B$2:$B$10,"Klíč nenalezen",0)</f>
        <v>Completed</v>
      </c>
    </row>
    <row r="10720" spans="1:9" x14ac:dyDescent="0.3">
      <c r="A10720" t="s">
        <v>10749</v>
      </c>
      <c r="B10720">
        <v>7</v>
      </c>
      <c r="C10720" t="str">
        <f>VLOOKUP(Clinical_Trials[[#This Row],[SponsorID]],Sponsor!$A$2:$B$11,2,FALSE)</f>
        <v>AbbVie</v>
      </c>
      <c r="D10720">
        <v>2008</v>
      </c>
      <c r="E10720">
        <v>5</v>
      </c>
      <c r="F10720" t="s">
        <v>18</v>
      </c>
      <c r="G10720">
        <v>347</v>
      </c>
      <c r="H10720">
        <v>1</v>
      </c>
      <c r="I10720" t="str">
        <f>_xlfn.XLOOKUP(Clinical_Trials[[#This Row],[StatusID]],Status!$A$2:$A$10,Status!$B$2:$B$10,"Klíč nenalezen",0)</f>
        <v>Completed</v>
      </c>
    </row>
    <row r="10721" spans="1:9" x14ac:dyDescent="0.3">
      <c r="A10721" t="s">
        <v>10750</v>
      </c>
      <c r="B10721">
        <v>7</v>
      </c>
      <c r="C10721" t="str">
        <f>VLOOKUP(Clinical_Trials[[#This Row],[SponsorID]],Sponsor!$A$2:$B$11,2,FALSE)</f>
        <v>AbbVie</v>
      </c>
      <c r="D10721">
        <v>2008</v>
      </c>
      <c r="E10721">
        <v>10</v>
      </c>
      <c r="F10721" t="s">
        <v>9</v>
      </c>
      <c r="G10721">
        <v>159</v>
      </c>
      <c r="H10721">
        <v>1</v>
      </c>
      <c r="I10721" t="str">
        <f>_xlfn.XLOOKUP(Clinical_Trials[[#This Row],[StatusID]],Status!$A$2:$A$10,Status!$B$2:$B$10,"Klíč nenalezen",0)</f>
        <v>Completed</v>
      </c>
    </row>
    <row r="10722" spans="1:9" x14ac:dyDescent="0.3">
      <c r="A10722" t="s">
        <v>10751</v>
      </c>
      <c r="B10722">
        <v>7</v>
      </c>
      <c r="C10722" t="str">
        <f>VLOOKUP(Clinical_Trials[[#This Row],[SponsorID]],Sponsor!$A$2:$B$11,2,FALSE)</f>
        <v>AbbVie</v>
      </c>
      <c r="D10722">
        <v>2008</v>
      </c>
      <c r="E10722">
        <v>7</v>
      </c>
      <c r="F10722" t="s">
        <v>18</v>
      </c>
      <c r="G10722">
        <v>350</v>
      </c>
      <c r="H10722">
        <v>1</v>
      </c>
      <c r="I10722" t="str">
        <f>_xlfn.XLOOKUP(Clinical_Trials[[#This Row],[StatusID]],Status!$A$2:$A$10,Status!$B$2:$B$10,"Klíč nenalezen",0)</f>
        <v>Completed</v>
      </c>
    </row>
    <row r="10723" spans="1:9" x14ac:dyDescent="0.3">
      <c r="A10723" t="s">
        <v>10752</v>
      </c>
      <c r="B10723">
        <v>7</v>
      </c>
      <c r="C10723" t="str">
        <f>VLOOKUP(Clinical_Trials[[#This Row],[SponsorID]],Sponsor!$A$2:$B$11,2,FALSE)</f>
        <v>AbbVie</v>
      </c>
      <c r="D10723">
        <v>2008</v>
      </c>
      <c r="E10723">
        <v>6</v>
      </c>
      <c r="F10723" t="s">
        <v>9</v>
      </c>
      <c r="G10723">
        <v>145</v>
      </c>
      <c r="H10723">
        <v>1</v>
      </c>
      <c r="I10723" t="str">
        <f>_xlfn.XLOOKUP(Clinical_Trials[[#This Row],[StatusID]],Status!$A$2:$A$10,Status!$B$2:$B$10,"Klíč nenalezen",0)</f>
        <v>Completed</v>
      </c>
    </row>
    <row r="10724" spans="1:9" x14ac:dyDescent="0.3">
      <c r="A10724" t="s">
        <v>10753</v>
      </c>
      <c r="B10724">
        <v>7</v>
      </c>
      <c r="C10724" t="str">
        <f>VLOOKUP(Clinical_Trials[[#This Row],[SponsorID]],Sponsor!$A$2:$B$11,2,FALSE)</f>
        <v>AbbVie</v>
      </c>
      <c r="D10724">
        <v>2008</v>
      </c>
      <c r="E10724">
        <v>8</v>
      </c>
      <c r="F10724" t="s">
        <v>9</v>
      </c>
      <c r="G10724">
        <v>101</v>
      </c>
      <c r="H10724">
        <v>1</v>
      </c>
      <c r="I10724" t="str">
        <f>_xlfn.XLOOKUP(Clinical_Trials[[#This Row],[StatusID]],Status!$A$2:$A$10,Status!$B$2:$B$10,"Klíč nenalezen",0)</f>
        <v>Completed</v>
      </c>
    </row>
    <row r="10725" spans="1:9" x14ac:dyDescent="0.3">
      <c r="A10725" t="s">
        <v>10754</v>
      </c>
      <c r="B10725">
        <v>7</v>
      </c>
      <c r="C10725" t="str">
        <f>VLOOKUP(Clinical_Trials[[#This Row],[SponsorID]],Sponsor!$A$2:$B$11,2,FALSE)</f>
        <v>AbbVie</v>
      </c>
      <c r="D10725">
        <v>2008</v>
      </c>
      <c r="E10725">
        <v>9</v>
      </c>
      <c r="F10725" t="s">
        <v>18</v>
      </c>
      <c r="G10725">
        <v>308</v>
      </c>
      <c r="H10725">
        <v>1</v>
      </c>
      <c r="I10725" t="str">
        <f>_xlfn.XLOOKUP(Clinical_Trials[[#This Row],[StatusID]],Status!$A$2:$A$10,Status!$B$2:$B$10,"Klíč nenalezen",0)</f>
        <v>Completed</v>
      </c>
    </row>
    <row r="10726" spans="1:9" x14ac:dyDescent="0.3">
      <c r="A10726" t="s">
        <v>10755</v>
      </c>
      <c r="B10726">
        <v>7</v>
      </c>
      <c r="C10726" t="str">
        <f>VLOOKUP(Clinical_Trials[[#This Row],[SponsorID]],Sponsor!$A$2:$B$11,2,FALSE)</f>
        <v>AbbVie</v>
      </c>
      <c r="D10726">
        <v>2008</v>
      </c>
      <c r="E10726">
        <v>9</v>
      </c>
      <c r="F10726" t="s">
        <v>18</v>
      </c>
      <c r="G10726">
        <v>287</v>
      </c>
      <c r="H10726">
        <v>1</v>
      </c>
      <c r="I10726" t="str">
        <f>_xlfn.XLOOKUP(Clinical_Trials[[#This Row],[StatusID]],Status!$A$2:$A$10,Status!$B$2:$B$10,"Klíč nenalezen",0)</f>
        <v>Completed</v>
      </c>
    </row>
    <row r="10727" spans="1:9" x14ac:dyDescent="0.3">
      <c r="A10727" t="s">
        <v>10756</v>
      </c>
      <c r="B10727">
        <v>7</v>
      </c>
      <c r="C10727" t="str">
        <f>VLOOKUP(Clinical_Trials[[#This Row],[SponsorID]],Sponsor!$A$2:$B$11,2,FALSE)</f>
        <v>AbbVie</v>
      </c>
      <c r="D10727">
        <v>2009</v>
      </c>
      <c r="E10727">
        <v>3</v>
      </c>
      <c r="F10727" t="s">
        <v>18</v>
      </c>
      <c r="G10727">
        <v>32</v>
      </c>
      <c r="H10727">
        <v>1</v>
      </c>
      <c r="I10727" t="str">
        <f>_xlfn.XLOOKUP(Clinical_Trials[[#This Row],[StatusID]],Status!$A$2:$A$10,Status!$B$2:$B$10,"Klíč nenalezen",0)</f>
        <v>Completed</v>
      </c>
    </row>
    <row r="10728" spans="1:9" x14ac:dyDescent="0.3">
      <c r="A10728" t="s">
        <v>10757</v>
      </c>
      <c r="B10728">
        <v>7</v>
      </c>
      <c r="C10728" t="str">
        <f>VLOOKUP(Clinical_Trials[[#This Row],[SponsorID]],Sponsor!$A$2:$B$11,2,FALSE)</f>
        <v>AbbVie</v>
      </c>
      <c r="D10728">
        <v>2009</v>
      </c>
      <c r="E10728">
        <v>8</v>
      </c>
      <c r="F10728" t="s">
        <v>80</v>
      </c>
      <c r="G10728">
        <v>29</v>
      </c>
      <c r="H10728">
        <v>6</v>
      </c>
      <c r="I10728" t="str">
        <f>_xlfn.XLOOKUP(Clinical_Trials[[#This Row],[StatusID]],Status!$A$2:$A$10,Status!$B$2:$B$10,"Klíč nenalezen",0)</f>
        <v>Active, not recruiting</v>
      </c>
    </row>
    <row r="10729" spans="1:9" x14ac:dyDescent="0.3">
      <c r="A10729" t="s">
        <v>10758</v>
      </c>
      <c r="B10729">
        <v>7</v>
      </c>
      <c r="C10729" t="str">
        <f>VLOOKUP(Clinical_Trials[[#This Row],[SponsorID]],Sponsor!$A$2:$B$11,2,FALSE)</f>
        <v>AbbVie</v>
      </c>
      <c r="D10729">
        <v>2008</v>
      </c>
      <c r="E10729">
        <v>11</v>
      </c>
      <c r="F10729" t="s">
        <v>9</v>
      </c>
      <c r="G10729">
        <v>174</v>
      </c>
      <c r="H10729">
        <v>1</v>
      </c>
      <c r="I10729" t="str">
        <f>_xlfn.XLOOKUP(Clinical_Trials[[#This Row],[StatusID]],Status!$A$2:$A$10,Status!$B$2:$B$10,"Klíč nenalezen",0)</f>
        <v>Completed</v>
      </c>
    </row>
    <row r="10730" spans="1:9" x14ac:dyDescent="0.3">
      <c r="A10730" t="s">
        <v>10759</v>
      </c>
      <c r="B10730">
        <v>7</v>
      </c>
      <c r="C10730" t="str">
        <f>VLOOKUP(Clinical_Trials[[#This Row],[SponsorID]],Sponsor!$A$2:$B$11,2,FALSE)</f>
        <v>AbbVie</v>
      </c>
      <c r="D10730">
        <v>2009</v>
      </c>
      <c r="E10730">
        <v>2</v>
      </c>
      <c r="F10730" t="s">
        <v>9</v>
      </c>
      <c r="G10730">
        <v>346</v>
      </c>
      <c r="H10730">
        <v>1</v>
      </c>
      <c r="I10730" t="str">
        <f>_xlfn.XLOOKUP(Clinical_Trials[[#This Row],[StatusID]],Status!$A$2:$A$10,Status!$B$2:$B$10,"Klíč nenalezen",0)</f>
        <v>Completed</v>
      </c>
    </row>
    <row r="10731" spans="1:9" x14ac:dyDescent="0.3">
      <c r="A10731" t="s">
        <v>10760</v>
      </c>
      <c r="B10731">
        <v>7</v>
      </c>
      <c r="C10731" t="str">
        <f>VLOOKUP(Clinical_Trials[[#This Row],[SponsorID]],Sponsor!$A$2:$B$11,2,FALSE)</f>
        <v>AbbVie</v>
      </c>
      <c r="D10731">
        <v>2009</v>
      </c>
      <c r="E10731">
        <v>1</v>
      </c>
      <c r="F10731" t="s">
        <v>71</v>
      </c>
      <c r="G10731">
        <v>33</v>
      </c>
      <c r="H10731">
        <v>1</v>
      </c>
      <c r="I10731" t="str">
        <f>_xlfn.XLOOKUP(Clinical_Trials[[#This Row],[StatusID]],Status!$A$2:$A$10,Status!$B$2:$B$10,"Klíč nenalezen",0)</f>
        <v>Completed</v>
      </c>
    </row>
    <row r="10732" spans="1:9" x14ac:dyDescent="0.3">
      <c r="A10732" t="s">
        <v>10761</v>
      </c>
      <c r="B10732">
        <v>7</v>
      </c>
      <c r="C10732" t="str">
        <f>VLOOKUP(Clinical_Trials[[#This Row],[SponsorID]],Sponsor!$A$2:$B$11,2,FALSE)</f>
        <v>AbbVie</v>
      </c>
      <c r="D10732">
        <v>2009</v>
      </c>
      <c r="E10732">
        <v>3</v>
      </c>
      <c r="F10732" t="s">
        <v>9</v>
      </c>
      <c r="G10732">
        <v>30</v>
      </c>
      <c r="H10732">
        <v>1</v>
      </c>
      <c r="I10732" t="str">
        <f>_xlfn.XLOOKUP(Clinical_Trials[[#This Row],[StatusID]],Status!$A$2:$A$10,Status!$B$2:$B$10,"Klíč nenalezen",0)</f>
        <v>Completed</v>
      </c>
    </row>
    <row r="10733" spans="1:9" x14ac:dyDescent="0.3">
      <c r="A10733" t="s">
        <v>10762</v>
      </c>
      <c r="B10733">
        <v>7</v>
      </c>
      <c r="C10733" t="str">
        <f>VLOOKUP(Clinical_Trials[[#This Row],[SponsorID]],Sponsor!$A$2:$B$11,2,FALSE)</f>
        <v>AbbVie</v>
      </c>
      <c r="D10733">
        <v>2009</v>
      </c>
      <c r="E10733">
        <v>2</v>
      </c>
      <c r="F10733" t="s">
        <v>18</v>
      </c>
      <c r="G10733">
        <v>274</v>
      </c>
      <c r="H10733">
        <v>1</v>
      </c>
      <c r="I10733" t="str">
        <f>_xlfn.XLOOKUP(Clinical_Trials[[#This Row],[StatusID]],Status!$A$2:$A$10,Status!$B$2:$B$10,"Klíč nenalezen",0)</f>
        <v>Completed</v>
      </c>
    </row>
    <row r="10734" spans="1:9" x14ac:dyDescent="0.3">
      <c r="A10734" t="s">
        <v>10763</v>
      </c>
      <c r="B10734">
        <v>7</v>
      </c>
      <c r="C10734" t="str">
        <f>VLOOKUP(Clinical_Trials[[#This Row],[SponsorID]],Sponsor!$A$2:$B$11,2,FALSE)</f>
        <v>AbbVie</v>
      </c>
      <c r="D10734">
        <v>2009</v>
      </c>
      <c r="E10734">
        <v>11</v>
      </c>
      <c r="F10734" t="s">
        <v>80</v>
      </c>
      <c r="G10734">
        <v>32</v>
      </c>
      <c r="H10734">
        <v>1</v>
      </c>
      <c r="I10734" t="str">
        <f>_xlfn.XLOOKUP(Clinical_Trials[[#This Row],[StatusID]],Status!$A$2:$A$10,Status!$B$2:$B$10,"Klíč nenalezen",0)</f>
        <v>Completed</v>
      </c>
    </row>
    <row r="10735" spans="1:9" x14ac:dyDescent="0.3">
      <c r="A10735" t="s">
        <v>10764</v>
      </c>
      <c r="B10735">
        <v>7</v>
      </c>
      <c r="C10735" t="str">
        <f>VLOOKUP(Clinical_Trials[[#This Row],[SponsorID]],Sponsor!$A$2:$B$11,2,FALSE)</f>
        <v>AbbVie</v>
      </c>
      <c r="D10735">
        <v>2009</v>
      </c>
      <c r="E10735">
        <v>4</v>
      </c>
      <c r="F10735" t="s">
        <v>9</v>
      </c>
      <c r="G10735">
        <v>5</v>
      </c>
      <c r="H10735">
        <v>1</v>
      </c>
      <c r="I10735" t="str">
        <f>_xlfn.XLOOKUP(Clinical_Trials[[#This Row],[StatusID]],Status!$A$2:$A$10,Status!$B$2:$B$10,"Klíč nenalezen",0)</f>
        <v>Completed</v>
      </c>
    </row>
    <row r="10736" spans="1:9" x14ac:dyDescent="0.3">
      <c r="A10736" t="s">
        <v>10765</v>
      </c>
      <c r="B10736">
        <v>7</v>
      </c>
      <c r="C10736" t="str">
        <f>VLOOKUP(Clinical_Trials[[#This Row],[SponsorID]],Sponsor!$A$2:$B$11,2,FALSE)</f>
        <v>AbbVie</v>
      </c>
      <c r="D10736">
        <v>2008</v>
      </c>
      <c r="E10736">
        <v>11</v>
      </c>
      <c r="F10736" t="s">
        <v>80</v>
      </c>
      <c r="G10736">
        <v>81</v>
      </c>
      <c r="H10736">
        <v>1</v>
      </c>
      <c r="I10736" t="str">
        <f>_xlfn.XLOOKUP(Clinical_Trials[[#This Row],[StatusID]],Status!$A$2:$A$10,Status!$B$2:$B$10,"Klíč nenalezen",0)</f>
        <v>Completed</v>
      </c>
    </row>
    <row r="10737" spans="1:9" x14ac:dyDescent="0.3">
      <c r="A10737" t="s">
        <v>10766</v>
      </c>
      <c r="B10737">
        <v>7</v>
      </c>
      <c r="C10737" t="str">
        <f>VLOOKUP(Clinical_Trials[[#This Row],[SponsorID]],Sponsor!$A$2:$B$11,2,FALSE)</f>
        <v>AbbVie</v>
      </c>
      <c r="D10737">
        <v>2009</v>
      </c>
      <c r="E10737">
        <v>6</v>
      </c>
      <c r="F10737" t="s">
        <v>9</v>
      </c>
      <c r="G10737">
        <v>92</v>
      </c>
      <c r="H10737">
        <v>1</v>
      </c>
      <c r="I10737" t="str">
        <f>_xlfn.XLOOKUP(Clinical_Trials[[#This Row],[StatusID]],Status!$A$2:$A$10,Status!$B$2:$B$10,"Klíč nenalezen",0)</f>
        <v>Completed</v>
      </c>
    </row>
    <row r="10738" spans="1:9" x14ac:dyDescent="0.3">
      <c r="A10738" t="s">
        <v>10767</v>
      </c>
      <c r="B10738">
        <v>7</v>
      </c>
      <c r="C10738" t="str">
        <f>VLOOKUP(Clinical_Trials[[#This Row],[SponsorID]],Sponsor!$A$2:$B$11,2,FALSE)</f>
        <v>AbbVie</v>
      </c>
      <c r="D10738">
        <v>2009</v>
      </c>
      <c r="E10738">
        <v>6</v>
      </c>
      <c r="F10738" t="s">
        <v>9</v>
      </c>
      <c r="G10738">
        <v>122</v>
      </c>
      <c r="H10738">
        <v>1</v>
      </c>
      <c r="I10738" t="str">
        <f>_xlfn.XLOOKUP(Clinical_Trials[[#This Row],[StatusID]],Status!$A$2:$A$10,Status!$B$2:$B$10,"Klíč nenalezen",0)</f>
        <v>Completed</v>
      </c>
    </row>
    <row r="10739" spans="1:9" x14ac:dyDescent="0.3">
      <c r="A10739" t="s">
        <v>10768</v>
      </c>
      <c r="B10739">
        <v>7</v>
      </c>
      <c r="C10739" t="str">
        <f>VLOOKUP(Clinical_Trials[[#This Row],[SponsorID]],Sponsor!$A$2:$B$11,2,FALSE)</f>
        <v>AbbVie</v>
      </c>
      <c r="D10739">
        <v>2009</v>
      </c>
      <c r="E10739">
        <v>7</v>
      </c>
      <c r="F10739" t="s">
        <v>18</v>
      </c>
      <c r="G10739">
        <v>192</v>
      </c>
      <c r="H10739">
        <v>1</v>
      </c>
      <c r="I10739" t="str">
        <f>_xlfn.XLOOKUP(Clinical_Trials[[#This Row],[StatusID]],Status!$A$2:$A$10,Status!$B$2:$B$10,"Klíč nenalezen",0)</f>
        <v>Completed</v>
      </c>
    </row>
    <row r="10740" spans="1:9" x14ac:dyDescent="0.3">
      <c r="A10740" t="s">
        <v>10769</v>
      </c>
      <c r="B10740">
        <v>7</v>
      </c>
      <c r="C10740" t="str">
        <f>VLOOKUP(Clinical_Trials[[#This Row],[SponsorID]],Sponsor!$A$2:$B$11,2,FALSE)</f>
        <v>AbbVie</v>
      </c>
      <c r="D10740">
        <v>2009</v>
      </c>
      <c r="E10740">
        <v>10</v>
      </c>
      <c r="F10740" t="s">
        <v>9</v>
      </c>
      <c r="G10740">
        <v>274</v>
      </c>
      <c r="H10740">
        <v>1</v>
      </c>
      <c r="I10740" t="str">
        <f>_xlfn.XLOOKUP(Clinical_Trials[[#This Row],[StatusID]],Status!$A$2:$A$10,Status!$B$2:$B$10,"Klíč nenalezen",0)</f>
        <v>Completed</v>
      </c>
    </row>
    <row r="10741" spans="1:9" x14ac:dyDescent="0.3">
      <c r="A10741" t="s">
        <v>10770</v>
      </c>
      <c r="B10741">
        <v>7</v>
      </c>
      <c r="C10741" t="str">
        <f>VLOOKUP(Clinical_Trials[[#This Row],[SponsorID]],Sponsor!$A$2:$B$11,2,FALSE)</f>
        <v>AbbVie</v>
      </c>
      <c r="D10741">
        <v>2009</v>
      </c>
      <c r="E10741">
        <v>10</v>
      </c>
      <c r="F10741" t="s">
        <v>9</v>
      </c>
      <c r="G10741">
        <v>137</v>
      </c>
      <c r="H10741">
        <v>1</v>
      </c>
      <c r="I10741" t="str">
        <f>_xlfn.XLOOKUP(Clinical_Trials[[#This Row],[StatusID]],Status!$A$2:$A$10,Status!$B$2:$B$10,"Klíč nenalezen",0)</f>
        <v>Completed</v>
      </c>
    </row>
    <row r="10742" spans="1:9" x14ac:dyDescent="0.3">
      <c r="A10742" t="s">
        <v>10771</v>
      </c>
      <c r="B10742">
        <v>7</v>
      </c>
      <c r="C10742" t="str">
        <f>VLOOKUP(Clinical_Trials[[#This Row],[SponsorID]],Sponsor!$A$2:$B$11,2,FALSE)</f>
        <v>AbbVie</v>
      </c>
      <c r="D10742">
        <v>2009</v>
      </c>
      <c r="E10742">
        <v>10</v>
      </c>
      <c r="F10742" t="s">
        <v>80</v>
      </c>
      <c r="G10742">
        <v>47</v>
      </c>
      <c r="H10742">
        <v>1</v>
      </c>
      <c r="I10742" t="str">
        <f>_xlfn.XLOOKUP(Clinical_Trials[[#This Row],[StatusID]],Status!$A$2:$A$10,Status!$B$2:$B$10,"Klíč nenalezen",0)</f>
        <v>Completed</v>
      </c>
    </row>
    <row r="10743" spans="1:9" x14ac:dyDescent="0.3">
      <c r="A10743" t="s">
        <v>10772</v>
      </c>
      <c r="B10743">
        <v>7</v>
      </c>
      <c r="C10743" t="str">
        <f>VLOOKUP(Clinical_Trials[[#This Row],[SponsorID]],Sponsor!$A$2:$B$11,2,FALSE)</f>
        <v>AbbVie</v>
      </c>
      <c r="D10743">
        <v>2009</v>
      </c>
      <c r="E10743">
        <v>12</v>
      </c>
      <c r="F10743" t="s">
        <v>9</v>
      </c>
      <c r="G10743">
        <v>242</v>
      </c>
      <c r="H10743">
        <v>1</v>
      </c>
      <c r="I10743" t="str">
        <f>_xlfn.XLOOKUP(Clinical_Trials[[#This Row],[StatusID]],Status!$A$2:$A$10,Status!$B$2:$B$10,"Klíč nenalezen",0)</f>
        <v>Completed</v>
      </c>
    </row>
    <row r="10744" spans="1:9" x14ac:dyDescent="0.3">
      <c r="A10744" t="s">
        <v>10773</v>
      </c>
      <c r="B10744">
        <v>7</v>
      </c>
      <c r="C10744" t="str">
        <f>VLOOKUP(Clinical_Trials[[#This Row],[SponsorID]],Sponsor!$A$2:$B$11,2,FALSE)</f>
        <v>AbbVie</v>
      </c>
      <c r="D10744">
        <v>2010</v>
      </c>
      <c r="E10744">
        <v>2</v>
      </c>
      <c r="F10744" t="s">
        <v>18</v>
      </c>
      <c r="G10744">
        <v>47</v>
      </c>
      <c r="H10744">
        <v>1</v>
      </c>
      <c r="I10744" t="str">
        <f>_xlfn.XLOOKUP(Clinical_Trials[[#This Row],[StatusID]],Status!$A$2:$A$10,Status!$B$2:$B$10,"Klíč nenalezen",0)</f>
        <v>Completed</v>
      </c>
    </row>
    <row r="10745" spans="1:9" x14ac:dyDescent="0.3">
      <c r="A10745" t="s">
        <v>10774</v>
      </c>
      <c r="B10745">
        <v>7</v>
      </c>
      <c r="C10745" t="str">
        <f>VLOOKUP(Clinical_Trials[[#This Row],[SponsorID]],Sponsor!$A$2:$B$11,2,FALSE)</f>
        <v>AbbVie</v>
      </c>
      <c r="D10745">
        <v>2009</v>
      </c>
      <c r="E10745">
        <v>12</v>
      </c>
      <c r="F10745" t="s">
        <v>9</v>
      </c>
      <c r="G10745">
        <v>250</v>
      </c>
      <c r="H10745">
        <v>1</v>
      </c>
      <c r="I10745" t="str">
        <f>_xlfn.XLOOKUP(Clinical_Trials[[#This Row],[StatusID]],Status!$A$2:$A$10,Status!$B$2:$B$10,"Klíč nenalezen",0)</f>
        <v>Completed</v>
      </c>
    </row>
    <row r="10746" spans="1:9" x14ac:dyDescent="0.3">
      <c r="A10746" t="s">
        <v>10775</v>
      </c>
      <c r="B10746">
        <v>7</v>
      </c>
      <c r="C10746" t="str">
        <f>VLOOKUP(Clinical_Trials[[#This Row],[SponsorID]],Sponsor!$A$2:$B$11,2,FALSE)</f>
        <v>AbbVie</v>
      </c>
      <c r="D10746">
        <v>2010</v>
      </c>
      <c r="E10746">
        <v>2</v>
      </c>
      <c r="F10746" t="s">
        <v>18</v>
      </c>
      <c r="G10746">
        <v>165</v>
      </c>
      <c r="H10746">
        <v>1</v>
      </c>
      <c r="I10746" t="str">
        <f>_xlfn.XLOOKUP(Clinical_Trials[[#This Row],[StatusID]],Status!$A$2:$A$10,Status!$B$2:$B$10,"Klíč nenalezen",0)</f>
        <v>Completed</v>
      </c>
    </row>
    <row r="10747" spans="1:9" x14ac:dyDescent="0.3">
      <c r="A10747" t="s">
        <v>10776</v>
      </c>
      <c r="B10747">
        <v>7</v>
      </c>
      <c r="C10747" t="str">
        <f>VLOOKUP(Clinical_Trials[[#This Row],[SponsorID]],Sponsor!$A$2:$B$11,2,FALSE)</f>
        <v>AbbVie</v>
      </c>
      <c r="D10747">
        <v>2010</v>
      </c>
      <c r="E10747">
        <v>3</v>
      </c>
      <c r="F10747" t="s">
        <v>9</v>
      </c>
      <c r="G10747">
        <v>74</v>
      </c>
      <c r="H10747">
        <v>1</v>
      </c>
      <c r="I10747" t="str">
        <f>_xlfn.XLOOKUP(Clinical_Trials[[#This Row],[StatusID]],Status!$A$2:$A$10,Status!$B$2:$B$10,"Klíč nenalezen",0)</f>
        <v>Completed</v>
      </c>
    </row>
    <row r="10748" spans="1:9" x14ac:dyDescent="0.3">
      <c r="A10748" t="s">
        <v>10777</v>
      </c>
      <c r="B10748">
        <v>7</v>
      </c>
      <c r="C10748" t="str">
        <f>VLOOKUP(Clinical_Trials[[#This Row],[SponsorID]],Sponsor!$A$2:$B$11,2,FALSE)</f>
        <v>AbbVie</v>
      </c>
      <c r="D10748">
        <v>2010</v>
      </c>
      <c r="E10748">
        <v>3</v>
      </c>
      <c r="F10748" t="s">
        <v>9</v>
      </c>
      <c r="G10748">
        <v>214</v>
      </c>
      <c r="H10748">
        <v>1</v>
      </c>
      <c r="I10748" t="str">
        <f>_xlfn.XLOOKUP(Clinical_Trials[[#This Row],[StatusID]],Status!$A$2:$A$10,Status!$B$2:$B$10,"Klíč nenalezen",0)</f>
        <v>Completed</v>
      </c>
    </row>
    <row r="10749" spans="1:9" x14ac:dyDescent="0.3">
      <c r="A10749" t="s">
        <v>10778</v>
      </c>
      <c r="B10749">
        <v>7</v>
      </c>
      <c r="C10749" t="str">
        <f>VLOOKUP(Clinical_Trials[[#This Row],[SponsorID]],Sponsor!$A$2:$B$11,2,FALSE)</f>
        <v>AbbVie</v>
      </c>
      <c r="D10749">
        <v>2010</v>
      </c>
      <c r="E10749">
        <v>4</v>
      </c>
      <c r="F10749" t="s">
        <v>80</v>
      </c>
      <c r="G10749">
        <v>35</v>
      </c>
      <c r="H10749">
        <v>1</v>
      </c>
      <c r="I10749" t="str">
        <f>_xlfn.XLOOKUP(Clinical_Trials[[#This Row],[StatusID]],Status!$A$2:$A$10,Status!$B$2:$B$10,"Klíč nenalezen",0)</f>
        <v>Completed</v>
      </c>
    </row>
    <row r="10750" spans="1:9" x14ac:dyDescent="0.3">
      <c r="A10750" t="s">
        <v>10779</v>
      </c>
      <c r="B10750">
        <v>7</v>
      </c>
      <c r="C10750" t="str">
        <f>VLOOKUP(Clinical_Trials[[#This Row],[SponsorID]],Sponsor!$A$2:$B$11,2,FALSE)</f>
        <v>AbbVie</v>
      </c>
      <c r="D10750">
        <v>2010</v>
      </c>
      <c r="E10750">
        <v>3</v>
      </c>
      <c r="F10750" t="s">
        <v>9</v>
      </c>
      <c r="G10750">
        <v>207</v>
      </c>
      <c r="H10750">
        <v>1</v>
      </c>
      <c r="I10750" t="str">
        <f>_xlfn.XLOOKUP(Clinical_Trials[[#This Row],[StatusID]],Status!$A$2:$A$10,Status!$B$2:$B$10,"Klíč nenalezen",0)</f>
        <v>Completed</v>
      </c>
    </row>
    <row r="10751" spans="1:9" x14ac:dyDescent="0.3">
      <c r="A10751" t="s">
        <v>10780</v>
      </c>
      <c r="B10751">
        <v>7</v>
      </c>
      <c r="C10751" t="str">
        <f>VLOOKUP(Clinical_Trials[[#This Row],[SponsorID]],Sponsor!$A$2:$B$11,2,FALSE)</f>
        <v>AbbVie</v>
      </c>
      <c r="D10751">
        <v>2010</v>
      </c>
      <c r="E10751">
        <v>4</v>
      </c>
      <c r="F10751" t="s">
        <v>80</v>
      </c>
      <c r="G10751">
        <v>52</v>
      </c>
      <c r="H10751">
        <v>1</v>
      </c>
      <c r="I10751" t="str">
        <f>_xlfn.XLOOKUP(Clinical_Trials[[#This Row],[StatusID]],Status!$A$2:$A$10,Status!$B$2:$B$10,"Klíč nenalezen",0)</f>
        <v>Completed</v>
      </c>
    </row>
    <row r="10752" spans="1:9" x14ac:dyDescent="0.3">
      <c r="A10752" t="s">
        <v>10781</v>
      </c>
      <c r="B10752">
        <v>7</v>
      </c>
      <c r="C10752" t="str">
        <f>VLOOKUP(Clinical_Trials[[#This Row],[SponsorID]],Sponsor!$A$2:$B$11,2,FALSE)</f>
        <v>AbbVie</v>
      </c>
      <c r="D10752">
        <v>2010</v>
      </c>
      <c r="E10752">
        <v>3</v>
      </c>
      <c r="F10752" t="s">
        <v>9</v>
      </c>
      <c r="G10752">
        <v>168</v>
      </c>
      <c r="H10752">
        <v>1</v>
      </c>
      <c r="I10752" t="str">
        <f>_xlfn.XLOOKUP(Clinical_Trials[[#This Row],[StatusID]],Status!$A$2:$A$10,Status!$B$2:$B$10,"Klíč nenalezen",0)</f>
        <v>Completed</v>
      </c>
    </row>
    <row r="10753" spans="1:9" x14ac:dyDescent="0.3">
      <c r="A10753" t="s">
        <v>10782</v>
      </c>
      <c r="B10753">
        <v>7</v>
      </c>
      <c r="C10753" t="str">
        <f>VLOOKUP(Clinical_Trials[[#This Row],[SponsorID]],Sponsor!$A$2:$B$11,2,FALSE)</f>
        <v>AbbVie</v>
      </c>
      <c r="D10753">
        <v>2010</v>
      </c>
      <c r="E10753">
        <v>5</v>
      </c>
      <c r="F10753" t="s">
        <v>80</v>
      </c>
      <c r="G10753">
        <v>12</v>
      </c>
      <c r="H10753">
        <v>1</v>
      </c>
      <c r="I10753" t="str">
        <f>_xlfn.XLOOKUP(Clinical_Trials[[#This Row],[StatusID]],Status!$A$2:$A$10,Status!$B$2:$B$10,"Klíč nenalezen",0)</f>
        <v>Completed</v>
      </c>
    </row>
    <row r="10754" spans="1:9" x14ac:dyDescent="0.3">
      <c r="A10754" t="s">
        <v>10783</v>
      </c>
      <c r="B10754">
        <v>7</v>
      </c>
      <c r="C10754" t="str">
        <f>VLOOKUP(Clinical_Trials[[#This Row],[SponsorID]],Sponsor!$A$2:$B$11,2,FALSE)</f>
        <v>AbbVie</v>
      </c>
      <c r="D10754">
        <v>2010</v>
      </c>
      <c r="E10754">
        <v>3</v>
      </c>
      <c r="F10754" t="s">
        <v>80</v>
      </c>
      <c r="G10754">
        <v>60</v>
      </c>
      <c r="H10754">
        <v>1</v>
      </c>
      <c r="I10754" t="str">
        <f>_xlfn.XLOOKUP(Clinical_Trials[[#This Row],[StatusID]],Status!$A$2:$A$10,Status!$B$2:$B$10,"Klíč nenalezen",0)</f>
        <v>Completed</v>
      </c>
    </row>
    <row r="10755" spans="1:9" x14ac:dyDescent="0.3">
      <c r="A10755" t="s">
        <v>10784</v>
      </c>
      <c r="B10755">
        <v>7</v>
      </c>
      <c r="C10755" t="str">
        <f>VLOOKUP(Clinical_Trials[[#This Row],[SponsorID]],Sponsor!$A$2:$B$11,2,FALSE)</f>
        <v>AbbVie</v>
      </c>
      <c r="D10755">
        <v>2010</v>
      </c>
      <c r="E10755">
        <v>8</v>
      </c>
      <c r="F10755" t="s">
        <v>18</v>
      </c>
      <c r="G10755">
        <v>261</v>
      </c>
      <c r="H10755">
        <v>1</v>
      </c>
      <c r="I10755" t="str">
        <f>_xlfn.XLOOKUP(Clinical_Trials[[#This Row],[StatusID]],Status!$A$2:$A$10,Status!$B$2:$B$10,"Klíč nenalezen",0)</f>
        <v>Completed</v>
      </c>
    </row>
    <row r="10756" spans="1:9" x14ac:dyDescent="0.3">
      <c r="A10756" t="s">
        <v>10785</v>
      </c>
      <c r="B10756">
        <v>7</v>
      </c>
      <c r="C10756" t="str">
        <f>VLOOKUP(Clinical_Trials[[#This Row],[SponsorID]],Sponsor!$A$2:$B$11,2,FALSE)</f>
        <v>AbbVie</v>
      </c>
      <c r="D10756">
        <v>2010</v>
      </c>
      <c r="E10756">
        <v>5</v>
      </c>
      <c r="F10756" t="s">
        <v>80</v>
      </c>
      <c r="G10756">
        <v>62</v>
      </c>
      <c r="H10756">
        <v>1</v>
      </c>
      <c r="I10756" t="str">
        <f>_xlfn.XLOOKUP(Clinical_Trials[[#This Row],[StatusID]],Status!$A$2:$A$10,Status!$B$2:$B$10,"Klíč nenalezen",0)</f>
        <v>Completed</v>
      </c>
    </row>
    <row r="10757" spans="1:9" x14ac:dyDescent="0.3">
      <c r="A10757" t="s">
        <v>10786</v>
      </c>
      <c r="B10757">
        <v>7</v>
      </c>
      <c r="C10757" t="str">
        <f>VLOOKUP(Clinical_Trials[[#This Row],[SponsorID]],Sponsor!$A$2:$B$11,2,FALSE)</f>
        <v>AbbVie</v>
      </c>
      <c r="D10757">
        <v>2010</v>
      </c>
      <c r="E10757">
        <v>5</v>
      </c>
      <c r="F10757" t="s">
        <v>9</v>
      </c>
      <c r="G10757">
        <v>267</v>
      </c>
      <c r="H10757">
        <v>1</v>
      </c>
      <c r="I10757" t="str">
        <f>_xlfn.XLOOKUP(Clinical_Trials[[#This Row],[StatusID]],Status!$A$2:$A$10,Status!$B$2:$B$10,"Klíč nenalezen",0)</f>
        <v>Completed</v>
      </c>
    </row>
    <row r="10758" spans="1:9" x14ac:dyDescent="0.3">
      <c r="A10758" t="s">
        <v>10787</v>
      </c>
      <c r="B10758">
        <v>7</v>
      </c>
      <c r="C10758" t="str">
        <f>VLOOKUP(Clinical_Trials[[#This Row],[SponsorID]],Sponsor!$A$2:$B$11,2,FALSE)</f>
        <v>AbbVie</v>
      </c>
      <c r="D10758">
        <v>2010</v>
      </c>
      <c r="E10758">
        <v>8</v>
      </c>
      <c r="F10758" t="s">
        <v>18</v>
      </c>
      <c r="G10758">
        <v>239</v>
      </c>
      <c r="H10758">
        <v>1</v>
      </c>
      <c r="I10758" t="str">
        <f>_xlfn.XLOOKUP(Clinical_Trials[[#This Row],[StatusID]],Status!$A$2:$A$10,Status!$B$2:$B$10,"Klíč nenalezen",0)</f>
        <v>Completed</v>
      </c>
    </row>
    <row r="10759" spans="1:9" x14ac:dyDescent="0.3">
      <c r="A10759" t="s">
        <v>10788</v>
      </c>
      <c r="B10759">
        <v>7</v>
      </c>
      <c r="C10759" t="str">
        <f>VLOOKUP(Clinical_Trials[[#This Row],[SponsorID]],Sponsor!$A$2:$B$11,2,FALSE)</f>
        <v>AbbVie</v>
      </c>
      <c r="D10759">
        <v>2010</v>
      </c>
      <c r="E10759">
        <v>11</v>
      </c>
      <c r="F10759" t="s">
        <v>18</v>
      </c>
      <c r="G10759">
        <v>424</v>
      </c>
      <c r="H10759">
        <v>1</v>
      </c>
      <c r="I10759" t="str">
        <f>_xlfn.XLOOKUP(Clinical_Trials[[#This Row],[StatusID]],Status!$A$2:$A$10,Status!$B$2:$B$10,"Klíč nenalezen",0)</f>
        <v>Completed</v>
      </c>
    </row>
    <row r="10760" spans="1:9" x14ac:dyDescent="0.3">
      <c r="A10760" t="s">
        <v>10789</v>
      </c>
      <c r="B10760">
        <v>7</v>
      </c>
      <c r="C10760" t="str">
        <f>VLOOKUP(Clinical_Trials[[#This Row],[SponsorID]],Sponsor!$A$2:$B$11,2,FALSE)</f>
        <v>AbbVie</v>
      </c>
      <c r="D10760">
        <v>2010</v>
      </c>
      <c r="E10760">
        <v>9</v>
      </c>
      <c r="F10760" t="s">
        <v>71</v>
      </c>
      <c r="G10760">
        <v>77</v>
      </c>
      <c r="H10760">
        <v>1</v>
      </c>
      <c r="I10760" t="str">
        <f>_xlfn.XLOOKUP(Clinical_Trials[[#This Row],[StatusID]],Status!$A$2:$A$10,Status!$B$2:$B$10,"Klíč nenalezen",0)</f>
        <v>Completed</v>
      </c>
    </row>
    <row r="10761" spans="1:9" x14ac:dyDescent="0.3">
      <c r="A10761" t="s">
        <v>10790</v>
      </c>
      <c r="B10761">
        <v>7</v>
      </c>
      <c r="C10761" t="str">
        <f>VLOOKUP(Clinical_Trials[[#This Row],[SponsorID]],Sponsor!$A$2:$B$11,2,FALSE)</f>
        <v>AbbVie</v>
      </c>
      <c r="D10761">
        <v>2010</v>
      </c>
      <c r="E10761">
        <v>5</v>
      </c>
      <c r="F10761" t="s">
        <v>9</v>
      </c>
      <c r="G10761">
        <v>85</v>
      </c>
      <c r="H10761">
        <v>1</v>
      </c>
      <c r="I10761" t="str">
        <f>_xlfn.XLOOKUP(Clinical_Trials[[#This Row],[StatusID]],Status!$A$2:$A$10,Status!$B$2:$B$10,"Klíč nenalezen",0)</f>
        <v>Completed</v>
      </c>
    </row>
    <row r="10762" spans="1:9" x14ac:dyDescent="0.3">
      <c r="A10762" t="s">
        <v>10791</v>
      </c>
      <c r="B10762">
        <v>7</v>
      </c>
      <c r="C10762" t="str">
        <f>VLOOKUP(Clinical_Trials[[#This Row],[SponsorID]],Sponsor!$A$2:$B$11,2,FALSE)</f>
        <v>AbbVie</v>
      </c>
      <c r="D10762">
        <v>2010</v>
      </c>
      <c r="E10762">
        <v>9</v>
      </c>
      <c r="F10762" t="s">
        <v>18</v>
      </c>
      <c r="G10762">
        <v>46</v>
      </c>
      <c r="H10762">
        <v>1</v>
      </c>
      <c r="I10762" t="str">
        <f>_xlfn.XLOOKUP(Clinical_Trials[[#This Row],[StatusID]],Status!$A$2:$A$10,Status!$B$2:$B$10,"Klíč nenalezen",0)</f>
        <v>Completed</v>
      </c>
    </row>
    <row r="10763" spans="1:9" x14ac:dyDescent="0.3">
      <c r="A10763" t="s">
        <v>10792</v>
      </c>
      <c r="B10763">
        <v>7</v>
      </c>
      <c r="C10763" t="str">
        <f>VLOOKUP(Clinical_Trials[[#This Row],[SponsorID]],Sponsor!$A$2:$B$11,2,FALSE)</f>
        <v>AbbVie</v>
      </c>
      <c r="D10763">
        <v>2010</v>
      </c>
      <c r="E10763">
        <v>9</v>
      </c>
      <c r="F10763" t="s">
        <v>71</v>
      </c>
      <c r="G10763">
        <v>309</v>
      </c>
      <c r="H10763">
        <v>1</v>
      </c>
      <c r="I10763" t="str">
        <f>_xlfn.XLOOKUP(Clinical_Trials[[#This Row],[StatusID]],Status!$A$2:$A$10,Status!$B$2:$B$10,"Klíč nenalezen",0)</f>
        <v>Completed</v>
      </c>
    </row>
    <row r="10764" spans="1:9" x14ac:dyDescent="0.3">
      <c r="A10764" t="s">
        <v>10793</v>
      </c>
      <c r="B10764">
        <v>7</v>
      </c>
      <c r="C10764" t="str">
        <f>VLOOKUP(Clinical_Trials[[#This Row],[SponsorID]],Sponsor!$A$2:$B$11,2,FALSE)</f>
        <v>AbbVie</v>
      </c>
      <c r="D10764">
        <v>2010</v>
      </c>
      <c r="E10764">
        <v>10</v>
      </c>
      <c r="F10764" t="s">
        <v>18</v>
      </c>
      <c r="G10764">
        <v>395</v>
      </c>
      <c r="H10764">
        <v>1</v>
      </c>
      <c r="I10764" t="str">
        <f>_xlfn.XLOOKUP(Clinical_Trials[[#This Row],[StatusID]],Status!$A$2:$A$10,Status!$B$2:$B$10,"Klíč nenalezen",0)</f>
        <v>Completed</v>
      </c>
    </row>
    <row r="10765" spans="1:9" x14ac:dyDescent="0.3">
      <c r="A10765" t="s">
        <v>10794</v>
      </c>
      <c r="B10765">
        <v>7</v>
      </c>
      <c r="C10765" t="str">
        <f>VLOOKUP(Clinical_Trials[[#This Row],[SponsorID]],Sponsor!$A$2:$B$11,2,FALSE)</f>
        <v>AbbVie</v>
      </c>
      <c r="D10765">
        <v>2010</v>
      </c>
      <c r="E10765">
        <v>9</v>
      </c>
      <c r="F10765" t="s">
        <v>9</v>
      </c>
      <c r="G10765">
        <v>322</v>
      </c>
      <c r="H10765">
        <v>1</v>
      </c>
      <c r="I10765" t="str">
        <f>_xlfn.XLOOKUP(Clinical_Trials[[#This Row],[StatusID]],Status!$A$2:$A$10,Status!$B$2:$B$10,"Klíč nenalezen",0)</f>
        <v>Completed</v>
      </c>
    </row>
    <row r="10766" spans="1:9" x14ac:dyDescent="0.3">
      <c r="A10766" t="s">
        <v>10795</v>
      </c>
      <c r="B10766">
        <v>7</v>
      </c>
      <c r="C10766" t="str">
        <f>VLOOKUP(Clinical_Trials[[#This Row],[SponsorID]],Sponsor!$A$2:$B$11,2,FALSE)</f>
        <v>AbbVie</v>
      </c>
      <c r="D10766">
        <v>2010</v>
      </c>
      <c r="E10766">
        <v>10</v>
      </c>
      <c r="F10766" t="s">
        <v>9</v>
      </c>
      <c r="G10766">
        <v>11</v>
      </c>
      <c r="H10766">
        <v>1</v>
      </c>
      <c r="I10766" t="str">
        <f>_xlfn.XLOOKUP(Clinical_Trials[[#This Row],[StatusID]],Status!$A$2:$A$10,Status!$B$2:$B$10,"Klíč nenalezen",0)</f>
        <v>Completed</v>
      </c>
    </row>
    <row r="10767" spans="1:9" x14ac:dyDescent="0.3">
      <c r="A10767" t="s">
        <v>10796</v>
      </c>
      <c r="B10767">
        <v>7</v>
      </c>
      <c r="C10767" t="str">
        <f>VLOOKUP(Clinical_Trials[[#This Row],[SponsorID]],Sponsor!$A$2:$B$11,2,FALSE)</f>
        <v>AbbVie</v>
      </c>
      <c r="D10767">
        <v>2010</v>
      </c>
      <c r="E10767">
        <v>9</v>
      </c>
      <c r="F10767" t="s">
        <v>80</v>
      </c>
      <c r="G10767">
        <v>12</v>
      </c>
      <c r="H10767">
        <v>1</v>
      </c>
      <c r="I10767" t="str">
        <f>_xlfn.XLOOKUP(Clinical_Trials[[#This Row],[StatusID]],Status!$A$2:$A$10,Status!$B$2:$B$10,"Klíč nenalezen",0)</f>
        <v>Completed</v>
      </c>
    </row>
    <row r="10768" spans="1:9" x14ac:dyDescent="0.3">
      <c r="A10768" t="s">
        <v>10797</v>
      </c>
      <c r="B10768">
        <v>7</v>
      </c>
      <c r="C10768" t="str">
        <f>VLOOKUP(Clinical_Trials[[#This Row],[SponsorID]],Sponsor!$A$2:$B$11,2,FALSE)</f>
        <v>AbbVie</v>
      </c>
      <c r="D10768">
        <v>2011</v>
      </c>
      <c r="E10768">
        <v>2</v>
      </c>
      <c r="F10768" t="s">
        <v>18</v>
      </c>
      <c r="G10768">
        <v>252</v>
      </c>
      <c r="H10768">
        <v>1</v>
      </c>
      <c r="I10768" t="str">
        <f>_xlfn.XLOOKUP(Clinical_Trials[[#This Row],[StatusID]],Status!$A$2:$A$10,Status!$B$2:$B$10,"Klíč nenalezen",0)</f>
        <v>Completed</v>
      </c>
    </row>
    <row r="10769" spans="1:9" x14ac:dyDescent="0.3">
      <c r="A10769" t="s">
        <v>10798</v>
      </c>
      <c r="B10769">
        <v>7</v>
      </c>
      <c r="C10769" t="str">
        <f>VLOOKUP(Clinical_Trials[[#This Row],[SponsorID]],Sponsor!$A$2:$B$11,2,FALSE)</f>
        <v>AbbVie</v>
      </c>
      <c r="D10769">
        <v>2010</v>
      </c>
      <c r="E10769">
        <v>10</v>
      </c>
      <c r="F10769" t="s">
        <v>18</v>
      </c>
      <c r="G10769">
        <v>20</v>
      </c>
      <c r="H10769">
        <v>1</v>
      </c>
      <c r="I10769" t="str">
        <f>_xlfn.XLOOKUP(Clinical_Trials[[#This Row],[StatusID]],Status!$A$2:$A$10,Status!$B$2:$B$10,"Klíč nenalezen",0)</f>
        <v>Completed</v>
      </c>
    </row>
    <row r="10770" spans="1:9" x14ac:dyDescent="0.3">
      <c r="A10770" t="s">
        <v>10799</v>
      </c>
      <c r="B10770">
        <v>7</v>
      </c>
      <c r="C10770" t="str">
        <f>VLOOKUP(Clinical_Trials[[#This Row],[SponsorID]],Sponsor!$A$2:$B$11,2,FALSE)</f>
        <v>AbbVie</v>
      </c>
      <c r="D10770">
        <v>2010</v>
      </c>
      <c r="E10770">
        <v>12</v>
      </c>
      <c r="F10770" t="s">
        <v>18</v>
      </c>
      <c r="G10770">
        <v>114</v>
      </c>
      <c r="H10770">
        <v>1</v>
      </c>
      <c r="I10770" t="str">
        <f>_xlfn.XLOOKUP(Clinical_Trials[[#This Row],[StatusID]],Status!$A$2:$A$10,Status!$B$2:$B$10,"Klíč nenalezen",0)</f>
        <v>Completed</v>
      </c>
    </row>
    <row r="10771" spans="1:9" x14ac:dyDescent="0.3">
      <c r="A10771" t="s">
        <v>10800</v>
      </c>
      <c r="B10771">
        <v>7</v>
      </c>
      <c r="C10771" t="str">
        <f>VLOOKUP(Clinical_Trials[[#This Row],[SponsorID]],Sponsor!$A$2:$B$11,2,FALSE)</f>
        <v>AbbVie</v>
      </c>
      <c r="D10771">
        <v>2010</v>
      </c>
      <c r="E10771">
        <v>10</v>
      </c>
      <c r="F10771" t="s">
        <v>71</v>
      </c>
      <c r="G10771">
        <v>150</v>
      </c>
      <c r="H10771">
        <v>1</v>
      </c>
      <c r="I10771" t="str">
        <f>_xlfn.XLOOKUP(Clinical_Trials[[#This Row],[StatusID]],Status!$A$2:$A$10,Status!$B$2:$B$10,"Klíč nenalezen",0)</f>
        <v>Completed</v>
      </c>
    </row>
    <row r="10772" spans="1:9" x14ac:dyDescent="0.3">
      <c r="A10772" t="s">
        <v>10801</v>
      </c>
      <c r="B10772">
        <v>7</v>
      </c>
      <c r="C10772" t="str">
        <f>VLOOKUP(Clinical_Trials[[#This Row],[SponsorID]],Sponsor!$A$2:$B$11,2,FALSE)</f>
        <v>AbbVie</v>
      </c>
      <c r="D10772">
        <v>2011</v>
      </c>
      <c r="E10772">
        <v>2</v>
      </c>
      <c r="F10772" t="s">
        <v>9</v>
      </c>
      <c r="G10772">
        <v>50</v>
      </c>
      <c r="H10772">
        <v>1</v>
      </c>
      <c r="I10772" t="str">
        <f>_xlfn.XLOOKUP(Clinical_Trials[[#This Row],[StatusID]],Status!$A$2:$A$10,Status!$B$2:$B$10,"Klíč nenalezen",0)</f>
        <v>Completed</v>
      </c>
    </row>
    <row r="10773" spans="1:9" x14ac:dyDescent="0.3">
      <c r="A10773" t="s">
        <v>10802</v>
      </c>
      <c r="B10773">
        <v>7</v>
      </c>
      <c r="C10773" t="str">
        <f>VLOOKUP(Clinical_Trials[[#This Row],[SponsorID]],Sponsor!$A$2:$B$11,2,FALSE)</f>
        <v>AbbVie</v>
      </c>
      <c r="D10773">
        <v>2011</v>
      </c>
      <c r="E10773">
        <v>3</v>
      </c>
      <c r="F10773" t="s">
        <v>9</v>
      </c>
      <c r="G10773">
        <v>37</v>
      </c>
      <c r="H10773">
        <v>1</v>
      </c>
      <c r="I10773" t="str">
        <f>_xlfn.XLOOKUP(Clinical_Trials[[#This Row],[StatusID]],Status!$A$2:$A$10,Status!$B$2:$B$10,"Klíč nenalezen",0)</f>
        <v>Completed</v>
      </c>
    </row>
    <row r="10774" spans="1:9" x14ac:dyDescent="0.3">
      <c r="A10774" t="s">
        <v>10803</v>
      </c>
      <c r="B10774">
        <v>7</v>
      </c>
      <c r="C10774" t="str">
        <f>VLOOKUP(Clinical_Trials[[#This Row],[SponsorID]],Sponsor!$A$2:$B$11,2,FALSE)</f>
        <v>AbbVie</v>
      </c>
      <c r="D10774">
        <v>2011</v>
      </c>
      <c r="E10774">
        <v>6</v>
      </c>
      <c r="F10774" t="s">
        <v>80</v>
      </c>
      <c r="G10774">
        <v>222</v>
      </c>
      <c r="H10774">
        <v>6</v>
      </c>
      <c r="I10774" t="str">
        <f>_xlfn.XLOOKUP(Clinical_Trials[[#This Row],[StatusID]],Status!$A$2:$A$10,Status!$B$2:$B$10,"Klíč nenalezen",0)</f>
        <v>Active, not recruiting</v>
      </c>
    </row>
    <row r="10775" spans="1:9" x14ac:dyDescent="0.3">
      <c r="A10775" t="s">
        <v>10804</v>
      </c>
      <c r="B10775">
        <v>7</v>
      </c>
      <c r="C10775" t="str">
        <f>VLOOKUP(Clinical_Trials[[#This Row],[SponsorID]],Sponsor!$A$2:$B$11,2,FALSE)</f>
        <v>AbbVie</v>
      </c>
      <c r="D10775">
        <v>2011</v>
      </c>
      <c r="E10775">
        <v>4</v>
      </c>
      <c r="F10775" t="s">
        <v>9</v>
      </c>
      <c r="G10775">
        <v>100</v>
      </c>
      <c r="H10775">
        <v>1</v>
      </c>
      <c r="I10775" t="str">
        <f>_xlfn.XLOOKUP(Clinical_Trials[[#This Row],[StatusID]],Status!$A$2:$A$10,Status!$B$2:$B$10,"Klíč nenalezen",0)</f>
        <v>Completed</v>
      </c>
    </row>
    <row r="10776" spans="1:9" x14ac:dyDescent="0.3">
      <c r="A10776" t="s">
        <v>10805</v>
      </c>
      <c r="B10776">
        <v>7</v>
      </c>
      <c r="C10776" t="str">
        <f>VLOOKUP(Clinical_Trials[[#This Row],[SponsorID]],Sponsor!$A$2:$B$11,2,FALSE)</f>
        <v>AbbVie</v>
      </c>
      <c r="D10776">
        <v>2011</v>
      </c>
      <c r="E10776">
        <v>5</v>
      </c>
      <c r="F10776" t="s">
        <v>80</v>
      </c>
      <c r="G10776">
        <v>93</v>
      </c>
      <c r="H10776">
        <v>1</v>
      </c>
      <c r="I10776" t="str">
        <f>_xlfn.XLOOKUP(Clinical_Trials[[#This Row],[StatusID]],Status!$A$2:$A$10,Status!$B$2:$B$10,"Klíč nenalezen",0)</f>
        <v>Completed</v>
      </c>
    </row>
    <row r="10777" spans="1:9" x14ac:dyDescent="0.3">
      <c r="A10777" t="s">
        <v>10806</v>
      </c>
      <c r="B10777">
        <v>7</v>
      </c>
      <c r="C10777" t="str">
        <f>VLOOKUP(Clinical_Trials[[#This Row],[SponsorID]],Sponsor!$A$2:$B$11,2,FALSE)</f>
        <v>AbbVie</v>
      </c>
      <c r="D10777">
        <v>2011</v>
      </c>
      <c r="E10777">
        <v>5</v>
      </c>
      <c r="F10777" t="s">
        <v>18</v>
      </c>
      <c r="G10777">
        <v>255</v>
      </c>
      <c r="H10777">
        <v>1</v>
      </c>
      <c r="I10777" t="str">
        <f>_xlfn.XLOOKUP(Clinical_Trials[[#This Row],[StatusID]],Status!$A$2:$A$10,Status!$B$2:$B$10,"Klíč nenalezen",0)</f>
        <v>Completed</v>
      </c>
    </row>
    <row r="10778" spans="1:9" x14ac:dyDescent="0.3">
      <c r="A10778" t="s">
        <v>10807</v>
      </c>
      <c r="B10778">
        <v>7</v>
      </c>
      <c r="C10778" t="str">
        <f>VLOOKUP(Clinical_Trials[[#This Row],[SponsorID]],Sponsor!$A$2:$B$11,2,FALSE)</f>
        <v>AbbVie</v>
      </c>
      <c r="D10778">
        <v>2011</v>
      </c>
      <c r="E10778">
        <v>4</v>
      </c>
      <c r="F10778" t="s">
        <v>9</v>
      </c>
      <c r="G10778">
        <v>193</v>
      </c>
      <c r="H10778">
        <v>1</v>
      </c>
      <c r="I10778" t="str">
        <f>_xlfn.XLOOKUP(Clinical_Trials[[#This Row],[StatusID]],Status!$A$2:$A$10,Status!$B$2:$B$10,"Klíč nenalezen",0)</f>
        <v>Completed</v>
      </c>
    </row>
    <row r="10779" spans="1:9" x14ac:dyDescent="0.3">
      <c r="A10779" t="s">
        <v>10808</v>
      </c>
      <c r="B10779">
        <v>7</v>
      </c>
      <c r="C10779" t="str">
        <f>VLOOKUP(Clinical_Trials[[#This Row],[SponsorID]],Sponsor!$A$2:$B$11,2,FALSE)</f>
        <v>AbbVie</v>
      </c>
      <c r="D10779">
        <v>2011</v>
      </c>
      <c r="E10779">
        <v>4</v>
      </c>
      <c r="F10779" t="s">
        <v>9</v>
      </c>
      <c r="G10779">
        <v>149</v>
      </c>
      <c r="H10779">
        <v>1</v>
      </c>
      <c r="I10779" t="str">
        <f>_xlfn.XLOOKUP(Clinical_Trials[[#This Row],[StatusID]],Status!$A$2:$A$10,Status!$B$2:$B$10,"Klíč nenalezen",0)</f>
        <v>Completed</v>
      </c>
    </row>
    <row r="10780" spans="1:9" x14ac:dyDescent="0.3">
      <c r="A10780" t="s">
        <v>10809</v>
      </c>
      <c r="B10780">
        <v>7</v>
      </c>
      <c r="C10780" t="str">
        <f>VLOOKUP(Clinical_Trials[[#This Row],[SponsorID]],Sponsor!$A$2:$B$11,2,FALSE)</f>
        <v>AbbVie</v>
      </c>
      <c r="D10780">
        <v>2011</v>
      </c>
      <c r="E10780">
        <v>6</v>
      </c>
      <c r="F10780" t="s">
        <v>9</v>
      </c>
      <c r="G10780">
        <v>168</v>
      </c>
      <c r="H10780">
        <v>1</v>
      </c>
      <c r="I10780" t="str">
        <f>_xlfn.XLOOKUP(Clinical_Trials[[#This Row],[StatusID]],Status!$A$2:$A$10,Status!$B$2:$B$10,"Klíč nenalezen",0)</f>
        <v>Completed</v>
      </c>
    </row>
    <row r="10781" spans="1:9" x14ac:dyDescent="0.3">
      <c r="A10781" t="s">
        <v>10810</v>
      </c>
      <c r="B10781">
        <v>7</v>
      </c>
      <c r="C10781" t="str">
        <f>VLOOKUP(Clinical_Trials[[#This Row],[SponsorID]],Sponsor!$A$2:$B$11,2,FALSE)</f>
        <v>AbbVie</v>
      </c>
      <c r="D10781">
        <v>2011</v>
      </c>
      <c r="E10781">
        <v>6</v>
      </c>
      <c r="F10781" t="s">
        <v>80</v>
      </c>
      <c r="G10781">
        <v>51</v>
      </c>
      <c r="H10781">
        <v>1</v>
      </c>
      <c r="I10781" t="str">
        <f>_xlfn.XLOOKUP(Clinical_Trials[[#This Row],[StatusID]],Status!$A$2:$A$10,Status!$B$2:$B$10,"Klíč nenalezen",0)</f>
        <v>Completed</v>
      </c>
    </row>
    <row r="10782" spans="1:9" x14ac:dyDescent="0.3">
      <c r="A10782" t="s">
        <v>10811</v>
      </c>
      <c r="B10782">
        <v>7</v>
      </c>
      <c r="C10782" t="str">
        <f>VLOOKUP(Clinical_Trials[[#This Row],[SponsorID]],Sponsor!$A$2:$B$11,2,FALSE)</f>
        <v>AbbVie</v>
      </c>
      <c r="D10782">
        <v>2011</v>
      </c>
      <c r="E10782">
        <v>10</v>
      </c>
      <c r="F10782" t="s">
        <v>18</v>
      </c>
      <c r="G10782">
        <v>13</v>
      </c>
      <c r="H10782">
        <v>1</v>
      </c>
      <c r="I10782" t="str">
        <f>_xlfn.XLOOKUP(Clinical_Trials[[#This Row],[StatusID]],Status!$A$2:$A$10,Status!$B$2:$B$10,"Klíč nenalezen",0)</f>
        <v>Completed</v>
      </c>
    </row>
    <row r="10783" spans="1:9" x14ac:dyDescent="0.3">
      <c r="A10783" t="s">
        <v>10812</v>
      </c>
      <c r="B10783">
        <v>7</v>
      </c>
      <c r="C10783" t="str">
        <f>VLOOKUP(Clinical_Trials[[#This Row],[SponsorID]],Sponsor!$A$2:$B$11,2,FALSE)</f>
        <v>AbbVie</v>
      </c>
      <c r="D10783">
        <v>2011</v>
      </c>
      <c r="E10783">
        <v>8</v>
      </c>
      <c r="F10783" t="s">
        <v>9</v>
      </c>
      <c r="G10783">
        <v>48</v>
      </c>
      <c r="H10783">
        <v>1</v>
      </c>
      <c r="I10783" t="str">
        <f>_xlfn.XLOOKUP(Clinical_Trials[[#This Row],[StatusID]],Status!$A$2:$A$10,Status!$B$2:$B$10,"Klíč nenalezen",0)</f>
        <v>Completed</v>
      </c>
    </row>
    <row r="10784" spans="1:9" x14ac:dyDescent="0.3">
      <c r="A10784" t="s">
        <v>10813</v>
      </c>
      <c r="B10784">
        <v>7</v>
      </c>
      <c r="C10784" t="str">
        <f>VLOOKUP(Clinical_Trials[[#This Row],[SponsorID]],Sponsor!$A$2:$B$11,2,FALSE)</f>
        <v>AbbVie</v>
      </c>
      <c r="D10784">
        <v>2011</v>
      </c>
      <c r="E10784">
        <v>8</v>
      </c>
      <c r="F10784" t="s">
        <v>9</v>
      </c>
      <c r="G10784">
        <v>58</v>
      </c>
      <c r="H10784">
        <v>1</v>
      </c>
      <c r="I10784" t="str">
        <f>_xlfn.XLOOKUP(Clinical_Trials[[#This Row],[StatusID]],Status!$A$2:$A$10,Status!$B$2:$B$10,"Klíč nenalezen",0)</f>
        <v>Completed</v>
      </c>
    </row>
    <row r="10785" spans="1:9" x14ac:dyDescent="0.3">
      <c r="A10785" t="s">
        <v>10814</v>
      </c>
      <c r="B10785">
        <v>7</v>
      </c>
      <c r="C10785" t="str">
        <f>VLOOKUP(Clinical_Trials[[#This Row],[SponsorID]],Sponsor!$A$2:$B$11,2,FALSE)</f>
        <v>AbbVie</v>
      </c>
      <c r="D10785">
        <v>2011</v>
      </c>
      <c r="E10785">
        <v>9</v>
      </c>
      <c r="F10785" t="s">
        <v>9</v>
      </c>
      <c r="G10785">
        <v>271</v>
      </c>
      <c r="H10785">
        <v>1</v>
      </c>
      <c r="I10785" t="str">
        <f>_xlfn.XLOOKUP(Clinical_Trials[[#This Row],[StatusID]],Status!$A$2:$A$10,Status!$B$2:$B$10,"Klíč nenalezen",0)</f>
        <v>Completed</v>
      </c>
    </row>
    <row r="10786" spans="1:9" x14ac:dyDescent="0.3">
      <c r="A10786" t="s">
        <v>10815</v>
      </c>
      <c r="B10786">
        <v>7</v>
      </c>
      <c r="C10786" t="str">
        <f>VLOOKUP(Clinical_Trials[[#This Row],[SponsorID]],Sponsor!$A$2:$B$11,2,FALSE)</f>
        <v>AbbVie</v>
      </c>
      <c r="D10786">
        <v>2011</v>
      </c>
      <c r="E10786">
        <v>10</v>
      </c>
      <c r="F10786" t="s">
        <v>9</v>
      </c>
      <c r="G10786">
        <v>202</v>
      </c>
      <c r="H10786">
        <v>1</v>
      </c>
      <c r="I10786" t="str">
        <f>_xlfn.XLOOKUP(Clinical_Trials[[#This Row],[StatusID]],Status!$A$2:$A$10,Status!$B$2:$B$10,"Klíč nenalezen",0)</f>
        <v>Completed</v>
      </c>
    </row>
    <row r="10787" spans="1:9" x14ac:dyDescent="0.3">
      <c r="A10787" t="s">
        <v>10816</v>
      </c>
      <c r="B10787">
        <v>7</v>
      </c>
      <c r="C10787" t="str">
        <f>VLOOKUP(Clinical_Trials[[#This Row],[SponsorID]],Sponsor!$A$2:$B$11,2,FALSE)</f>
        <v>AbbVie</v>
      </c>
      <c r="D10787">
        <v>2011</v>
      </c>
      <c r="E10787">
        <v>9</v>
      </c>
      <c r="F10787" t="s">
        <v>9</v>
      </c>
      <c r="G10787">
        <v>61</v>
      </c>
      <c r="H10787">
        <v>1</v>
      </c>
      <c r="I10787" t="str">
        <f>_xlfn.XLOOKUP(Clinical_Trials[[#This Row],[StatusID]],Status!$A$2:$A$10,Status!$B$2:$B$10,"Klíč nenalezen",0)</f>
        <v>Completed</v>
      </c>
    </row>
    <row r="10788" spans="1:9" x14ac:dyDescent="0.3">
      <c r="A10788" t="s">
        <v>10817</v>
      </c>
      <c r="B10788">
        <v>7</v>
      </c>
      <c r="C10788" t="str">
        <f>VLOOKUP(Clinical_Trials[[#This Row],[SponsorID]],Sponsor!$A$2:$B$11,2,FALSE)</f>
        <v>AbbVie</v>
      </c>
      <c r="D10788">
        <v>2011</v>
      </c>
      <c r="E10788">
        <v>10</v>
      </c>
      <c r="F10788" t="s">
        <v>9</v>
      </c>
      <c r="G10788">
        <v>580</v>
      </c>
      <c r="H10788">
        <v>1</v>
      </c>
      <c r="I10788" t="str">
        <f>_xlfn.XLOOKUP(Clinical_Trials[[#This Row],[StatusID]],Status!$A$2:$A$10,Status!$B$2:$B$10,"Klíč nenalezen",0)</f>
        <v>Completed</v>
      </c>
    </row>
    <row r="10789" spans="1:9" x14ac:dyDescent="0.3">
      <c r="A10789" t="s">
        <v>10818</v>
      </c>
      <c r="B10789">
        <v>7</v>
      </c>
      <c r="C10789" t="str">
        <f>VLOOKUP(Clinical_Trials[[#This Row],[SponsorID]],Sponsor!$A$2:$B$11,2,FALSE)</f>
        <v>AbbVie</v>
      </c>
      <c r="D10789">
        <v>2011</v>
      </c>
      <c r="E10789">
        <v>8</v>
      </c>
      <c r="F10789" t="s">
        <v>18</v>
      </c>
      <c r="G10789">
        <v>28</v>
      </c>
      <c r="H10789">
        <v>1</v>
      </c>
      <c r="I10789" t="str">
        <f>_xlfn.XLOOKUP(Clinical_Trials[[#This Row],[StatusID]],Status!$A$2:$A$10,Status!$B$2:$B$10,"Klíč nenalezen",0)</f>
        <v>Completed</v>
      </c>
    </row>
    <row r="10790" spans="1:9" x14ac:dyDescent="0.3">
      <c r="A10790" t="s">
        <v>10819</v>
      </c>
      <c r="B10790">
        <v>7</v>
      </c>
      <c r="C10790" t="str">
        <f>VLOOKUP(Clinical_Trials[[#This Row],[SponsorID]],Sponsor!$A$2:$B$11,2,FALSE)</f>
        <v>AbbVie</v>
      </c>
      <c r="D10790">
        <v>2011</v>
      </c>
      <c r="E10790">
        <v>11</v>
      </c>
      <c r="F10790" t="s">
        <v>18</v>
      </c>
      <c r="G10790">
        <v>307</v>
      </c>
      <c r="H10790">
        <v>1</v>
      </c>
      <c r="I10790" t="str">
        <f>_xlfn.XLOOKUP(Clinical_Trials[[#This Row],[StatusID]],Status!$A$2:$A$10,Status!$B$2:$B$10,"Klíč nenalezen",0)</f>
        <v>Completed</v>
      </c>
    </row>
    <row r="10791" spans="1:9" x14ac:dyDescent="0.3">
      <c r="A10791" t="s">
        <v>10820</v>
      </c>
      <c r="B10791">
        <v>7</v>
      </c>
      <c r="C10791" t="str">
        <f>VLOOKUP(Clinical_Trials[[#This Row],[SponsorID]],Sponsor!$A$2:$B$11,2,FALSE)</f>
        <v>AbbVie</v>
      </c>
      <c r="D10791">
        <v>2011</v>
      </c>
      <c r="E10791">
        <v>11</v>
      </c>
      <c r="F10791" t="s">
        <v>18</v>
      </c>
      <c r="G10791">
        <v>326</v>
      </c>
      <c r="H10791">
        <v>1</v>
      </c>
      <c r="I10791" t="str">
        <f>_xlfn.XLOOKUP(Clinical_Trials[[#This Row],[StatusID]],Status!$A$2:$A$10,Status!$B$2:$B$10,"Klíč nenalezen",0)</f>
        <v>Completed</v>
      </c>
    </row>
    <row r="10792" spans="1:9" x14ac:dyDescent="0.3">
      <c r="A10792" t="s">
        <v>10821</v>
      </c>
      <c r="B10792">
        <v>7</v>
      </c>
      <c r="C10792" t="str">
        <f>VLOOKUP(Clinical_Trials[[#This Row],[SponsorID]],Sponsor!$A$2:$B$11,2,FALSE)</f>
        <v>AbbVie</v>
      </c>
      <c r="D10792">
        <v>2011</v>
      </c>
      <c r="E10792">
        <v>10</v>
      </c>
      <c r="F10792" t="s">
        <v>9</v>
      </c>
      <c r="G10792">
        <v>8</v>
      </c>
      <c r="H10792">
        <v>1</v>
      </c>
      <c r="I10792" t="str">
        <f>_xlfn.XLOOKUP(Clinical_Trials[[#This Row],[StatusID]],Status!$A$2:$A$10,Status!$B$2:$B$10,"Klíč nenalezen",0)</f>
        <v>Completed</v>
      </c>
    </row>
    <row r="10793" spans="1:9" x14ac:dyDescent="0.3">
      <c r="A10793" t="s">
        <v>10822</v>
      </c>
      <c r="B10793">
        <v>7</v>
      </c>
      <c r="C10793" t="str">
        <f>VLOOKUP(Clinical_Trials[[#This Row],[SponsorID]],Sponsor!$A$2:$B$11,2,FALSE)</f>
        <v>AbbVie</v>
      </c>
      <c r="D10793">
        <v>2010</v>
      </c>
      <c r="E10793">
        <v>4</v>
      </c>
      <c r="F10793" t="s">
        <v>80</v>
      </c>
      <c r="G10793">
        <v>19</v>
      </c>
      <c r="H10793">
        <v>1</v>
      </c>
      <c r="I10793" t="str">
        <f>_xlfn.XLOOKUP(Clinical_Trials[[#This Row],[StatusID]],Status!$A$2:$A$10,Status!$B$2:$B$10,"Klíč nenalezen",0)</f>
        <v>Completed</v>
      </c>
    </row>
    <row r="10794" spans="1:9" x14ac:dyDescent="0.3">
      <c r="A10794" t="s">
        <v>10823</v>
      </c>
      <c r="B10794">
        <v>7</v>
      </c>
      <c r="C10794" t="str">
        <f>VLOOKUP(Clinical_Trials[[#This Row],[SponsorID]],Sponsor!$A$2:$B$11,2,FALSE)</f>
        <v>AbbVie</v>
      </c>
      <c r="D10794">
        <v>2012</v>
      </c>
      <c r="E10794">
        <v>1</v>
      </c>
      <c r="F10794" t="s">
        <v>9</v>
      </c>
      <c r="G10794">
        <v>61</v>
      </c>
      <c r="H10794">
        <v>1</v>
      </c>
      <c r="I10794" t="str">
        <f>_xlfn.XLOOKUP(Clinical_Trials[[#This Row],[StatusID]],Status!$A$2:$A$10,Status!$B$2:$B$10,"Klíč nenalezen",0)</f>
        <v>Completed</v>
      </c>
    </row>
    <row r="10795" spans="1:9" x14ac:dyDescent="0.3">
      <c r="A10795" t="s">
        <v>10824</v>
      </c>
      <c r="B10795">
        <v>7</v>
      </c>
      <c r="C10795" t="str">
        <f>VLOOKUP(Clinical_Trials[[#This Row],[SponsorID]],Sponsor!$A$2:$B$11,2,FALSE)</f>
        <v>AbbVie</v>
      </c>
      <c r="D10795">
        <v>2012</v>
      </c>
      <c r="E10795">
        <v>1</v>
      </c>
      <c r="F10795" t="s">
        <v>9</v>
      </c>
      <c r="G10795">
        <v>294</v>
      </c>
      <c r="H10795">
        <v>6</v>
      </c>
      <c r="I10795" t="str">
        <f>_xlfn.XLOOKUP(Clinical_Trials[[#This Row],[StatusID]],Status!$A$2:$A$10,Status!$B$2:$B$10,"Klíč nenalezen",0)</f>
        <v>Active, not recruiting</v>
      </c>
    </row>
    <row r="10796" spans="1:9" x14ac:dyDescent="0.3">
      <c r="A10796" t="s">
        <v>10825</v>
      </c>
      <c r="B10796">
        <v>7</v>
      </c>
      <c r="C10796" t="str">
        <f>VLOOKUP(Clinical_Trials[[#This Row],[SponsorID]],Sponsor!$A$2:$B$11,2,FALSE)</f>
        <v>AbbVie</v>
      </c>
      <c r="D10796">
        <v>2012</v>
      </c>
      <c r="E10796">
        <v>5</v>
      </c>
      <c r="F10796" t="s">
        <v>71</v>
      </c>
      <c r="G10796">
        <v>65</v>
      </c>
      <c r="H10796">
        <v>1</v>
      </c>
      <c r="I10796" t="str">
        <f>_xlfn.XLOOKUP(Clinical_Trials[[#This Row],[StatusID]],Status!$A$2:$A$10,Status!$B$2:$B$10,"Klíč nenalezen",0)</f>
        <v>Completed</v>
      </c>
    </row>
    <row r="10797" spans="1:9" x14ac:dyDescent="0.3">
      <c r="A10797" t="s">
        <v>10826</v>
      </c>
      <c r="B10797">
        <v>7</v>
      </c>
      <c r="C10797" t="str">
        <f>VLOOKUP(Clinical_Trials[[#This Row],[SponsorID]],Sponsor!$A$2:$B$11,2,FALSE)</f>
        <v>AbbVie</v>
      </c>
      <c r="D10797">
        <v>2012</v>
      </c>
      <c r="E10797">
        <v>2</v>
      </c>
      <c r="F10797" t="s">
        <v>9</v>
      </c>
      <c r="G10797">
        <v>438</v>
      </c>
      <c r="H10797">
        <v>1</v>
      </c>
      <c r="I10797" t="str">
        <f>_xlfn.XLOOKUP(Clinical_Trials[[#This Row],[StatusID]],Status!$A$2:$A$10,Status!$B$2:$B$10,"Klíč nenalezen",0)</f>
        <v>Completed</v>
      </c>
    </row>
    <row r="10798" spans="1:9" x14ac:dyDescent="0.3">
      <c r="A10798" t="s">
        <v>10827</v>
      </c>
      <c r="B10798">
        <v>7</v>
      </c>
      <c r="C10798" t="str">
        <f>VLOOKUP(Clinical_Trials[[#This Row],[SponsorID]],Sponsor!$A$2:$B$11,2,FALSE)</f>
        <v>AbbVie</v>
      </c>
      <c r="D10798">
        <v>2012</v>
      </c>
      <c r="E10798">
        <v>3</v>
      </c>
      <c r="F10798" t="s">
        <v>9</v>
      </c>
      <c r="G10798">
        <v>434</v>
      </c>
      <c r="H10798">
        <v>1</v>
      </c>
      <c r="I10798" t="str">
        <f>_xlfn.XLOOKUP(Clinical_Trials[[#This Row],[StatusID]],Status!$A$2:$A$10,Status!$B$2:$B$10,"Klíč nenalezen",0)</f>
        <v>Completed</v>
      </c>
    </row>
    <row r="10799" spans="1:9" x14ac:dyDescent="0.3">
      <c r="A10799" t="s">
        <v>10828</v>
      </c>
      <c r="B10799">
        <v>7</v>
      </c>
      <c r="C10799" t="str">
        <f>VLOOKUP(Clinical_Trials[[#This Row],[SponsorID]],Sponsor!$A$2:$B$11,2,FALSE)</f>
        <v>AbbVie</v>
      </c>
      <c r="D10799">
        <v>2012</v>
      </c>
      <c r="E10799">
        <v>5</v>
      </c>
      <c r="F10799" t="s">
        <v>18</v>
      </c>
      <c r="G10799">
        <v>463</v>
      </c>
      <c r="H10799">
        <v>1</v>
      </c>
      <c r="I10799" t="str">
        <f>_xlfn.XLOOKUP(Clinical_Trials[[#This Row],[StatusID]],Status!$A$2:$A$10,Status!$B$2:$B$10,"Klíč nenalezen",0)</f>
        <v>Completed</v>
      </c>
    </row>
    <row r="10800" spans="1:9" x14ac:dyDescent="0.3">
      <c r="A10800" t="s">
        <v>10829</v>
      </c>
      <c r="B10800">
        <v>7</v>
      </c>
      <c r="C10800" t="str">
        <f>VLOOKUP(Clinical_Trials[[#This Row],[SponsorID]],Sponsor!$A$2:$B$11,2,FALSE)</f>
        <v>AbbVie</v>
      </c>
      <c r="D10800">
        <v>2012</v>
      </c>
      <c r="E10800">
        <v>6</v>
      </c>
      <c r="F10800" t="s">
        <v>9</v>
      </c>
      <c r="G10800">
        <v>17</v>
      </c>
      <c r="H10800">
        <v>1</v>
      </c>
      <c r="I10800" t="str">
        <f>_xlfn.XLOOKUP(Clinical_Trials[[#This Row],[StatusID]],Status!$A$2:$A$10,Status!$B$2:$B$10,"Klíč nenalezen",0)</f>
        <v>Completed</v>
      </c>
    </row>
    <row r="10801" spans="1:9" x14ac:dyDescent="0.3">
      <c r="A10801" t="s">
        <v>10830</v>
      </c>
      <c r="B10801">
        <v>7</v>
      </c>
      <c r="C10801" t="str">
        <f>VLOOKUP(Clinical_Trials[[#This Row],[SponsorID]],Sponsor!$A$2:$B$11,2,FALSE)</f>
        <v>AbbVie</v>
      </c>
      <c r="D10801">
        <v>2012</v>
      </c>
      <c r="E10801">
        <v>2</v>
      </c>
      <c r="F10801" t="s">
        <v>9</v>
      </c>
      <c r="G10801">
        <v>160</v>
      </c>
      <c r="H10801">
        <v>1</v>
      </c>
      <c r="I10801" t="str">
        <f>_xlfn.XLOOKUP(Clinical_Trials[[#This Row],[StatusID]],Status!$A$2:$A$10,Status!$B$2:$B$10,"Klíč nenalezen",0)</f>
        <v>Completed</v>
      </c>
    </row>
    <row r="10802" spans="1:9" x14ac:dyDescent="0.3">
      <c r="A10802" t="s">
        <v>10831</v>
      </c>
      <c r="B10802">
        <v>7</v>
      </c>
      <c r="C10802" t="str">
        <f>VLOOKUP(Clinical_Trials[[#This Row],[SponsorID]],Sponsor!$A$2:$B$11,2,FALSE)</f>
        <v>AbbVie</v>
      </c>
      <c r="D10802">
        <v>2012</v>
      </c>
      <c r="E10802">
        <v>3</v>
      </c>
      <c r="F10802" t="s">
        <v>9</v>
      </c>
      <c r="G10802">
        <v>64</v>
      </c>
      <c r="H10802">
        <v>1</v>
      </c>
      <c r="I10802" t="str">
        <f>_xlfn.XLOOKUP(Clinical_Trials[[#This Row],[StatusID]],Status!$A$2:$A$10,Status!$B$2:$B$10,"Klíč nenalezen",0)</f>
        <v>Completed</v>
      </c>
    </row>
    <row r="10803" spans="1:9" x14ac:dyDescent="0.3">
      <c r="A10803" t="s">
        <v>10832</v>
      </c>
      <c r="B10803">
        <v>7</v>
      </c>
      <c r="C10803" t="str">
        <f>VLOOKUP(Clinical_Trials[[#This Row],[SponsorID]],Sponsor!$A$2:$B$11,2,FALSE)</f>
        <v>AbbVie</v>
      </c>
      <c r="D10803">
        <v>2012</v>
      </c>
      <c r="E10803">
        <v>2</v>
      </c>
      <c r="F10803" t="s">
        <v>9</v>
      </c>
      <c r="G10803">
        <v>12</v>
      </c>
      <c r="H10803">
        <v>1</v>
      </c>
      <c r="I10803" t="str">
        <f>_xlfn.XLOOKUP(Clinical_Trials[[#This Row],[StatusID]],Status!$A$2:$A$10,Status!$B$2:$B$10,"Klíč nenalezen",0)</f>
        <v>Completed</v>
      </c>
    </row>
    <row r="10804" spans="1:9" x14ac:dyDescent="0.3">
      <c r="A10804" t="s">
        <v>10833</v>
      </c>
      <c r="B10804">
        <v>7</v>
      </c>
      <c r="C10804" t="str">
        <f>VLOOKUP(Clinical_Trials[[#This Row],[SponsorID]],Sponsor!$A$2:$B$11,2,FALSE)</f>
        <v>AbbVie</v>
      </c>
      <c r="D10804">
        <v>2012</v>
      </c>
      <c r="E10804">
        <v>4</v>
      </c>
      <c r="F10804" t="s">
        <v>80</v>
      </c>
      <c r="G10804">
        <v>39</v>
      </c>
      <c r="H10804">
        <v>1</v>
      </c>
      <c r="I10804" t="str">
        <f>_xlfn.XLOOKUP(Clinical_Trials[[#This Row],[StatusID]],Status!$A$2:$A$10,Status!$B$2:$B$10,"Klíč nenalezen",0)</f>
        <v>Completed</v>
      </c>
    </row>
    <row r="10805" spans="1:9" x14ac:dyDescent="0.3">
      <c r="A10805" t="s">
        <v>10834</v>
      </c>
      <c r="B10805">
        <v>7</v>
      </c>
      <c r="C10805" t="str">
        <f>VLOOKUP(Clinical_Trials[[#This Row],[SponsorID]],Sponsor!$A$2:$B$11,2,FALSE)</f>
        <v>AbbVie</v>
      </c>
      <c r="D10805">
        <v>2012</v>
      </c>
      <c r="E10805">
        <v>4</v>
      </c>
      <c r="F10805" t="s">
        <v>9</v>
      </c>
      <c r="G10805">
        <v>1</v>
      </c>
      <c r="H10805">
        <v>4</v>
      </c>
      <c r="I10805" t="str">
        <f>_xlfn.XLOOKUP(Clinical_Trials[[#This Row],[StatusID]],Status!$A$2:$A$10,Status!$B$2:$B$10,"Klíč nenalezen",0)</f>
        <v>Terminated</v>
      </c>
    </row>
    <row r="10806" spans="1:9" x14ac:dyDescent="0.3">
      <c r="A10806" t="s">
        <v>10835</v>
      </c>
      <c r="B10806">
        <v>7</v>
      </c>
      <c r="C10806" t="str">
        <f>VLOOKUP(Clinical_Trials[[#This Row],[SponsorID]],Sponsor!$A$2:$B$11,2,FALSE)</f>
        <v>AbbVie</v>
      </c>
      <c r="D10806">
        <v>2012</v>
      </c>
      <c r="E10806">
        <v>6</v>
      </c>
      <c r="F10806" t="s">
        <v>80</v>
      </c>
      <c r="G10806">
        <v>32</v>
      </c>
      <c r="H10806">
        <v>1</v>
      </c>
      <c r="I10806" t="str">
        <f>_xlfn.XLOOKUP(Clinical_Trials[[#This Row],[StatusID]],Status!$A$2:$A$10,Status!$B$2:$B$10,"Klíč nenalezen",0)</f>
        <v>Completed</v>
      </c>
    </row>
    <row r="10807" spans="1:9" x14ac:dyDescent="0.3">
      <c r="A10807" t="s">
        <v>10836</v>
      </c>
      <c r="B10807">
        <v>7</v>
      </c>
      <c r="C10807" t="str">
        <f>VLOOKUP(Clinical_Trials[[#This Row],[SponsorID]],Sponsor!$A$2:$B$11,2,FALSE)</f>
        <v>AbbVie</v>
      </c>
      <c r="D10807">
        <v>2012</v>
      </c>
      <c r="E10807">
        <v>4</v>
      </c>
      <c r="F10807" t="s">
        <v>9</v>
      </c>
      <c r="G10807">
        <v>39</v>
      </c>
      <c r="H10807">
        <v>1</v>
      </c>
      <c r="I10807" t="str">
        <f>_xlfn.XLOOKUP(Clinical_Trials[[#This Row],[StatusID]],Status!$A$2:$A$10,Status!$B$2:$B$10,"Klíč nenalezen",0)</f>
        <v>Completed</v>
      </c>
    </row>
    <row r="10808" spans="1:9" x14ac:dyDescent="0.3">
      <c r="A10808" t="s">
        <v>10837</v>
      </c>
      <c r="B10808">
        <v>7</v>
      </c>
      <c r="C10808" t="str">
        <f>VLOOKUP(Clinical_Trials[[#This Row],[SponsorID]],Sponsor!$A$2:$B$11,2,FALSE)</f>
        <v>AbbVie</v>
      </c>
      <c r="D10808">
        <v>2012</v>
      </c>
      <c r="E10808">
        <v>5</v>
      </c>
      <c r="F10808" t="s">
        <v>80</v>
      </c>
      <c r="G10808">
        <v>60</v>
      </c>
      <c r="H10808">
        <v>6</v>
      </c>
      <c r="I10808" t="str">
        <f>_xlfn.XLOOKUP(Clinical_Trials[[#This Row],[StatusID]],Status!$A$2:$A$10,Status!$B$2:$B$10,"Klíč nenalezen",0)</f>
        <v>Active, not recruiting</v>
      </c>
    </row>
    <row r="10809" spans="1:9" x14ac:dyDescent="0.3">
      <c r="A10809" t="s">
        <v>10838</v>
      </c>
      <c r="B10809">
        <v>7</v>
      </c>
      <c r="C10809" t="str">
        <f>VLOOKUP(Clinical_Trials[[#This Row],[SponsorID]],Sponsor!$A$2:$B$11,2,FALSE)</f>
        <v>AbbVie</v>
      </c>
      <c r="D10809">
        <v>2012</v>
      </c>
      <c r="E10809">
        <v>12</v>
      </c>
      <c r="F10809" t="s">
        <v>9</v>
      </c>
      <c r="G10809">
        <v>32</v>
      </c>
      <c r="H10809">
        <v>1</v>
      </c>
      <c r="I10809" t="str">
        <f>_xlfn.XLOOKUP(Clinical_Trials[[#This Row],[StatusID]],Status!$A$2:$A$10,Status!$B$2:$B$10,"Klíč nenalezen",0)</f>
        <v>Completed</v>
      </c>
    </row>
    <row r="10810" spans="1:9" x14ac:dyDescent="0.3">
      <c r="A10810" t="s">
        <v>10839</v>
      </c>
      <c r="B10810">
        <v>7</v>
      </c>
      <c r="C10810" t="str">
        <f>VLOOKUP(Clinical_Trials[[#This Row],[SponsorID]],Sponsor!$A$2:$B$11,2,FALSE)</f>
        <v>AbbVie</v>
      </c>
      <c r="D10810">
        <v>2012</v>
      </c>
      <c r="E10810">
        <v>5</v>
      </c>
      <c r="F10810" t="s">
        <v>18</v>
      </c>
      <c r="G10810">
        <v>872</v>
      </c>
      <c r="H10810">
        <v>1</v>
      </c>
      <c r="I10810" t="str">
        <f>_xlfn.XLOOKUP(Clinical_Trials[[#This Row],[StatusID]],Status!$A$2:$A$10,Status!$B$2:$B$10,"Klíč nenalezen",0)</f>
        <v>Completed</v>
      </c>
    </row>
    <row r="10811" spans="1:9" x14ac:dyDescent="0.3">
      <c r="A10811" t="s">
        <v>10840</v>
      </c>
      <c r="B10811">
        <v>7</v>
      </c>
      <c r="C10811" t="str">
        <f>VLOOKUP(Clinical_Trials[[#This Row],[SponsorID]],Sponsor!$A$2:$B$11,2,FALSE)</f>
        <v>AbbVie</v>
      </c>
      <c r="D10811">
        <v>2012</v>
      </c>
      <c r="E10811">
        <v>4</v>
      </c>
      <c r="F10811" t="s">
        <v>18</v>
      </c>
      <c r="G10811">
        <v>508</v>
      </c>
      <c r="H10811">
        <v>1</v>
      </c>
      <c r="I10811" t="str">
        <f>_xlfn.XLOOKUP(Clinical_Trials[[#This Row],[StatusID]],Status!$A$2:$A$10,Status!$B$2:$B$10,"Klíč nenalezen",0)</f>
        <v>Completed</v>
      </c>
    </row>
    <row r="10812" spans="1:9" x14ac:dyDescent="0.3">
      <c r="A10812" t="s">
        <v>10841</v>
      </c>
      <c r="B10812">
        <v>7</v>
      </c>
      <c r="C10812" t="str">
        <f>VLOOKUP(Clinical_Trials[[#This Row],[SponsorID]],Sponsor!$A$2:$B$11,2,FALSE)</f>
        <v>AbbVie</v>
      </c>
      <c r="D10812">
        <v>2012</v>
      </c>
      <c r="E10812">
        <v>5</v>
      </c>
      <c r="F10812" t="s">
        <v>71</v>
      </c>
      <c r="G10812">
        <v>50</v>
      </c>
      <c r="H10812">
        <v>1</v>
      </c>
      <c r="I10812" t="str">
        <f>_xlfn.XLOOKUP(Clinical_Trials[[#This Row],[StatusID]],Status!$A$2:$A$10,Status!$B$2:$B$10,"Klíč nenalezen",0)</f>
        <v>Completed</v>
      </c>
    </row>
    <row r="10813" spans="1:9" x14ac:dyDescent="0.3">
      <c r="A10813" t="s">
        <v>10842</v>
      </c>
      <c r="B10813">
        <v>7</v>
      </c>
      <c r="C10813" t="str">
        <f>VLOOKUP(Clinical_Trials[[#This Row],[SponsorID]],Sponsor!$A$2:$B$11,2,FALSE)</f>
        <v>AbbVie</v>
      </c>
      <c r="D10813">
        <v>2012</v>
      </c>
      <c r="E10813">
        <v>8</v>
      </c>
      <c r="F10813" t="s">
        <v>18</v>
      </c>
      <c r="G10813">
        <v>425</v>
      </c>
      <c r="H10813">
        <v>1</v>
      </c>
      <c r="I10813" t="str">
        <f>_xlfn.XLOOKUP(Clinical_Trials[[#This Row],[StatusID]],Status!$A$2:$A$10,Status!$B$2:$B$10,"Klíč nenalezen",0)</f>
        <v>Completed</v>
      </c>
    </row>
    <row r="10814" spans="1:9" x14ac:dyDescent="0.3">
      <c r="A10814" t="s">
        <v>10843</v>
      </c>
      <c r="B10814">
        <v>7</v>
      </c>
      <c r="C10814" t="str">
        <f>VLOOKUP(Clinical_Trials[[#This Row],[SponsorID]],Sponsor!$A$2:$B$11,2,FALSE)</f>
        <v>AbbVie</v>
      </c>
      <c r="D10814">
        <v>2012</v>
      </c>
      <c r="E10814">
        <v>5</v>
      </c>
      <c r="F10814" t="s">
        <v>9</v>
      </c>
      <c r="G10814">
        <v>432</v>
      </c>
      <c r="H10814">
        <v>1</v>
      </c>
      <c r="I10814" t="str">
        <f>_xlfn.XLOOKUP(Clinical_Trials[[#This Row],[StatusID]],Status!$A$2:$A$10,Status!$B$2:$B$10,"Klíč nenalezen",0)</f>
        <v>Completed</v>
      </c>
    </row>
    <row r="10815" spans="1:9" x14ac:dyDescent="0.3">
      <c r="A10815" t="s">
        <v>10844</v>
      </c>
      <c r="B10815">
        <v>7</v>
      </c>
      <c r="C10815" t="str">
        <f>VLOOKUP(Clinical_Trials[[#This Row],[SponsorID]],Sponsor!$A$2:$B$11,2,FALSE)</f>
        <v>AbbVie</v>
      </c>
      <c r="D10815">
        <v>2012</v>
      </c>
      <c r="E10815">
        <v>10</v>
      </c>
      <c r="F10815" t="s">
        <v>9</v>
      </c>
      <c r="G10815">
        <v>307</v>
      </c>
      <c r="H10815">
        <v>1</v>
      </c>
      <c r="I10815" t="str">
        <f>_xlfn.XLOOKUP(Clinical_Trials[[#This Row],[StatusID]],Status!$A$2:$A$10,Status!$B$2:$B$10,"Klíč nenalezen",0)</f>
        <v>Completed</v>
      </c>
    </row>
    <row r="10816" spans="1:9" x14ac:dyDescent="0.3">
      <c r="A10816" t="s">
        <v>10845</v>
      </c>
      <c r="B10816">
        <v>7</v>
      </c>
      <c r="C10816" t="str">
        <f>VLOOKUP(Clinical_Trials[[#This Row],[SponsorID]],Sponsor!$A$2:$B$11,2,FALSE)</f>
        <v>AbbVie</v>
      </c>
      <c r="D10816">
        <v>2012</v>
      </c>
      <c r="E10816">
        <v>9</v>
      </c>
      <c r="F10816" t="s">
        <v>80</v>
      </c>
      <c r="G10816">
        <v>36</v>
      </c>
      <c r="H10816">
        <v>1</v>
      </c>
      <c r="I10816" t="str">
        <f>_xlfn.XLOOKUP(Clinical_Trials[[#This Row],[StatusID]],Status!$A$2:$A$10,Status!$B$2:$B$10,"Klíč nenalezen",0)</f>
        <v>Completed</v>
      </c>
    </row>
    <row r="10817" spans="1:9" x14ac:dyDescent="0.3">
      <c r="A10817" t="s">
        <v>10846</v>
      </c>
      <c r="B10817">
        <v>7</v>
      </c>
      <c r="C10817" t="str">
        <f>VLOOKUP(Clinical_Trials[[#This Row],[SponsorID]],Sponsor!$A$2:$B$11,2,FALSE)</f>
        <v>AbbVie</v>
      </c>
      <c r="D10817">
        <v>2012</v>
      </c>
      <c r="E10817">
        <v>7</v>
      </c>
      <c r="F10817" t="s">
        <v>9</v>
      </c>
      <c r="G10817">
        <v>110</v>
      </c>
      <c r="H10817">
        <v>1</v>
      </c>
      <c r="I10817" t="str">
        <f>_xlfn.XLOOKUP(Clinical_Trials[[#This Row],[StatusID]],Status!$A$2:$A$10,Status!$B$2:$B$10,"Klíč nenalezen",0)</f>
        <v>Completed</v>
      </c>
    </row>
    <row r="10818" spans="1:9" x14ac:dyDescent="0.3">
      <c r="A10818" t="s">
        <v>10847</v>
      </c>
      <c r="B10818">
        <v>7</v>
      </c>
      <c r="C10818" t="str">
        <f>VLOOKUP(Clinical_Trials[[#This Row],[SponsorID]],Sponsor!$A$2:$B$11,2,FALSE)</f>
        <v>AbbVie</v>
      </c>
      <c r="D10818">
        <v>2012</v>
      </c>
      <c r="E10818">
        <v>8</v>
      </c>
      <c r="F10818" t="s">
        <v>18</v>
      </c>
      <c r="G10818">
        <v>187</v>
      </c>
      <c r="H10818">
        <v>1</v>
      </c>
      <c r="I10818" t="str">
        <f>_xlfn.XLOOKUP(Clinical_Trials[[#This Row],[StatusID]],Status!$A$2:$A$10,Status!$B$2:$B$10,"Klíč nenalezen",0)</f>
        <v>Completed</v>
      </c>
    </row>
    <row r="10819" spans="1:9" x14ac:dyDescent="0.3">
      <c r="A10819" t="s">
        <v>10848</v>
      </c>
      <c r="B10819">
        <v>7</v>
      </c>
      <c r="C10819" t="str">
        <f>VLOOKUP(Clinical_Trials[[#This Row],[SponsorID]],Sponsor!$A$2:$B$11,2,FALSE)</f>
        <v>AbbVie</v>
      </c>
      <c r="D10819">
        <v>2012</v>
      </c>
      <c r="E10819">
        <v>8</v>
      </c>
      <c r="F10819" t="s">
        <v>9</v>
      </c>
      <c r="G10819">
        <v>349</v>
      </c>
      <c r="H10819">
        <v>4</v>
      </c>
      <c r="I10819" t="str">
        <f>_xlfn.XLOOKUP(Clinical_Trials[[#This Row],[StatusID]],Status!$A$2:$A$10,Status!$B$2:$B$10,"Klíč nenalezen",0)</f>
        <v>Terminated</v>
      </c>
    </row>
    <row r="10820" spans="1:9" x14ac:dyDescent="0.3">
      <c r="A10820" t="s">
        <v>10849</v>
      </c>
      <c r="B10820">
        <v>7</v>
      </c>
      <c r="C10820" t="str">
        <f>VLOOKUP(Clinical_Trials[[#This Row],[SponsorID]],Sponsor!$A$2:$B$11,2,FALSE)</f>
        <v>AbbVie</v>
      </c>
      <c r="D10820">
        <v>2012</v>
      </c>
      <c r="E10820">
        <v>8</v>
      </c>
      <c r="F10820" t="s">
        <v>9</v>
      </c>
      <c r="G10820">
        <v>157</v>
      </c>
      <c r="H10820">
        <v>1</v>
      </c>
      <c r="I10820" t="str">
        <f>_xlfn.XLOOKUP(Clinical_Trials[[#This Row],[StatusID]],Status!$A$2:$A$10,Status!$B$2:$B$10,"Klíč nenalezen",0)</f>
        <v>Completed</v>
      </c>
    </row>
    <row r="10821" spans="1:9" x14ac:dyDescent="0.3">
      <c r="A10821" t="s">
        <v>10850</v>
      </c>
      <c r="B10821">
        <v>7</v>
      </c>
      <c r="C10821" t="str">
        <f>VLOOKUP(Clinical_Trials[[#This Row],[SponsorID]],Sponsor!$A$2:$B$11,2,FALSE)</f>
        <v>AbbVie</v>
      </c>
      <c r="D10821">
        <v>2012</v>
      </c>
      <c r="E10821">
        <v>7</v>
      </c>
      <c r="F10821" t="s">
        <v>80</v>
      </c>
      <c r="G10821">
        <v>49</v>
      </c>
      <c r="H10821">
        <v>6</v>
      </c>
      <c r="I10821" t="str">
        <f>_xlfn.XLOOKUP(Clinical_Trials[[#This Row],[StatusID]],Status!$A$2:$A$10,Status!$B$2:$B$10,"Klíč nenalezen",0)</f>
        <v>Active, not recruiting</v>
      </c>
    </row>
    <row r="10822" spans="1:9" x14ac:dyDescent="0.3">
      <c r="A10822" t="s">
        <v>10851</v>
      </c>
      <c r="B10822">
        <v>7</v>
      </c>
      <c r="C10822" t="str">
        <f>VLOOKUP(Clinical_Trials[[#This Row],[SponsorID]],Sponsor!$A$2:$B$11,2,FALSE)</f>
        <v>AbbVie</v>
      </c>
      <c r="D10822">
        <v>2012</v>
      </c>
      <c r="E10822">
        <v>8</v>
      </c>
      <c r="F10822" t="s">
        <v>9</v>
      </c>
      <c r="G10822">
        <v>316</v>
      </c>
      <c r="H10822">
        <v>1</v>
      </c>
      <c r="I10822" t="str">
        <f>_xlfn.XLOOKUP(Clinical_Trials[[#This Row],[StatusID]],Status!$A$2:$A$10,Status!$B$2:$B$10,"Klíč nenalezen",0)</f>
        <v>Completed</v>
      </c>
    </row>
    <row r="10823" spans="1:9" x14ac:dyDescent="0.3">
      <c r="A10823" t="s">
        <v>10852</v>
      </c>
      <c r="B10823">
        <v>7</v>
      </c>
      <c r="C10823" t="str">
        <f>VLOOKUP(Clinical_Trials[[#This Row],[SponsorID]],Sponsor!$A$2:$B$11,2,FALSE)</f>
        <v>AbbVie</v>
      </c>
      <c r="D10823">
        <v>2012</v>
      </c>
      <c r="E10823">
        <v>11</v>
      </c>
      <c r="F10823" t="s">
        <v>80</v>
      </c>
      <c r="G10823">
        <v>97</v>
      </c>
      <c r="H10823">
        <v>1</v>
      </c>
      <c r="I10823" t="str">
        <f>_xlfn.XLOOKUP(Clinical_Trials[[#This Row],[StatusID]],Status!$A$2:$A$10,Status!$B$2:$B$10,"Klíč nenalezen",0)</f>
        <v>Completed</v>
      </c>
    </row>
    <row r="10824" spans="1:9" x14ac:dyDescent="0.3">
      <c r="A10824" t="s">
        <v>10853</v>
      </c>
      <c r="B10824">
        <v>7</v>
      </c>
      <c r="C10824" t="str">
        <f>VLOOKUP(Clinical_Trials[[#This Row],[SponsorID]],Sponsor!$A$2:$B$11,2,FALSE)</f>
        <v>AbbVie</v>
      </c>
      <c r="D10824">
        <v>2012</v>
      </c>
      <c r="E10824">
        <v>9</v>
      </c>
      <c r="F10824" t="s">
        <v>9</v>
      </c>
      <c r="G10824">
        <v>343</v>
      </c>
      <c r="H10824">
        <v>4</v>
      </c>
      <c r="I10824" t="str">
        <f>_xlfn.XLOOKUP(Clinical_Trials[[#This Row],[StatusID]],Status!$A$2:$A$10,Status!$B$2:$B$10,"Klíč nenalezen",0)</f>
        <v>Terminated</v>
      </c>
    </row>
    <row r="10825" spans="1:9" x14ac:dyDescent="0.3">
      <c r="A10825" t="s">
        <v>10854</v>
      </c>
      <c r="B10825">
        <v>7</v>
      </c>
      <c r="C10825" t="str">
        <f>VLOOKUP(Clinical_Trials[[#This Row],[SponsorID]],Sponsor!$A$2:$B$11,2,FALSE)</f>
        <v>AbbVie</v>
      </c>
      <c r="D10825">
        <v>2012</v>
      </c>
      <c r="E10825">
        <v>10</v>
      </c>
      <c r="F10825" t="s">
        <v>18</v>
      </c>
      <c r="G10825">
        <v>381</v>
      </c>
      <c r="H10825">
        <v>1</v>
      </c>
      <c r="I10825" t="str">
        <f>_xlfn.XLOOKUP(Clinical_Trials[[#This Row],[StatusID]],Status!$A$2:$A$10,Status!$B$2:$B$10,"Klíč nenalezen",0)</f>
        <v>Completed</v>
      </c>
    </row>
    <row r="10826" spans="1:9" x14ac:dyDescent="0.3">
      <c r="A10826" t="s">
        <v>10855</v>
      </c>
      <c r="B10826">
        <v>7</v>
      </c>
      <c r="C10826" t="str">
        <f>VLOOKUP(Clinical_Trials[[#This Row],[SponsorID]],Sponsor!$A$2:$B$11,2,FALSE)</f>
        <v>AbbVie</v>
      </c>
      <c r="D10826">
        <v>2012</v>
      </c>
      <c r="E10826">
        <v>6</v>
      </c>
      <c r="F10826" t="s">
        <v>9</v>
      </c>
      <c r="G10826">
        <v>100</v>
      </c>
      <c r="H10826">
        <v>1</v>
      </c>
      <c r="I10826" t="str">
        <f>_xlfn.XLOOKUP(Clinical_Trials[[#This Row],[StatusID]],Status!$A$2:$A$10,Status!$B$2:$B$10,"Klíč nenalezen",0)</f>
        <v>Completed</v>
      </c>
    </row>
    <row r="10827" spans="1:9" x14ac:dyDescent="0.3">
      <c r="A10827" t="s">
        <v>10856</v>
      </c>
      <c r="B10827">
        <v>7</v>
      </c>
      <c r="C10827" t="str">
        <f>VLOOKUP(Clinical_Trials[[#This Row],[SponsorID]],Sponsor!$A$2:$B$11,2,FALSE)</f>
        <v>AbbVie</v>
      </c>
      <c r="D10827">
        <v>2012</v>
      </c>
      <c r="E10827">
        <v>11</v>
      </c>
      <c r="F10827" t="s">
        <v>18</v>
      </c>
      <c r="G10827">
        <v>395</v>
      </c>
      <c r="H10827">
        <v>1</v>
      </c>
      <c r="I10827" t="str">
        <f>_xlfn.XLOOKUP(Clinical_Trials[[#This Row],[StatusID]],Status!$A$2:$A$10,Status!$B$2:$B$10,"Klíč nenalezen",0)</f>
        <v>Completed</v>
      </c>
    </row>
    <row r="10828" spans="1:9" x14ac:dyDescent="0.3">
      <c r="A10828" t="s">
        <v>10857</v>
      </c>
      <c r="B10828">
        <v>7</v>
      </c>
      <c r="C10828" t="str">
        <f>VLOOKUP(Clinical_Trials[[#This Row],[SponsorID]],Sponsor!$A$2:$B$11,2,FALSE)</f>
        <v>AbbVie</v>
      </c>
      <c r="D10828">
        <v>2012</v>
      </c>
      <c r="E10828">
        <v>11</v>
      </c>
      <c r="F10828" t="s">
        <v>18</v>
      </c>
      <c r="G10828">
        <v>636</v>
      </c>
      <c r="H10828">
        <v>1</v>
      </c>
      <c r="I10828" t="str">
        <f>_xlfn.XLOOKUP(Clinical_Trials[[#This Row],[StatusID]],Status!$A$2:$A$10,Status!$B$2:$B$10,"Klíč nenalezen",0)</f>
        <v>Completed</v>
      </c>
    </row>
    <row r="10829" spans="1:9" x14ac:dyDescent="0.3">
      <c r="A10829" t="s">
        <v>10858</v>
      </c>
      <c r="B10829">
        <v>7</v>
      </c>
      <c r="C10829" t="str">
        <f>VLOOKUP(Clinical_Trials[[#This Row],[SponsorID]],Sponsor!$A$2:$B$11,2,FALSE)</f>
        <v>AbbVie</v>
      </c>
      <c r="D10829">
        <v>2013</v>
      </c>
      <c r="E10829">
        <v>3</v>
      </c>
      <c r="F10829" t="s">
        <v>18</v>
      </c>
      <c r="G10829">
        <v>39</v>
      </c>
      <c r="H10829">
        <v>1</v>
      </c>
      <c r="I10829" t="str">
        <f>_xlfn.XLOOKUP(Clinical_Trials[[#This Row],[StatusID]],Status!$A$2:$A$10,Status!$B$2:$B$10,"Klíč nenalezen",0)</f>
        <v>Completed</v>
      </c>
    </row>
    <row r="10830" spans="1:9" x14ac:dyDescent="0.3">
      <c r="A10830" t="s">
        <v>10859</v>
      </c>
      <c r="B10830">
        <v>7</v>
      </c>
      <c r="C10830" t="str">
        <f>VLOOKUP(Clinical_Trials[[#This Row],[SponsorID]],Sponsor!$A$2:$B$11,2,FALSE)</f>
        <v>AbbVie</v>
      </c>
      <c r="D10830">
        <v>2012</v>
      </c>
      <c r="E10830">
        <v>1</v>
      </c>
      <c r="F10830" t="s">
        <v>9</v>
      </c>
      <c r="G10830">
        <v>19</v>
      </c>
      <c r="H10830">
        <v>4</v>
      </c>
      <c r="I10830" t="str">
        <f>_xlfn.XLOOKUP(Clinical_Trials[[#This Row],[StatusID]],Status!$A$2:$A$10,Status!$B$2:$B$10,"Klíč nenalezen",0)</f>
        <v>Terminated</v>
      </c>
    </row>
    <row r="10831" spans="1:9" x14ac:dyDescent="0.3">
      <c r="A10831" t="s">
        <v>10860</v>
      </c>
      <c r="B10831">
        <v>7</v>
      </c>
      <c r="C10831" t="str">
        <f>VLOOKUP(Clinical_Trials[[#This Row],[SponsorID]],Sponsor!$A$2:$B$11,2,FALSE)</f>
        <v>AbbVie</v>
      </c>
      <c r="D10831">
        <v>2012</v>
      </c>
      <c r="E10831">
        <v>11</v>
      </c>
      <c r="F10831" t="s">
        <v>80</v>
      </c>
      <c r="G10831">
        <v>67</v>
      </c>
      <c r="H10831">
        <v>1</v>
      </c>
      <c r="I10831" t="str">
        <f>_xlfn.XLOOKUP(Clinical_Trials[[#This Row],[StatusID]],Status!$A$2:$A$10,Status!$B$2:$B$10,"Klíč nenalezen",0)</f>
        <v>Completed</v>
      </c>
    </row>
    <row r="10832" spans="1:9" x14ac:dyDescent="0.3">
      <c r="A10832" t="s">
        <v>10861</v>
      </c>
      <c r="B10832">
        <v>7</v>
      </c>
      <c r="C10832" t="str">
        <f>VLOOKUP(Clinical_Trials[[#This Row],[SponsorID]],Sponsor!$A$2:$B$11,2,FALSE)</f>
        <v>AbbVie</v>
      </c>
      <c r="D10832">
        <v>2012</v>
      </c>
      <c r="E10832">
        <v>10</v>
      </c>
      <c r="F10832" t="s">
        <v>80</v>
      </c>
      <c r="G10832">
        <v>57</v>
      </c>
      <c r="H10832">
        <v>1</v>
      </c>
      <c r="I10832" t="str">
        <f>_xlfn.XLOOKUP(Clinical_Trials[[#This Row],[StatusID]],Status!$A$2:$A$10,Status!$B$2:$B$10,"Klíč nenalezen",0)</f>
        <v>Completed</v>
      </c>
    </row>
    <row r="10833" spans="1:9" x14ac:dyDescent="0.3">
      <c r="A10833" t="s">
        <v>10862</v>
      </c>
      <c r="B10833">
        <v>7</v>
      </c>
      <c r="C10833" t="str">
        <f>VLOOKUP(Clinical_Trials[[#This Row],[SponsorID]],Sponsor!$A$2:$B$11,2,FALSE)</f>
        <v>AbbVie</v>
      </c>
      <c r="D10833">
        <v>2012</v>
      </c>
      <c r="E10833">
        <v>12</v>
      </c>
      <c r="F10833" t="s">
        <v>9</v>
      </c>
      <c r="G10833">
        <v>88</v>
      </c>
      <c r="H10833">
        <v>1</v>
      </c>
      <c r="I10833" t="str">
        <f>_xlfn.XLOOKUP(Clinical_Trials[[#This Row],[StatusID]],Status!$A$2:$A$10,Status!$B$2:$B$10,"Klíč nenalezen",0)</f>
        <v>Completed</v>
      </c>
    </row>
    <row r="10834" spans="1:9" x14ac:dyDescent="0.3">
      <c r="A10834" t="s">
        <v>10863</v>
      </c>
      <c r="B10834">
        <v>7</v>
      </c>
      <c r="C10834" t="str">
        <f>VLOOKUP(Clinical_Trials[[#This Row],[SponsorID]],Sponsor!$A$2:$B$11,2,FALSE)</f>
        <v>AbbVie</v>
      </c>
      <c r="D10834">
        <v>2012</v>
      </c>
      <c r="E10834">
        <v>12</v>
      </c>
      <c r="F10834" t="s">
        <v>18</v>
      </c>
      <c r="G10834">
        <v>506</v>
      </c>
      <c r="H10834">
        <v>1</v>
      </c>
      <c r="I10834" t="str">
        <f>_xlfn.XLOOKUP(Clinical_Trials[[#This Row],[StatusID]],Status!$A$2:$A$10,Status!$B$2:$B$10,"Klíč nenalezen",0)</f>
        <v>Completed</v>
      </c>
    </row>
    <row r="10835" spans="1:9" x14ac:dyDescent="0.3">
      <c r="A10835" t="s">
        <v>10864</v>
      </c>
      <c r="B10835">
        <v>7</v>
      </c>
      <c r="C10835" t="str">
        <f>VLOOKUP(Clinical_Trials[[#This Row],[SponsorID]],Sponsor!$A$2:$B$11,2,FALSE)</f>
        <v>AbbVie</v>
      </c>
      <c r="D10835">
        <v>2012</v>
      </c>
      <c r="E10835">
        <v>12</v>
      </c>
      <c r="F10835" t="s">
        <v>18</v>
      </c>
      <c r="G10835">
        <v>419</v>
      </c>
      <c r="H10835">
        <v>1</v>
      </c>
      <c r="I10835" t="str">
        <f>_xlfn.XLOOKUP(Clinical_Trials[[#This Row],[StatusID]],Status!$A$2:$A$10,Status!$B$2:$B$10,"Klíč nenalezen",0)</f>
        <v>Completed</v>
      </c>
    </row>
    <row r="10836" spans="1:9" x14ac:dyDescent="0.3">
      <c r="A10836" t="s">
        <v>10865</v>
      </c>
      <c r="B10836">
        <v>7</v>
      </c>
      <c r="C10836" t="str">
        <f>VLOOKUP(Clinical_Trials[[#This Row],[SponsorID]],Sponsor!$A$2:$B$11,2,FALSE)</f>
        <v>AbbVie</v>
      </c>
      <c r="D10836">
        <v>2013</v>
      </c>
      <c r="E10836">
        <v>6</v>
      </c>
      <c r="F10836" t="s">
        <v>18</v>
      </c>
      <c r="G10836">
        <v>478</v>
      </c>
      <c r="H10836">
        <v>1</v>
      </c>
      <c r="I10836" t="str">
        <f>_xlfn.XLOOKUP(Clinical_Trials[[#This Row],[StatusID]],Status!$A$2:$A$10,Status!$B$2:$B$10,"Klíč nenalezen",0)</f>
        <v>Completed</v>
      </c>
    </row>
    <row r="10837" spans="1:9" x14ac:dyDescent="0.3">
      <c r="A10837" t="s">
        <v>10866</v>
      </c>
      <c r="B10837">
        <v>7</v>
      </c>
      <c r="C10837" t="str">
        <f>VLOOKUP(Clinical_Trials[[#This Row],[SponsorID]],Sponsor!$A$2:$B$11,2,FALSE)</f>
        <v>AbbVie</v>
      </c>
      <c r="D10837">
        <v>2013</v>
      </c>
      <c r="E10837">
        <v>2</v>
      </c>
      <c r="F10837" t="s">
        <v>9</v>
      </c>
      <c r="G10837">
        <v>240</v>
      </c>
      <c r="H10837">
        <v>1</v>
      </c>
      <c r="I10837" t="str">
        <f>_xlfn.XLOOKUP(Clinical_Trials[[#This Row],[StatusID]],Status!$A$2:$A$10,Status!$B$2:$B$10,"Klíč nenalezen",0)</f>
        <v>Completed</v>
      </c>
    </row>
    <row r="10838" spans="1:9" x14ac:dyDescent="0.3">
      <c r="A10838" t="s">
        <v>10867</v>
      </c>
      <c r="B10838">
        <v>7</v>
      </c>
      <c r="C10838" t="str">
        <f>VLOOKUP(Clinical_Trials[[#This Row],[SponsorID]],Sponsor!$A$2:$B$11,2,FALSE)</f>
        <v>AbbVie</v>
      </c>
      <c r="D10838">
        <v>2013</v>
      </c>
      <c r="E10838">
        <v>2</v>
      </c>
      <c r="F10838" t="s">
        <v>9</v>
      </c>
      <c r="G10838">
        <v>129</v>
      </c>
      <c r="H10838">
        <v>1</v>
      </c>
      <c r="I10838" t="str">
        <f>_xlfn.XLOOKUP(Clinical_Trials[[#This Row],[StatusID]],Status!$A$2:$A$10,Status!$B$2:$B$10,"Klíč nenalezen",0)</f>
        <v>Completed</v>
      </c>
    </row>
    <row r="10839" spans="1:9" x14ac:dyDescent="0.3">
      <c r="A10839" t="s">
        <v>10868</v>
      </c>
      <c r="B10839">
        <v>7</v>
      </c>
      <c r="C10839" t="str">
        <f>VLOOKUP(Clinical_Trials[[#This Row],[SponsorID]],Sponsor!$A$2:$B$11,2,FALSE)</f>
        <v>AbbVie</v>
      </c>
      <c r="D10839">
        <v>2012</v>
      </c>
      <c r="E10839">
        <v>11</v>
      </c>
      <c r="F10839" t="s">
        <v>80</v>
      </c>
      <c r="G10839">
        <v>66</v>
      </c>
      <c r="H10839">
        <v>6</v>
      </c>
      <c r="I10839" t="str">
        <f>_xlfn.XLOOKUP(Clinical_Trials[[#This Row],[StatusID]],Status!$A$2:$A$10,Status!$B$2:$B$10,"Klíč nenalezen",0)</f>
        <v>Active, not recruiting</v>
      </c>
    </row>
    <row r="10840" spans="1:9" x14ac:dyDescent="0.3">
      <c r="A10840" t="s">
        <v>10869</v>
      </c>
      <c r="B10840">
        <v>7</v>
      </c>
      <c r="C10840" t="str">
        <f>VLOOKUP(Clinical_Trials[[#This Row],[SponsorID]],Sponsor!$A$2:$B$11,2,FALSE)</f>
        <v>AbbVie</v>
      </c>
      <c r="D10840">
        <v>2012</v>
      </c>
      <c r="E10840">
        <v>10</v>
      </c>
      <c r="F10840" t="s">
        <v>14</v>
      </c>
      <c r="G10840">
        <v>186</v>
      </c>
      <c r="H10840">
        <v>5</v>
      </c>
      <c r="I10840" t="str">
        <f>_xlfn.XLOOKUP(Clinical_Trials[[#This Row],[StatusID]],Status!$A$2:$A$10,Status!$B$2:$B$10,"Klíč nenalezen",0)</f>
        <v>Recruiting</v>
      </c>
    </row>
    <row r="10841" spans="1:9" x14ac:dyDescent="0.3">
      <c r="A10841" t="s">
        <v>10870</v>
      </c>
      <c r="B10841">
        <v>7</v>
      </c>
      <c r="C10841" t="str">
        <f>VLOOKUP(Clinical_Trials[[#This Row],[SponsorID]],Sponsor!$A$2:$B$11,2,FALSE)</f>
        <v>AbbVie</v>
      </c>
      <c r="D10841">
        <v>2013</v>
      </c>
      <c r="E10841">
        <v>4</v>
      </c>
      <c r="F10841" t="s">
        <v>80</v>
      </c>
      <c r="G10841">
        <v>202</v>
      </c>
      <c r="H10841">
        <v>1</v>
      </c>
      <c r="I10841" t="str">
        <f>_xlfn.XLOOKUP(Clinical_Trials[[#This Row],[StatusID]],Status!$A$2:$A$10,Status!$B$2:$B$10,"Klíč nenalezen",0)</f>
        <v>Completed</v>
      </c>
    </row>
    <row r="10842" spans="1:9" x14ac:dyDescent="0.3">
      <c r="A10842" t="s">
        <v>10871</v>
      </c>
      <c r="B10842">
        <v>7</v>
      </c>
      <c r="C10842" t="str">
        <f>VLOOKUP(Clinical_Trials[[#This Row],[SponsorID]],Sponsor!$A$2:$B$11,2,FALSE)</f>
        <v>AbbVie</v>
      </c>
      <c r="D10842">
        <v>2013</v>
      </c>
      <c r="E10842">
        <v>4</v>
      </c>
      <c r="F10842" t="s">
        <v>18</v>
      </c>
      <c r="G10842">
        <v>673</v>
      </c>
      <c r="H10842">
        <v>1</v>
      </c>
      <c r="I10842" t="str">
        <f>_xlfn.XLOOKUP(Clinical_Trials[[#This Row],[StatusID]],Status!$A$2:$A$10,Status!$B$2:$B$10,"Klíč nenalezen",0)</f>
        <v>Completed</v>
      </c>
    </row>
    <row r="10843" spans="1:9" x14ac:dyDescent="0.3">
      <c r="A10843" t="s">
        <v>10872</v>
      </c>
      <c r="B10843">
        <v>7</v>
      </c>
      <c r="C10843" t="str">
        <f>VLOOKUP(Clinical_Trials[[#This Row],[SponsorID]],Sponsor!$A$2:$B$11,2,FALSE)</f>
        <v>AbbVie</v>
      </c>
      <c r="D10843">
        <v>2013</v>
      </c>
      <c r="E10843">
        <v>4</v>
      </c>
      <c r="F10843" t="s">
        <v>9</v>
      </c>
      <c r="G10843">
        <v>567</v>
      </c>
      <c r="H10843">
        <v>1</v>
      </c>
      <c r="I10843" t="str">
        <f>_xlfn.XLOOKUP(Clinical_Trials[[#This Row],[StatusID]],Status!$A$2:$A$10,Status!$B$2:$B$10,"Klíč nenalezen",0)</f>
        <v>Completed</v>
      </c>
    </row>
    <row r="10844" spans="1:9" x14ac:dyDescent="0.3">
      <c r="A10844" t="s">
        <v>10873</v>
      </c>
      <c r="B10844">
        <v>7</v>
      </c>
      <c r="C10844" t="str">
        <f>VLOOKUP(Clinical_Trials[[#This Row],[SponsorID]],Sponsor!$A$2:$B$11,2,FALSE)</f>
        <v>AbbVie</v>
      </c>
      <c r="D10844">
        <v>2013</v>
      </c>
      <c r="E10844">
        <v>3</v>
      </c>
      <c r="F10844" t="s">
        <v>18</v>
      </c>
      <c r="G10844">
        <v>305</v>
      </c>
      <c r="H10844">
        <v>1</v>
      </c>
      <c r="I10844" t="str">
        <f>_xlfn.XLOOKUP(Clinical_Trials[[#This Row],[StatusID]],Status!$A$2:$A$10,Status!$B$2:$B$10,"Klíč nenalezen",0)</f>
        <v>Completed</v>
      </c>
    </row>
    <row r="10845" spans="1:9" x14ac:dyDescent="0.3">
      <c r="A10845" t="s">
        <v>10874</v>
      </c>
      <c r="B10845">
        <v>7</v>
      </c>
      <c r="C10845" t="str">
        <f>VLOOKUP(Clinical_Trials[[#This Row],[SponsorID]],Sponsor!$A$2:$B$11,2,FALSE)</f>
        <v>AbbVie</v>
      </c>
      <c r="D10845">
        <v>2013</v>
      </c>
      <c r="E10845">
        <v>3</v>
      </c>
      <c r="F10845" t="s">
        <v>9</v>
      </c>
      <c r="G10845">
        <v>268</v>
      </c>
      <c r="H10845">
        <v>4</v>
      </c>
      <c r="I10845" t="str">
        <f>_xlfn.XLOOKUP(Clinical_Trials[[#This Row],[StatusID]],Status!$A$2:$A$10,Status!$B$2:$B$10,"Klíč nenalezen",0)</f>
        <v>Terminated</v>
      </c>
    </row>
    <row r="10846" spans="1:9" x14ac:dyDescent="0.3">
      <c r="A10846" t="s">
        <v>10875</v>
      </c>
      <c r="B10846">
        <v>7</v>
      </c>
      <c r="C10846" t="str">
        <f>VLOOKUP(Clinical_Trials[[#This Row],[SponsorID]],Sponsor!$A$2:$B$11,2,FALSE)</f>
        <v>AbbVie</v>
      </c>
      <c r="D10846">
        <v>2013</v>
      </c>
      <c r="E10846">
        <v>7</v>
      </c>
      <c r="F10846" t="s">
        <v>80</v>
      </c>
      <c r="G10846">
        <v>19</v>
      </c>
      <c r="H10846">
        <v>1</v>
      </c>
      <c r="I10846" t="str">
        <f>_xlfn.XLOOKUP(Clinical_Trials[[#This Row],[StatusID]],Status!$A$2:$A$10,Status!$B$2:$B$10,"Klíč nenalezen",0)</f>
        <v>Completed</v>
      </c>
    </row>
    <row r="10847" spans="1:9" x14ac:dyDescent="0.3">
      <c r="A10847" t="s">
        <v>10876</v>
      </c>
      <c r="B10847">
        <v>7</v>
      </c>
      <c r="C10847" t="str">
        <f>VLOOKUP(Clinical_Trials[[#This Row],[SponsorID]],Sponsor!$A$2:$B$11,2,FALSE)</f>
        <v>AbbVie</v>
      </c>
      <c r="D10847">
        <v>2013</v>
      </c>
      <c r="E10847">
        <v>3</v>
      </c>
      <c r="F10847" t="s">
        <v>80</v>
      </c>
      <c r="G10847">
        <v>71</v>
      </c>
      <c r="H10847">
        <v>1</v>
      </c>
      <c r="I10847" t="str">
        <f>_xlfn.XLOOKUP(Clinical_Trials[[#This Row],[StatusID]],Status!$A$2:$A$10,Status!$B$2:$B$10,"Klíč nenalezen",0)</f>
        <v>Completed</v>
      </c>
    </row>
    <row r="10848" spans="1:9" x14ac:dyDescent="0.3">
      <c r="A10848" t="s">
        <v>10877</v>
      </c>
      <c r="B10848">
        <v>7</v>
      </c>
      <c r="C10848" t="str">
        <f>VLOOKUP(Clinical_Trials[[#This Row],[SponsorID]],Sponsor!$A$2:$B$11,2,FALSE)</f>
        <v>AbbVie</v>
      </c>
      <c r="D10848">
        <v>2013</v>
      </c>
      <c r="E10848">
        <v>6</v>
      </c>
      <c r="F10848" t="s">
        <v>18</v>
      </c>
      <c r="G10848">
        <v>148</v>
      </c>
      <c r="H10848">
        <v>1</v>
      </c>
      <c r="I10848" t="str">
        <f>_xlfn.XLOOKUP(Clinical_Trials[[#This Row],[StatusID]],Status!$A$2:$A$10,Status!$B$2:$B$10,"Klíč nenalezen",0)</f>
        <v>Completed</v>
      </c>
    </row>
    <row r="10849" spans="1:9" x14ac:dyDescent="0.3">
      <c r="A10849" t="s">
        <v>10878</v>
      </c>
      <c r="B10849">
        <v>7</v>
      </c>
      <c r="C10849" t="str">
        <f>VLOOKUP(Clinical_Trials[[#This Row],[SponsorID]],Sponsor!$A$2:$B$11,2,FALSE)</f>
        <v>AbbVie</v>
      </c>
      <c r="D10849">
        <v>2013</v>
      </c>
      <c r="E10849">
        <v>3</v>
      </c>
      <c r="F10849" t="s">
        <v>18</v>
      </c>
      <c r="G10849">
        <v>311</v>
      </c>
      <c r="H10849">
        <v>1</v>
      </c>
      <c r="I10849" t="str">
        <f>_xlfn.XLOOKUP(Clinical_Trials[[#This Row],[StatusID]],Status!$A$2:$A$10,Status!$B$2:$B$10,"Klíč nenalezen",0)</f>
        <v>Completed</v>
      </c>
    </row>
    <row r="10850" spans="1:9" x14ac:dyDescent="0.3">
      <c r="A10850" t="s">
        <v>10879</v>
      </c>
      <c r="B10850">
        <v>7</v>
      </c>
      <c r="C10850" t="str">
        <f>VLOOKUP(Clinical_Trials[[#This Row],[SponsorID]],Sponsor!$A$2:$B$11,2,FALSE)</f>
        <v>AbbVie</v>
      </c>
      <c r="D10850">
        <v>2013</v>
      </c>
      <c r="E10850">
        <v>5</v>
      </c>
      <c r="F10850" t="s">
        <v>18</v>
      </c>
      <c r="G10850">
        <v>5112</v>
      </c>
      <c r="H10850">
        <v>4</v>
      </c>
      <c r="I10850" t="str">
        <f>_xlfn.XLOOKUP(Clinical_Trials[[#This Row],[StatusID]],Status!$A$2:$A$10,Status!$B$2:$B$10,"Klíč nenalezen",0)</f>
        <v>Terminated</v>
      </c>
    </row>
    <row r="10851" spans="1:9" x14ac:dyDescent="0.3">
      <c r="A10851" t="s">
        <v>10880</v>
      </c>
      <c r="B10851">
        <v>7</v>
      </c>
      <c r="C10851" t="str">
        <f>VLOOKUP(Clinical_Trials[[#This Row],[SponsorID]],Sponsor!$A$2:$B$11,2,FALSE)</f>
        <v>AbbVie</v>
      </c>
      <c r="D10851">
        <v>2013</v>
      </c>
      <c r="E10851">
        <v>6</v>
      </c>
      <c r="F10851" t="s">
        <v>9</v>
      </c>
      <c r="G10851">
        <v>158</v>
      </c>
      <c r="H10851">
        <v>6</v>
      </c>
      <c r="I10851" t="str">
        <f>_xlfn.XLOOKUP(Clinical_Trials[[#This Row],[StatusID]],Status!$A$2:$A$10,Status!$B$2:$B$10,"Klíč nenalezen",0)</f>
        <v>Active, not recruiting</v>
      </c>
    </row>
    <row r="10852" spans="1:9" x14ac:dyDescent="0.3">
      <c r="A10852" t="s">
        <v>10881</v>
      </c>
      <c r="B10852">
        <v>7</v>
      </c>
      <c r="C10852" t="str">
        <f>VLOOKUP(Clinical_Trials[[#This Row],[SponsorID]],Sponsor!$A$2:$B$11,2,FALSE)</f>
        <v>AbbVie</v>
      </c>
      <c r="D10852">
        <v>2013</v>
      </c>
      <c r="E10852">
        <v>5</v>
      </c>
      <c r="F10852" t="s">
        <v>9</v>
      </c>
      <c r="G10852">
        <v>56</v>
      </c>
      <c r="H10852">
        <v>4</v>
      </c>
      <c r="I10852" t="str">
        <f>_xlfn.XLOOKUP(Clinical_Trials[[#This Row],[StatusID]],Status!$A$2:$A$10,Status!$B$2:$B$10,"Klíč nenalezen",0)</f>
        <v>Terminated</v>
      </c>
    </row>
    <row r="10853" spans="1:9" x14ac:dyDescent="0.3">
      <c r="A10853" t="s">
        <v>10882</v>
      </c>
      <c r="B10853">
        <v>7</v>
      </c>
      <c r="C10853" t="str">
        <f>VLOOKUP(Clinical_Trials[[#This Row],[SponsorID]],Sponsor!$A$2:$B$11,2,FALSE)</f>
        <v>AbbVie</v>
      </c>
      <c r="D10853">
        <v>2013</v>
      </c>
      <c r="E10853">
        <v>7</v>
      </c>
      <c r="F10853" t="s">
        <v>80</v>
      </c>
      <c r="G10853">
        <v>20</v>
      </c>
      <c r="H10853">
        <v>1</v>
      </c>
      <c r="I10853" t="str">
        <f>_xlfn.XLOOKUP(Clinical_Trials[[#This Row],[StatusID]],Status!$A$2:$A$10,Status!$B$2:$B$10,"Klíč nenalezen",0)</f>
        <v>Completed</v>
      </c>
    </row>
    <row r="10854" spans="1:9" x14ac:dyDescent="0.3">
      <c r="A10854" t="s">
        <v>10883</v>
      </c>
      <c r="B10854">
        <v>7</v>
      </c>
      <c r="C10854" t="str">
        <f>VLOOKUP(Clinical_Trials[[#This Row],[SponsorID]],Sponsor!$A$2:$B$11,2,FALSE)</f>
        <v>AbbVie</v>
      </c>
      <c r="D10854">
        <v>2013</v>
      </c>
      <c r="E10854">
        <v>4</v>
      </c>
      <c r="F10854" t="s">
        <v>9</v>
      </c>
      <c r="G10854">
        <v>38</v>
      </c>
      <c r="H10854">
        <v>1</v>
      </c>
      <c r="I10854" t="str">
        <f>_xlfn.XLOOKUP(Clinical_Trials[[#This Row],[StatusID]],Status!$A$2:$A$10,Status!$B$2:$B$10,"Klíč nenalezen",0)</f>
        <v>Completed</v>
      </c>
    </row>
    <row r="10855" spans="1:9" x14ac:dyDescent="0.3">
      <c r="A10855" t="s">
        <v>10884</v>
      </c>
      <c r="B10855">
        <v>7</v>
      </c>
      <c r="C10855" t="str">
        <f>VLOOKUP(Clinical_Trials[[#This Row],[SponsorID]],Sponsor!$A$2:$B$11,2,FALSE)</f>
        <v>AbbVie</v>
      </c>
      <c r="D10855">
        <v>2013</v>
      </c>
      <c r="E10855">
        <v>9</v>
      </c>
      <c r="F10855" t="s">
        <v>18</v>
      </c>
      <c r="G10855">
        <v>815</v>
      </c>
      <c r="H10855">
        <v>1</v>
      </c>
      <c r="I10855" t="str">
        <f>_xlfn.XLOOKUP(Clinical_Trials[[#This Row],[StatusID]],Status!$A$2:$A$10,Status!$B$2:$B$10,"Klíč nenalezen",0)</f>
        <v>Completed</v>
      </c>
    </row>
    <row r="10856" spans="1:9" x14ac:dyDescent="0.3">
      <c r="A10856" t="s">
        <v>10885</v>
      </c>
      <c r="B10856">
        <v>7</v>
      </c>
      <c r="C10856" t="str">
        <f>VLOOKUP(Clinical_Trials[[#This Row],[SponsorID]],Sponsor!$A$2:$B$11,2,FALSE)</f>
        <v>AbbVie</v>
      </c>
      <c r="D10856">
        <v>2013</v>
      </c>
      <c r="E10856">
        <v>8</v>
      </c>
      <c r="F10856" t="s">
        <v>18</v>
      </c>
      <c r="G10856">
        <v>38</v>
      </c>
      <c r="H10856">
        <v>1</v>
      </c>
      <c r="I10856" t="str">
        <f>_xlfn.XLOOKUP(Clinical_Trials[[#This Row],[StatusID]],Status!$A$2:$A$10,Status!$B$2:$B$10,"Klíč nenalezen",0)</f>
        <v>Completed</v>
      </c>
    </row>
    <row r="10857" spans="1:9" x14ac:dyDescent="0.3">
      <c r="A10857" t="s">
        <v>10886</v>
      </c>
      <c r="B10857">
        <v>7</v>
      </c>
      <c r="C10857" t="str">
        <f>VLOOKUP(Clinical_Trials[[#This Row],[SponsorID]],Sponsor!$A$2:$B$11,2,FALSE)</f>
        <v>AbbVie</v>
      </c>
      <c r="D10857">
        <v>2013</v>
      </c>
      <c r="E10857">
        <v>8</v>
      </c>
      <c r="F10857" t="s">
        <v>55</v>
      </c>
      <c r="G10857">
        <v>318</v>
      </c>
      <c r="H10857">
        <v>1</v>
      </c>
      <c r="I10857" t="str">
        <f>_xlfn.XLOOKUP(Clinical_Trials[[#This Row],[StatusID]],Status!$A$2:$A$10,Status!$B$2:$B$10,"Klíč nenalezen",0)</f>
        <v>Completed</v>
      </c>
    </row>
    <row r="10858" spans="1:9" x14ac:dyDescent="0.3">
      <c r="A10858" t="s">
        <v>10887</v>
      </c>
      <c r="B10858">
        <v>7</v>
      </c>
      <c r="C10858" t="str">
        <f>VLOOKUP(Clinical_Trials[[#This Row],[SponsorID]],Sponsor!$A$2:$B$11,2,FALSE)</f>
        <v>AbbVie</v>
      </c>
      <c r="D10858">
        <v>2013</v>
      </c>
      <c r="E10858">
        <v>9</v>
      </c>
      <c r="F10858" t="s">
        <v>18</v>
      </c>
      <c r="G10858">
        <v>28</v>
      </c>
      <c r="H10858">
        <v>1</v>
      </c>
      <c r="I10858" t="str">
        <f>_xlfn.XLOOKUP(Clinical_Trials[[#This Row],[StatusID]],Status!$A$2:$A$10,Status!$B$2:$B$10,"Klíč nenalezen",0)</f>
        <v>Completed</v>
      </c>
    </row>
    <row r="10859" spans="1:9" x14ac:dyDescent="0.3">
      <c r="A10859" t="s">
        <v>10888</v>
      </c>
      <c r="B10859">
        <v>7</v>
      </c>
      <c r="C10859" t="str">
        <f>VLOOKUP(Clinical_Trials[[#This Row],[SponsorID]],Sponsor!$A$2:$B$11,2,FALSE)</f>
        <v>AbbVie</v>
      </c>
      <c r="D10859">
        <v>2013</v>
      </c>
      <c r="E10859">
        <v>10</v>
      </c>
      <c r="F10859" t="s">
        <v>18</v>
      </c>
      <c r="G10859">
        <v>31</v>
      </c>
      <c r="H10859">
        <v>1</v>
      </c>
      <c r="I10859" t="str">
        <f>_xlfn.XLOOKUP(Clinical_Trials[[#This Row],[StatusID]],Status!$A$2:$A$10,Status!$B$2:$B$10,"Klíč nenalezen",0)</f>
        <v>Completed</v>
      </c>
    </row>
    <row r="10860" spans="1:9" x14ac:dyDescent="0.3">
      <c r="A10860" t="s">
        <v>10889</v>
      </c>
      <c r="B10860">
        <v>7</v>
      </c>
      <c r="C10860" t="str">
        <f>VLOOKUP(Clinical_Trials[[#This Row],[SponsorID]],Sponsor!$A$2:$B$11,2,FALSE)</f>
        <v>AbbVie</v>
      </c>
      <c r="D10860">
        <v>2013</v>
      </c>
      <c r="E10860">
        <v>10</v>
      </c>
      <c r="F10860" t="s">
        <v>9</v>
      </c>
      <c r="G10860">
        <v>276</v>
      </c>
      <c r="H10860">
        <v>1</v>
      </c>
      <c r="I10860" t="str">
        <f>_xlfn.XLOOKUP(Clinical_Trials[[#This Row],[StatusID]],Status!$A$2:$A$10,Status!$B$2:$B$10,"Klíč nenalezen",0)</f>
        <v>Completed</v>
      </c>
    </row>
    <row r="10861" spans="1:9" x14ac:dyDescent="0.3">
      <c r="A10861" t="s">
        <v>10890</v>
      </c>
      <c r="B10861">
        <v>7</v>
      </c>
      <c r="C10861" t="str">
        <f>VLOOKUP(Clinical_Trials[[#This Row],[SponsorID]],Sponsor!$A$2:$B$11,2,FALSE)</f>
        <v>AbbVie</v>
      </c>
      <c r="D10861">
        <v>2013</v>
      </c>
      <c r="E10861">
        <v>12</v>
      </c>
      <c r="F10861" t="s">
        <v>80</v>
      </c>
      <c r="G10861">
        <v>12</v>
      </c>
      <c r="H10861">
        <v>1</v>
      </c>
      <c r="I10861" t="str">
        <f>_xlfn.XLOOKUP(Clinical_Trials[[#This Row],[StatusID]],Status!$A$2:$A$10,Status!$B$2:$B$10,"Klíč nenalezen",0)</f>
        <v>Completed</v>
      </c>
    </row>
    <row r="10862" spans="1:9" x14ac:dyDescent="0.3">
      <c r="A10862" t="s">
        <v>10891</v>
      </c>
      <c r="B10862">
        <v>7</v>
      </c>
      <c r="C10862" t="str">
        <f>VLOOKUP(Clinical_Trials[[#This Row],[SponsorID]],Sponsor!$A$2:$B$11,2,FALSE)</f>
        <v>AbbVie</v>
      </c>
      <c r="D10862">
        <v>2014</v>
      </c>
      <c r="E10862">
        <v>4</v>
      </c>
      <c r="F10862" t="s">
        <v>80</v>
      </c>
      <c r="G10862">
        <v>0</v>
      </c>
      <c r="H10862">
        <v>2</v>
      </c>
      <c r="I10862" t="str">
        <f>_xlfn.XLOOKUP(Clinical_Trials[[#This Row],[StatusID]],Status!$A$2:$A$10,Status!$B$2:$B$10,"Klíč nenalezen",0)</f>
        <v>Withdrawn</v>
      </c>
    </row>
    <row r="10863" spans="1:9" x14ac:dyDescent="0.3">
      <c r="A10863" t="s">
        <v>10892</v>
      </c>
      <c r="B10863">
        <v>7</v>
      </c>
      <c r="C10863" t="str">
        <f>VLOOKUP(Clinical_Trials[[#This Row],[SponsorID]],Sponsor!$A$2:$B$11,2,FALSE)</f>
        <v>AbbVie</v>
      </c>
      <c r="D10863">
        <v>2013</v>
      </c>
      <c r="E10863">
        <v>12</v>
      </c>
      <c r="F10863" t="s">
        <v>80</v>
      </c>
      <c r="G10863">
        <v>11</v>
      </c>
      <c r="H10863">
        <v>6</v>
      </c>
      <c r="I10863" t="str">
        <f>_xlfn.XLOOKUP(Clinical_Trials[[#This Row],[StatusID]],Status!$A$2:$A$10,Status!$B$2:$B$10,"Klíč nenalezen",0)</f>
        <v>Active, not recruiting</v>
      </c>
    </row>
    <row r="10864" spans="1:9" x14ac:dyDescent="0.3">
      <c r="A10864" t="s">
        <v>10893</v>
      </c>
      <c r="B10864">
        <v>7</v>
      </c>
      <c r="C10864" t="str">
        <f>VLOOKUP(Clinical_Trials[[#This Row],[SponsorID]],Sponsor!$A$2:$B$11,2,FALSE)</f>
        <v>AbbVie</v>
      </c>
      <c r="D10864">
        <v>2013</v>
      </c>
      <c r="E10864">
        <v>11</v>
      </c>
      <c r="F10864" t="s">
        <v>9</v>
      </c>
      <c r="G10864">
        <v>32</v>
      </c>
      <c r="H10864">
        <v>1</v>
      </c>
      <c r="I10864" t="str">
        <f>_xlfn.XLOOKUP(Clinical_Trials[[#This Row],[StatusID]],Status!$A$2:$A$10,Status!$B$2:$B$10,"Klíč nenalezen",0)</f>
        <v>Completed</v>
      </c>
    </row>
    <row r="10865" spans="1:9" x14ac:dyDescent="0.3">
      <c r="A10865" t="s">
        <v>10894</v>
      </c>
      <c r="B10865">
        <v>7</v>
      </c>
      <c r="C10865" t="str">
        <f>VLOOKUP(Clinical_Trials[[#This Row],[SponsorID]],Sponsor!$A$2:$B$11,2,FALSE)</f>
        <v>AbbVie</v>
      </c>
      <c r="D10865">
        <v>2013</v>
      </c>
      <c r="E10865">
        <v>11</v>
      </c>
      <c r="F10865" t="s">
        <v>9</v>
      </c>
      <c r="G10865">
        <v>89</v>
      </c>
      <c r="H10865">
        <v>1</v>
      </c>
      <c r="I10865" t="str">
        <f>_xlfn.XLOOKUP(Clinical_Trials[[#This Row],[StatusID]],Status!$A$2:$A$10,Status!$B$2:$B$10,"Klíč nenalezen",0)</f>
        <v>Completed</v>
      </c>
    </row>
    <row r="10866" spans="1:9" x14ac:dyDescent="0.3">
      <c r="A10866" t="s">
        <v>10895</v>
      </c>
      <c r="B10866">
        <v>7</v>
      </c>
      <c r="C10866" t="str">
        <f>VLOOKUP(Clinical_Trials[[#This Row],[SponsorID]],Sponsor!$A$2:$B$11,2,FALSE)</f>
        <v>AbbVie</v>
      </c>
      <c r="D10866">
        <v>2013</v>
      </c>
      <c r="E10866">
        <v>11</v>
      </c>
      <c r="F10866" t="s">
        <v>80</v>
      </c>
      <c r="G10866">
        <v>45</v>
      </c>
      <c r="H10866">
        <v>1</v>
      </c>
      <c r="I10866" t="str">
        <f>_xlfn.XLOOKUP(Clinical_Trials[[#This Row],[StatusID]],Status!$A$2:$A$10,Status!$B$2:$B$10,"Klíč nenalezen",0)</f>
        <v>Completed</v>
      </c>
    </row>
    <row r="10867" spans="1:9" x14ac:dyDescent="0.3">
      <c r="A10867" t="s">
        <v>10896</v>
      </c>
      <c r="B10867">
        <v>7</v>
      </c>
      <c r="C10867" t="str">
        <f>VLOOKUP(Clinical_Trials[[#This Row],[SponsorID]],Sponsor!$A$2:$B$11,2,FALSE)</f>
        <v>AbbVie</v>
      </c>
      <c r="D10867">
        <v>2013</v>
      </c>
      <c r="E10867">
        <v>12</v>
      </c>
      <c r="F10867" t="s">
        <v>9</v>
      </c>
      <c r="G10867">
        <v>30</v>
      </c>
      <c r="H10867">
        <v>1</v>
      </c>
      <c r="I10867" t="str">
        <f>_xlfn.XLOOKUP(Clinical_Trials[[#This Row],[StatusID]],Status!$A$2:$A$10,Status!$B$2:$B$10,"Klíč nenalezen",0)</f>
        <v>Completed</v>
      </c>
    </row>
    <row r="10868" spans="1:9" x14ac:dyDescent="0.3">
      <c r="A10868" t="s">
        <v>10897</v>
      </c>
      <c r="B10868">
        <v>7</v>
      </c>
      <c r="C10868" t="str">
        <f>VLOOKUP(Clinical_Trials[[#This Row],[SponsorID]],Sponsor!$A$2:$B$11,2,FALSE)</f>
        <v>AbbVie</v>
      </c>
      <c r="D10868">
        <v>2014</v>
      </c>
      <c r="E10868">
        <v>1</v>
      </c>
      <c r="F10868" t="s">
        <v>18</v>
      </c>
      <c r="G10868">
        <v>217</v>
      </c>
      <c r="H10868">
        <v>1</v>
      </c>
      <c r="I10868" t="str">
        <f>_xlfn.XLOOKUP(Clinical_Trials[[#This Row],[StatusID]],Status!$A$2:$A$10,Status!$B$2:$B$10,"Klíč nenalezen",0)</f>
        <v>Completed</v>
      </c>
    </row>
    <row r="10869" spans="1:9" x14ac:dyDescent="0.3">
      <c r="A10869" t="s">
        <v>10898</v>
      </c>
      <c r="B10869">
        <v>7</v>
      </c>
      <c r="C10869" t="str">
        <f>VLOOKUP(Clinical_Trials[[#This Row],[SponsorID]],Sponsor!$A$2:$B$11,2,FALSE)</f>
        <v>AbbVie</v>
      </c>
      <c r="D10869">
        <v>2013</v>
      </c>
      <c r="E10869">
        <v>12</v>
      </c>
      <c r="F10869" t="s">
        <v>18</v>
      </c>
      <c r="G10869">
        <v>363</v>
      </c>
      <c r="H10869">
        <v>1</v>
      </c>
      <c r="I10869" t="str">
        <f>_xlfn.XLOOKUP(Clinical_Trials[[#This Row],[StatusID]],Status!$A$2:$A$10,Status!$B$2:$B$10,"Klíč nenalezen",0)</f>
        <v>Completed</v>
      </c>
    </row>
    <row r="10870" spans="1:9" x14ac:dyDescent="0.3">
      <c r="A10870" t="s">
        <v>10899</v>
      </c>
      <c r="B10870">
        <v>7</v>
      </c>
      <c r="C10870" t="str">
        <f>VLOOKUP(Clinical_Trials[[#This Row],[SponsorID]],Sponsor!$A$2:$B$11,2,FALSE)</f>
        <v>AbbVie</v>
      </c>
      <c r="D10870">
        <v>2014</v>
      </c>
      <c r="E10870">
        <v>1</v>
      </c>
      <c r="F10870" t="s">
        <v>18</v>
      </c>
      <c r="G10870">
        <v>171</v>
      </c>
      <c r="H10870">
        <v>1</v>
      </c>
      <c r="I10870" t="str">
        <f>_xlfn.XLOOKUP(Clinical_Trials[[#This Row],[StatusID]],Status!$A$2:$A$10,Status!$B$2:$B$10,"Klíč nenalezen",0)</f>
        <v>Completed</v>
      </c>
    </row>
    <row r="10871" spans="1:9" x14ac:dyDescent="0.3">
      <c r="A10871" t="s">
        <v>10900</v>
      </c>
      <c r="B10871">
        <v>7</v>
      </c>
      <c r="C10871" t="str">
        <f>VLOOKUP(Clinical_Trials[[#This Row],[SponsorID]],Sponsor!$A$2:$B$11,2,FALSE)</f>
        <v>AbbVie</v>
      </c>
      <c r="D10871">
        <v>2014</v>
      </c>
      <c r="E10871">
        <v>2</v>
      </c>
      <c r="F10871" t="s">
        <v>9</v>
      </c>
      <c r="G10871">
        <v>121</v>
      </c>
      <c r="H10871">
        <v>1</v>
      </c>
      <c r="I10871" t="str">
        <f>_xlfn.XLOOKUP(Clinical_Trials[[#This Row],[StatusID]],Status!$A$2:$A$10,Status!$B$2:$B$10,"Klíč nenalezen",0)</f>
        <v>Completed</v>
      </c>
    </row>
    <row r="10872" spans="1:9" x14ac:dyDescent="0.3">
      <c r="A10872" t="s">
        <v>10901</v>
      </c>
      <c r="B10872">
        <v>7</v>
      </c>
      <c r="C10872" t="str">
        <f>VLOOKUP(Clinical_Trials[[#This Row],[SponsorID]],Sponsor!$A$2:$B$11,2,FALSE)</f>
        <v>AbbVie</v>
      </c>
      <c r="D10872">
        <v>2014</v>
      </c>
      <c r="E10872">
        <v>4</v>
      </c>
      <c r="F10872" t="s">
        <v>18</v>
      </c>
      <c r="G10872">
        <v>634</v>
      </c>
      <c r="H10872">
        <v>6</v>
      </c>
      <c r="I10872" t="str">
        <f>_xlfn.XLOOKUP(Clinical_Trials[[#This Row],[StatusID]],Status!$A$2:$A$10,Status!$B$2:$B$10,"Klíč nenalezen",0)</f>
        <v>Active, not recruiting</v>
      </c>
    </row>
    <row r="10873" spans="1:9" x14ac:dyDescent="0.3">
      <c r="A10873" t="s">
        <v>10902</v>
      </c>
      <c r="B10873">
        <v>7</v>
      </c>
      <c r="C10873" t="str">
        <f>VLOOKUP(Clinical_Trials[[#This Row],[SponsorID]],Sponsor!$A$2:$B$11,2,FALSE)</f>
        <v>AbbVie</v>
      </c>
      <c r="D10873">
        <v>2013</v>
      </c>
      <c r="E10873">
        <v>12</v>
      </c>
      <c r="F10873" t="s">
        <v>80</v>
      </c>
      <c r="G10873">
        <v>47</v>
      </c>
      <c r="H10873">
        <v>1</v>
      </c>
      <c r="I10873" t="str">
        <f>_xlfn.XLOOKUP(Clinical_Trials[[#This Row],[StatusID]],Status!$A$2:$A$10,Status!$B$2:$B$10,"Klíč nenalezen",0)</f>
        <v>Completed</v>
      </c>
    </row>
    <row r="10874" spans="1:9" x14ac:dyDescent="0.3">
      <c r="A10874" t="s">
        <v>10903</v>
      </c>
      <c r="B10874">
        <v>7</v>
      </c>
      <c r="C10874" t="str">
        <f>VLOOKUP(Clinical_Trials[[#This Row],[SponsorID]],Sponsor!$A$2:$B$11,2,FALSE)</f>
        <v>AbbVie</v>
      </c>
      <c r="D10874">
        <v>2014</v>
      </c>
      <c r="E10874">
        <v>1</v>
      </c>
      <c r="F10874" t="s">
        <v>9</v>
      </c>
      <c r="G10874">
        <v>159</v>
      </c>
      <c r="H10874">
        <v>1</v>
      </c>
      <c r="I10874" t="str">
        <f>_xlfn.XLOOKUP(Clinical_Trials[[#This Row],[StatusID]],Status!$A$2:$A$10,Status!$B$2:$B$10,"Klíč nenalezen",0)</f>
        <v>Completed</v>
      </c>
    </row>
    <row r="10875" spans="1:9" x14ac:dyDescent="0.3">
      <c r="A10875" t="s">
        <v>10904</v>
      </c>
      <c r="B10875">
        <v>7</v>
      </c>
      <c r="C10875" t="str">
        <f>VLOOKUP(Clinical_Trials[[#This Row],[SponsorID]],Sponsor!$A$2:$B$11,2,FALSE)</f>
        <v>AbbVie</v>
      </c>
      <c r="D10875">
        <v>2014</v>
      </c>
      <c r="E10875">
        <v>1</v>
      </c>
      <c r="F10875" t="s">
        <v>9</v>
      </c>
      <c r="G10875">
        <v>494</v>
      </c>
      <c r="H10875">
        <v>6</v>
      </c>
      <c r="I10875" t="str">
        <f>_xlfn.XLOOKUP(Clinical_Trials[[#This Row],[StatusID]],Status!$A$2:$A$10,Status!$B$2:$B$10,"Klíč nenalezen",0)</f>
        <v>Active, not recruiting</v>
      </c>
    </row>
    <row r="10876" spans="1:9" x14ac:dyDescent="0.3">
      <c r="A10876" t="s">
        <v>10905</v>
      </c>
      <c r="B10876">
        <v>7</v>
      </c>
      <c r="C10876" t="str">
        <f>VLOOKUP(Clinical_Trials[[#This Row],[SponsorID]],Sponsor!$A$2:$B$11,2,FALSE)</f>
        <v>AbbVie</v>
      </c>
      <c r="D10876">
        <v>2014</v>
      </c>
      <c r="E10876">
        <v>10</v>
      </c>
      <c r="F10876" t="s">
        <v>18</v>
      </c>
      <c r="G10876">
        <v>102</v>
      </c>
      <c r="H10876">
        <v>5</v>
      </c>
      <c r="I10876" t="str">
        <f>_xlfn.XLOOKUP(Clinical_Trials[[#This Row],[StatusID]],Status!$A$2:$A$10,Status!$B$2:$B$10,"Klíč nenalezen",0)</f>
        <v>Recruiting</v>
      </c>
    </row>
    <row r="10877" spans="1:9" x14ac:dyDescent="0.3">
      <c r="A10877" t="s">
        <v>10906</v>
      </c>
      <c r="B10877">
        <v>7</v>
      </c>
      <c r="C10877" t="str">
        <f>VLOOKUP(Clinical_Trials[[#This Row],[SponsorID]],Sponsor!$A$2:$B$11,2,FALSE)</f>
        <v>AbbVie</v>
      </c>
      <c r="D10877">
        <v>2014</v>
      </c>
      <c r="E10877">
        <v>4</v>
      </c>
      <c r="F10877" t="s">
        <v>18</v>
      </c>
      <c r="G10877">
        <v>514</v>
      </c>
      <c r="H10877">
        <v>6</v>
      </c>
      <c r="I10877" t="str">
        <f>_xlfn.XLOOKUP(Clinical_Trials[[#This Row],[StatusID]],Status!$A$2:$A$10,Status!$B$2:$B$10,"Klíč nenalezen",0)</f>
        <v>Active, not recruiting</v>
      </c>
    </row>
    <row r="10878" spans="1:9" x14ac:dyDescent="0.3">
      <c r="A10878" t="s">
        <v>10907</v>
      </c>
      <c r="B10878">
        <v>7</v>
      </c>
      <c r="C10878" t="str">
        <f>VLOOKUP(Clinical_Trials[[#This Row],[SponsorID]],Sponsor!$A$2:$B$11,2,FALSE)</f>
        <v>AbbVie</v>
      </c>
      <c r="D10878">
        <v>2014</v>
      </c>
      <c r="E10878">
        <v>3</v>
      </c>
      <c r="F10878" t="s">
        <v>18</v>
      </c>
      <c r="G10878">
        <v>952</v>
      </c>
      <c r="H10878">
        <v>6</v>
      </c>
      <c r="I10878" t="str">
        <f>_xlfn.XLOOKUP(Clinical_Trials[[#This Row],[StatusID]],Status!$A$2:$A$10,Status!$B$2:$B$10,"Klíč nenalezen",0)</f>
        <v>Active, not recruiting</v>
      </c>
    </row>
    <row r="10879" spans="1:9" x14ac:dyDescent="0.3">
      <c r="A10879" t="s">
        <v>10908</v>
      </c>
      <c r="B10879">
        <v>7</v>
      </c>
      <c r="C10879" t="str">
        <f>VLOOKUP(Clinical_Trials[[#This Row],[SponsorID]],Sponsor!$A$2:$B$11,2,FALSE)</f>
        <v>AbbVie</v>
      </c>
      <c r="D10879">
        <v>2014</v>
      </c>
      <c r="E10879">
        <v>3</v>
      </c>
      <c r="F10879" t="s">
        <v>9</v>
      </c>
      <c r="G10879">
        <v>300</v>
      </c>
      <c r="H10879">
        <v>1</v>
      </c>
      <c r="I10879" t="str">
        <f>_xlfn.XLOOKUP(Clinical_Trials[[#This Row],[StatusID]],Status!$A$2:$A$10,Status!$B$2:$B$10,"Klíč nenalezen",0)</f>
        <v>Completed</v>
      </c>
    </row>
    <row r="10880" spans="1:9" x14ac:dyDescent="0.3">
      <c r="A10880" t="s">
        <v>10909</v>
      </c>
      <c r="B10880">
        <v>7</v>
      </c>
      <c r="C10880" t="str">
        <f>VLOOKUP(Clinical_Trials[[#This Row],[SponsorID]],Sponsor!$A$2:$B$11,2,FALSE)</f>
        <v>AbbVie</v>
      </c>
      <c r="D10880">
        <v>2014</v>
      </c>
      <c r="E10880">
        <v>4</v>
      </c>
      <c r="F10880" t="s">
        <v>9</v>
      </c>
      <c r="G10880">
        <v>10</v>
      </c>
      <c r="H10880">
        <v>1</v>
      </c>
      <c r="I10880" t="str">
        <f>_xlfn.XLOOKUP(Clinical_Trials[[#This Row],[StatusID]],Status!$A$2:$A$10,Status!$B$2:$B$10,"Klíč nenalezen",0)</f>
        <v>Completed</v>
      </c>
    </row>
    <row r="10881" spans="1:9" x14ac:dyDescent="0.3">
      <c r="A10881" t="s">
        <v>10910</v>
      </c>
      <c r="B10881">
        <v>7</v>
      </c>
      <c r="C10881" t="str">
        <f>VLOOKUP(Clinical_Trials[[#This Row],[SponsorID]],Sponsor!$A$2:$B$11,2,FALSE)</f>
        <v>AbbVie</v>
      </c>
      <c r="D10881">
        <v>2014</v>
      </c>
      <c r="E10881">
        <v>3</v>
      </c>
      <c r="F10881" t="s">
        <v>18</v>
      </c>
      <c r="G10881">
        <v>0</v>
      </c>
      <c r="H10881">
        <v>2</v>
      </c>
      <c r="I10881" t="str">
        <f>_xlfn.XLOOKUP(Clinical_Trials[[#This Row],[StatusID]],Status!$A$2:$A$10,Status!$B$2:$B$10,"Klíč nenalezen",0)</f>
        <v>Withdrawn</v>
      </c>
    </row>
    <row r="10882" spans="1:9" x14ac:dyDescent="0.3">
      <c r="A10882" t="s">
        <v>10911</v>
      </c>
      <c r="B10882">
        <v>7</v>
      </c>
      <c r="C10882" t="str">
        <f>VLOOKUP(Clinical_Trials[[#This Row],[SponsorID]],Sponsor!$A$2:$B$11,2,FALSE)</f>
        <v>AbbVie</v>
      </c>
      <c r="D10882">
        <v>2014</v>
      </c>
      <c r="E10882">
        <v>3</v>
      </c>
      <c r="F10882" t="s">
        <v>18</v>
      </c>
      <c r="G10882">
        <v>1</v>
      </c>
      <c r="H10882">
        <v>6</v>
      </c>
      <c r="I10882" t="str">
        <f>_xlfn.XLOOKUP(Clinical_Trials[[#This Row],[StatusID]],Status!$A$2:$A$10,Status!$B$2:$B$10,"Klíč nenalezen",0)</f>
        <v>Active, not recruiting</v>
      </c>
    </row>
    <row r="10883" spans="1:9" x14ac:dyDescent="0.3">
      <c r="A10883" t="s">
        <v>10912</v>
      </c>
      <c r="B10883">
        <v>7</v>
      </c>
      <c r="C10883" t="str">
        <f>VLOOKUP(Clinical_Trials[[#This Row],[SponsorID]],Sponsor!$A$2:$B$11,2,FALSE)</f>
        <v>AbbVie</v>
      </c>
      <c r="D10883">
        <v>2014</v>
      </c>
      <c r="E10883">
        <v>5</v>
      </c>
      <c r="F10883" t="s">
        <v>9</v>
      </c>
      <c r="G10883">
        <v>288</v>
      </c>
      <c r="H10883">
        <v>1</v>
      </c>
      <c r="I10883" t="str">
        <f>_xlfn.XLOOKUP(Clinical_Trials[[#This Row],[StatusID]],Status!$A$2:$A$10,Status!$B$2:$B$10,"Klíč nenalezen",0)</f>
        <v>Completed</v>
      </c>
    </row>
    <row r="10884" spans="1:9" x14ac:dyDescent="0.3">
      <c r="A10884" t="s">
        <v>10913</v>
      </c>
      <c r="B10884">
        <v>7</v>
      </c>
      <c r="C10884" t="str">
        <f>VLOOKUP(Clinical_Trials[[#This Row],[SponsorID]],Sponsor!$A$2:$B$11,2,FALSE)</f>
        <v>AbbVie</v>
      </c>
      <c r="D10884">
        <v>2014</v>
      </c>
      <c r="E10884">
        <v>9</v>
      </c>
      <c r="F10884" t="s">
        <v>80</v>
      </c>
      <c r="G10884">
        <v>0</v>
      </c>
      <c r="H10884">
        <v>2</v>
      </c>
      <c r="I10884" t="str">
        <f>_xlfn.XLOOKUP(Clinical_Trials[[#This Row],[StatusID]],Status!$A$2:$A$10,Status!$B$2:$B$10,"Klíč nenalezen",0)</f>
        <v>Withdrawn</v>
      </c>
    </row>
    <row r="10885" spans="1:9" x14ac:dyDescent="0.3">
      <c r="A10885" t="s">
        <v>10914</v>
      </c>
      <c r="B10885">
        <v>7</v>
      </c>
      <c r="C10885" t="str">
        <f>VLOOKUP(Clinical_Trials[[#This Row],[SponsorID]],Sponsor!$A$2:$B$11,2,FALSE)</f>
        <v>AbbVie</v>
      </c>
      <c r="D10885">
        <v>2014</v>
      </c>
      <c r="E10885">
        <v>4</v>
      </c>
      <c r="F10885" t="s">
        <v>18</v>
      </c>
      <c r="G10885">
        <v>970</v>
      </c>
      <c r="H10885">
        <v>6</v>
      </c>
      <c r="I10885" t="str">
        <f>_xlfn.XLOOKUP(Clinical_Trials[[#This Row],[StatusID]],Status!$A$2:$A$10,Status!$B$2:$B$10,"Klíč nenalezen",0)</f>
        <v>Active, not recruiting</v>
      </c>
    </row>
    <row r="10886" spans="1:9" x14ac:dyDescent="0.3">
      <c r="A10886" t="s">
        <v>10915</v>
      </c>
      <c r="B10886">
        <v>7</v>
      </c>
      <c r="C10886" t="str">
        <f>VLOOKUP(Clinical_Trials[[#This Row],[SponsorID]],Sponsor!$A$2:$B$11,2,FALSE)</f>
        <v>AbbVie</v>
      </c>
      <c r="D10886">
        <v>2015</v>
      </c>
      <c r="E10886">
        <v>4</v>
      </c>
      <c r="F10886" t="s">
        <v>9</v>
      </c>
      <c r="G10886">
        <v>20</v>
      </c>
      <c r="H10886">
        <v>1</v>
      </c>
      <c r="I10886" t="str">
        <f>_xlfn.XLOOKUP(Clinical_Trials[[#This Row],[StatusID]],Status!$A$2:$A$10,Status!$B$2:$B$10,"Klíč nenalezen",0)</f>
        <v>Completed</v>
      </c>
    </row>
    <row r="10887" spans="1:9" x14ac:dyDescent="0.3">
      <c r="A10887" t="s">
        <v>10916</v>
      </c>
      <c r="B10887">
        <v>7</v>
      </c>
      <c r="C10887" t="str">
        <f>VLOOKUP(Clinical_Trials[[#This Row],[SponsorID]],Sponsor!$A$2:$B$11,2,FALSE)</f>
        <v>AbbVie</v>
      </c>
      <c r="D10887">
        <v>2014</v>
      </c>
      <c r="E10887">
        <v>9</v>
      </c>
      <c r="F10887" t="s">
        <v>9</v>
      </c>
      <c r="G10887">
        <v>127</v>
      </c>
      <c r="H10887">
        <v>6</v>
      </c>
      <c r="I10887" t="str">
        <f>_xlfn.XLOOKUP(Clinical_Trials[[#This Row],[StatusID]],Status!$A$2:$A$10,Status!$B$2:$B$10,"Klíč nenalezen",0)</f>
        <v>Active, not recruiting</v>
      </c>
    </row>
    <row r="10888" spans="1:9" x14ac:dyDescent="0.3">
      <c r="A10888" t="s">
        <v>10917</v>
      </c>
      <c r="B10888">
        <v>7</v>
      </c>
      <c r="C10888" t="str">
        <f>VLOOKUP(Clinical_Trials[[#This Row],[SponsorID]],Sponsor!$A$2:$B$11,2,FALSE)</f>
        <v>AbbVie</v>
      </c>
      <c r="D10888">
        <v>2014</v>
      </c>
      <c r="E10888">
        <v>7</v>
      </c>
      <c r="F10888" t="s">
        <v>9</v>
      </c>
      <c r="G10888">
        <v>222</v>
      </c>
      <c r="H10888">
        <v>1</v>
      </c>
      <c r="I10888" t="str">
        <f>_xlfn.XLOOKUP(Clinical_Trials[[#This Row],[StatusID]],Status!$A$2:$A$10,Status!$B$2:$B$10,"Klíč nenalezen",0)</f>
        <v>Completed</v>
      </c>
    </row>
    <row r="10889" spans="1:9" x14ac:dyDescent="0.3">
      <c r="A10889" t="s">
        <v>10918</v>
      </c>
      <c r="B10889">
        <v>7</v>
      </c>
      <c r="C10889" t="str">
        <f>VLOOKUP(Clinical_Trials[[#This Row],[SponsorID]],Sponsor!$A$2:$B$11,2,FALSE)</f>
        <v>AbbVie</v>
      </c>
      <c r="D10889">
        <v>2014</v>
      </c>
      <c r="E10889">
        <v>5</v>
      </c>
      <c r="F10889" t="s">
        <v>18</v>
      </c>
      <c r="G10889">
        <v>496</v>
      </c>
      <c r="H10889">
        <v>1</v>
      </c>
      <c r="I10889" t="str">
        <f>_xlfn.XLOOKUP(Clinical_Trials[[#This Row],[StatusID]],Status!$A$2:$A$10,Status!$B$2:$B$10,"Klíč nenalezen",0)</f>
        <v>Completed</v>
      </c>
    </row>
    <row r="10890" spans="1:9" x14ac:dyDescent="0.3">
      <c r="A10890" t="s">
        <v>10919</v>
      </c>
      <c r="B10890">
        <v>7</v>
      </c>
      <c r="C10890" t="str">
        <f>VLOOKUP(Clinical_Trials[[#This Row],[SponsorID]],Sponsor!$A$2:$B$11,2,FALSE)</f>
        <v>AbbVie</v>
      </c>
      <c r="D10890">
        <v>2014</v>
      </c>
      <c r="E10890">
        <v>6</v>
      </c>
      <c r="F10890" t="s">
        <v>71</v>
      </c>
      <c r="G10890">
        <v>100</v>
      </c>
      <c r="H10890">
        <v>1</v>
      </c>
      <c r="I10890" t="str">
        <f>_xlfn.XLOOKUP(Clinical_Trials[[#This Row],[StatusID]],Status!$A$2:$A$10,Status!$B$2:$B$10,"Klíč nenalezen",0)</f>
        <v>Completed</v>
      </c>
    </row>
    <row r="10891" spans="1:9" x14ac:dyDescent="0.3">
      <c r="A10891" t="s">
        <v>10920</v>
      </c>
      <c r="B10891">
        <v>7</v>
      </c>
      <c r="C10891" t="str">
        <f>VLOOKUP(Clinical_Trials[[#This Row],[SponsorID]],Sponsor!$A$2:$B$11,2,FALSE)</f>
        <v>AbbVie</v>
      </c>
      <c r="D10891">
        <v>2014</v>
      </c>
      <c r="E10891">
        <v>8</v>
      </c>
      <c r="F10891" t="s">
        <v>18</v>
      </c>
      <c r="G10891">
        <v>513</v>
      </c>
      <c r="H10891">
        <v>6</v>
      </c>
      <c r="I10891" t="str">
        <f>_xlfn.XLOOKUP(Clinical_Trials[[#This Row],[StatusID]],Status!$A$2:$A$10,Status!$B$2:$B$10,"Klíč nenalezen",0)</f>
        <v>Active, not recruiting</v>
      </c>
    </row>
    <row r="10892" spans="1:9" x14ac:dyDescent="0.3">
      <c r="A10892" t="s">
        <v>10921</v>
      </c>
      <c r="B10892">
        <v>7</v>
      </c>
      <c r="C10892" t="str">
        <f>VLOOKUP(Clinical_Trials[[#This Row],[SponsorID]],Sponsor!$A$2:$B$11,2,FALSE)</f>
        <v>AbbVie</v>
      </c>
      <c r="D10892">
        <v>2014</v>
      </c>
      <c r="E10892">
        <v>6</v>
      </c>
      <c r="F10892" t="s">
        <v>18</v>
      </c>
      <c r="G10892">
        <v>613</v>
      </c>
      <c r="H10892">
        <v>6</v>
      </c>
      <c r="I10892" t="str">
        <f>_xlfn.XLOOKUP(Clinical_Trials[[#This Row],[StatusID]],Status!$A$2:$A$10,Status!$B$2:$B$10,"Klíč nenalezen",0)</f>
        <v>Active, not recruiting</v>
      </c>
    </row>
    <row r="10893" spans="1:9" x14ac:dyDescent="0.3">
      <c r="A10893" t="s">
        <v>10922</v>
      </c>
      <c r="B10893">
        <v>7</v>
      </c>
      <c r="C10893" t="str">
        <f>VLOOKUP(Clinical_Trials[[#This Row],[SponsorID]],Sponsor!$A$2:$B$11,2,FALSE)</f>
        <v>AbbVie</v>
      </c>
      <c r="D10893">
        <v>2014</v>
      </c>
      <c r="E10893">
        <v>8</v>
      </c>
      <c r="F10893" t="s">
        <v>18</v>
      </c>
      <c r="G10893">
        <v>252</v>
      </c>
      <c r="H10893">
        <v>1</v>
      </c>
      <c r="I10893" t="str">
        <f>_xlfn.XLOOKUP(Clinical_Trials[[#This Row],[StatusID]],Status!$A$2:$A$10,Status!$B$2:$B$10,"Klíč nenalezen",0)</f>
        <v>Completed</v>
      </c>
    </row>
    <row r="10894" spans="1:9" x14ac:dyDescent="0.3">
      <c r="A10894" t="s">
        <v>10923</v>
      </c>
      <c r="B10894">
        <v>7</v>
      </c>
      <c r="C10894" t="str">
        <f>VLOOKUP(Clinical_Trials[[#This Row],[SponsorID]],Sponsor!$A$2:$B$11,2,FALSE)</f>
        <v>AbbVie</v>
      </c>
      <c r="D10894">
        <v>2014</v>
      </c>
      <c r="E10894">
        <v>8</v>
      </c>
      <c r="F10894" t="s">
        <v>18</v>
      </c>
      <c r="G10894">
        <v>46</v>
      </c>
      <c r="H10894">
        <v>1</v>
      </c>
      <c r="I10894" t="str">
        <f>_xlfn.XLOOKUP(Clinical_Trials[[#This Row],[StatusID]],Status!$A$2:$A$10,Status!$B$2:$B$10,"Klíč nenalezen",0)</f>
        <v>Completed</v>
      </c>
    </row>
    <row r="10895" spans="1:9" x14ac:dyDescent="0.3">
      <c r="A10895" t="s">
        <v>10924</v>
      </c>
      <c r="B10895">
        <v>7</v>
      </c>
      <c r="C10895" t="str">
        <f>VLOOKUP(Clinical_Trials[[#This Row],[SponsorID]],Sponsor!$A$2:$B$11,2,FALSE)</f>
        <v>AbbVie</v>
      </c>
      <c r="D10895">
        <v>2014</v>
      </c>
      <c r="E10895">
        <v>12</v>
      </c>
      <c r="F10895" t="s">
        <v>71</v>
      </c>
      <c r="G10895">
        <v>149</v>
      </c>
      <c r="H10895">
        <v>1</v>
      </c>
      <c r="I10895" t="str">
        <f>_xlfn.XLOOKUP(Clinical_Trials[[#This Row],[StatusID]],Status!$A$2:$A$10,Status!$B$2:$B$10,"Klíč nenalezen",0)</f>
        <v>Completed</v>
      </c>
    </row>
    <row r="10896" spans="1:9" x14ac:dyDescent="0.3">
      <c r="A10896" t="s">
        <v>10925</v>
      </c>
      <c r="B10896">
        <v>7</v>
      </c>
      <c r="C10896" t="str">
        <f>VLOOKUP(Clinical_Trials[[#This Row],[SponsorID]],Sponsor!$A$2:$B$11,2,FALSE)</f>
        <v>AbbVie</v>
      </c>
      <c r="D10896">
        <v>2014</v>
      </c>
      <c r="E10896">
        <v>10</v>
      </c>
      <c r="F10896" t="s">
        <v>14</v>
      </c>
      <c r="G10896">
        <v>212</v>
      </c>
      <c r="H10896">
        <v>6</v>
      </c>
      <c r="I10896" t="str">
        <f>_xlfn.XLOOKUP(Clinical_Trials[[#This Row],[StatusID]],Status!$A$2:$A$10,Status!$B$2:$B$10,"Klíč nenalezen",0)</f>
        <v>Active, not recruiting</v>
      </c>
    </row>
    <row r="10897" spans="1:9" x14ac:dyDescent="0.3">
      <c r="A10897" t="s">
        <v>10926</v>
      </c>
      <c r="B10897">
        <v>7</v>
      </c>
      <c r="C10897" t="str">
        <f>VLOOKUP(Clinical_Trials[[#This Row],[SponsorID]],Sponsor!$A$2:$B$11,2,FALSE)</f>
        <v>AbbVie</v>
      </c>
      <c r="D10897">
        <v>2014</v>
      </c>
      <c r="E10897">
        <v>11</v>
      </c>
      <c r="F10897" t="s">
        <v>9</v>
      </c>
      <c r="G10897">
        <v>110</v>
      </c>
      <c r="H10897">
        <v>1</v>
      </c>
      <c r="I10897" t="str">
        <f>_xlfn.XLOOKUP(Clinical_Trials[[#This Row],[StatusID]],Status!$A$2:$A$10,Status!$B$2:$B$10,"Klíč nenalezen",0)</f>
        <v>Completed</v>
      </c>
    </row>
    <row r="10898" spans="1:9" x14ac:dyDescent="0.3">
      <c r="A10898" t="s">
        <v>10927</v>
      </c>
      <c r="B10898">
        <v>7</v>
      </c>
      <c r="C10898" t="str">
        <f>VLOOKUP(Clinical_Trials[[#This Row],[SponsorID]],Sponsor!$A$2:$B$11,2,FALSE)</f>
        <v>AbbVie</v>
      </c>
      <c r="D10898">
        <v>2014</v>
      </c>
      <c r="E10898">
        <v>9</v>
      </c>
      <c r="F10898" t="s">
        <v>18</v>
      </c>
      <c r="G10898">
        <v>68</v>
      </c>
      <c r="H10898">
        <v>1</v>
      </c>
      <c r="I10898" t="str">
        <f>_xlfn.XLOOKUP(Clinical_Trials[[#This Row],[StatusID]],Status!$A$2:$A$10,Status!$B$2:$B$10,"Klíč nenalezen",0)</f>
        <v>Completed</v>
      </c>
    </row>
    <row r="10899" spans="1:9" x14ac:dyDescent="0.3">
      <c r="A10899" t="s">
        <v>10928</v>
      </c>
      <c r="B10899">
        <v>7</v>
      </c>
      <c r="C10899" t="str">
        <f>VLOOKUP(Clinical_Trials[[#This Row],[SponsorID]],Sponsor!$A$2:$B$11,2,FALSE)</f>
        <v>AbbVie</v>
      </c>
      <c r="D10899">
        <v>2014</v>
      </c>
      <c r="E10899">
        <v>9</v>
      </c>
      <c r="F10899" t="s">
        <v>18</v>
      </c>
      <c r="G10899">
        <v>36</v>
      </c>
      <c r="H10899">
        <v>1</v>
      </c>
      <c r="I10899" t="str">
        <f>_xlfn.XLOOKUP(Clinical_Trials[[#This Row],[StatusID]],Status!$A$2:$A$10,Status!$B$2:$B$10,"Klíč nenalezen",0)</f>
        <v>Completed</v>
      </c>
    </row>
    <row r="10900" spans="1:9" x14ac:dyDescent="0.3">
      <c r="A10900" t="s">
        <v>10929</v>
      </c>
      <c r="B10900">
        <v>7</v>
      </c>
      <c r="C10900" t="str">
        <f>VLOOKUP(Clinical_Trials[[#This Row],[SponsorID]],Sponsor!$A$2:$B$11,2,FALSE)</f>
        <v>AbbVie</v>
      </c>
      <c r="D10900">
        <v>2014</v>
      </c>
      <c r="E10900">
        <v>11</v>
      </c>
      <c r="F10900" t="s">
        <v>18</v>
      </c>
      <c r="G10900">
        <v>36</v>
      </c>
      <c r="H10900">
        <v>1</v>
      </c>
      <c r="I10900" t="str">
        <f>_xlfn.XLOOKUP(Clinical_Trials[[#This Row],[StatusID]],Status!$A$2:$A$10,Status!$B$2:$B$10,"Klíč nenalezen",0)</f>
        <v>Completed</v>
      </c>
    </row>
    <row r="10901" spans="1:9" x14ac:dyDescent="0.3">
      <c r="A10901" t="s">
        <v>10930</v>
      </c>
      <c r="B10901">
        <v>7</v>
      </c>
      <c r="C10901" t="str">
        <f>VLOOKUP(Clinical_Trials[[#This Row],[SponsorID]],Sponsor!$A$2:$B$11,2,FALSE)</f>
        <v>AbbVie</v>
      </c>
      <c r="D10901">
        <v>2014</v>
      </c>
      <c r="E10901">
        <v>10</v>
      </c>
      <c r="F10901" t="s">
        <v>18</v>
      </c>
      <c r="G10901">
        <v>1596</v>
      </c>
      <c r="H10901">
        <v>6</v>
      </c>
      <c r="I10901" t="str">
        <f>_xlfn.XLOOKUP(Clinical_Trials[[#This Row],[StatusID]],Status!$A$2:$A$10,Status!$B$2:$B$10,"Klíč nenalezen",0)</f>
        <v>Active, not recruiting</v>
      </c>
    </row>
    <row r="10902" spans="1:9" x14ac:dyDescent="0.3">
      <c r="A10902" t="s">
        <v>10931</v>
      </c>
      <c r="B10902">
        <v>7</v>
      </c>
      <c r="C10902" t="str">
        <f>VLOOKUP(Clinical_Trials[[#This Row],[SponsorID]],Sponsor!$A$2:$B$11,2,FALSE)</f>
        <v>AbbVie</v>
      </c>
      <c r="D10902">
        <v>2014</v>
      </c>
      <c r="E10902">
        <v>9</v>
      </c>
      <c r="F10902" t="s">
        <v>18</v>
      </c>
      <c r="G10902">
        <v>60</v>
      </c>
      <c r="H10902">
        <v>1</v>
      </c>
      <c r="I10902" t="str">
        <f>_xlfn.XLOOKUP(Clinical_Trials[[#This Row],[StatusID]],Status!$A$2:$A$10,Status!$B$2:$B$10,"Klíč nenalezen",0)</f>
        <v>Completed</v>
      </c>
    </row>
    <row r="10903" spans="1:9" x14ac:dyDescent="0.3">
      <c r="A10903" t="s">
        <v>10932</v>
      </c>
      <c r="B10903">
        <v>7</v>
      </c>
      <c r="C10903" t="str">
        <f>VLOOKUP(Clinical_Trials[[#This Row],[SponsorID]],Sponsor!$A$2:$B$11,2,FALSE)</f>
        <v>AbbVie</v>
      </c>
      <c r="D10903">
        <v>2014</v>
      </c>
      <c r="E10903">
        <v>9</v>
      </c>
      <c r="F10903" t="s">
        <v>80</v>
      </c>
      <c r="G10903">
        <v>19</v>
      </c>
      <c r="H10903">
        <v>4</v>
      </c>
      <c r="I10903" t="str">
        <f>_xlfn.XLOOKUP(Clinical_Trials[[#This Row],[StatusID]],Status!$A$2:$A$10,Status!$B$2:$B$10,"Klíč nenalezen",0)</f>
        <v>Terminated</v>
      </c>
    </row>
    <row r="10904" spans="1:9" x14ac:dyDescent="0.3">
      <c r="A10904" t="s">
        <v>10933</v>
      </c>
      <c r="B10904">
        <v>7</v>
      </c>
      <c r="C10904" t="str">
        <f>VLOOKUP(Clinical_Trials[[#This Row],[SponsorID]],Sponsor!$A$2:$B$11,2,FALSE)</f>
        <v>AbbVie</v>
      </c>
      <c r="D10904">
        <v>2014</v>
      </c>
      <c r="E10904">
        <v>8</v>
      </c>
      <c r="F10904" t="s">
        <v>9</v>
      </c>
      <c r="G10904">
        <v>174</v>
      </c>
      <c r="H10904">
        <v>1</v>
      </c>
      <c r="I10904" t="str">
        <f>_xlfn.XLOOKUP(Clinical_Trials[[#This Row],[StatusID]],Status!$A$2:$A$10,Status!$B$2:$B$10,"Klíč nenalezen",0)</f>
        <v>Completed</v>
      </c>
    </row>
    <row r="10905" spans="1:9" x14ac:dyDescent="0.3">
      <c r="A10905" t="s">
        <v>10934</v>
      </c>
      <c r="B10905">
        <v>7</v>
      </c>
      <c r="C10905" t="str">
        <f>VLOOKUP(Clinical_Trials[[#This Row],[SponsorID]],Sponsor!$A$2:$B$11,2,FALSE)</f>
        <v>AbbVie</v>
      </c>
      <c r="D10905">
        <v>2014</v>
      </c>
      <c r="E10905">
        <v>9</v>
      </c>
      <c r="F10905" t="s">
        <v>55</v>
      </c>
      <c r="G10905">
        <v>694</v>
      </c>
      <c r="H10905">
        <v>1</v>
      </c>
      <c r="I10905" t="str">
        <f>_xlfn.XLOOKUP(Clinical_Trials[[#This Row],[StatusID]],Status!$A$2:$A$10,Status!$B$2:$B$10,"Klíč nenalezen",0)</f>
        <v>Completed</v>
      </c>
    </row>
    <row r="10906" spans="1:9" x14ac:dyDescent="0.3">
      <c r="A10906" t="s">
        <v>10935</v>
      </c>
      <c r="B10906">
        <v>7</v>
      </c>
      <c r="C10906" t="str">
        <f>VLOOKUP(Clinical_Trials[[#This Row],[SponsorID]],Sponsor!$A$2:$B$11,2,FALSE)</f>
        <v>AbbVie</v>
      </c>
      <c r="D10906">
        <v>2014</v>
      </c>
      <c r="E10906">
        <v>11</v>
      </c>
      <c r="F10906" t="s">
        <v>18</v>
      </c>
      <c r="G10906">
        <v>160</v>
      </c>
      <c r="H10906">
        <v>1</v>
      </c>
      <c r="I10906" t="str">
        <f>_xlfn.XLOOKUP(Clinical_Trials[[#This Row],[StatusID]],Status!$A$2:$A$10,Status!$B$2:$B$10,"Klíč nenalezen",0)</f>
        <v>Completed</v>
      </c>
    </row>
    <row r="10907" spans="1:9" x14ac:dyDescent="0.3">
      <c r="A10907" t="s">
        <v>10936</v>
      </c>
      <c r="B10907">
        <v>7</v>
      </c>
      <c r="C10907" t="str">
        <f>VLOOKUP(Clinical_Trials[[#This Row],[SponsorID]],Sponsor!$A$2:$B$11,2,FALSE)</f>
        <v>AbbVie</v>
      </c>
      <c r="D10907">
        <v>2014</v>
      </c>
      <c r="E10907">
        <v>10</v>
      </c>
      <c r="F10907" t="s">
        <v>18</v>
      </c>
      <c r="G10907">
        <v>595</v>
      </c>
      <c r="H10907">
        <v>6</v>
      </c>
      <c r="I10907" t="str">
        <f>_xlfn.XLOOKUP(Clinical_Trials[[#This Row],[StatusID]],Status!$A$2:$A$10,Status!$B$2:$B$10,"Klíč nenalezen",0)</f>
        <v>Active, not recruiting</v>
      </c>
    </row>
    <row r="10908" spans="1:9" x14ac:dyDescent="0.3">
      <c r="A10908" t="s">
        <v>10937</v>
      </c>
      <c r="B10908">
        <v>7</v>
      </c>
      <c r="C10908" t="str">
        <f>VLOOKUP(Clinical_Trials[[#This Row],[SponsorID]],Sponsor!$A$2:$B$11,2,FALSE)</f>
        <v>AbbVie</v>
      </c>
      <c r="D10908">
        <v>2014</v>
      </c>
      <c r="E10908">
        <v>10</v>
      </c>
      <c r="F10908" t="s">
        <v>18</v>
      </c>
      <c r="G10908">
        <v>184</v>
      </c>
      <c r="H10908">
        <v>1</v>
      </c>
      <c r="I10908" t="str">
        <f>_xlfn.XLOOKUP(Clinical_Trials[[#This Row],[StatusID]],Status!$A$2:$A$10,Status!$B$2:$B$10,"Klíč nenalezen",0)</f>
        <v>Completed</v>
      </c>
    </row>
    <row r="10909" spans="1:9" x14ac:dyDescent="0.3">
      <c r="A10909" t="s">
        <v>10938</v>
      </c>
      <c r="B10909">
        <v>7</v>
      </c>
      <c r="C10909" t="str">
        <f>VLOOKUP(Clinical_Trials[[#This Row],[SponsorID]],Sponsor!$A$2:$B$11,2,FALSE)</f>
        <v>AbbVie</v>
      </c>
      <c r="D10909">
        <v>2014</v>
      </c>
      <c r="E10909">
        <v>9</v>
      </c>
      <c r="F10909" t="s">
        <v>14</v>
      </c>
      <c r="G10909">
        <v>38</v>
      </c>
      <c r="H10909">
        <v>6</v>
      </c>
      <c r="I10909" t="str">
        <f>_xlfn.XLOOKUP(Clinical_Trials[[#This Row],[StatusID]],Status!$A$2:$A$10,Status!$B$2:$B$10,"Klíč nenalezen",0)</f>
        <v>Active, not recruiting</v>
      </c>
    </row>
    <row r="10910" spans="1:9" x14ac:dyDescent="0.3">
      <c r="A10910" t="s">
        <v>10939</v>
      </c>
      <c r="B10910">
        <v>7</v>
      </c>
      <c r="C10910" t="str">
        <f>VLOOKUP(Clinical_Trials[[#This Row],[SponsorID]],Sponsor!$A$2:$B$11,2,FALSE)</f>
        <v>AbbVie</v>
      </c>
      <c r="D10910">
        <v>2014</v>
      </c>
      <c r="E10910">
        <v>12</v>
      </c>
      <c r="F10910" t="s">
        <v>14</v>
      </c>
      <c r="G10910">
        <v>94</v>
      </c>
      <c r="H10910">
        <v>6</v>
      </c>
      <c r="I10910" t="str">
        <f>_xlfn.XLOOKUP(Clinical_Trials[[#This Row],[StatusID]],Status!$A$2:$A$10,Status!$B$2:$B$10,"Klíč nenalezen",0)</f>
        <v>Active, not recruiting</v>
      </c>
    </row>
    <row r="10911" spans="1:9" x14ac:dyDescent="0.3">
      <c r="A10911" t="s">
        <v>10940</v>
      </c>
      <c r="B10911">
        <v>7</v>
      </c>
      <c r="C10911" t="str">
        <f>VLOOKUP(Clinical_Trials[[#This Row],[SponsorID]],Sponsor!$A$2:$B$11,2,FALSE)</f>
        <v>AbbVie</v>
      </c>
      <c r="D10911">
        <v>2014</v>
      </c>
      <c r="E10911">
        <v>10</v>
      </c>
      <c r="F10911" t="s">
        <v>14</v>
      </c>
      <c r="G10911">
        <v>221</v>
      </c>
      <c r="H10911">
        <v>6</v>
      </c>
      <c r="I10911" t="str">
        <f>_xlfn.XLOOKUP(Clinical_Trials[[#This Row],[StatusID]],Status!$A$2:$A$10,Status!$B$2:$B$10,"Klíč nenalezen",0)</f>
        <v>Active, not recruiting</v>
      </c>
    </row>
    <row r="10912" spans="1:9" x14ac:dyDescent="0.3">
      <c r="A10912" t="s">
        <v>10941</v>
      </c>
      <c r="B10912">
        <v>7</v>
      </c>
      <c r="C10912" t="str">
        <f>VLOOKUP(Clinical_Trials[[#This Row],[SponsorID]],Sponsor!$A$2:$B$11,2,FALSE)</f>
        <v>AbbVie</v>
      </c>
      <c r="D10912">
        <v>2014</v>
      </c>
      <c r="E10912">
        <v>12</v>
      </c>
      <c r="F10912" t="s">
        <v>9</v>
      </c>
      <c r="G10912">
        <v>70</v>
      </c>
      <c r="H10912">
        <v>1</v>
      </c>
      <c r="I10912" t="str">
        <f>_xlfn.XLOOKUP(Clinical_Trials[[#This Row],[StatusID]],Status!$A$2:$A$10,Status!$B$2:$B$10,"Klíč nenalezen",0)</f>
        <v>Completed</v>
      </c>
    </row>
    <row r="10913" spans="1:9" x14ac:dyDescent="0.3">
      <c r="A10913" t="s">
        <v>10942</v>
      </c>
      <c r="B10913">
        <v>7</v>
      </c>
      <c r="C10913" t="str">
        <f>VLOOKUP(Clinical_Trials[[#This Row],[SponsorID]],Sponsor!$A$2:$B$11,2,FALSE)</f>
        <v>AbbVie</v>
      </c>
      <c r="D10913">
        <v>2014</v>
      </c>
      <c r="E10913">
        <v>10</v>
      </c>
      <c r="F10913" t="s">
        <v>80</v>
      </c>
      <c r="G10913">
        <v>24</v>
      </c>
      <c r="H10913">
        <v>1</v>
      </c>
      <c r="I10913" t="str">
        <f>_xlfn.XLOOKUP(Clinical_Trials[[#This Row],[StatusID]],Status!$A$2:$A$10,Status!$B$2:$B$10,"Klíč nenalezen",0)</f>
        <v>Completed</v>
      </c>
    </row>
    <row r="10914" spans="1:9" x14ac:dyDescent="0.3">
      <c r="A10914" t="s">
        <v>10943</v>
      </c>
      <c r="B10914">
        <v>7</v>
      </c>
      <c r="C10914" t="str">
        <f>VLOOKUP(Clinical_Trials[[#This Row],[SponsorID]],Sponsor!$A$2:$B$11,2,FALSE)</f>
        <v>AbbVie</v>
      </c>
      <c r="D10914">
        <v>2014</v>
      </c>
      <c r="E10914">
        <v>12</v>
      </c>
      <c r="F10914" t="s">
        <v>9</v>
      </c>
      <c r="G10914">
        <v>130</v>
      </c>
      <c r="H10914">
        <v>1</v>
      </c>
      <c r="I10914" t="str">
        <f>_xlfn.XLOOKUP(Clinical_Trials[[#This Row],[StatusID]],Status!$A$2:$A$10,Status!$B$2:$B$10,"Klíč nenalezen",0)</f>
        <v>Completed</v>
      </c>
    </row>
    <row r="10915" spans="1:9" x14ac:dyDescent="0.3">
      <c r="A10915" t="s">
        <v>10944</v>
      </c>
      <c r="B10915">
        <v>7</v>
      </c>
      <c r="C10915" t="str">
        <f>VLOOKUP(Clinical_Trials[[#This Row],[SponsorID]],Sponsor!$A$2:$B$11,2,FALSE)</f>
        <v>AbbVie</v>
      </c>
      <c r="D10915">
        <v>2015</v>
      </c>
      <c r="E10915">
        <v>2</v>
      </c>
      <c r="F10915" t="s">
        <v>9</v>
      </c>
      <c r="G10915">
        <v>260</v>
      </c>
      <c r="H10915">
        <v>5</v>
      </c>
      <c r="I10915" t="str">
        <f>_xlfn.XLOOKUP(Clinical_Trials[[#This Row],[StatusID]],Status!$A$2:$A$10,Status!$B$2:$B$10,"Klíč nenalezen",0)</f>
        <v>Recruiting</v>
      </c>
    </row>
    <row r="10916" spans="1:9" x14ac:dyDescent="0.3">
      <c r="A10916" t="s">
        <v>10945</v>
      </c>
      <c r="B10916">
        <v>7</v>
      </c>
      <c r="C10916" t="str">
        <f>VLOOKUP(Clinical_Trials[[#This Row],[SponsorID]],Sponsor!$A$2:$B$11,2,FALSE)</f>
        <v>AbbVie</v>
      </c>
      <c r="D10916">
        <v>2015</v>
      </c>
      <c r="E10916">
        <v>4</v>
      </c>
      <c r="F10916" t="s">
        <v>9</v>
      </c>
      <c r="G10916">
        <v>240</v>
      </c>
      <c r="H10916">
        <v>1</v>
      </c>
      <c r="I10916" t="str">
        <f>_xlfn.XLOOKUP(Clinical_Trials[[#This Row],[StatusID]],Status!$A$2:$A$10,Status!$B$2:$B$10,"Klíč nenalezen",0)</f>
        <v>Completed</v>
      </c>
    </row>
    <row r="10917" spans="1:9" x14ac:dyDescent="0.3">
      <c r="A10917" t="s">
        <v>10946</v>
      </c>
      <c r="B10917">
        <v>7</v>
      </c>
      <c r="C10917" t="str">
        <f>VLOOKUP(Clinical_Trials[[#This Row],[SponsorID]],Sponsor!$A$2:$B$11,2,FALSE)</f>
        <v>AbbVie</v>
      </c>
      <c r="D10917">
        <v>2015</v>
      </c>
      <c r="E10917">
        <v>2</v>
      </c>
      <c r="F10917" t="s">
        <v>9</v>
      </c>
      <c r="G10917">
        <v>29</v>
      </c>
      <c r="H10917">
        <v>1</v>
      </c>
      <c r="I10917" t="str">
        <f>_xlfn.XLOOKUP(Clinical_Trials[[#This Row],[StatusID]],Status!$A$2:$A$10,Status!$B$2:$B$10,"Klíč nenalezen",0)</f>
        <v>Completed</v>
      </c>
    </row>
    <row r="10918" spans="1:9" x14ac:dyDescent="0.3">
      <c r="A10918" t="s">
        <v>10947</v>
      </c>
      <c r="B10918">
        <v>7</v>
      </c>
      <c r="C10918" t="str">
        <f>VLOOKUP(Clinical_Trials[[#This Row],[SponsorID]],Sponsor!$A$2:$B$11,2,FALSE)</f>
        <v>AbbVie</v>
      </c>
      <c r="D10918">
        <v>2015</v>
      </c>
      <c r="E10918">
        <v>3</v>
      </c>
      <c r="F10918" t="s">
        <v>9</v>
      </c>
      <c r="G10918">
        <v>219</v>
      </c>
      <c r="H10918">
        <v>1</v>
      </c>
      <c r="I10918" t="str">
        <f>_xlfn.XLOOKUP(Clinical_Trials[[#This Row],[StatusID]],Status!$A$2:$A$10,Status!$B$2:$B$10,"Klíč nenalezen",0)</f>
        <v>Completed</v>
      </c>
    </row>
    <row r="10919" spans="1:9" x14ac:dyDescent="0.3">
      <c r="A10919" t="s">
        <v>10948</v>
      </c>
      <c r="B10919">
        <v>7</v>
      </c>
      <c r="C10919" t="str">
        <f>VLOOKUP(Clinical_Trials[[#This Row],[SponsorID]],Sponsor!$A$2:$B$11,2,FALSE)</f>
        <v>AbbVie</v>
      </c>
      <c r="D10919">
        <v>2015</v>
      </c>
      <c r="E10919">
        <v>1</v>
      </c>
      <c r="F10919" t="s">
        <v>80</v>
      </c>
      <c r="G10919">
        <v>46</v>
      </c>
      <c r="H10919">
        <v>4</v>
      </c>
      <c r="I10919" t="str">
        <f>_xlfn.XLOOKUP(Clinical_Trials[[#This Row],[StatusID]],Status!$A$2:$A$10,Status!$B$2:$B$10,"Klíč nenalezen",0)</f>
        <v>Terminated</v>
      </c>
    </row>
    <row r="10920" spans="1:9" x14ac:dyDescent="0.3">
      <c r="A10920" t="s">
        <v>10949</v>
      </c>
      <c r="B10920">
        <v>7</v>
      </c>
      <c r="C10920" t="str">
        <f>VLOOKUP(Clinical_Trials[[#This Row],[SponsorID]],Sponsor!$A$2:$B$11,2,FALSE)</f>
        <v>AbbVie</v>
      </c>
      <c r="D10920">
        <v>2015</v>
      </c>
      <c r="E10920">
        <v>3</v>
      </c>
      <c r="F10920" t="s">
        <v>9</v>
      </c>
      <c r="G10920">
        <v>132</v>
      </c>
      <c r="H10920">
        <v>1</v>
      </c>
      <c r="I10920" t="str">
        <f>_xlfn.XLOOKUP(Clinical_Trials[[#This Row],[StatusID]],Status!$A$2:$A$10,Status!$B$2:$B$10,"Klíč nenalezen",0)</f>
        <v>Completed</v>
      </c>
    </row>
    <row r="10921" spans="1:9" x14ac:dyDescent="0.3">
      <c r="A10921" t="s">
        <v>10950</v>
      </c>
      <c r="B10921">
        <v>7</v>
      </c>
      <c r="C10921" t="str">
        <f>VLOOKUP(Clinical_Trials[[#This Row],[SponsorID]],Sponsor!$A$2:$B$11,2,FALSE)</f>
        <v>AbbVie</v>
      </c>
      <c r="D10921">
        <v>2015</v>
      </c>
      <c r="E10921">
        <v>4</v>
      </c>
      <c r="F10921" t="s">
        <v>80</v>
      </c>
      <c r="G10921">
        <v>150</v>
      </c>
      <c r="H10921">
        <v>5</v>
      </c>
      <c r="I10921" t="str">
        <f>_xlfn.XLOOKUP(Clinical_Trials[[#This Row],[StatusID]],Status!$A$2:$A$10,Status!$B$2:$B$10,"Klíč nenalezen",0)</f>
        <v>Recruiting</v>
      </c>
    </row>
    <row r="10922" spans="1:9" x14ac:dyDescent="0.3">
      <c r="A10922" t="s">
        <v>10951</v>
      </c>
      <c r="B10922">
        <v>7</v>
      </c>
      <c r="C10922" t="str">
        <f>VLOOKUP(Clinical_Trials[[#This Row],[SponsorID]],Sponsor!$A$2:$B$11,2,FALSE)</f>
        <v>AbbVie</v>
      </c>
      <c r="D10922">
        <v>2015</v>
      </c>
      <c r="E10922">
        <v>3</v>
      </c>
      <c r="F10922" t="s">
        <v>18</v>
      </c>
      <c r="G10922">
        <v>10</v>
      </c>
      <c r="H10922">
        <v>1</v>
      </c>
      <c r="I10922" t="str">
        <f>_xlfn.XLOOKUP(Clinical_Trials[[#This Row],[StatusID]],Status!$A$2:$A$10,Status!$B$2:$B$10,"Klíč nenalezen",0)</f>
        <v>Completed</v>
      </c>
    </row>
    <row r="10923" spans="1:9" x14ac:dyDescent="0.3">
      <c r="A10923" t="s">
        <v>10952</v>
      </c>
      <c r="B10923">
        <v>7</v>
      </c>
      <c r="C10923" t="str">
        <f>VLOOKUP(Clinical_Trials[[#This Row],[SponsorID]],Sponsor!$A$2:$B$11,2,FALSE)</f>
        <v>AbbVie</v>
      </c>
      <c r="D10923">
        <v>2015</v>
      </c>
      <c r="E10923">
        <v>4</v>
      </c>
      <c r="F10923" t="s">
        <v>14</v>
      </c>
      <c r="G10923">
        <v>48</v>
      </c>
      <c r="H10923">
        <v>6</v>
      </c>
      <c r="I10923" t="str">
        <f>_xlfn.XLOOKUP(Clinical_Trials[[#This Row],[StatusID]],Status!$A$2:$A$10,Status!$B$2:$B$10,"Klíč nenalezen",0)</f>
        <v>Active, not recruiting</v>
      </c>
    </row>
    <row r="10924" spans="1:9" x14ac:dyDescent="0.3">
      <c r="A10924" t="s">
        <v>10953</v>
      </c>
      <c r="B10924">
        <v>7</v>
      </c>
      <c r="C10924" t="str">
        <f>VLOOKUP(Clinical_Trials[[#This Row],[SponsorID]],Sponsor!$A$2:$B$11,2,FALSE)</f>
        <v>AbbVie</v>
      </c>
      <c r="D10924">
        <v>2015</v>
      </c>
      <c r="E10924">
        <v>10</v>
      </c>
      <c r="F10924" t="s">
        <v>9</v>
      </c>
      <c r="G10924">
        <v>168</v>
      </c>
      <c r="H10924">
        <v>4</v>
      </c>
      <c r="I10924" t="str">
        <f>_xlfn.XLOOKUP(Clinical_Trials[[#This Row],[StatusID]],Status!$A$2:$A$10,Status!$B$2:$B$10,"Klíč nenalezen",0)</f>
        <v>Terminated</v>
      </c>
    </row>
    <row r="10925" spans="1:9" x14ac:dyDescent="0.3">
      <c r="A10925" t="s">
        <v>10954</v>
      </c>
      <c r="B10925">
        <v>7</v>
      </c>
      <c r="C10925" t="str">
        <f>VLOOKUP(Clinical_Trials[[#This Row],[SponsorID]],Sponsor!$A$2:$B$11,2,FALSE)</f>
        <v>AbbVie</v>
      </c>
      <c r="D10925">
        <v>2015</v>
      </c>
      <c r="E10925">
        <v>4</v>
      </c>
      <c r="F10925" t="s">
        <v>9</v>
      </c>
      <c r="G10925">
        <v>158</v>
      </c>
      <c r="H10925">
        <v>1</v>
      </c>
      <c r="I10925" t="str">
        <f>_xlfn.XLOOKUP(Clinical_Trials[[#This Row],[StatusID]],Status!$A$2:$A$10,Status!$B$2:$B$10,"Klíč nenalezen",0)</f>
        <v>Completed</v>
      </c>
    </row>
    <row r="10926" spans="1:9" x14ac:dyDescent="0.3">
      <c r="A10926" t="s">
        <v>10955</v>
      </c>
      <c r="B10926">
        <v>7</v>
      </c>
      <c r="C10926" t="str">
        <f>VLOOKUP(Clinical_Trials[[#This Row],[SponsorID]],Sponsor!$A$2:$B$11,2,FALSE)</f>
        <v>AbbVie</v>
      </c>
      <c r="D10926">
        <v>2015</v>
      </c>
      <c r="E10926">
        <v>6</v>
      </c>
      <c r="F10926" t="s">
        <v>9</v>
      </c>
      <c r="G10926">
        <v>384</v>
      </c>
      <c r="H10926">
        <v>6</v>
      </c>
      <c r="I10926" t="str">
        <f>_xlfn.XLOOKUP(Clinical_Trials[[#This Row],[StatusID]],Status!$A$2:$A$10,Status!$B$2:$B$10,"Klíč nenalezen",0)</f>
        <v>Active, not recruiting</v>
      </c>
    </row>
    <row r="10927" spans="1:9" x14ac:dyDescent="0.3">
      <c r="A10927" t="s">
        <v>10956</v>
      </c>
      <c r="B10927">
        <v>7</v>
      </c>
      <c r="C10927" t="str">
        <f>VLOOKUP(Clinical_Trials[[#This Row],[SponsorID]],Sponsor!$A$2:$B$11,2,FALSE)</f>
        <v>AbbVie</v>
      </c>
      <c r="D10927">
        <v>2015</v>
      </c>
      <c r="E10927">
        <v>3</v>
      </c>
      <c r="F10927" t="s">
        <v>80</v>
      </c>
      <c r="G10927">
        <v>46</v>
      </c>
      <c r="H10927">
        <v>1</v>
      </c>
      <c r="I10927" t="str">
        <f>_xlfn.XLOOKUP(Clinical_Trials[[#This Row],[StatusID]],Status!$A$2:$A$10,Status!$B$2:$B$10,"Klíč nenalezen",0)</f>
        <v>Completed</v>
      </c>
    </row>
    <row r="10928" spans="1:9" x14ac:dyDescent="0.3">
      <c r="A10928" t="s">
        <v>10957</v>
      </c>
      <c r="B10928">
        <v>7</v>
      </c>
      <c r="C10928" t="str">
        <f>VLOOKUP(Clinical_Trials[[#This Row],[SponsorID]],Sponsor!$A$2:$B$11,2,FALSE)</f>
        <v>AbbVie</v>
      </c>
      <c r="D10928">
        <v>2015</v>
      </c>
      <c r="E10928">
        <v>4</v>
      </c>
      <c r="F10928" t="s">
        <v>18</v>
      </c>
      <c r="G10928">
        <v>222</v>
      </c>
      <c r="H10928">
        <v>1</v>
      </c>
      <c r="I10928" t="str">
        <f>_xlfn.XLOOKUP(Clinical_Trials[[#This Row],[StatusID]],Status!$A$2:$A$10,Status!$B$2:$B$10,"Klíč nenalezen",0)</f>
        <v>Completed</v>
      </c>
    </row>
    <row r="10929" spans="1:9" x14ac:dyDescent="0.3">
      <c r="A10929" t="s">
        <v>10958</v>
      </c>
      <c r="B10929">
        <v>7</v>
      </c>
      <c r="C10929" t="str">
        <f>VLOOKUP(Clinical_Trials[[#This Row],[SponsorID]],Sponsor!$A$2:$B$11,2,FALSE)</f>
        <v>AbbVie</v>
      </c>
      <c r="D10929">
        <v>2015</v>
      </c>
      <c r="E10929">
        <v>5</v>
      </c>
      <c r="F10929" t="s">
        <v>18</v>
      </c>
      <c r="G10929">
        <v>99</v>
      </c>
      <c r="H10929">
        <v>1</v>
      </c>
      <c r="I10929" t="str">
        <f>_xlfn.XLOOKUP(Clinical_Trials[[#This Row],[StatusID]],Status!$A$2:$A$10,Status!$B$2:$B$10,"Klíč nenalezen",0)</f>
        <v>Completed</v>
      </c>
    </row>
    <row r="10930" spans="1:9" x14ac:dyDescent="0.3">
      <c r="A10930" t="s">
        <v>10959</v>
      </c>
      <c r="B10930">
        <v>7</v>
      </c>
      <c r="C10930" t="str">
        <f>VLOOKUP(Clinical_Trials[[#This Row],[SponsorID]],Sponsor!$A$2:$B$11,2,FALSE)</f>
        <v>AbbVie</v>
      </c>
      <c r="D10930">
        <v>2015</v>
      </c>
      <c r="E10930">
        <v>6</v>
      </c>
      <c r="F10930" t="s">
        <v>9</v>
      </c>
      <c r="G10930">
        <v>214</v>
      </c>
      <c r="H10930">
        <v>1</v>
      </c>
      <c r="I10930" t="str">
        <f>_xlfn.XLOOKUP(Clinical_Trials[[#This Row],[StatusID]],Status!$A$2:$A$10,Status!$B$2:$B$10,"Klíč nenalezen",0)</f>
        <v>Completed</v>
      </c>
    </row>
    <row r="10931" spans="1:9" x14ac:dyDescent="0.3">
      <c r="A10931" t="s">
        <v>10960</v>
      </c>
      <c r="B10931">
        <v>7</v>
      </c>
      <c r="C10931" t="str">
        <f>VLOOKUP(Clinical_Trials[[#This Row],[SponsorID]],Sponsor!$A$2:$B$11,2,FALSE)</f>
        <v>AbbVie</v>
      </c>
      <c r="D10931">
        <v>2015</v>
      </c>
      <c r="E10931">
        <v>4</v>
      </c>
      <c r="F10931" t="s">
        <v>55</v>
      </c>
      <c r="G10931">
        <v>141</v>
      </c>
      <c r="H10931">
        <v>1</v>
      </c>
      <c r="I10931" t="str">
        <f>_xlfn.XLOOKUP(Clinical_Trials[[#This Row],[StatusID]],Status!$A$2:$A$10,Status!$B$2:$B$10,"Klíč nenalezen",0)</f>
        <v>Completed</v>
      </c>
    </row>
    <row r="10932" spans="1:9" x14ac:dyDescent="0.3">
      <c r="A10932" t="s">
        <v>10961</v>
      </c>
      <c r="B10932">
        <v>7</v>
      </c>
      <c r="C10932" t="str">
        <f>VLOOKUP(Clinical_Trials[[#This Row],[SponsorID]],Sponsor!$A$2:$B$11,2,FALSE)</f>
        <v>AbbVie</v>
      </c>
      <c r="D10932">
        <v>2015</v>
      </c>
      <c r="E10932">
        <v>5</v>
      </c>
      <c r="F10932" t="s">
        <v>80</v>
      </c>
      <c r="G10932">
        <v>74</v>
      </c>
      <c r="H10932">
        <v>4</v>
      </c>
      <c r="I10932" t="str">
        <f>_xlfn.XLOOKUP(Clinical_Trials[[#This Row],[StatusID]],Status!$A$2:$A$10,Status!$B$2:$B$10,"Klíč nenalezen",0)</f>
        <v>Terminated</v>
      </c>
    </row>
    <row r="10933" spans="1:9" x14ac:dyDescent="0.3">
      <c r="A10933" t="s">
        <v>10962</v>
      </c>
      <c r="B10933">
        <v>7</v>
      </c>
      <c r="C10933" t="str">
        <f>VLOOKUP(Clinical_Trials[[#This Row],[SponsorID]],Sponsor!$A$2:$B$11,2,FALSE)</f>
        <v>AbbVie</v>
      </c>
      <c r="D10933">
        <v>2015</v>
      </c>
      <c r="E10933">
        <v>7</v>
      </c>
      <c r="F10933" t="s">
        <v>18</v>
      </c>
      <c r="G10933">
        <v>1140</v>
      </c>
      <c r="H10933">
        <v>6</v>
      </c>
      <c r="I10933" t="str">
        <f>_xlfn.XLOOKUP(Clinical_Trials[[#This Row],[StatusID]],Status!$A$2:$A$10,Status!$B$2:$B$10,"Klíč nenalezen",0)</f>
        <v>Active, not recruiting</v>
      </c>
    </row>
    <row r="10934" spans="1:9" x14ac:dyDescent="0.3">
      <c r="A10934" t="s">
        <v>10963</v>
      </c>
      <c r="B10934">
        <v>7</v>
      </c>
      <c r="C10934" t="str">
        <f>VLOOKUP(Clinical_Trials[[#This Row],[SponsorID]],Sponsor!$A$2:$B$11,2,FALSE)</f>
        <v>AbbVie</v>
      </c>
      <c r="D10934">
        <v>2015</v>
      </c>
      <c r="E10934">
        <v>6</v>
      </c>
      <c r="F10934" t="s">
        <v>18</v>
      </c>
      <c r="G10934">
        <v>25</v>
      </c>
      <c r="H10934">
        <v>1</v>
      </c>
      <c r="I10934" t="str">
        <f>_xlfn.XLOOKUP(Clinical_Trials[[#This Row],[StatusID]],Status!$A$2:$A$10,Status!$B$2:$B$10,"Klíč nenalezen",0)</f>
        <v>Completed</v>
      </c>
    </row>
    <row r="10935" spans="1:9" x14ac:dyDescent="0.3">
      <c r="A10935" t="s">
        <v>10964</v>
      </c>
      <c r="B10935">
        <v>7</v>
      </c>
      <c r="C10935" t="str">
        <f>VLOOKUP(Clinical_Trials[[#This Row],[SponsorID]],Sponsor!$A$2:$B$11,2,FALSE)</f>
        <v>AbbVie</v>
      </c>
      <c r="D10935">
        <v>2015</v>
      </c>
      <c r="E10935">
        <v>7</v>
      </c>
      <c r="F10935" t="s">
        <v>80</v>
      </c>
      <c r="G10935">
        <v>9</v>
      </c>
      <c r="H10935">
        <v>1</v>
      </c>
      <c r="I10935" t="str">
        <f>_xlfn.XLOOKUP(Clinical_Trials[[#This Row],[StatusID]],Status!$A$2:$A$10,Status!$B$2:$B$10,"Klíč nenalezen",0)</f>
        <v>Completed</v>
      </c>
    </row>
    <row r="10936" spans="1:9" x14ac:dyDescent="0.3">
      <c r="A10936" t="s">
        <v>10965</v>
      </c>
      <c r="B10936">
        <v>7</v>
      </c>
      <c r="C10936" t="str">
        <f>VLOOKUP(Clinical_Trials[[#This Row],[SponsorID]],Sponsor!$A$2:$B$11,2,FALSE)</f>
        <v>AbbVie</v>
      </c>
      <c r="D10936">
        <v>2015</v>
      </c>
      <c r="E10936">
        <v>10</v>
      </c>
      <c r="F10936" t="s">
        <v>9</v>
      </c>
      <c r="G10936">
        <v>64</v>
      </c>
      <c r="H10936">
        <v>6</v>
      </c>
      <c r="I10936" t="str">
        <f>_xlfn.XLOOKUP(Clinical_Trials[[#This Row],[StatusID]],Status!$A$2:$A$10,Status!$B$2:$B$10,"Klíč nenalezen",0)</f>
        <v>Active, not recruiting</v>
      </c>
    </row>
    <row r="10937" spans="1:9" x14ac:dyDescent="0.3">
      <c r="A10937" t="s">
        <v>10966</v>
      </c>
      <c r="B10937">
        <v>7</v>
      </c>
      <c r="C10937" t="str">
        <f>VLOOKUP(Clinical_Trials[[#This Row],[SponsorID]],Sponsor!$A$2:$B$11,2,FALSE)</f>
        <v>AbbVie</v>
      </c>
      <c r="D10937">
        <v>2015</v>
      </c>
      <c r="E10937">
        <v>9</v>
      </c>
      <c r="F10937" t="s">
        <v>18</v>
      </c>
      <c r="G10937">
        <v>18</v>
      </c>
      <c r="H10937">
        <v>1</v>
      </c>
      <c r="I10937" t="str">
        <f>_xlfn.XLOOKUP(Clinical_Trials[[#This Row],[StatusID]],Status!$A$2:$A$10,Status!$B$2:$B$10,"Klíč nenalezen",0)</f>
        <v>Completed</v>
      </c>
    </row>
    <row r="10938" spans="1:9" x14ac:dyDescent="0.3">
      <c r="A10938" t="s">
        <v>10967</v>
      </c>
      <c r="B10938">
        <v>7</v>
      </c>
      <c r="C10938" t="str">
        <f>VLOOKUP(Clinical_Trials[[#This Row],[SponsorID]],Sponsor!$A$2:$B$11,2,FALSE)</f>
        <v>AbbVie</v>
      </c>
      <c r="D10938">
        <v>2015</v>
      </c>
      <c r="E10938">
        <v>6</v>
      </c>
      <c r="F10938" t="s">
        <v>9</v>
      </c>
      <c r="G10938">
        <v>46</v>
      </c>
      <c r="H10938">
        <v>1</v>
      </c>
      <c r="I10938" t="str">
        <f>_xlfn.XLOOKUP(Clinical_Trials[[#This Row],[StatusID]],Status!$A$2:$A$10,Status!$B$2:$B$10,"Klíč nenalezen",0)</f>
        <v>Completed</v>
      </c>
    </row>
    <row r="10939" spans="1:9" x14ac:dyDescent="0.3">
      <c r="A10939" t="s">
        <v>10968</v>
      </c>
      <c r="B10939">
        <v>7</v>
      </c>
      <c r="C10939" t="str">
        <f>VLOOKUP(Clinical_Trials[[#This Row],[SponsorID]],Sponsor!$A$2:$B$11,2,FALSE)</f>
        <v>AbbVie</v>
      </c>
      <c r="D10939">
        <v>2015</v>
      </c>
      <c r="E10939">
        <v>7</v>
      </c>
      <c r="F10939" t="s">
        <v>18</v>
      </c>
      <c r="G10939">
        <v>205</v>
      </c>
      <c r="H10939">
        <v>1</v>
      </c>
      <c r="I10939" t="str">
        <f>_xlfn.XLOOKUP(Clinical_Trials[[#This Row],[StatusID]],Status!$A$2:$A$10,Status!$B$2:$B$10,"Klíč nenalezen",0)</f>
        <v>Completed</v>
      </c>
    </row>
    <row r="10940" spans="1:9" x14ac:dyDescent="0.3">
      <c r="A10940" t="s">
        <v>10969</v>
      </c>
      <c r="B10940">
        <v>7</v>
      </c>
      <c r="C10940" t="str">
        <f>VLOOKUP(Clinical_Trials[[#This Row],[SponsorID]],Sponsor!$A$2:$B$11,2,FALSE)</f>
        <v>AbbVie</v>
      </c>
      <c r="D10940">
        <v>2015</v>
      </c>
      <c r="E10940">
        <v>7</v>
      </c>
      <c r="F10940" t="s">
        <v>18</v>
      </c>
      <c r="G10940">
        <v>3</v>
      </c>
      <c r="H10940">
        <v>4</v>
      </c>
      <c r="I10940" t="str">
        <f>_xlfn.XLOOKUP(Clinical_Trials[[#This Row],[StatusID]],Status!$A$2:$A$10,Status!$B$2:$B$10,"Klíč nenalezen",0)</f>
        <v>Terminated</v>
      </c>
    </row>
    <row r="10941" spans="1:9" x14ac:dyDescent="0.3">
      <c r="A10941" t="s">
        <v>10970</v>
      </c>
      <c r="B10941">
        <v>7</v>
      </c>
      <c r="C10941" t="str">
        <f>VLOOKUP(Clinical_Trials[[#This Row],[SponsorID]],Sponsor!$A$2:$B$11,2,FALSE)</f>
        <v>AbbVie</v>
      </c>
      <c r="D10941">
        <v>2015</v>
      </c>
      <c r="E10941">
        <v>9</v>
      </c>
      <c r="F10941" t="s">
        <v>9</v>
      </c>
      <c r="G10941">
        <v>65</v>
      </c>
      <c r="H10941">
        <v>6</v>
      </c>
      <c r="I10941" t="str">
        <f>_xlfn.XLOOKUP(Clinical_Trials[[#This Row],[StatusID]],Status!$A$2:$A$10,Status!$B$2:$B$10,"Klíč nenalezen",0)</f>
        <v>Active, not recruiting</v>
      </c>
    </row>
    <row r="10942" spans="1:9" x14ac:dyDescent="0.3">
      <c r="A10942" t="s">
        <v>10971</v>
      </c>
      <c r="B10942">
        <v>7</v>
      </c>
      <c r="C10942" t="str">
        <f>VLOOKUP(Clinical_Trials[[#This Row],[SponsorID]],Sponsor!$A$2:$B$11,2,FALSE)</f>
        <v>AbbVie</v>
      </c>
      <c r="D10942">
        <v>2015</v>
      </c>
      <c r="E10942">
        <v>7</v>
      </c>
      <c r="F10942" t="s">
        <v>18</v>
      </c>
      <c r="G10942">
        <v>650</v>
      </c>
      <c r="H10942">
        <v>1</v>
      </c>
      <c r="I10942" t="str">
        <f>_xlfn.XLOOKUP(Clinical_Trials[[#This Row],[StatusID]],Status!$A$2:$A$10,Status!$B$2:$B$10,"Klíč nenalezen",0)</f>
        <v>Completed</v>
      </c>
    </row>
    <row r="10943" spans="1:9" x14ac:dyDescent="0.3">
      <c r="A10943" t="s">
        <v>10972</v>
      </c>
      <c r="B10943">
        <v>7</v>
      </c>
      <c r="C10943" t="str">
        <f>VLOOKUP(Clinical_Trials[[#This Row],[SponsorID]],Sponsor!$A$2:$B$11,2,FALSE)</f>
        <v>AbbVie</v>
      </c>
      <c r="D10943">
        <v>2015</v>
      </c>
      <c r="E10943">
        <v>7</v>
      </c>
      <c r="F10943" t="s">
        <v>18</v>
      </c>
      <c r="G10943">
        <v>104</v>
      </c>
      <c r="H10943">
        <v>1</v>
      </c>
      <c r="I10943" t="str">
        <f>_xlfn.XLOOKUP(Clinical_Trials[[#This Row],[StatusID]],Status!$A$2:$A$10,Status!$B$2:$B$10,"Klíč nenalezen",0)</f>
        <v>Completed</v>
      </c>
    </row>
    <row r="10944" spans="1:9" x14ac:dyDescent="0.3">
      <c r="A10944" t="s">
        <v>10973</v>
      </c>
      <c r="B10944">
        <v>7</v>
      </c>
      <c r="C10944" t="str">
        <f>VLOOKUP(Clinical_Trials[[#This Row],[SponsorID]],Sponsor!$A$2:$B$11,2,FALSE)</f>
        <v>AbbVie</v>
      </c>
      <c r="D10944">
        <v>2015</v>
      </c>
      <c r="E10944">
        <v>7</v>
      </c>
      <c r="F10944" t="s">
        <v>80</v>
      </c>
      <c r="G10944">
        <v>8</v>
      </c>
      <c r="H10944">
        <v>1</v>
      </c>
      <c r="I10944" t="str">
        <f>_xlfn.XLOOKUP(Clinical_Trials[[#This Row],[StatusID]],Status!$A$2:$A$10,Status!$B$2:$B$10,"Klíč nenalezen",0)</f>
        <v>Completed</v>
      </c>
    </row>
    <row r="10945" spans="1:9" x14ac:dyDescent="0.3">
      <c r="A10945" t="s">
        <v>10974</v>
      </c>
      <c r="B10945">
        <v>7</v>
      </c>
      <c r="C10945" t="str">
        <f>VLOOKUP(Clinical_Trials[[#This Row],[SponsorID]],Sponsor!$A$2:$B$11,2,FALSE)</f>
        <v>AbbVie</v>
      </c>
      <c r="D10945">
        <v>2015</v>
      </c>
      <c r="E10945">
        <v>9</v>
      </c>
      <c r="F10945" t="s">
        <v>18</v>
      </c>
      <c r="G10945">
        <v>10</v>
      </c>
      <c r="H10945">
        <v>1</v>
      </c>
      <c r="I10945" t="str">
        <f>_xlfn.XLOOKUP(Clinical_Trials[[#This Row],[StatusID]],Status!$A$2:$A$10,Status!$B$2:$B$10,"Klíč nenalezen",0)</f>
        <v>Completed</v>
      </c>
    </row>
    <row r="10946" spans="1:9" x14ac:dyDescent="0.3">
      <c r="A10946" t="s">
        <v>10975</v>
      </c>
      <c r="B10946">
        <v>7</v>
      </c>
      <c r="C10946" t="str">
        <f>VLOOKUP(Clinical_Trials[[#This Row],[SponsorID]],Sponsor!$A$2:$B$11,2,FALSE)</f>
        <v>AbbVie</v>
      </c>
      <c r="D10946">
        <v>2015</v>
      </c>
      <c r="E10946">
        <v>9</v>
      </c>
      <c r="F10946" t="s">
        <v>18</v>
      </c>
      <c r="G10946">
        <v>88</v>
      </c>
      <c r="H10946">
        <v>5</v>
      </c>
      <c r="I10946" t="str">
        <f>_xlfn.XLOOKUP(Clinical_Trials[[#This Row],[StatusID]],Status!$A$2:$A$10,Status!$B$2:$B$10,"Klíč nenalezen",0)</f>
        <v>Recruiting</v>
      </c>
    </row>
    <row r="10947" spans="1:9" x14ac:dyDescent="0.3">
      <c r="A10947" t="s">
        <v>10976</v>
      </c>
      <c r="B10947">
        <v>7</v>
      </c>
      <c r="C10947" t="str">
        <f>VLOOKUP(Clinical_Trials[[#This Row],[SponsorID]],Sponsor!$A$2:$B$11,2,FALSE)</f>
        <v>AbbVie</v>
      </c>
      <c r="D10947">
        <v>2015</v>
      </c>
      <c r="E10947">
        <v>9</v>
      </c>
      <c r="F10947" t="s">
        <v>80</v>
      </c>
      <c r="G10947">
        <v>85</v>
      </c>
      <c r="H10947">
        <v>6</v>
      </c>
      <c r="I10947" t="str">
        <f>_xlfn.XLOOKUP(Clinical_Trials[[#This Row],[StatusID]],Status!$A$2:$A$10,Status!$B$2:$B$10,"Klíč nenalezen",0)</f>
        <v>Active, not recruiting</v>
      </c>
    </row>
    <row r="10948" spans="1:9" x14ac:dyDescent="0.3">
      <c r="A10948" t="s">
        <v>10977</v>
      </c>
      <c r="B10948">
        <v>7</v>
      </c>
      <c r="C10948" t="str">
        <f>VLOOKUP(Clinical_Trials[[#This Row],[SponsorID]],Sponsor!$A$2:$B$11,2,FALSE)</f>
        <v>AbbVie</v>
      </c>
      <c r="D10948">
        <v>2015</v>
      </c>
      <c r="E10948">
        <v>12</v>
      </c>
      <c r="F10948" t="s">
        <v>18</v>
      </c>
      <c r="G10948">
        <v>640</v>
      </c>
      <c r="H10948">
        <v>5</v>
      </c>
      <c r="I10948" t="str">
        <f>_xlfn.XLOOKUP(Clinical_Trials[[#This Row],[StatusID]],Status!$A$2:$A$10,Status!$B$2:$B$10,"Klíč nenalezen",0)</f>
        <v>Recruiting</v>
      </c>
    </row>
    <row r="10949" spans="1:9" x14ac:dyDescent="0.3">
      <c r="A10949" t="s">
        <v>10978</v>
      </c>
      <c r="B10949">
        <v>7</v>
      </c>
      <c r="C10949" t="str">
        <f>VLOOKUP(Clinical_Trials[[#This Row],[SponsorID]],Sponsor!$A$2:$B$11,2,FALSE)</f>
        <v>AbbVie</v>
      </c>
      <c r="D10949">
        <v>2015</v>
      </c>
      <c r="E10949">
        <v>12</v>
      </c>
      <c r="F10949" t="s">
        <v>80</v>
      </c>
      <c r="G10949">
        <v>8</v>
      </c>
      <c r="H10949">
        <v>4</v>
      </c>
      <c r="I10949" t="str">
        <f>_xlfn.XLOOKUP(Clinical_Trials[[#This Row],[StatusID]],Status!$A$2:$A$10,Status!$B$2:$B$10,"Klíč nenalezen",0)</f>
        <v>Terminated</v>
      </c>
    </row>
    <row r="10950" spans="1:9" x14ac:dyDescent="0.3">
      <c r="A10950" t="s">
        <v>10979</v>
      </c>
      <c r="B10950">
        <v>7</v>
      </c>
      <c r="C10950" t="str">
        <f>VLOOKUP(Clinical_Trials[[#This Row],[SponsorID]],Sponsor!$A$2:$B$11,2,FALSE)</f>
        <v>AbbVie</v>
      </c>
      <c r="D10950">
        <v>2015</v>
      </c>
      <c r="E10950">
        <v>11</v>
      </c>
      <c r="F10950" t="s">
        <v>18</v>
      </c>
      <c r="G10950">
        <v>166</v>
      </c>
      <c r="H10950">
        <v>1</v>
      </c>
      <c r="I10950" t="str">
        <f>_xlfn.XLOOKUP(Clinical_Trials[[#This Row],[StatusID]],Status!$A$2:$A$10,Status!$B$2:$B$10,"Klíč nenalezen",0)</f>
        <v>Completed</v>
      </c>
    </row>
    <row r="10951" spans="1:9" x14ac:dyDescent="0.3">
      <c r="A10951" t="s">
        <v>10980</v>
      </c>
      <c r="B10951">
        <v>7</v>
      </c>
      <c r="C10951" t="str">
        <f>VLOOKUP(Clinical_Trials[[#This Row],[SponsorID]],Sponsor!$A$2:$B$11,2,FALSE)</f>
        <v>AbbVie</v>
      </c>
      <c r="D10951">
        <v>2015</v>
      </c>
      <c r="E10951">
        <v>8</v>
      </c>
      <c r="F10951" t="s">
        <v>14</v>
      </c>
      <c r="G10951">
        <v>105</v>
      </c>
      <c r="H10951">
        <v>5</v>
      </c>
      <c r="I10951" t="str">
        <f>_xlfn.XLOOKUP(Clinical_Trials[[#This Row],[StatusID]],Status!$A$2:$A$10,Status!$B$2:$B$10,"Klíč nenalezen",0)</f>
        <v>Recruiting</v>
      </c>
    </row>
    <row r="10952" spans="1:9" x14ac:dyDescent="0.3">
      <c r="A10952" t="s">
        <v>10981</v>
      </c>
      <c r="B10952">
        <v>7</v>
      </c>
      <c r="C10952" t="str">
        <f>VLOOKUP(Clinical_Trials[[#This Row],[SponsorID]],Sponsor!$A$2:$B$11,2,FALSE)</f>
        <v>AbbVie</v>
      </c>
      <c r="D10952">
        <v>2015</v>
      </c>
      <c r="E10952">
        <v>11</v>
      </c>
      <c r="F10952" t="s">
        <v>80</v>
      </c>
      <c r="G10952">
        <v>7</v>
      </c>
      <c r="H10952">
        <v>1</v>
      </c>
      <c r="I10952" t="str">
        <f>_xlfn.XLOOKUP(Clinical_Trials[[#This Row],[StatusID]],Status!$A$2:$A$10,Status!$B$2:$B$10,"Klíč nenalezen",0)</f>
        <v>Completed</v>
      </c>
    </row>
    <row r="10953" spans="1:9" x14ac:dyDescent="0.3">
      <c r="A10953" t="s">
        <v>10982</v>
      </c>
      <c r="B10953">
        <v>7</v>
      </c>
      <c r="C10953" t="str">
        <f>VLOOKUP(Clinical_Trials[[#This Row],[SponsorID]],Sponsor!$A$2:$B$11,2,FALSE)</f>
        <v>AbbVie</v>
      </c>
      <c r="D10953">
        <v>2016</v>
      </c>
      <c r="E10953">
        <v>10</v>
      </c>
      <c r="F10953" t="s">
        <v>80</v>
      </c>
      <c r="G10953">
        <v>20</v>
      </c>
      <c r="H10953">
        <v>1</v>
      </c>
      <c r="I10953" t="str">
        <f>_xlfn.XLOOKUP(Clinical_Trials[[#This Row],[StatusID]],Status!$A$2:$A$10,Status!$B$2:$B$10,"Klíč nenalezen",0)</f>
        <v>Completed</v>
      </c>
    </row>
    <row r="10954" spans="1:9" x14ac:dyDescent="0.3">
      <c r="A10954" t="s">
        <v>10983</v>
      </c>
      <c r="B10954">
        <v>7</v>
      </c>
      <c r="C10954" t="str">
        <f>VLOOKUP(Clinical_Trials[[#This Row],[SponsorID]],Sponsor!$A$2:$B$11,2,FALSE)</f>
        <v>AbbVie</v>
      </c>
      <c r="D10954">
        <v>2015</v>
      </c>
      <c r="E10954">
        <v>10</v>
      </c>
      <c r="F10954" t="s">
        <v>18</v>
      </c>
      <c r="G10954">
        <v>703</v>
      </c>
      <c r="H10954">
        <v>1</v>
      </c>
      <c r="I10954" t="str">
        <f>_xlfn.XLOOKUP(Clinical_Trials[[#This Row],[StatusID]],Status!$A$2:$A$10,Status!$B$2:$B$10,"Klíč nenalezen",0)</f>
        <v>Completed</v>
      </c>
    </row>
    <row r="10955" spans="1:9" x14ac:dyDescent="0.3">
      <c r="A10955" t="s">
        <v>10984</v>
      </c>
      <c r="B10955">
        <v>7</v>
      </c>
      <c r="C10955" t="str">
        <f>VLOOKUP(Clinical_Trials[[#This Row],[SponsorID]],Sponsor!$A$2:$B$11,2,FALSE)</f>
        <v>AbbVie</v>
      </c>
      <c r="D10955">
        <v>2015</v>
      </c>
      <c r="E10955">
        <v>10</v>
      </c>
      <c r="F10955" t="s">
        <v>80</v>
      </c>
      <c r="G10955">
        <v>4</v>
      </c>
      <c r="H10955">
        <v>4</v>
      </c>
      <c r="I10955" t="str">
        <f>_xlfn.XLOOKUP(Clinical_Trials[[#This Row],[StatusID]],Status!$A$2:$A$10,Status!$B$2:$B$10,"Klíč nenalezen",0)</f>
        <v>Terminated</v>
      </c>
    </row>
    <row r="10956" spans="1:9" x14ac:dyDescent="0.3">
      <c r="A10956" t="s">
        <v>10985</v>
      </c>
      <c r="B10956">
        <v>7</v>
      </c>
      <c r="C10956" t="str">
        <f>VLOOKUP(Clinical_Trials[[#This Row],[SponsorID]],Sponsor!$A$2:$B$11,2,FALSE)</f>
        <v>AbbVie</v>
      </c>
      <c r="D10956">
        <v>2015</v>
      </c>
      <c r="E10956">
        <v>10</v>
      </c>
      <c r="F10956" t="s">
        <v>18</v>
      </c>
      <c r="G10956">
        <v>105</v>
      </c>
      <c r="H10956">
        <v>1</v>
      </c>
      <c r="I10956" t="str">
        <f>_xlfn.XLOOKUP(Clinical_Trials[[#This Row],[StatusID]],Status!$A$2:$A$10,Status!$B$2:$B$10,"Klíč nenalezen",0)</f>
        <v>Completed</v>
      </c>
    </row>
    <row r="10957" spans="1:9" x14ac:dyDescent="0.3">
      <c r="A10957" t="s">
        <v>10986</v>
      </c>
      <c r="B10957">
        <v>7</v>
      </c>
      <c r="C10957" t="str">
        <f>VLOOKUP(Clinical_Trials[[#This Row],[SponsorID]],Sponsor!$A$2:$B$11,2,FALSE)</f>
        <v>AbbVie</v>
      </c>
      <c r="D10957">
        <v>2015</v>
      </c>
      <c r="E10957">
        <v>12</v>
      </c>
      <c r="F10957" t="s">
        <v>18</v>
      </c>
      <c r="G10957">
        <v>1630</v>
      </c>
      <c r="H10957">
        <v>6</v>
      </c>
      <c r="I10957" t="str">
        <f>_xlfn.XLOOKUP(Clinical_Trials[[#This Row],[StatusID]],Status!$A$2:$A$10,Status!$B$2:$B$10,"Klíč nenalezen",0)</f>
        <v>Active, not recruiting</v>
      </c>
    </row>
    <row r="10958" spans="1:9" x14ac:dyDescent="0.3">
      <c r="A10958" t="s">
        <v>10987</v>
      </c>
      <c r="B10958">
        <v>7</v>
      </c>
      <c r="C10958" t="str">
        <f>VLOOKUP(Clinical_Trials[[#This Row],[SponsorID]],Sponsor!$A$2:$B$11,2,FALSE)</f>
        <v>AbbVie</v>
      </c>
      <c r="D10958">
        <v>2015</v>
      </c>
      <c r="E10958">
        <v>11</v>
      </c>
      <c r="F10958" t="s">
        <v>18</v>
      </c>
      <c r="G10958">
        <v>93</v>
      </c>
      <c r="H10958">
        <v>7</v>
      </c>
      <c r="I10958" t="str">
        <f>_xlfn.XLOOKUP(Clinical_Trials[[#This Row],[StatusID]],Status!$A$2:$A$10,Status!$B$2:$B$10,"Klíč nenalezen",0)</f>
        <v>Enrolling by invitation</v>
      </c>
    </row>
    <row r="10959" spans="1:9" x14ac:dyDescent="0.3">
      <c r="A10959" t="s">
        <v>10988</v>
      </c>
      <c r="B10959">
        <v>7</v>
      </c>
      <c r="C10959" t="str">
        <f>VLOOKUP(Clinical_Trials[[#This Row],[SponsorID]],Sponsor!$A$2:$B$11,2,FALSE)</f>
        <v>AbbVie</v>
      </c>
      <c r="D10959">
        <v>2015</v>
      </c>
      <c r="E10959">
        <v>11</v>
      </c>
      <c r="F10959" t="s">
        <v>18</v>
      </c>
      <c r="G10959">
        <v>121</v>
      </c>
      <c r="H10959">
        <v>1</v>
      </c>
      <c r="I10959" t="str">
        <f>_xlfn.XLOOKUP(Clinical_Trials[[#This Row],[StatusID]],Status!$A$2:$A$10,Status!$B$2:$B$10,"Klíč nenalezen",0)</f>
        <v>Completed</v>
      </c>
    </row>
    <row r="10960" spans="1:9" x14ac:dyDescent="0.3">
      <c r="A10960" t="s">
        <v>10989</v>
      </c>
      <c r="B10960">
        <v>7</v>
      </c>
      <c r="C10960" t="str">
        <f>VLOOKUP(Clinical_Trials[[#This Row],[SponsorID]],Sponsor!$A$2:$B$11,2,FALSE)</f>
        <v>AbbVie</v>
      </c>
      <c r="D10960">
        <v>2015</v>
      </c>
      <c r="E10960">
        <v>12</v>
      </c>
      <c r="F10960" t="s">
        <v>18</v>
      </c>
      <c r="G10960">
        <v>506</v>
      </c>
      <c r="H10960">
        <v>1</v>
      </c>
      <c r="I10960" t="str">
        <f>_xlfn.XLOOKUP(Clinical_Trials[[#This Row],[StatusID]],Status!$A$2:$A$10,Status!$B$2:$B$10,"Klíč nenalezen",0)</f>
        <v>Completed</v>
      </c>
    </row>
    <row r="10961" spans="1:9" x14ac:dyDescent="0.3">
      <c r="A10961" t="s">
        <v>10990</v>
      </c>
      <c r="B10961">
        <v>7</v>
      </c>
      <c r="C10961" t="str">
        <f>VLOOKUP(Clinical_Trials[[#This Row],[SponsorID]],Sponsor!$A$2:$B$11,2,FALSE)</f>
        <v>AbbVie</v>
      </c>
      <c r="D10961">
        <v>2015</v>
      </c>
      <c r="E10961">
        <v>11</v>
      </c>
      <c r="F10961" t="s">
        <v>18</v>
      </c>
      <c r="G10961">
        <v>304</v>
      </c>
      <c r="H10961">
        <v>1</v>
      </c>
      <c r="I10961" t="str">
        <f>_xlfn.XLOOKUP(Clinical_Trials[[#This Row],[StatusID]],Status!$A$2:$A$10,Status!$B$2:$B$10,"Klíč nenalezen",0)</f>
        <v>Completed</v>
      </c>
    </row>
    <row r="10962" spans="1:9" x14ac:dyDescent="0.3">
      <c r="A10962" t="s">
        <v>10991</v>
      </c>
      <c r="B10962">
        <v>7</v>
      </c>
      <c r="C10962" t="str">
        <f>VLOOKUP(Clinical_Trials[[#This Row],[SponsorID]],Sponsor!$A$2:$B$11,2,FALSE)</f>
        <v>AbbVie</v>
      </c>
      <c r="D10962">
        <v>2016</v>
      </c>
      <c r="E10962">
        <v>7</v>
      </c>
      <c r="F10962" t="s">
        <v>80</v>
      </c>
      <c r="G10962">
        <v>0</v>
      </c>
      <c r="H10962">
        <v>2</v>
      </c>
      <c r="I10962" t="str">
        <f>_xlfn.XLOOKUP(Clinical_Trials[[#This Row],[StatusID]],Status!$A$2:$A$10,Status!$B$2:$B$10,"Klíč nenalezen",0)</f>
        <v>Withdrawn</v>
      </c>
    </row>
    <row r="10963" spans="1:9" x14ac:dyDescent="0.3">
      <c r="A10963" t="s">
        <v>10992</v>
      </c>
      <c r="B10963">
        <v>7</v>
      </c>
      <c r="C10963" t="str">
        <f>VLOOKUP(Clinical_Trials[[#This Row],[SponsorID]],Sponsor!$A$2:$B$11,2,FALSE)</f>
        <v>AbbVie</v>
      </c>
      <c r="D10963">
        <v>2015</v>
      </c>
      <c r="E10963">
        <v>12</v>
      </c>
      <c r="F10963" t="s">
        <v>18</v>
      </c>
      <c r="G10963">
        <v>146</v>
      </c>
      <c r="H10963">
        <v>1</v>
      </c>
      <c r="I10963" t="str">
        <f>_xlfn.XLOOKUP(Clinical_Trials[[#This Row],[StatusID]],Status!$A$2:$A$10,Status!$B$2:$B$10,"Klíč nenalezen",0)</f>
        <v>Completed</v>
      </c>
    </row>
    <row r="10964" spans="1:9" x14ac:dyDescent="0.3">
      <c r="A10964" t="s">
        <v>10993</v>
      </c>
      <c r="B10964">
        <v>7</v>
      </c>
      <c r="C10964" t="str">
        <f>VLOOKUP(Clinical_Trials[[#This Row],[SponsorID]],Sponsor!$A$2:$B$11,2,FALSE)</f>
        <v>AbbVie</v>
      </c>
      <c r="D10964">
        <v>2015</v>
      </c>
      <c r="E10964">
        <v>12</v>
      </c>
      <c r="F10964" t="s">
        <v>18</v>
      </c>
      <c r="G10964">
        <v>104</v>
      </c>
      <c r="H10964">
        <v>1</v>
      </c>
      <c r="I10964" t="str">
        <f>_xlfn.XLOOKUP(Clinical_Trials[[#This Row],[StatusID]],Status!$A$2:$A$10,Status!$B$2:$B$10,"Klíč nenalezen",0)</f>
        <v>Completed</v>
      </c>
    </row>
    <row r="10965" spans="1:9" x14ac:dyDescent="0.3">
      <c r="A10965" t="s">
        <v>10994</v>
      </c>
      <c r="B10965">
        <v>7</v>
      </c>
      <c r="C10965" t="str">
        <f>VLOOKUP(Clinical_Trials[[#This Row],[SponsorID]],Sponsor!$A$2:$B$11,2,FALSE)</f>
        <v>AbbVie</v>
      </c>
      <c r="D10965">
        <v>2015</v>
      </c>
      <c r="E10965">
        <v>12</v>
      </c>
      <c r="F10965" t="s">
        <v>18</v>
      </c>
      <c r="G10965">
        <v>412</v>
      </c>
      <c r="H10965">
        <v>6</v>
      </c>
      <c r="I10965" t="str">
        <f>_xlfn.XLOOKUP(Clinical_Trials[[#This Row],[StatusID]],Status!$A$2:$A$10,Status!$B$2:$B$10,"Klíč nenalezen",0)</f>
        <v>Active, not recruiting</v>
      </c>
    </row>
    <row r="10966" spans="1:9" x14ac:dyDescent="0.3">
      <c r="A10966" t="s">
        <v>10995</v>
      </c>
      <c r="B10966">
        <v>7</v>
      </c>
      <c r="C10966" t="str">
        <f>VLOOKUP(Clinical_Trials[[#This Row],[SponsorID]],Sponsor!$A$2:$B$11,2,FALSE)</f>
        <v>AbbVie</v>
      </c>
      <c r="D10966">
        <v>2016</v>
      </c>
      <c r="E10966">
        <v>2</v>
      </c>
      <c r="F10966" t="s">
        <v>18</v>
      </c>
      <c r="G10966">
        <v>507</v>
      </c>
      <c r="H10966">
        <v>1</v>
      </c>
      <c r="I10966" t="str">
        <f>_xlfn.XLOOKUP(Clinical_Trials[[#This Row],[StatusID]],Status!$A$2:$A$10,Status!$B$2:$B$10,"Klíč nenalezen",0)</f>
        <v>Completed</v>
      </c>
    </row>
    <row r="10967" spans="1:9" x14ac:dyDescent="0.3">
      <c r="A10967" t="s">
        <v>10996</v>
      </c>
      <c r="B10967">
        <v>7</v>
      </c>
      <c r="C10967" t="str">
        <f>VLOOKUP(Clinical_Trials[[#This Row],[SponsorID]],Sponsor!$A$2:$B$11,2,FALSE)</f>
        <v>AbbVie</v>
      </c>
      <c r="D10967">
        <v>2015</v>
      </c>
      <c r="E10967">
        <v>12</v>
      </c>
      <c r="F10967" t="s">
        <v>18</v>
      </c>
      <c r="G10967">
        <v>661</v>
      </c>
      <c r="H10967">
        <v>6</v>
      </c>
      <c r="I10967" t="str">
        <f>_xlfn.XLOOKUP(Clinical_Trials[[#This Row],[StatusID]],Status!$A$2:$A$10,Status!$B$2:$B$10,"Klíč nenalezen",0)</f>
        <v>Active, not recruiting</v>
      </c>
    </row>
    <row r="10968" spans="1:9" x14ac:dyDescent="0.3">
      <c r="A10968" t="s">
        <v>10997</v>
      </c>
      <c r="B10968">
        <v>7</v>
      </c>
      <c r="C10968" t="str">
        <f>VLOOKUP(Clinical_Trials[[#This Row],[SponsorID]],Sponsor!$A$2:$B$11,2,FALSE)</f>
        <v>AbbVie</v>
      </c>
      <c r="D10968">
        <v>2016</v>
      </c>
      <c r="E10968">
        <v>3</v>
      </c>
      <c r="F10968" t="s">
        <v>18</v>
      </c>
      <c r="G10968">
        <v>500</v>
      </c>
      <c r="H10968">
        <v>1</v>
      </c>
      <c r="I10968" t="str">
        <f>_xlfn.XLOOKUP(Clinical_Trials[[#This Row],[StatusID]],Status!$A$2:$A$10,Status!$B$2:$B$10,"Klíč nenalezen",0)</f>
        <v>Completed</v>
      </c>
    </row>
    <row r="10969" spans="1:9" x14ac:dyDescent="0.3">
      <c r="A10969" t="s">
        <v>10998</v>
      </c>
      <c r="B10969">
        <v>7</v>
      </c>
      <c r="C10969" t="str">
        <f>VLOOKUP(Clinical_Trials[[#This Row],[SponsorID]],Sponsor!$A$2:$B$11,2,FALSE)</f>
        <v>AbbVie</v>
      </c>
      <c r="D10969">
        <v>2016</v>
      </c>
      <c r="E10969">
        <v>2</v>
      </c>
      <c r="F10969" t="s">
        <v>18</v>
      </c>
      <c r="G10969">
        <v>500</v>
      </c>
      <c r="H10969">
        <v>1</v>
      </c>
      <c r="I10969" t="str">
        <f>_xlfn.XLOOKUP(Clinical_Trials[[#This Row],[StatusID]],Status!$A$2:$A$10,Status!$B$2:$B$10,"Klíč nenalezen",0)</f>
        <v>Completed</v>
      </c>
    </row>
    <row r="10970" spans="1:9" x14ac:dyDescent="0.3">
      <c r="A10970" t="s">
        <v>10999</v>
      </c>
      <c r="B10970">
        <v>7</v>
      </c>
      <c r="C10970" t="str">
        <f>VLOOKUP(Clinical_Trials[[#This Row],[SponsorID]],Sponsor!$A$2:$B$11,2,FALSE)</f>
        <v>AbbVie</v>
      </c>
      <c r="D10970">
        <v>2016</v>
      </c>
      <c r="E10970">
        <v>2</v>
      </c>
      <c r="F10970" t="s">
        <v>18</v>
      </c>
      <c r="G10970">
        <v>378</v>
      </c>
      <c r="H10970">
        <v>6</v>
      </c>
      <c r="I10970" t="str">
        <f>_xlfn.XLOOKUP(Clinical_Trials[[#This Row],[StatusID]],Status!$A$2:$A$10,Status!$B$2:$B$10,"Klíč nenalezen",0)</f>
        <v>Active, not recruiting</v>
      </c>
    </row>
    <row r="10971" spans="1:9" x14ac:dyDescent="0.3">
      <c r="A10971" t="s">
        <v>11000</v>
      </c>
      <c r="B10971">
        <v>7</v>
      </c>
      <c r="C10971" t="str">
        <f>VLOOKUP(Clinical_Trials[[#This Row],[SponsorID]],Sponsor!$A$2:$B$11,2,FALSE)</f>
        <v>AbbVie</v>
      </c>
      <c r="D10971">
        <v>2016</v>
      </c>
      <c r="E10971">
        <v>4</v>
      </c>
      <c r="F10971" t="s">
        <v>18</v>
      </c>
      <c r="G10971">
        <v>100</v>
      </c>
      <c r="H10971">
        <v>1</v>
      </c>
      <c r="I10971" t="str">
        <f>_xlfn.XLOOKUP(Clinical_Trials[[#This Row],[StatusID]],Status!$A$2:$A$10,Status!$B$2:$B$10,"Klíč nenalezen",0)</f>
        <v>Completed</v>
      </c>
    </row>
    <row r="10972" spans="1:9" x14ac:dyDescent="0.3">
      <c r="A10972" t="s">
        <v>11001</v>
      </c>
      <c r="B10972">
        <v>7</v>
      </c>
      <c r="C10972" t="str">
        <f>VLOOKUP(Clinical_Trials[[#This Row],[SponsorID]],Sponsor!$A$2:$B$11,2,FALSE)</f>
        <v>AbbVie</v>
      </c>
      <c r="D10972">
        <v>2016</v>
      </c>
      <c r="E10972">
        <v>3</v>
      </c>
      <c r="F10972" t="s">
        <v>18</v>
      </c>
      <c r="G10972">
        <v>605</v>
      </c>
      <c r="H10972">
        <v>1</v>
      </c>
      <c r="I10972" t="str">
        <f>_xlfn.XLOOKUP(Clinical_Trials[[#This Row],[StatusID]],Status!$A$2:$A$10,Status!$B$2:$B$10,"Klíč nenalezen",0)</f>
        <v>Completed</v>
      </c>
    </row>
    <row r="10973" spans="1:9" x14ac:dyDescent="0.3">
      <c r="A10973" t="s">
        <v>11002</v>
      </c>
      <c r="B10973">
        <v>7</v>
      </c>
      <c r="C10973" t="str">
        <f>VLOOKUP(Clinical_Trials[[#This Row],[SponsorID]],Sponsor!$A$2:$B$11,2,FALSE)</f>
        <v>AbbVie</v>
      </c>
      <c r="D10973">
        <v>2016</v>
      </c>
      <c r="E10973">
        <v>3</v>
      </c>
      <c r="F10973" t="s">
        <v>18</v>
      </c>
      <c r="G10973">
        <v>499</v>
      </c>
      <c r="H10973">
        <v>6</v>
      </c>
      <c r="I10973" t="str">
        <f>_xlfn.XLOOKUP(Clinical_Trials[[#This Row],[StatusID]],Status!$A$2:$A$10,Status!$B$2:$B$10,"Klíč nenalezen",0)</f>
        <v>Active, not recruiting</v>
      </c>
    </row>
    <row r="10974" spans="1:9" x14ac:dyDescent="0.3">
      <c r="A10974" t="s">
        <v>11003</v>
      </c>
      <c r="B10974">
        <v>7</v>
      </c>
      <c r="C10974" t="str">
        <f>VLOOKUP(Clinical_Trials[[#This Row],[SponsorID]],Sponsor!$A$2:$B$11,2,FALSE)</f>
        <v>AbbVie</v>
      </c>
      <c r="D10974">
        <v>2016</v>
      </c>
      <c r="E10974">
        <v>2</v>
      </c>
      <c r="F10974" t="s">
        <v>18</v>
      </c>
      <c r="G10974">
        <v>1002</v>
      </c>
      <c r="H10974">
        <v>6</v>
      </c>
      <c r="I10974" t="str">
        <f>_xlfn.XLOOKUP(Clinical_Trials[[#This Row],[StatusID]],Status!$A$2:$A$10,Status!$B$2:$B$10,"Klíč nenalezen",0)</f>
        <v>Active, not recruiting</v>
      </c>
    </row>
    <row r="10975" spans="1:9" x14ac:dyDescent="0.3">
      <c r="A10975" t="s">
        <v>11004</v>
      </c>
      <c r="B10975">
        <v>7</v>
      </c>
      <c r="C10975" t="str">
        <f>VLOOKUP(Clinical_Trials[[#This Row],[SponsorID]],Sponsor!$A$2:$B$11,2,FALSE)</f>
        <v>AbbVie</v>
      </c>
      <c r="D10975">
        <v>2016</v>
      </c>
      <c r="E10975">
        <v>3</v>
      </c>
      <c r="F10975" t="s">
        <v>18</v>
      </c>
      <c r="G10975">
        <v>648</v>
      </c>
      <c r="H10975">
        <v>6</v>
      </c>
      <c r="I10975" t="str">
        <f>_xlfn.XLOOKUP(Clinical_Trials[[#This Row],[StatusID]],Status!$A$2:$A$10,Status!$B$2:$B$10,"Klíč nenalezen",0)</f>
        <v>Active, not recruiting</v>
      </c>
    </row>
    <row r="10976" spans="1:9" x14ac:dyDescent="0.3">
      <c r="A10976" t="s">
        <v>11005</v>
      </c>
      <c r="B10976">
        <v>7</v>
      </c>
      <c r="C10976" t="str">
        <f>VLOOKUP(Clinical_Trials[[#This Row],[SponsorID]],Sponsor!$A$2:$B$11,2,FALSE)</f>
        <v>AbbVie</v>
      </c>
      <c r="D10976">
        <v>2016</v>
      </c>
      <c r="E10976">
        <v>2</v>
      </c>
      <c r="F10976" t="s">
        <v>18</v>
      </c>
      <c r="G10976">
        <v>295</v>
      </c>
      <c r="H10976">
        <v>1</v>
      </c>
      <c r="I10976" t="str">
        <f>_xlfn.XLOOKUP(Clinical_Trials[[#This Row],[StatusID]],Status!$A$2:$A$10,Status!$B$2:$B$10,"Klíč nenalezen",0)</f>
        <v>Completed</v>
      </c>
    </row>
    <row r="10977" spans="1:9" x14ac:dyDescent="0.3">
      <c r="A10977" t="s">
        <v>11006</v>
      </c>
      <c r="B10977">
        <v>7</v>
      </c>
      <c r="C10977" t="str">
        <f>VLOOKUP(Clinical_Trials[[#This Row],[SponsorID]],Sponsor!$A$2:$B$11,2,FALSE)</f>
        <v>AbbVie</v>
      </c>
      <c r="D10977">
        <v>2016</v>
      </c>
      <c r="E10977">
        <v>4</v>
      </c>
      <c r="F10977" t="s">
        <v>9</v>
      </c>
      <c r="G10977">
        <v>185</v>
      </c>
      <c r="H10977">
        <v>1</v>
      </c>
      <c r="I10977" t="str">
        <f>_xlfn.XLOOKUP(Clinical_Trials[[#This Row],[StatusID]],Status!$A$2:$A$10,Status!$B$2:$B$10,"Klíč nenalezen",0)</f>
        <v>Completed</v>
      </c>
    </row>
    <row r="10978" spans="1:9" x14ac:dyDescent="0.3">
      <c r="A10978" t="s">
        <v>11007</v>
      </c>
      <c r="B10978">
        <v>7</v>
      </c>
      <c r="C10978" t="str">
        <f>VLOOKUP(Clinical_Trials[[#This Row],[SponsorID]],Sponsor!$A$2:$B$11,2,FALSE)</f>
        <v>AbbVie</v>
      </c>
      <c r="D10978">
        <v>2016</v>
      </c>
      <c r="E10978">
        <v>3</v>
      </c>
      <c r="F10978" t="s">
        <v>9</v>
      </c>
      <c r="G10978">
        <v>197</v>
      </c>
      <c r="H10978">
        <v>6</v>
      </c>
      <c r="I10978" t="str">
        <f>_xlfn.XLOOKUP(Clinical_Trials[[#This Row],[StatusID]],Status!$A$2:$A$10,Status!$B$2:$B$10,"Klíč nenalezen",0)</f>
        <v>Active, not recruiting</v>
      </c>
    </row>
    <row r="10979" spans="1:9" x14ac:dyDescent="0.3">
      <c r="A10979" t="s">
        <v>11008</v>
      </c>
      <c r="B10979">
        <v>7</v>
      </c>
      <c r="C10979" t="str">
        <f>VLOOKUP(Clinical_Trials[[#This Row],[SponsorID]],Sponsor!$A$2:$B$11,2,FALSE)</f>
        <v>AbbVie</v>
      </c>
      <c r="D10979">
        <v>2016</v>
      </c>
      <c r="E10979">
        <v>4</v>
      </c>
      <c r="F10979" t="s">
        <v>18</v>
      </c>
      <c r="G10979">
        <v>136</v>
      </c>
      <c r="H10979">
        <v>1</v>
      </c>
      <c r="I10979" t="str">
        <f>_xlfn.XLOOKUP(Clinical_Trials[[#This Row],[StatusID]],Status!$A$2:$A$10,Status!$B$2:$B$10,"Klíč nenalezen",0)</f>
        <v>Completed</v>
      </c>
    </row>
    <row r="10980" spans="1:9" x14ac:dyDescent="0.3">
      <c r="A10980" t="s">
        <v>11009</v>
      </c>
      <c r="B10980">
        <v>7</v>
      </c>
      <c r="C10980" t="str">
        <f>VLOOKUP(Clinical_Trials[[#This Row],[SponsorID]],Sponsor!$A$2:$B$11,2,FALSE)</f>
        <v>AbbVie</v>
      </c>
      <c r="D10980">
        <v>2016</v>
      </c>
      <c r="E10980">
        <v>5</v>
      </c>
      <c r="F10980" t="s">
        <v>18</v>
      </c>
      <c r="G10980">
        <v>153</v>
      </c>
      <c r="H10980">
        <v>1</v>
      </c>
      <c r="I10980" t="str">
        <f>_xlfn.XLOOKUP(Clinical_Trials[[#This Row],[StatusID]],Status!$A$2:$A$10,Status!$B$2:$B$10,"Klíč nenalezen",0)</f>
        <v>Completed</v>
      </c>
    </row>
    <row r="10981" spans="1:9" x14ac:dyDescent="0.3">
      <c r="A10981" t="s">
        <v>11010</v>
      </c>
      <c r="B10981">
        <v>7</v>
      </c>
      <c r="C10981" t="str">
        <f>VLOOKUP(Clinical_Trials[[#This Row],[SponsorID]],Sponsor!$A$2:$B$11,2,FALSE)</f>
        <v>AbbVie</v>
      </c>
      <c r="D10981">
        <v>2016</v>
      </c>
      <c r="E10981">
        <v>7</v>
      </c>
      <c r="F10981" t="s">
        <v>18</v>
      </c>
      <c r="G10981">
        <v>291</v>
      </c>
      <c r="H10981">
        <v>6</v>
      </c>
      <c r="I10981" t="str">
        <f>_xlfn.XLOOKUP(Clinical_Trials[[#This Row],[StatusID]],Status!$A$2:$A$10,Status!$B$2:$B$10,"Klíč nenalezen",0)</f>
        <v>Active, not recruiting</v>
      </c>
    </row>
    <row r="10982" spans="1:9" x14ac:dyDescent="0.3">
      <c r="A10982" t="s">
        <v>11011</v>
      </c>
      <c r="B10982">
        <v>7</v>
      </c>
      <c r="C10982" t="str">
        <f>VLOOKUP(Clinical_Trials[[#This Row],[SponsorID]],Sponsor!$A$2:$B$11,2,FALSE)</f>
        <v>AbbVie</v>
      </c>
      <c r="D10982">
        <v>2016</v>
      </c>
      <c r="E10982">
        <v>6</v>
      </c>
      <c r="F10982" t="s">
        <v>18</v>
      </c>
      <c r="G10982">
        <v>257</v>
      </c>
      <c r="H10982">
        <v>6</v>
      </c>
      <c r="I10982" t="str">
        <f>_xlfn.XLOOKUP(Clinical_Trials[[#This Row],[StatusID]],Status!$A$2:$A$10,Status!$B$2:$B$10,"Klíč nenalezen",0)</f>
        <v>Active, not recruiting</v>
      </c>
    </row>
    <row r="10983" spans="1:9" x14ac:dyDescent="0.3">
      <c r="A10983" t="s">
        <v>11012</v>
      </c>
      <c r="B10983">
        <v>7</v>
      </c>
      <c r="C10983" t="str">
        <f>VLOOKUP(Clinical_Trials[[#This Row],[SponsorID]],Sponsor!$A$2:$B$11,2,FALSE)</f>
        <v>AbbVie</v>
      </c>
      <c r="D10983">
        <v>2016</v>
      </c>
      <c r="E10983">
        <v>9</v>
      </c>
      <c r="F10983" t="s">
        <v>80</v>
      </c>
      <c r="G10983">
        <v>21</v>
      </c>
      <c r="H10983">
        <v>1</v>
      </c>
      <c r="I10983" t="str">
        <f>_xlfn.XLOOKUP(Clinical_Trials[[#This Row],[StatusID]],Status!$A$2:$A$10,Status!$B$2:$B$10,"Klíč nenalezen",0)</f>
        <v>Completed</v>
      </c>
    </row>
    <row r="10984" spans="1:9" x14ac:dyDescent="0.3">
      <c r="A10984" t="s">
        <v>11013</v>
      </c>
      <c r="B10984">
        <v>7</v>
      </c>
      <c r="C10984" t="str">
        <f>VLOOKUP(Clinical_Trials[[#This Row],[SponsorID]],Sponsor!$A$2:$B$11,2,FALSE)</f>
        <v>AbbVie</v>
      </c>
      <c r="D10984">
        <v>2016</v>
      </c>
      <c r="E10984">
        <v>5</v>
      </c>
      <c r="F10984" t="s">
        <v>9</v>
      </c>
      <c r="G10984">
        <v>107</v>
      </c>
      <c r="H10984">
        <v>6</v>
      </c>
      <c r="I10984" t="str">
        <f>_xlfn.XLOOKUP(Clinical_Trials[[#This Row],[StatusID]],Status!$A$2:$A$10,Status!$B$2:$B$10,"Klíč nenalezen",0)</f>
        <v>Active, not recruiting</v>
      </c>
    </row>
    <row r="10985" spans="1:9" x14ac:dyDescent="0.3">
      <c r="A10985" t="s">
        <v>11014</v>
      </c>
      <c r="B10985">
        <v>7</v>
      </c>
      <c r="C10985" t="str">
        <f>VLOOKUP(Clinical_Trials[[#This Row],[SponsorID]],Sponsor!$A$2:$B$11,2,FALSE)</f>
        <v>AbbVie</v>
      </c>
      <c r="D10985">
        <v>2017</v>
      </c>
      <c r="E10985">
        <v>2</v>
      </c>
      <c r="F10985" t="s">
        <v>18</v>
      </c>
      <c r="G10985">
        <v>60</v>
      </c>
      <c r="H10985">
        <v>5</v>
      </c>
      <c r="I10985" t="str">
        <f>_xlfn.XLOOKUP(Clinical_Trials[[#This Row],[StatusID]],Status!$A$2:$A$10,Status!$B$2:$B$10,"Klíč nenalezen",0)</f>
        <v>Recruiting</v>
      </c>
    </row>
    <row r="10986" spans="1:9" x14ac:dyDescent="0.3">
      <c r="A10986" t="s">
        <v>11015</v>
      </c>
      <c r="B10986">
        <v>7</v>
      </c>
      <c r="C10986" t="str">
        <f>VLOOKUP(Clinical_Trials[[#This Row],[SponsorID]],Sponsor!$A$2:$B$11,2,FALSE)</f>
        <v>AbbVie</v>
      </c>
      <c r="D10986">
        <v>2016</v>
      </c>
      <c r="E10986">
        <v>9</v>
      </c>
      <c r="F10986" t="s">
        <v>18</v>
      </c>
      <c r="G10986">
        <v>0</v>
      </c>
      <c r="H10986">
        <v>2</v>
      </c>
      <c r="I10986" t="str">
        <f>_xlfn.XLOOKUP(Clinical_Trials[[#This Row],[StatusID]],Status!$A$2:$A$10,Status!$B$2:$B$10,"Klíč nenalezen",0)</f>
        <v>Withdrawn</v>
      </c>
    </row>
    <row r="10987" spans="1:9" x14ac:dyDescent="0.3">
      <c r="A10987" t="s">
        <v>11016</v>
      </c>
      <c r="B10987">
        <v>7</v>
      </c>
      <c r="C10987" t="str">
        <f>VLOOKUP(Clinical_Trials[[#This Row],[SponsorID]],Sponsor!$A$2:$B$11,2,FALSE)</f>
        <v>AbbVie</v>
      </c>
      <c r="D10987">
        <v>2016</v>
      </c>
      <c r="E10987">
        <v>7</v>
      </c>
      <c r="F10987" t="s">
        <v>71</v>
      </c>
      <c r="G10987">
        <v>200</v>
      </c>
      <c r="H10987">
        <v>5</v>
      </c>
      <c r="I10987" t="str">
        <f>_xlfn.XLOOKUP(Clinical_Trials[[#This Row],[StatusID]],Status!$A$2:$A$10,Status!$B$2:$B$10,"Klíč nenalezen",0)</f>
        <v>Recruiting</v>
      </c>
    </row>
    <row r="10988" spans="1:9" x14ac:dyDescent="0.3">
      <c r="A10988" t="s">
        <v>11017</v>
      </c>
      <c r="B10988">
        <v>7</v>
      </c>
      <c r="C10988" t="str">
        <f>VLOOKUP(Clinical_Trials[[#This Row],[SponsorID]],Sponsor!$A$2:$B$11,2,FALSE)</f>
        <v>AbbVie</v>
      </c>
      <c r="D10988">
        <v>2016</v>
      </c>
      <c r="E10988">
        <v>8</v>
      </c>
      <c r="F10988" t="s">
        <v>71</v>
      </c>
      <c r="G10988">
        <v>240</v>
      </c>
      <c r="H10988">
        <v>5</v>
      </c>
      <c r="I10988" t="str">
        <f>_xlfn.XLOOKUP(Clinical_Trials[[#This Row],[StatusID]],Status!$A$2:$A$10,Status!$B$2:$B$10,"Klíč nenalezen",0)</f>
        <v>Recruiting</v>
      </c>
    </row>
    <row r="10989" spans="1:9" x14ac:dyDescent="0.3">
      <c r="A10989" t="s">
        <v>11018</v>
      </c>
      <c r="B10989">
        <v>7</v>
      </c>
      <c r="C10989" t="str">
        <f>VLOOKUP(Clinical_Trials[[#This Row],[SponsorID]],Sponsor!$A$2:$B$11,2,FALSE)</f>
        <v>AbbVie</v>
      </c>
      <c r="D10989">
        <v>2016</v>
      </c>
      <c r="E10989">
        <v>9</v>
      </c>
      <c r="F10989" t="s">
        <v>18</v>
      </c>
      <c r="G10989">
        <v>844</v>
      </c>
      <c r="H10989">
        <v>5</v>
      </c>
      <c r="I10989" t="str">
        <f>_xlfn.XLOOKUP(Clinical_Trials[[#This Row],[StatusID]],Status!$A$2:$A$10,Status!$B$2:$B$10,"Klíč nenalezen",0)</f>
        <v>Recruiting</v>
      </c>
    </row>
    <row r="10990" spans="1:9" x14ac:dyDescent="0.3">
      <c r="A10990" t="s">
        <v>11019</v>
      </c>
      <c r="B10990">
        <v>7</v>
      </c>
      <c r="C10990" t="str">
        <f>VLOOKUP(Clinical_Trials[[#This Row],[SponsorID]],Sponsor!$A$2:$B$11,2,FALSE)</f>
        <v>AbbVie</v>
      </c>
      <c r="D10990">
        <v>2016</v>
      </c>
      <c r="E10990">
        <v>10</v>
      </c>
      <c r="F10990" t="s">
        <v>9</v>
      </c>
      <c r="G10990">
        <v>400</v>
      </c>
      <c r="H10990">
        <v>5</v>
      </c>
      <c r="I10990" t="str">
        <f>_xlfn.XLOOKUP(Clinical_Trials[[#This Row],[StatusID]],Status!$A$2:$A$10,Status!$B$2:$B$10,"Klíč nenalezen",0)</f>
        <v>Recruiting</v>
      </c>
    </row>
    <row r="10991" spans="1:9" x14ac:dyDescent="0.3">
      <c r="A10991" t="s">
        <v>11020</v>
      </c>
      <c r="B10991">
        <v>7</v>
      </c>
      <c r="C10991" t="str">
        <f>VLOOKUP(Clinical_Trials[[#This Row],[SponsorID]],Sponsor!$A$2:$B$11,2,FALSE)</f>
        <v>AbbVie</v>
      </c>
      <c r="D10991">
        <v>2016</v>
      </c>
      <c r="E10991">
        <v>9</v>
      </c>
      <c r="F10991" t="s">
        <v>71</v>
      </c>
      <c r="G10991">
        <v>22</v>
      </c>
      <c r="H10991">
        <v>1</v>
      </c>
      <c r="I10991" t="str">
        <f>_xlfn.XLOOKUP(Clinical_Trials[[#This Row],[StatusID]],Status!$A$2:$A$10,Status!$B$2:$B$10,"Klíč nenalezen",0)</f>
        <v>Completed</v>
      </c>
    </row>
    <row r="10992" spans="1:9" x14ac:dyDescent="0.3">
      <c r="A10992" t="s">
        <v>11021</v>
      </c>
      <c r="B10992">
        <v>7</v>
      </c>
      <c r="C10992" t="str">
        <f>VLOOKUP(Clinical_Trials[[#This Row],[SponsorID]],Sponsor!$A$2:$B$11,2,FALSE)</f>
        <v>AbbVie</v>
      </c>
      <c r="D10992">
        <v>2017</v>
      </c>
      <c r="E10992">
        <v>1</v>
      </c>
      <c r="F10992" t="s">
        <v>9</v>
      </c>
      <c r="G10992">
        <v>100</v>
      </c>
      <c r="H10992">
        <v>5</v>
      </c>
      <c r="I10992" t="str">
        <f>_xlfn.XLOOKUP(Clinical_Trials[[#This Row],[StatusID]],Status!$A$2:$A$10,Status!$B$2:$B$10,"Klíč nenalezen",0)</f>
        <v>Recruiting</v>
      </c>
    </row>
    <row r="10993" spans="1:9" x14ac:dyDescent="0.3">
      <c r="A10993" t="s">
        <v>11022</v>
      </c>
      <c r="B10993">
        <v>7</v>
      </c>
      <c r="C10993" t="str">
        <f>VLOOKUP(Clinical_Trials[[#This Row],[SponsorID]],Sponsor!$A$2:$B$11,2,FALSE)</f>
        <v>AbbVie</v>
      </c>
      <c r="D10993">
        <v>2016</v>
      </c>
      <c r="E10993">
        <v>9</v>
      </c>
      <c r="F10993" t="s">
        <v>18</v>
      </c>
      <c r="G10993">
        <v>15</v>
      </c>
      <c r="H10993">
        <v>6</v>
      </c>
      <c r="I10993" t="str">
        <f>_xlfn.XLOOKUP(Clinical_Trials[[#This Row],[StatusID]],Status!$A$2:$A$10,Status!$B$2:$B$10,"Klíč nenalezen",0)</f>
        <v>Active, not recruiting</v>
      </c>
    </row>
    <row r="10994" spans="1:9" x14ac:dyDescent="0.3">
      <c r="A10994" t="s">
        <v>11023</v>
      </c>
      <c r="B10994">
        <v>7</v>
      </c>
      <c r="C10994" t="str">
        <f>VLOOKUP(Clinical_Trials[[#This Row],[SponsorID]],Sponsor!$A$2:$B$11,2,FALSE)</f>
        <v>AbbVie</v>
      </c>
      <c r="D10994">
        <v>2016</v>
      </c>
      <c r="E10994">
        <v>10</v>
      </c>
      <c r="F10994" t="s">
        <v>9</v>
      </c>
      <c r="G10994">
        <v>166</v>
      </c>
      <c r="H10994">
        <v>6</v>
      </c>
      <c r="I10994" t="str">
        <f>_xlfn.XLOOKUP(Clinical_Trials[[#This Row],[StatusID]],Status!$A$2:$A$10,Status!$B$2:$B$10,"Klíč nenalezen",0)</f>
        <v>Active, not recruiting</v>
      </c>
    </row>
    <row r="10995" spans="1:9" x14ac:dyDescent="0.3">
      <c r="A10995" t="s">
        <v>11024</v>
      </c>
      <c r="B10995">
        <v>7</v>
      </c>
      <c r="C10995" t="str">
        <f>VLOOKUP(Clinical_Trials[[#This Row],[SponsorID]],Sponsor!$A$2:$B$11,2,FALSE)</f>
        <v>AbbVie</v>
      </c>
      <c r="D10995">
        <v>2016</v>
      </c>
      <c r="E10995">
        <v>9</v>
      </c>
      <c r="F10995" t="s">
        <v>18</v>
      </c>
      <c r="G10995">
        <v>433</v>
      </c>
      <c r="H10995">
        <v>6</v>
      </c>
      <c r="I10995" t="str">
        <f>_xlfn.XLOOKUP(Clinical_Trials[[#This Row],[StatusID]],Status!$A$2:$A$10,Status!$B$2:$B$10,"Klíč nenalezen",0)</f>
        <v>Active, not recruiting</v>
      </c>
    </row>
    <row r="10996" spans="1:9" x14ac:dyDescent="0.3">
      <c r="A10996" t="s">
        <v>11025</v>
      </c>
      <c r="B10996">
        <v>7</v>
      </c>
      <c r="C10996" t="str">
        <f>VLOOKUP(Clinical_Trials[[#This Row],[SponsorID]],Sponsor!$A$2:$B$11,2,FALSE)</f>
        <v>AbbVie</v>
      </c>
      <c r="D10996">
        <v>2016</v>
      </c>
      <c r="E10996">
        <v>11</v>
      </c>
      <c r="F10996" t="s">
        <v>18</v>
      </c>
      <c r="G10996">
        <v>50</v>
      </c>
      <c r="H10996">
        <v>7</v>
      </c>
      <c r="I10996" t="str">
        <f>_xlfn.XLOOKUP(Clinical_Trials[[#This Row],[StatusID]],Status!$A$2:$A$10,Status!$B$2:$B$10,"Klíč nenalezen",0)</f>
        <v>Enrolling by invitation</v>
      </c>
    </row>
    <row r="10997" spans="1:9" x14ac:dyDescent="0.3">
      <c r="A10997" t="s">
        <v>11026</v>
      </c>
      <c r="B10997">
        <v>7</v>
      </c>
      <c r="C10997" t="str">
        <f>VLOOKUP(Clinical_Trials[[#This Row],[SponsorID]],Sponsor!$A$2:$B$11,2,FALSE)</f>
        <v>AbbVie</v>
      </c>
      <c r="D10997">
        <v>2017</v>
      </c>
      <c r="E10997">
        <v>1</v>
      </c>
      <c r="F10997" t="s">
        <v>80</v>
      </c>
      <c r="G10997">
        <v>44</v>
      </c>
      <c r="H10997">
        <v>5</v>
      </c>
      <c r="I10997" t="str">
        <f>_xlfn.XLOOKUP(Clinical_Trials[[#This Row],[StatusID]],Status!$A$2:$A$10,Status!$B$2:$B$10,"Klíč nenalezen",0)</f>
        <v>Recruiting</v>
      </c>
    </row>
    <row r="10998" spans="1:9" x14ac:dyDescent="0.3">
      <c r="A10998" t="s">
        <v>11027</v>
      </c>
      <c r="B10998">
        <v>7</v>
      </c>
      <c r="C10998" t="str">
        <f>VLOOKUP(Clinical_Trials[[#This Row],[SponsorID]],Sponsor!$A$2:$B$11,2,FALSE)</f>
        <v>AbbVie</v>
      </c>
      <c r="D10998">
        <v>2016</v>
      </c>
      <c r="E10998">
        <v>12</v>
      </c>
      <c r="F10998" t="s">
        <v>14</v>
      </c>
      <c r="G10998">
        <v>25</v>
      </c>
      <c r="H10998">
        <v>6</v>
      </c>
      <c r="I10998" t="str">
        <f>_xlfn.XLOOKUP(Clinical_Trials[[#This Row],[StatusID]],Status!$A$2:$A$10,Status!$B$2:$B$10,"Klíč nenalezen",0)</f>
        <v>Active, not recruiting</v>
      </c>
    </row>
    <row r="10999" spans="1:9" x14ac:dyDescent="0.3">
      <c r="A10999" t="s">
        <v>11028</v>
      </c>
      <c r="B10999">
        <v>7</v>
      </c>
      <c r="C10999" t="str">
        <f>VLOOKUP(Clinical_Trials[[#This Row],[SponsorID]],Sponsor!$A$2:$B$11,2,FALSE)</f>
        <v>AbbVie</v>
      </c>
      <c r="D10999">
        <v>2017</v>
      </c>
      <c r="E10999">
        <v>8</v>
      </c>
      <c r="F10999" t="s">
        <v>80</v>
      </c>
      <c r="G10999">
        <v>0</v>
      </c>
      <c r="H10999">
        <v>2</v>
      </c>
      <c r="I10999" t="str">
        <f>_xlfn.XLOOKUP(Clinical_Trials[[#This Row],[StatusID]],Status!$A$2:$A$10,Status!$B$2:$B$10,"Klíč nenalezen",0)</f>
        <v>Withdrawn</v>
      </c>
    </row>
    <row r="11000" spans="1:9" x14ac:dyDescent="0.3">
      <c r="A11000" t="s">
        <v>11029</v>
      </c>
      <c r="B11000">
        <v>7</v>
      </c>
      <c r="C11000" t="str">
        <f>VLOOKUP(Clinical_Trials[[#This Row],[SponsorID]],Sponsor!$A$2:$B$11,2,FALSE)</f>
        <v>AbbVie</v>
      </c>
      <c r="D11000">
        <v>2018</v>
      </c>
      <c r="E11000">
        <v>1</v>
      </c>
      <c r="F11000" t="s">
        <v>18</v>
      </c>
      <c r="G11000">
        <v>322</v>
      </c>
      <c r="H11000">
        <v>5</v>
      </c>
      <c r="I11000" t="str">
        <f>_xlfn.XLOOKUP(Clinical_Trials[[#This Row],[StatusID]],Status!$A$2:$A$10,Status!$B$2:$B$10,"Klíč nenalezen",0)</f>
        <v>Recruiting</v>
      </c>
    </row>
    <row r="11001" spans="1:9" x14ac:dyDescent="0.3">
      <c r="A11001" t="s">
        <v>11030</v>
      </c>
      <c r="B11001">
        <v>7</v>
      </c>
      <c r="C11001" t="str">
        <f>VLOOKUP(Clinical_Trials[[#This Row],[SponsorID]],Sponsor!$A$2:$B$11,2,FALSE)</f>
        <v>AbbVie</v>
      </c>
      <c r="D11001">
        <v>2017</v>
      </c>
      <c r="E11001">
        <v>10</v>
      </c>
      <c r="F11001" t="s">
        <v>9</v>
      </c>
      <c r="G11001">
        <v>70</v>
      </c>
      <c r="H11001">
        <v>5</v>
      </c>
      <c r="I11001" t="str">
        <f>_xlfn.XLOOKUP(Clinical_Trials[[#This Row],[StatusID]],Status!$A$2:$A$10,Status!$B$2:$B$10,"Klíč nenalezen",0)</f>
        <v>Recruiting</v>
      </c>
    </row>
    <row r="11002" spans="1:9" x14ac:dyDescent="0.3">
      <c r="A11002" t="s">
        <v>11031</v>
      </c>
      <c r="B11002">
        <v>7</v>
      </c>
      <c r="C11002" t="str">
        <f>VLOOKUP(Clinical_Trials[[#This Row],[SponsorID]],Sponsor!$A$2:$B$11,2,FALSE)</f>
        <v>AbbVie</v>
      </c>
      <c r="D11002">
        <v>2017</v>
      </c>
      <c r="E11002">
        <v>3</v>
      </c>
      <c r="F11002" t="s">
        <v>80</v>
      </c>
      <c r="G11002">
        <v>68</v>
      </c>
      <c r="H11002">
        <v>5</v>
      </c>
      <c r="I11002" t="str">
        <f>_xlfn.XLOOKUP(Clinical_Trials[[#This Row],[StatusID]],Status!$A$2:$A$10,Status!$B$2:$B$10,"Klíč nenalezen",0)</f>
        <v>Recruiting</v>
      </c>
    </row>
    <row r="11003" spans="1:9" x14ac:dyDescent="0.3">
      <c r="A11003" t="s">
        <v>11032</v>
      </c>
      <c r="B11003">
        <v>7</v>
      </c>
      <c r="C11003" t="str">
        <f>VLOOKUP(Clinical_Trials[[#This Row],[SponsorID]],Sponsor!$A$2:$B$11,2,FALSE)</f>
        <v>AbbVie</v>
      </c>
      <c r="D11003">
        <v>2017</v>
      </c>
      <c r="E11003">
        <v>1</v>
      </c>
      <c r="F11003" t="s">
        <v>18</v>
      </c>
      <c r="G11003">
        <v>84</v>
      </c>
      <c r="H11003">
        <v>1</v>
      </c>
      <c r="I11003" t="str">
        <f>_xlfn.XLOOKUP(Clinical_Trials[[#This Row],[StatusID]],Status!$A$2:$A$10,Status!$B$2:$B$10,"Klíč nenalezen",0)</f>
        <v>Completed</v>
      </c>
    </row>
    <row r="11004" spans="1:9" x14ac:dyDescent="0.3">
      <c r="A11004" t="s">
        <v>11033</v>
      </c>
      <c r="B11004">
        <v>7</v>
      </c>
      <c r="C11004" t="str">
        <f>VLOOKUP(Clinical_Trials[[#This Row],[SponsorID]],Sponsor!$A$2:$B$11,2,FALSE)</f>
        <v>AbbVie</v>
      </c>
      <c r="D11004">
        <v>2016</v>
      </c>
      <c r="E11004">
        <v>12</v>
      </c>
      <c r="F11004" t="s">
        <v>18</v>
      </c>
      <c r="G11004">
        <v>210</v>
      </c>
      <c r="H11004">
        <v>6</v>
      </c>
      <c r="I11004" t="str">
        <f>_xlfn.XLOOKUP(Clinical_Trials[[#This Row],[StatusID]],Status!$A$2:$A$10,Status!$B$2:$B$10,"Klíč nenalezen",0)</f>
        <v>Active, not recruiting</v>
      </c>
    </row>
    <row r="11005" spans="1:9" x14ac:dyDescent="0.3">
      <c r="A11005" t="s">
        <v>11034</v>
      </c>
      <c r="B11005">
        <v>7</v>
      </c>
      <c r="C11005" t="str">
        <f>VLOOKUP(Clinical_Trials[[#This Row],[SponsorID]],Sponsor!$A$2:$B$11,2,FALSE)</f>
        <v>AbbVie</v>
      </c>
      <c r="D11005">
        <v>2016</v>
      </c>
      <c r="E11005">
        <v>12</v>
      </c>
      <c r="F11005" t="s">
        <v>9</v>
      </c>
      <c r="G11005">
        <v>330</v>
      </c>
      <c r="H11005">
        <v>6</v>
      </c>
      <c r="I11005" t="str">
        <f>_xlfn.XLOOKUP(Clinical_Trials[[#This Row],[StatusID]],Status!$A$2:$A$10,Status!$B$2:$B$10,"Klíč nenalezen",0)</f>
        <v>Active, not recruiting</v>
      </c>
    </row>
    <row r="11006" spans="1:9" x14ac:dyDescent="0.3">
      <c r="A11006" t="s">
        <v>11035</v>
      </c>
      <c r="B11006">
        <v>7</v>
      </c>
      <c r="C11006" t="str">
        <f>VLOOKUP(Clinical_Trials[[#This Row],[SponsorID]],Sponsor!$A$2:$B$11,2,FALSE)</f>
        <v>AbbVie</v>
      </c>
      <c r="D11006">
        <v>2016</v>
      </c>
      <c r="E11006">
        <v>12</v>
      </c>
      <c r="F11006" t="s">
        <v>9</v>
      </c>
      <c r="G11006">
        <v>145</v>
      </c>
      <c r="H11006">
        <v>1</v>
      </c>
      <c r="I11006" t="str">
        <f>_xlfn.XLOOKUP(Clinical_Trials[[#This Row],[StatusID]],Status!$A$2:$A$10,Status!$B$2:$B$10,"Klíč nenalezen",0)</f>
        <v>Completed</v>
      </c>
    </row>
    <row r="11007" spans="1:9" x14ac:dyDescent="0.3">
      <c r="A11007" t="s">
        <v>11036</v>
      </c>
      <c r="B11007">
        <v>7</v>
      </c>
      <c r="C11007" t="str">
        <f>VLOOKUP(Clinical_Trials[[#This Row],[SponsorID]],Sponsor!$A$2:$B$11,2,FALSE)</f>
        <v>AbbVie</v>
      </c>
      <c r="D11007">
        <v>2017</v>
      </c>
      <c r="E11007">
        <v>2</v>
      </c>
      <c r="F11007" t="s">
        <v>18</v>
      </c>
      <c r="G11007">
        <v>400</v>
      </c>
      <c r="H11007">
        <v>5</v>
      </c>
      <c r="I11007" t="str">
        <f>_xlfn.XLOOKUP(Clinical_Trials[[#This Row],[StatusID]],Status!$A$2:$A$10,Status!$B$2:$B$10,"Klíč nenalezen",0)</f>
        <v>Recruiting</v>
      </c>
    </row>
    <row r="11008" spans="1:9" x14ac:dyDescent="0.3">
      <c r="A11008" t="s">
        <v>11037</v>
      </c>
      <c r="B11008">
        <v>7</v>
      </c>
      <c r="C11008" t="str">
        <f>VLOOKUP(Clinical_Trials[[#This Row],[SponsorID]],Sponsor!$A$2:$B$11,2,FALSE)</f>
        <v>AbbVie</v>
      </c>
      <c r="D11008">
        <v>2016</v>
      </c>
      <c r="E11008">
        <v>12</v>
      </c>
      <c r="F11008" t="s">
        <v>9</v>
      </c>
      <c r="G11008">
        <v>171</v>
      </c>
      <c r="H11008">
        <v>1</v>
      </c>
      <c r="I11008" t="str">
        <f>_xlfn.XLOOKUP(Clinical_Trials[[#This Row],[StatusID]],Status!$A$2:$A$10,Status!$B$2:$B$10,"Klíč nenalezen",0)</f>
        <v>Completed</v>
      </c>
    </row>
    <row r="11009" spans="1:9" x14ac:dyDescent="0.3">
      <c r="A11009" t="s">
        <v>11038</v>
      </c>
      <c r="B11009">
        <v>7</v>
      </c>
      <c r="C11009" t="str">
        <f>VLOOKUP(Clinical_Trials[[#This Row],[SponsorID]],Sponsor!$A$2:$B$11,2,FALSE)</f>
        <v>AbbVie</v>
      </c>
      <c r="D11009">
        <v>2017</v>
      </c>
      <c r="E11009">
        <v>1</v>
      </c>
      <c r="F11009" t="s">
        <v>18</v>
      </c>
      <c r="G11009">
        <v>950</v>
      </c>
      <c r="H11009">
        <v>7</v>
      </c>
      <c r="I11009" t="str">
        <f>_xlfn.XLOOKUP(Clinical_Trials[[#This Row],[StatusID]],Status!$A$2:$A$10,Status!$B$2:$B$10,"Klíč nenalezen",0)</f>
        <v>Enrolling by invitation</v>
      </c>
    </row>
    <row r="11010" spans="1:9" x14ac:dyDescent="0.3">
      <c r="A11010" t="s">
        <v>11039</v>
      </c>
      <c r="B11010">
        <v>7</v>
      </c>
      <c r="C11010" t="str">
        <f>VLOOKUP(Clinical_Trials[[#This Row],[SponsorID]],Sponsor!$A$2:$B$11,2,FALSE)</f>
        <v>AbbVie</v>
      </c>
      <c r="D11010">
        <v>2017</v>
      </c>
      <c r="E11010">
        <v>1</v>
      </c>
      <c r="F11010" t="s">
        <v>18</v>
      </c>
      <c r="G11010">
        <v>17</v>
      </c>
      <c r="H11010">
        <v>6</v>
      </c>
      <c r="I11010" t="str">
        <f>_xlfn.XLOOKUP(Clinical_Trials[[#This Row],[StatusID]],Status!$A$2:$A$10,Status!$B$2:$B$10,"Klíč nenalezen",0)</f>
        <v>Active, not recruiting</v>
      </c>
    </row>
    <row r="11011" spans="1:9" x14ac:dyDescent="0.3">
      <c r="A11011" t="s">
        <v>11040</v>
      </c>
      <c r="B11011">
        <v>7</v>
      </c>
      <c r="C11011" t="str">
        <f>VLOOKUP(Clinical_Trials[[#This Row],[SponsorID]],Sponsor!$A$2:$B$11,2,FALSE)</f>
        <v>AbbVie</v>
      </c>
      <c r="D11011">
        <v>2017</v>
      </c>
      <c r="E11011">
        <v>3</v>
      </c>
      <c r="F11011" t="s">
        <v>80</v>
      </c>
      <c r="G11011">
        <v>42</v>
      </c>
      <c r="H11011">
        <v>6</v>
      </c>
      <c r="I11011" t="str">
        <f>_xlfn.XLOOKUP(Clinical_Trials[[#This Row],[StatusID]],Status!$A$2:$A$10,Status!$B$2:$B$10,"Klíč nenalezen",0)</f>
        <v>Active, not recruiting</v>
      </c>
    </row>
    <row r="11012" spans="1:9" x14ac:dyDescent="0.3">
      <c r="A11012" t="s">
        <v>11041</v>
      </c>
      <c r="B11012">
        <v>7</v>
      </c>
      <c r="C11012" t="str">
        <f>VLOOKUP(Clinical_Trials[[#This Row],[SponsorID]],Sponsor!$A$2:$B$11,2,FALSE)</f>
        <v>AbbVie</v>
      </c>
      <c r="D11012">
        <v>2017</v>
      </c>
      <c r="E11012">
        <v>5</v>
      </c>
      <c r="F11012" t="s">
        <v>80</v>
      </c>
      <c r="G11012">
        <v>30</v>
      </c>
      <c r="H11012">
        <v>5</v>
      </c>
      <c r="I11012" t="str">
        <f>_xlfn.XLOOKUP(Clinical_Trials[[#This Row],[StatusID]],Status!$A$2:$A$10,Status!$B$2:$B$10,"Klíč nenalezen",0)</f>
        <v>Recruiting</v>
      </c>
    </row>
    <row r="11013" spans="1:9" x14ac:dyDescent="0.3">
      <c r="A11013" t="s">
        <v>11042</v>
      </c>
      <c r="B11013">
        <v>7</v>
      </c>
      <c r="C11013" t="str">
        <f>VLOOKUP(Clinical_Trials[[#This Row],[SponsorID]],Sponsor!$A$2:$B$11,2,FALSE)</f>
        <v>AbbVie</v>
      </c>
      <c r="D11013">
        <v>2017</v>
      </c>
      <c r="E11013">
        <v>2</v>
      </c>
      <c r="F11013" t="s">
        <v>18</v>
      </c>
      <c r="G11013">
        <v>740</v>
      </c>
      <c r="H11013">
        <v>5</v>
      </c>
      <c r="I11013" t="str">
        <f>_xlfn.XLOOKUP(Clinical_Trials[[#This Row],[StatusID]],Status!$A$2:$A$10,Status!$B$2:$B$10,"Klíč nenalezen",0)</f>
        <v>Recruiting</v>
      </c>
    </row>
    <row r="11014" spans="1:9" x14ac:dyDescent="0.3">
      <c r="A11014" t="s">
        <v>11043</v>
      </c>
      <c r="B11014">
        <v>7</v>
      </c>
      <c r="C11014" t="str">
        <f>VLOOKUP(Clinical_Trials[[#This Row],[SponsorID]],Sponsor!$A$2:$B$11,2,FALSE)</f>
        <v>AbbVie</v>
      </c>
      <c r="D11014">
        <v>2017</v>
      </c>
      <c r="E11014">
        <v>3</v>
      </c>
      <c r="F11014" t="s">
        <v>80</v>
      </c>
      <c r="G11014">
        <v>108</v>
      </c>
      <c r="H11014">
        <v>5</v>
      </c>
      <c r="I11014" t="str">
        <f>_xlfn.XLOOKUP(Clinical_Trials[[#This Row],[StatusID]],Status!$A$2:$A$10,Status!$B$2:$B$10,"Klíč nenalezen",0)</f>
        <v>Recruiting</v>
      </c>
    </row>
    <row r="11015" spans="1:9" x14ac:dyDescent="0.3">
      <c r="A11015" t="s">
        <v>11044</v>
      </c>
      <c r="B11015">
        <v>7</v>
      </c>
      <c r="C11015" t="str">
        <f>VLOOKUP(Clinical_Trials[[#This Row],[SponsorID]],Sponsor!$A$2:$B$11,2,FALSE)</f>
        <v>AbbVie</v>
      </c>
      <c r="D11015">
        <v>2017</v>
      </c>
      <c r="E11015">
        <v>2</v>
      </c>
      <c r="F11015" t="s">
        <v>18</v>
      </c>
      <c r="G11015">
        <v>2173</v>
      </c>
      <c r="H11015">
        <v>6</v>
      </c>
      <c r="I11015" t="str">
        <f>_xlfn.XLOOKUP(Clinical_Trials[[#This Row],[StatusID]],Status!$A$2:$A$10,Status!$B$2:$B$10,"Klíč nenalezen",0)</f>
        <v>Active, not recruiting</v>
      </c>
    </row>
    <row r="11016" spans="1:9" x14ac:dyDescent="0.3">
      <c r="A11016" t="s">
        <v>11045</v>
      </c>
      <c r="B11016">
        <v>7</v>
      </c>
      <c r="C11016" t="str">
        <f>VLOOKUP(Clinical_Trials[[#This Row],[SponsorID]],Sponsor!$A$2:$B$11,2,FALSE)</f>
        <v>AbbVie</v>
      </c>
      <c r="D11016">
        <v>2017</v>
      </c>
      <c r="E11016">
        <v>4</v>
      </c>
      <c r="F11016" t="s">
        <v>18</v>
      </c>
      <c r="G11016">
        <v>444</v>
      </c>
      <c r="H11016">
        <v>6</v>
      </c>
      <c r="I11016" t="str">
        <f>_xlfn.XLOOKUP(Clinical_Trials[[#This Row],[StatusID]],Status!$A$2:$A$10,Status!$B$2:$B$10,"Klíč nenalezen",0)</f>
        <v>Active, not recruiting</v>
      </c>
    </row>
    <row r="11017" spans="1:9" x14ac:dyDescent="0.3">
      <c r="A11017" t="s">
        <v>11046</v>
      </c>
      <c r="B11017">
        <v>7</v>
      </c>
      <c r="C11017" t="str">
        <f>VLOOKUP(Clinical_Trials[[#This Row],[SponsorID]],Sponsor!$A$2:$B$11,2,FALSE)</f>
        <v>AbbVie</v>
      </c>
      <c r="D11017">
        <v>2017</v>
      </c>
      <c r="E11017">
        <v>3</v>
      </c>
      <c r="F11017" t="s">
        <v>18</v>
      </c>
      <c r="G11017">
        <v>110</v>
      </c>
      <c r="H11017">
        <v>5</v>
      </c>
      <c r="I11017" t="str">
        <f>_xlfn.XLOOKUP(Clinical_Trials[[#This Row],[StatusID]],Status!$A$2:$A$10,Status!$B$2:$B$10,"Klíč nenalezen",0)</f>
        <v>Recruiting</v>
      </c>
    </row>
    <row r="11018" spans="1:9" x14ac:dyDescent="0.3">
      <c r="A11018" t="s">
        <v>11047</v>
      </c>
      <c r="B11018">
        <v>7</v>
      </c>
      <c r="C11018" t="str">
        <f>VLOOKUP(Clinical_Trials[[#This Row],[SponsorID]],Sponsor!$A$2:$B$11,2,FALSE)</f>
        <v>AbbVie</v>
      </c>
      <c r="D11018">
        <v>2017</v>
      </c>
      <c r="E11018">
        <v>5</v>
      </c>
      <c r="F11018" t="s">
        <v>18</v>
      </c>
      <c r="G11018">
        <v>210</v>
      </c>
      <c r="H11018">
        <v>5</v>
      </c>
      <c r="I11018" t="str">
        <f>_xlfn.XLOOKUP(Clinical_Trials[[#This Row],[StatusID]],Status!$A$2:$A$10,Status!$B$2:$B$10,"Klíč nenalezen",0)</f>
        <v>Recruiting</v>
      </c>
    </row>
    <row r="11019" spans="1:9" x14ac:dyDescent="0.3">
      <c r="A11019" t="s">
        <v>11048</v>
      </c>
      <c r="B11019">
        <v>7</v>
      </c>
      <c r="C11019" t="str">
        <f>VLOOKUP(Clinical_Trials[[#This Row],[SponsorID]],Sponsor!$A$2:$B$11,2,FALSE)</f>
        <v>AbbVie</v>
      </c>
      <c r="D11019">
        <v>2017</v>
      </c>
      <c r="E11019">
        <v>3</v>
      </c>
      <c r="F11019" t="s">
        <v>18</v>
      </c>
      <c r="G11019">
        <v>101</v>
      </c>
      <c r="H11019">
        <v>1</v>
      </c>
      <c r="I11019" t="str">
        <f>_xlfn.XLOOKUP(Clinical_Trials[[#This Row],[StatusID]],Status!$A$2:$A$10,Status!$B$2:$B$10,"Klíč nenalezen",0)</f>
        <v>Completed</v>
      </c>
    </row>
    <row r="11020" spans="1:9" x14ac:dyDescent="0.3">
      <c r="A11020" t="s">
        <v>11049</v>
      </c>
      <c r="B11020">
        <v>7</v>
      </c>
      <c r="C11020" t="str">
        <f>VLOOKUP(Clinical_Trials[[#This Row],[SponsorID]],Sponsor!$A$2:$B$11,2,FALSE)</f>
        <v>AbbVie</v>
      </c>
      <c r="D11020">
        <v>2017</v>
      </c>
      <c r="E11020">
        <v>3</v>
      </c>
      <c r="F11020" t="s">
        <v>80</v>
      </c>
      <c r="G11020">
        <v>170</v>
      </c>
      <c r="H11020">
        <v>5</v>
      </c>
      <c r="I11020" t="str">
        <f>_xlfn.XLOOKUP(Clinical_Trials[[#This Row],[StatusID]],Status!$A$2:$A$10,Status!$B$2:$B$10,"Klíč nenalezen",0)</f>
        <v>Recruiting</v>
      </c>
    </row>
    <row r="11021" spans="1:9" x14ac:dyDescent="0.3">
      <c r="A11021" t="s">
        <v>11050</v>
      </c>
      <c r="B11021">
        <v>7</v>
      </c>
      <c r="C11021" t="str">
        <f>VLOOKUP(Clinical_Trials[[#This Row],[SponsorID]],Sponsor!$A$2:$B$11,2,FALSE)</f>
        <v>AbbVie</v>
      </c>
      <c r="D11021">
        <v>2017</v>
      </c>
      <c r="E11021">
        <v>4</v>
      </c>
      <c r="F11021" t="s">
        <v>80</v>
      </c>
      <c r="G11021">
        <v>155</v>
      </c>
      <c r="H11021">
        <v>5</v>
      </c>
      <c r="I11021" t="str">
        <f>_xlfn.XLOOKUP(Clinical_Trials[[#This Row],[StatusID]],Status!$A$2:$A$10,Status!$B$2:$B$10,"Klíč nenalezen",0)</f>
        <v>Recruiting</v>
      </c>
    </row>
    <row r="11022" spans="1:9" x14ac:dyDescent="0.3">
      <c r="A11022" t="s">
        <v>11051</v>
      </c>
      <c r="B11022">
        <v>7</v>
      </c>
      <c r="C11022" t="str">
        <f>VLOOKUP(Clinical_Trials[[#This Row],[SponsorID]],Sponsor!$A$2:$B$11,2,FALSE)</f>
        <v>AbbVie</v>
      </c>
      <c r="D11022">
        <v>2017</v>
      </c>
      <c r="E11022">
        <v>4</v>
      </c>
      <c r="F11022" t="s">
        <v>80</v>
      </c>
      <c r="G11022">
        <v>29</v>
      </c>
      <c r="H11022">
        <v>1</v>
      </c>
      <c r="I11022" t="str">
        <f>_xlfn.XLOOKUP(Clinical_Trials[[#This Row],[StatusID]],Status!$A$2:$A$10,Status!$B$2:$B$10,"Klíč nenalezen",0)</f>
        <v>Completed</v>
      </c>
    </row>
    <row r="11023" spans="1:9" x14ac:dyDescent="0.3">
      <c r="A11023" t="s">
        <v>11052</v>
      </c>
      <c r="B11023">
        <v>7</v>
      </c>
      <c r="C11023" t="str">
        <f>VLOOKUP(Clinical_Trials[[#This Row],[SponsorID]],Sponsor!$A$2:$B$11,2,FALSE)</f>
        <v>AbbVie</v>
      </c>
      <c r="D11023">
        <v>2017</v>
      </c>
      <c r="E11023">
        <v>5</v>
      </c>
      <c r="F11023" t="s">
        <v>18</v>
      </c>
      <c r="G11023">
        <v>550</v>
      </c>
      <c r="H11023">
        <v>5</v>
      </c>
      <c r="I11023" t="str">
        <f>_xlfn.XLOOKUP(Clinical_Trials[[#This Row],[StatusID]],Status!$A$2:$A$10,Status!$B$2:$B$10,"Klíč nenalezen",0)</f>
        <v>Recruiting</v>
      </c>
    </row>
    <row r="11024" spans="1:9" x14ac:dyDescent="0.3">
      <c r="A11024" t="s">
        <v>11053</v>
      </c>
      <c r="B11024">
        <v>7</v>
      </c>
      <c r="C11024" t="str">
        <f>VLOOKUP(Clinical_Trials[[#This Row],[SponsorID]],Sponsor!$A$2:$B$11,2,FALSE)</f>
        <v>AbbVie</v>
      </c>
      <c r="D11024">
        <v>2017</v>
      </c>
      <c r="E11024">
        <v>4</v>
      </c>
      <c r="F11024" t="s">
        <v>18</v>
      </c>
      <c r="G11024">
        <v>330</v>
      </c>
      <c r="H11024">
        <v>5</v>
      </c>
      <c r="I11024" t="str">
        <f>_xlfn.XLOOKUP(Clinical_Trials[[#This Row],[StatusID]],Status!$A$2:$A$10,Status!$B$2:$B$10,"Klíč nenalezen",0)</f>
        <v>Recruiting</v>
      </c>
    </row>
    <row r="11025" spans="1:9" x14ac:dyDescent="0.3">
      <c r="A11025" t="s">
        <v>11054</v>
      </c>
      <c r="B11025">
        <v>7</v>
      </c>
      <c r="C11025" t="str">
        <f>VLOOKUP(Clinical_Trials[[#This Row],[SponsorID]],Sponsor!$A$2:$B$11,2,FALSE)</f>
        <v>AbbVie</v>
      </c>
      <c r="D11025">
        <v>2017</v>
      </c>
      <c r="E11025">
        <v>4</v>
      </c>
      <c r="F11025" t="s">
        <v>18</v>
      </c>
      <c r="G11025">
        <v>630</v>
      </c>
      <c r="H11025">
        <v>5</v>
      </c>
      <c r="I11025" t="str">
        <f>_xlfn.XLOOKUP(Clinical_Trials[[#This Row],[StatusID]],Status!$A$2:$A$10,Status!$B$2:$B$10,"Klíč nenalezen",0)</f>
        <v>Recruiting</v>
      </c>
    </row>
    <row r="11026" spans="1:9" x14ac:dyDescent="0.3">
      <c r="A11026" t="s">
        <v>11055</v>
      </c>
      <c r="B11026">
        <v>7</v>
      </c>
      <c r="C11026" t="str">
        <f>VLOOKUP(Clinical_Trials[[#This Row],[SponsorID]],Sponsor!$A$2:$B$11,2,FALSE)</f>
        <v>AbbVie</v>
      </c>
      <c r="D11026">
        <v>2017</v>
      </c>
      <c r="E11026">
        <v>4</v>
      </c>
      <c r="F11026" t="s">
        <v>18</v>
      </c>
      <c r="G11026">
        <v>1640</v>
      </c>
      <c r="H11026">
        <v>5</v>
      </c>
      <c r="I11026" t="str">
        <f>_xlfn.XLOOKUP(Clinical_Trials[[#This Row],[StatusID]],Status!$A$2:$A$10,Status!$B$2:$B$10,"Klíč nenalezen",0)</f>
        <v>Recruiting</v>
      </c>
    </row>
    <row r="11027" spans="1:9" x14ac:dyDescent="0.3">
      <c r="A11027" t="s">
        <v>11056</v>
      </c>
      <c r="B11027">
        <v>7</v>
      </c>
      <c r="C11027" t="str">
        <f>VLOOKUP(Clinical_Trials[[#This Row],[SponsorID]],Sponsor!$A$2:$B$11,2,FALSE)</f>
        <v>AbbVie</v>
      </c>
      <c r="D11027">
        <v>2017</v>
      </c>
      <c r="E11027">
        <v>12</v>
      </c>
      <c r="F11027" t="s">
        <v>18</v>
      </c>
      <c r="G11027">
        <v>579</v>
      </c>
      <c r="H11027">
        <v>5</v>
      </c>
      <c r="I11027" t="str">
        <f>_xlfn.XLOOKUP(Clinical_Trials[[#This Row],[StatusID]],Status!$A$2:$A$10,Status!$B$2:$B$10,"Klíč nenalezen",0)</f>
        <v>Recruiting</v>
      </c>
    </row>
    <row r="11028" spans="1:9" x14ac:dyDescent="0.3">
      <c r="A11028" t="s">
        <v>11057</v>
      </c>
      <c r="B11028">
        <v>7</v>
      </c>
      <c r="C11028" t="str">
        <f>VLOOKUP(Clinical_Trials[[#This Row],[SponsorID]],Sponsor!$A$2:$B$11,2,FALSE)</f>
        <v>AbbVie</v>
      </c>
      <c r="D11028">
        <v>2018</v>
      </c>
      <c r="E11028">
        <v>4</v>
      </c>
      <c r="F11028" t="s">
        <v>18</v>
      </c>
      <c r="G11028">
        <v>912</v>
      </c>
      <c r="H11028">
        <v>5</v>
      </c>
      <c r="I11028" t="str">
        <f>_xlfn.XLOOKUP(Clinical_Trials[[#This Row],[StatusID]],Status!$A$2:$A$10,Status!$B$2:$B$10,"Klíč nenalezen",0)</f>
        <v>Recruiting</v>
      </c>
    </row>
    <row r="11029" spans="1:9" x14ac:dyDescent="0.3">
      <c r="A11029" t="s">
        <v>11058</v>
      </c>
      <c r="B11029">
        <v>7</v>
      </c>
      <c r="C11029" t="str">
        <f>VLOOKUP(Clinical_Trials[[#This Row],[SponsorID]],Sponsor!$A$2:$B$11,2,FALSE)</f>
        <v>AbbVie</v>
      </c>
      <c r="D11029">
        <v>2017</v>
      </c>
      <c r="E11029">
        <v>5</v>
      </c>
      <c r="F11029" t="s">
        <v>18</v>
      </c>
      <c r="G11029">
        <v>940</v>
      </c>
      <c r="H11029">
        <v>5</v>
      </c>
      <c r="I11029" t="str">
        <f>_xlfn.XLOOKUP(Clinical_Trials[[#This Row],[StatusID]],Status!$A$2:$A$10,Status!$B$2:$B$10,"Klíč nenalezen",0)</f>
        <v>Recruiting</v>
      </c>
    </row>
    <row r="11030" spans="1:9" x14ac:dyDescent="0.3">
      <c r="A11030" t="s">
        <v>11059</v>
      </c>
      <c r="B11030">
        <v>7</v>
      </c>
      <c r="C11030" t="str">
        <f>VLOOKUP(Clinical_Trials[[#This Row],[SponsorID]],Sponsor!$A$2:$B$11,2,FALSE)</f>
        <v>AbbVie</v>
      </c>
      <c r="D11030">
        <v>2017</v>
      </c>
      <c r="E11030">
        <v>6</v>
      </c>
      <c r="F11030" t="s">
        <v>80</v>
      </c>
      <c r="G11030">
        <v>174</v>
      </c>
      <c r="H11030">
        <v>5</v>
      </c>
      <c r="I11030" t="str">
        <f>_xlfn.XLOOKUP(Clinical_Trials[[#This Row],[StatusID]],Status!$A$2:$A$10,Status!$B$2:$B$10,"Klíč nenalezen",0)</f>
        <v>Recruiting</v>
      </c>
    </row>
    <row r="11031" spans="1:9" x14ac:dyDescent="0.3">
      <c r="A11031" t="s">
        <v>11060</v>
      </c>
      <c r="B11031">
        <v>7</v>
      </c>
      <c r="C11031" t="str">
        <f>VLOOKUP(Clinical_Trials[[#This Row],[SponsorID]],Sponsor!$A$2:$B$11,2,FALSE)</f>
        <v>AbbVie</v>
      </c>
      <c r="D11031">
        <v>2017</v>
      </c>
      <c r="E11031">
        <v>5</v>
      </c>
      <c r="F11031" t="s">
        <v>80</v>
      </c>
      <c r="G11031">
        <v>12</v>
      </c>
      <c r="H11031">
        <v>4</v>
      </c>
      <c r="I11031" t="str">
        <f>_xlfn.XLOOKUP(Clinical_Trials[[#This Row],[StatusID]],Status!$A$2:$A$10,Status!$B$2:$B$10,"Klíč nenalezen",0)</f>
        <v>Terminated</v>
      </c>
    </row>
    <row r="11032" spans="1:9" x14ac:dyDescent="0.3">
      <c r="A11032" t="s">
        <v>11061</v>
      </c>
      <c r="B11032">
        <v>7</v>
      </c>
      <c r="C11032" t="str">
        <f>VLOOKUP(Clinical_Trials[[#This Row],[SponsorID]],Sponsor!$A$2:$B$11,2,FALSE)</f>
        <v>AbbVie</v>
      </c>
      <c r="D11032">
        <v>2017</v>
      </c>
      <c r="E11032">
        <v>10</v>
      </c>
      <c r="F11032" t="s">
        <v>9</v>
      </c>
      <c r="G11032">
        <v>187</v>
      </c>
      <c r="H11032">
        <v>6</v>
      </c>
      <c r="I11032" t="str">
        <f>_xlfn.XLOOKUP(Clinical_Trials[[#This Row],[StatusID]],Status!$A$2:$A$10,Status!$B$2:$B$10,"Klíč nenalezen",0)</f>
        <v>Active, not recruiting</v>
      </c>
    </row>
    <row r="11033" spans="1:9" x14ac:dyDescent="0.3">
      <c r="A11033" t="s">
        <v>11062</v>
      </c>
      <c r="B11033">
        <v>7</v>
      </c>
      <c r="C11033" t="str">
        <f>VLOOKUP(Clinical_Trials[[#This Row],[SponsorID]],Sponsor!$A$2:$B$11,2,FALSE)</f>
        <v>AbbVie</v>
      </c>
      <c r="D11033">
        <v>2017</v>
      </c>
      <c r="E11033">
        <v>11</v>
      </c>
      <c r="F11033" t="s">
        <v>80</v>
      </c>
      <c r="G11033">
        <v>42</v>
      </c>
      <c r="H11033">
        <v>5</v>
      </c>
      <c r="I11033" t="str">
        <f>_xlfn.XLOOKUP(Clinical_Trials[[#This Row],[StatusID]],Status!$A$2:$A$10,Status!$B$2:$B$10,"Klíč nenalezen",0)</f>
        <v>Recruiting</v>
      </c>
    </row>
    <row r="11034" spans="1:9" x14ac:dyDescent="0.3">
      <c r="A11034" t="s">
        <v>11063</v>
      </c>
      <c r="B11034">
        <v>7</v>
      </c>
      <c r="C11034" t="str">
        <f>VLOOKUP(Clinical_Trials[[#This Row],[SponsorID]],Sponsor!$A$2:$B$11,2,FALSE)</f>
        <v>AbbVie</v>
      </c>
      <c r="D11034">
        <v>2017</v>
      </c>
      <c r="E11034">
        <v>8</v>
      </c>
      <c r="F11034" t="s">
        <v>71</v>
      </c>
      <c r="G11034">
        <v>230</v>
      </c>
      <c r="H11034">
        <v>1</v>
      </c>
      <c r="I11034" t="str">
        <f>_xlfn.XLOOKUP(Clinical_Trials[[#This Row],[StatusID]],Status!$A$2:$A$10,Status!$B$2:$B$10,"Klíč nenalezen",0)</f>
        <v>Completed</v>
      </c>
    </row>
    <row r="11035" spans="1:9" x14ac:dyDescent="0.3">
      <c r="A11035" t="s">
        <v>11064</v>
      </c>
      <c r="B11035">
        <v>7</v>
      </c>
      <c r="C11035" t="str">
        <f>VLOOKUP(Clinical_Trials[[#This Row],[SponsorID]],Sponsor!$A$2:$B$11,2,FALSE)</f>
        <v>AbbVie</v>
      </c>
      <c r="D11035">
        <v>2017</v>
      </c>
      <c r="E11035">
        <v>4</v>
      </c>
      <c r="F11035" t="s">
        <v>18</v>
      </c>
      <c r="G11035">
        <v>700</v>
      </c>
      <c r="H11035">
        <v>5</v>
      </c>
      <c r="I11035" t="str">
        <f>_xlfn.XLOOKUP(Clinical_Trials[[#This Row],[StatusID]],Status!$A$2:$A$10,Status!$B$2:$B$10,"Klíč nenalezen",0)</f>
        <v>Recruiting</v>
      </c>
    </row>
    <row r="11036" spans="1:9" x14ac:dyDescent="0.3">
      <c r="A11036" t="s">
        <v>11065</v>
      </c>
      <c r="B11036">
        <v>7</v>
      </c>
      <c r="C11036" t="str">
        <f>VLOOKUP(Clinical_Trials[[#This Row],[SponsorID]],Sponsor!$A$2:$B$11,2,FALSE)</f>
        <v>AbbVie</v>
      </c>
      <c r="D11036">
        <v>2018</v>
      </c>
      <c r="E11036">
        <v>6</v>
      </c>
      <c r="F11036" t="s">
        <v>18</v>
      </c>
      <c r="G11036">
        <v>100</v>
      </c>
      <c r="H11036">
        <v>6</v>
      </c>
      <c r="I11036" t="str">
        <f>_xlfn.XLOOKUP(Clinical_Trials[[#This Row],[StatusID]],Status!$A$2:$A$10,Status!$B$2:$B$10,"Klíč nenalezen",0)</f>
        <v>Active, not recruiting</v>
      </c>
    </row>
    <row r="11037" spans="1:9" x14ac:dyDescent="0.3">
      <c r="A11037" t="s">
        <v>11066</v>
      </c>
      <c r="B11037">
        <v>7</v>
      </c>
      <c r="C11037" t="str">
        <f>VLOOKUP(Clinical_Trials[[#This Row],[SponsorID]],Sponsor!$A$2:$B$11,2,FALSE)</f>
        <v>AbbVie</v>
      </c>
      <c r="D11037">
        <v>2018</v>
      </c>
      <c r="E11037">
        <v>7</v>
      </c>
      <c r="F11037" t="s">
        <v>18</v>
      </c>
      <c r="G11037">
        <v>100</v>
      </c>
      <c r="H11037">
        <v>5</v>
      </c>
      <c r="I11037" t="str">
        <f>_xlfn.XLOOKUP(Clinical_Trials[[#This Row],[StatusID]],Status!$A$2:$A$10,Status!$B$2:$B$10,"Klíč nenalezen",0)</f>
        <v>Recruiting</v>
      </c>
    </row>
    <row r="11038" spans="1:9" x14ac:dyDescent="0.3">
      <c r="A11038" t="s">
        <v>11067</v>
      </c>
      <c r="B11038">
        <v>7</v>
      </c>
      <c r="C11038" t="str">
        <f>VLOOKUP(Clinical_Trials[[#This Row],[SponsorID]],Sponsor!$A$2:$B$11,2,FALSE)</f>
        <v>AbbVie</v>
      </c>
      <c r="D11038">
        <v>2017</v>
      </c>
      <c r="E11038">
        <v>10</v>
      </c>
      <c r="F11038" t="s">
        <v>18</v>
      </c>
      <c r="G11038">
        <v>545</v>
      </c>
      <c r="H11038">
        <v>6</v>
      </c>
      <c r="I11038" t="str">
        <f>_xlfn.XLOOKUP(Clinical_Trials[[#This Row],[StatusID]],Status!$A$2:$A$10,Status!$B$2:$B$10,"Klíč nenalezen",0)</f>
        <v>Active, not recruiting</v>
      </c>
    </row>
    <row r="11039" spans="1:9" x14ac:dyDescent="0.3">
      <c r="A11039" t="s">
        <v>11068</v>
      </c>
      <c r="B11039">
        <v>7</v>
      </c>
      <c r="C11039" t="str">
        <f>VLOOKUP(Clinical_Trials[[#This Row],[SponsorID]],Sponsor!$A$2:$B$11,2,FALSE)</f>
        <v>AbbVie</v>
      </c>
      <c r="D11039">
        <v>2017</v>
      </c>
      <c r="E11039">
        <v>10</v>
      </c>
      <c r="F11039" t="s">
        <v>9</v>
      </c>
      <c r="G11039">
        <v>34</v>
      </c>
      <c r="H11039">
        <v>5</v>
      </c>
      <c r="I11039" t="str">
        <f>_xlfn.XLOOKUP(Clinical_Trials[[#This Row],[StatusID]],Status!$A$2:$A$10,Status!$B$2:$B$10,"Klíč nenalezen",0)</f>
        <v>Recruiting</v>
      </c>
    </row>
    <row r="11040" spans="1:9" x14ac:dyDescent="0.3">
      <c r="A11040" t="s">
        <v>11069</v>
      </c>
      <c r="B11040">
        <v>7</v>
      </c>
      <c r="C11040" t="str">
        <f>VLOOKUP(Clinical_Trials[[#This Row],[SponsorID]],Sponsor!$A$2:$B$11,2,FALSE)</f>
        <v>AbbVie</v>
      </c>
      <c r="D11040">
        <v>2017</v>
      </c>
      <c r="E11040">
        <v>9</v>
      </c>
      <c r="F11040" t="s">
        <v>18</v>
      </c>
      <c r="G11040">
        <v>159</v>
      </c>
      <c r="H11040">
        <v>6</v>
      </c>
      <c r="I11040" t="str">
        <f>_xlfn.XLOOKUP(Clinical_Trials[[#This Row],[StatusID]],Status!$A$2:$A$10,Status!$B$2:$B$10,"Klíč nenalezen",0)</f>
        <v>Active, not recruiting</v>
      </c>
    </row>
    <row r="11041" spans="1:9" x14ac:dyDescent="0.3">
      <c r="A11041" t="s">
        <v>11070</v>
      </c>
      <c r="B11041">
        <v>7</v>
      </c>
      <c r="C11041" t="str">
        <f>VLOOKUP(Clinical_Trials[[#This Row],[SponsorID]],Sponsor!$A$2:$B$11,2,FALSE)</f>
        <v>AbbVie</v>
      </c>
      <c r="D11041">
        <v>2017</v>
      </c>
      <c r="E11041">
        <v>11</v>
      </c>
      <c r="F11041" t="s">
        <v>80</v>
      </c>
      <c r="G11041">
        <v>165</v>
      </c>
      <c r="H11041">
        <v>5</v>
      </c>
      <c r="I11041" t="str">
        <f>_xlfn.XLOOKUP(Clinical_Trials[[#This Row],[StatusID]],Status!$A$2:$A$10,Status!$B$2:$B$10,"Klíč nenalezen",0)</f>
        <v>Recruiting</v>
      </c>
    </row>
    <row r="11042" spans="1:9" x14ac:dyDescent="0.3">
      <c r="A11042" t="s">
        <v>11071</v>
      </c>
      <c r="B11042">
        <v>7</v>
      </c>
      <c r="C11042" t="str">
        <f>VLOOKUP(Clinical_Trials[[#This Row],[SponsorID]],Sponsor!$A$2:$B$11,2,FALSE)</f>
        <v>AbbVie</v>
      </c>
      <c r="D11042">
        <v>2017</v>
      </c>
      <c r="E11042">
        <v>9</v>
      </c>
      <c r="F11042" t="s">
        <v>80</v>
      </c>
      <c r="G11042">
        <v>7</v>
      </c>
      <c r="H11042">
        <v>4</v>
      </c>
      <c r="I11042" t="str">
        <f>_xlfn.XLOOKUP(Clinical_Trials[[#This Row],[StatusID]],Status!$A$2:$A$10,Status!$B$2:$B$10,"Klíč nenalezen",0)</f>
        <v>Terminated</v>
      </c>
    </row>
    <row r="11043" spans="1:9" x14ac:dyDescent="0.3">
      <c r="A11043" t="s">
        <v>11072</v>
      </c>
      <c r="B11043">
        <v>7</v>
      </c>
      <c r="C11043" t="str">
        <f>VLOOKUP(Clinical_Trials[[#This Row],[SponsorID]],Sponsor!$A$2:$B$11,2,FALSE)</f>
        <v>AbbVie</v>
      </c>
      <c r="D11043">
        <v>2017</v>
      </c>
      <c r="E11043">
        <v>8</v>
      </c>
      <c r="F11043" t="s">
        <v>18</v>
      </c>
      <c r="G11043">
        <v>120</v>
      </c>
      <c r="H11043">
        <v>1</v>
      </c>
      <c r="I11043" t="str">
        <f>_xlfn.XLOOKUP(Clinical_Trials[[#This Row],[StatusID]],Status!$A$2:$A$10,Status!$B$2:$B$10,"Klíč nenalezen",0)</f>
        <v>Completed</v>
      </c>
    </row>
    <row r="11044" spans="1:9" x14ac:dyDescent="0.3">
      <c r="A11044" t="s">
        <v>11073</v>
      </c>
      <c r="B11044">
        <v>7</v>
      </c>
      <c r="C11044" t="str">
        <f>VLOOKUP(Clinical_Trials[[#This Row],[SponsorID]],Sponsor!$A$2:$B$11,2,FALSE)</f>
        <v>AbbVie</v>
      </c>
      <c r="D11044">
        <v>2017</v>
      </c>
      <c r="E11044">
        <v>9</v>
      </c>
      <c r="F11044" t="s">
        <v>18</v>
      </c>
      <c r="G11044">
        <v>600</v>
      </c>
      <c r="H11044">
        <v>5</v>
      </c>
      <c r="I11044" t="str">
        <f>_xlfn.XLOOKUP(Clinical_Trials[[#This Row],[StatusID]],Status!$A$2:$A$10,Status!$B$2:$B$10,"Klíč nenalezen",0)</f>
        <v>Recruiting</v>
      </c>
    </row>
    <row r="11045" spans="1:9" x14ac:dyDescent="0.3">
      <c r="A11045" t="s">
        <v>11074</v>
      </c>
      <c r="B11045">
        <v>7</v>
      </c>
      <c r="C11045" t="str">
        <f>VLOOKUP(Clinical_Trials[[#This Row],[SponsorID]],Sponsor!$A$2:$B$11,2,FALSE)</f>
        <v>AbbVie</v>
      </c>
      <c r="D11045">
        <v>2017</v>
      </c>
      <c r="E11045">
        <v>10</v>
      </c>
      <c r="F11045" t="s">
        <v>18</v>
      </c>
      <c r="G11045">
        <v>20</v>
      </c>
      <c r="H11045">
        <v>5</v>
      </c>
      <c r="I11045" t="str">
        <f>_xlfn.XLOOKUP(Clinical_Trials[[#This Row],[StatusID]],Status!$A$2:$A$10,Status!$B$2:$B$10,"Klíč nenalezen",0)</f>
        <v>Recruiting</v>
      </c>
    </row>
    <row r="11046" spans="1:9" x14ac:dyDescent="0.3">
      <c r="A11046" t="s">
        <v>11075</v>
      </c>
      <c r="B11046">
        <v>7</v>
      </c>
      <c r="C11046" t="str">
        <f>VLOOKUP(Clinical_Trials[[#This Row],[SponsorID]],Sponsor!$A$2:$B$11,2,FALSE)</f>
        <v>AbbVie</v>
      </c>
      <c r="D11046">
        <v>2017</v>
      </c>
      <c r="E11046">
        <v>11</v>
      </c>
      <c r="F11046" t="s">
        <v>80</v>
      </c>
      <c r="G11046">
        <v>9</v>
      </c>
      <c r="H11046">
        <v>6</v>
      </c>
      <c r="I11046" t="str">
        <f>_xlfn.XLOOKUP(Clinical_Trials[[#This Row],[StatusID]],Status!$A$2:$A$10,Status!$B$2:$B$10,"Klíč nenalezen",0)</f>
        <v>Active, not recruiting</v>
      </c>
    </row>
    <row r="11047" spans="1:9" x14ac:dyDescent="0.3">
      <c r="A11047" t="s">
        <v>11076</v>
      </c>
      <c r="B11047">
        <v>7</v>
      </c>
      <c r="C11047" t="str">
        <f>VLOOKUP(Clinical_Trials[[#This Row],[SponsorID]],Sponsor!$A$2:$B$11,2,FALSE)</f>
        <v>AbbVie</v>
      </c>
      <c r="D11047">
        <v>2018</v>
      </c>
      <c r="E11047">
        <v>3</v>
      </c>
      <c r="F11047" t="s">
        <v>9</v>
      </c>
      <c r="G11047">
        <v>90</v>
      </c>
      <c r="H11047">
        <v>5</v>
      </c>
      <c r="I11047" t="str">
        <f>_xlfn.XLOOKUP(Clinical_Trials[[#This Row],[StatusID]],Status!$A$2:$A$10,Status!$B$2:$B$10,"Klíč nenalezen",0)</f>
        <v>Recruiting</v>
      </c>
    </row>
    <row r="11048" spans="1:9" x14ac:dyDescent="0.3">
      <c r="A11048" t="s">
        <v>11077</v>
      </c>
      <c r="B11048">
        <v>7</v>
      </c>
      <c r="C11048" t="str">
        <f>VLOOKUP(Clinical_Trials[[#This Row],[SponsorID]],Sponsor!$A$2:$B$11,2,FALSE)</f>
        <v>AbbVie</v>
      </c>
      <c r="D11048">
        <v>2018</v>
      </c>
      <c r="E11048">
        <v>1</v>
      </c>
      <c r="F11048" t="s">
        <v>80</v>
      </c>
      <c r="G11048">
        <v>2</v>
      </c>
      <c r="H11048">
        <v>4</v>
      </c>
      <c r="I11048" t="str">
        <f>_xlfn.XLOOKUP(Clinical_Trials[[#This Row],[StatusID]],Status!$A$2:$A$10,Status!$B$2:$B$10,"Klíč nenalezen",0)</f>
        <v>Terminated</v>
      </c>
    </row>
    <row r="11049" spans="1:9" x14ac:dyDescent="0.3">
      <c r="A11049" t="s">
        <v>11078</v>
      </c>
      <c r="B11049">
        <v>7</v>
      </c>
      <c r="C11049" t="str">
        <f>VLOOKUP(Clinical_Trials[[#This Row],[SponsorID]],Sponsor!$A$2:$B$11,2,FALSE)</f>
        <v>AbbVie</v>
      </c>
      <c r="D11049">
        <v>2018</v>
      </c>
      <c r="E11049">
        <v>3</v>
      </c>
      <c r="F11049" t="s">
        <v>18</v>
      </c>
      <c r="G11049">
        <v>255</v>
      </c>
      <c r="H11049">
        <v>5</v>
      </c>
      <c r="I11049" t="str">
        <f>_xlfn.XLOOKUP(Clinical_Trials[[#This Row],[StatusID]],Status!$A$2:$A$10,Status!$B$2:$B$10,"Klíč nenalezen",0)</f>
        <v>Recruiting</v>
      </c>
    </row>
    <row r="11050" spans="1:9" x14ac:dyDescent="0.3">
      <c r="A11050" t="s">
        <v>11079</v>
      </c>
      <c r="B11050">
        <v>7</v>
      </c>
      <c r="C11050" t="str">
        <f>VLOOKUP(Clinical_Trials[[#This Row],[SponsorID]],Sponsor!$A$2:$B$11,2,FALSE)</f>
        <v>AbbVie</v>
      </c>
      <c r="D11050">
        <v>2017</v>
      </c>
      <c r="E11050">
        <v>12</v>
      </c>
      <c r="F11050" t="s">
        <v>18</v>
      </c>
      <c r="G11050">
        <v>11</v>
      </c>
      <c r="H11050">
        <v>4</v>
      </c>
      <c r="I11050" t="str">
        <f>_xlfn.XLOOKUP(Clinical_Trials[[#This Row],[StatusID]],Status!$A$2:$A$10,Status!$B$2:$B$10,"Klíč nenalezen",0)</f>
        <v>Terminated</v>
      </c>
    </row>
    <row r="11051" spans="1:9" x14ac:dyDescent="0.3">
      <c r="A11051" t="s">
        <v>11080</v>
      </c>
      <c r="B11051">
        <v>7</v>
      </c>
      <c r="C11051" t="str">
        <f>VLOOKUP(Clinical_Trials[[#This Row],[SponsorID]],Sponsor!$A$2:$B$11,2,FALSE)</f>
        <v>AbbVie</v>
      </c>
      <c r="D11051">
        <v>2018</v>
      </c>
      <c r="E11051">
        <v>3</v>
      </c>
      <c r="F11051" t="s">
        <v>18</v>
      </c>
      <c r="G11051">
        <v>738</v>
      </c>
      <c r="H11051">
        <v>7</v>
      </c>
      <c r="I11051" t="str">
        <f>_xlfn.XLOOKUP(Clinical_Trials[[#This Row],[StatusID]],Status!$A$2:$A$10,Status!$B$2:$B$10,"Klíč nenalezen",0)</f>
        <v>Enrolling by invitation</v>
      </c>
    </row>
    <row r="11052" spans="1:9" x14ac:dyDescent="0.3">
      <c r="A11052" t="s">
        <v>11081</v>
      </c>
      <c r="B11052">
        <v>7</v>
      </c>
      <c r="C11052" t="str">
        <f>VLOOKUP(Clinical_Trials[[#This Row],[SponsorID]],Sponsor!$A$2:$B$11,2,FALSE)</f>
        <v>AbbVie</v>
      </c>
      <c r="D11052">
        <v>2017</v>
      </c>
      <c r="E11052">
        <v>11</v>
      </c>
      <c r="F11052" t="s">
        <v>18</v>
      </c>
      <c r="G11052">
        <v>855</v>
      </c>
      <c r="H11052">
        <v>5</v>
      </c>
      <c r="I11052" t="str">
        <f>_xlfn.XLOOKUP(Clinical_Trials[[#This Row],[StatusID]],Status!$A$2:$A$10,Status!$B$2:$B$10,"Klíč nenalezen",0)</f>
        <v>Recruiting</v>
      </c>
    </row>
    <row r="11053" spans="1:9" x14ac:dyDescent="0.3">
      <c r="A11053" t="s">
        <v>11082</v>
      </c>
      <c r="B11053">
        <v>7</v>
      </c>
      <c r="C11053" t="str">
        <f>VLOOKUP(Clinical_Trials[[#This Row],[SponsorID]],Sponsor!$A$2:$B$11,2,FALSE)</f>
        <v>AbbVie</v>
      </c>
      <c r="D11053">
        <v>2017</v>
      </c>
      <c r="E11053">
        <v>12</v>
      </c>
      <c r="F11053" t="s">
        <v>18</v>
      </c>
      <c r="G11053">
        <v>300</v>
      </c>
      <c r="H11053">
        <v>5</v>
      </c>
      <c r="I11053" t="str">
        <f>_xlfn.XLOOKUP(Clinical_Trials[[#This Row],[StatusID]],Status!$A$2:$A$10,Status!$B$2:$B$10,"Klíč nenalezen",0)</f>
        <v>Recruiting</v>
      </c>
    </row>
    <row r="11054" spans="1:9" x14ac:dyDescent="0.3">
      <c r="A11054" t="s">
        <v>11083</v>
      </c>
      <c r="B11054">
        <v>7</v>
      </c>
      <c r="C11054" t="str">
        <f>VLOOKUP(Clinical_Trials[[#This Row],[SponsorID]],Sponsor!$A$2:$B$11,2,FALSE)</f>
        <v>AbbVie</v>
      </c>
      <c r="D11054">
        <v>2018</v>
      </c>
      <c r="E11054">
        <v>3</v>
      </c>
      <c r="F11054" t="s">
        <v>80</v>
      </c>
      <c r="G11054">
        <v>100</v>
      </c>
      <c r="H11054">
        <v>5</v>
      </c>
      <c r="I11054" t="str">
        <f>_xlfn.XLOOKUP(Clinical_Trials[[#This Row],[StatusID]],Status!$A$2:$A$10,Status!$B$2:$B$10,"Klíč nenalezen",0)</f>
        <v>Recruiting</v>
      </c>
    </row>
    <row r="11055" spans="1:9" x14ac:dyDescent="0.3">
      <c r="A11055" t="s">
        <v>11084</v>
      </c>
      <c r="B11055">
        <v>7</v>
      </c>
      <c r="C11055" t="str">
        <f>VLOOKUP(Clinical_Trials[[#This Row],[SponsorID]],Sponsor!$A$2:$B$11,2,FALSE)</f>
        <v>AbbVie</v>
      </c>
      <c r="D11055">
        <v>2018</v>
      </c>
      <c r="E11055">
        <v>2</v>
      </c>
      <c r="F11055" t="s">
        <v>9</v>
      </c>
      <c r="G11055">
        <v>100</v>
      </c>
      <c r="H11055">
        <v>5</v>
      </c>
      <c r="I11055" t="str">
        <f>_xlfn.XLOOKUP(Clinical_Trials[[#This Row],[StatusID]],Status!$A$2:$A$10,Status!$B$2:$B$10,"Klíč nenalezen",0)</f>
        <v>Recruiting</v>
      </c>
    </row>
    <row r="11056" spans="1:9" x14ac:dyDescent="0.3">
      <c r="A11056" t="s">
        <v>11085</v>
      </c>
      <c r="B11056">
        <v>7</v>
      </c>
      <c r="C11056" t="str">
        <f>VLOOKUP(Clinical_Trials[[#This Row],[SponsorID]],Sponsor!$A$2:$B$11,2,FALSE)</f>
        <v>AbbVie</v>
      </c>
      <c r="D11056">
        <v>2018</v>
      </c>
      <c r="E11056">
        <v>4</v>
      </c>
      <c r="F11056" t="s">
        <v>80</v>
      </c>
      <c r="G11056">
        <v>24</v>
      </c>
      <c r="H11056">
        <v>5</v>
      </c>
      <c r="I11056" t="str">
        <f>_xlfn.XLOOKUP(Clinical_Trials[[#This Row],[StatusID]],Status!$A$2:$A$10,Status!$B$2:$B$10,"Klíč nenalezen",0)</f>
        <v>Recruiting</v>
      </c>
    </row>
    <row r="11057" spans="1:9" x14ac:dyDescent="0.3">
      <c r="A11057" t="s">
        <v>11086</v>
      </c>
      <c r="B11057">
        <v>7</v>
      </c>
      <c r="C11057" t="str">
        <f>VLOOKUP(Clinical_Trials[[#This Row],[SponsorID]],Sponsor!$A$2:$B$11,2,FALSE)</f>
        <v>AbbVie</v>
      </c>
      <c r="D11057">
        <v>2018</v>
      </c>
      <c r="E11057">
        <v>1</v>
      </c>
      <c r="F11057" t="s">
        <v>9</v>
      </c>
      <c r="G11057">
        <v>330</v>
      </c>
      <c r="H11057">
        <v>7</v>
      </c>
      <c r="I11057" t="str">
        <f>_xlfn.XLOOKUP(Clinical_Trials[[#This Row],[StatusID]],Status!$A$2:$A$10,Status!$B$2:$B$10,"Klíč nenalezen",0)</f>
        <v>Enrolling by invitation</v>
      </c>
    </row>
    <row r="11058" spans="1:9" x14ac:dyDescent="0.3">
      <c r="A11058" t="s">
        <v>11087</v>
      </c>
      <c r="B11058">
        <v>7</v>
      </c>
      <c r="C11058" t="str">
        <f>VLOOKUP(Clinical_Trials[[#This Row],[SponsorID]],Sponsor!$A$2:$B$11,2,FALSE)</f>
        <v>AbbVie</v>
      </c>
      <c r="D11058">
        <v>2018</v>
      </c>
      <c r="E11058">
        <v>8</v>
      </c>
      <c r="F11058" t="s">
        <v>18</v>
      </c>
      <c r="G11058">
        <v>760</v>
      </c>
      <c r="H11058">
        <v>5</v>
      </c>
      <c r="I11058" t="str">
        <f>_xlfn.XLOOKUP(Clinical_Trials[[#This Row],[StatusID]],Status!$A$2:$A$10,Status!$B$2:$B$10,"Klíč nenalezen",0)</f>
        <v>Recruiting</v>
      </c>
    </row>
    <row r="11059" spans="1:9" x14ac:dyDescent="0.3">
      <c r="A11059" t="s">
        <v>11088</v>
      </c>
      <c r="B11059">
        <v>7</v>
      </c>
      <c r="C11059" t="str">
        <f>VLOOKUP(Clinical_Trials[[#This Row],[SponsorID]],Sponsor!$A$2:$B$11,2,FALSE)</f>
        <v>AbbVie</v>
      </c>
      <c r="D11059">
        <v>2018</v>
      </c>
      <c r="E11059">
        <v>3</v>
      </c>
      <c r="F11059" t="s">
        <v>55</v>
      </c>
      <c r="G11059">
        <v>720</v>
      </c>
      <c r="H11059">
        <v>5</v>
      </c>
      <c r="I11059" t="str">
        <f>_xlfn.XLOOKUP(Clinical_Trials[[#This Row],[StatusID]],Status!$A$2:$A$10,Status!$B$2:$B$10,"Klíč nenalezen",0)</f>
        <v>Recruiting</v>
      </c>
    </row>
    <row r="11060" spans="1:9" x14ac:dyDescent="0.3">
      <c r="A11060" t="s">
        <v>11089</v>
      </c>
      <c r="B11060">
        <v>7</v>
      </c>
      <c r="C11060" t="str">
        <f>VLOOKUP(Clinical_Trials[[#This Row],[SponsorID]],Sponsor!$A$2:$B$11,2,FALSE)</f>
        <v>AbbVie</v>
      </c>
      <c r="D11060">
        <v>2020</v>
      </c>
      <c r="E11060">
        <v>5</v>
      </c>
      <c r="F11060" t="s">
        <v>80</v>
      </c>
      <c r="G11060">
        <v>54</v>
      </c>
      <c r="H11060">
        <v>8</v>
      </c>
      <c r="I11060" t="str">
        <f>_xlfn.XLOOKUP(Clinical_Trials[[#This Row],[StatusID]],Status!$A$2:$A$10,Status!$B$2:$B$10,"Klíč nenalezen",0)</f>
        <v>Not yet recruiting</v>
      </c>
    </row>
    <row r="11061" spans="1:9" x14ac:dyDescent="0.3">
      <c r="A11061" t="s">
        <v>11090</v>
      </c>
      <c r="B11061">
        <v>7</v>
      </c>
      <c r="C11061" t="str">
        <f>VLOOKUP(Clinical_Trials[[#This Row],[SponsorID]],Sponsor!$A$2:$B$11,2,FALSE)</f>
        <v>AbbVie</v>
      </c>
      <c r="D11061">
        <v>2018</v>
      </c>
      <c r="E11061">
        <v>8</v>
      </c>
      <c r="F11061" t="s">
        <v>18</v>
      </c>
      <c r="G11061">
        <v>100</v>
      </c>
      <c r="H11061">
        <v>5</v>
      </c>
      <c r="I11061" t="str">
        <f>_xlfn.XLOOKUP(Clinical_Trials[[#This Row],[StatusID]],Status!$A$2:$A$10,Status!$B$2:$B$10,"Klíč nenalezen",0)</f>
        <v>Recruiting</v>
      </c>
    </row>
    <row r="11062" spans="1:9" x14ac:dyDescent="0.3">
      <c r="A11062" t="s">
        <v>11091</v>
      </c>
      <c r="B11062">
        <v>7</v>
      </c>
      <c r="C11062" t="str">
        <f>VLOOKUP(Clinical_Trials[[#This Row],[SponsorID]],Sponsor!$A$2:$B$11,2,FALSE)</f>
        <v>AbbVie</v>
      </c>
      <c r="D11062">
        <v>2018</v>
      </c>
      <c r="E11062">
        <v>4</v>
      </c>
      <c r="F11062" t="s">
        <v>80</v>
      </c>
      <c r="G11062">
        <v>3</v>
      </c>
      <c r="H11062">
        <v>6</v>
      </c>
      <c r="I11062" t="str">
        <f>_xlfn.XLOOKUP(Clinical_Trials[[#This Row],[StatusID]],Status!$A$2:$A$10,Status!$B$2:$B$10,"Klíč nenalezen",0)</f>
        <v>Active, not recruiting</v>
      </c>
    </row>
    <row r="11063" spans="1:9" x14ac:dyDescent="0.3">
      <c r="A11063" t="s">
        <v>11092</v>
      </c>
      <c r="B11063">
        <v>7</v>
      </c>
      <c r="C11063" t="str">
        <f>VLOOKUP(Clinical_Trials[[#This Row],[SponsorID]],Sponsor!$A$2:$B$11,2,FALSE)</f>
        <v>AbbVie</v>
      </c>
      <c r="D11063">
        <v>2018</v>
      </c>
      <c r="E11063">
        <v>7</v>
      </c>
      <c r="F11063" t="s">
        <v>18</v>
      </c>
      <c r="G11063">
        <v>90</v>
      </c>
      <c r="H11063">
        <v>5</v>
      </c>
      <c r="I11063" t="str">
        <f>_xlfn.XLOOKUP(Clinical_Trials[[#This Row],[StatusID]],Status!$A$2:$A$10,Status!$B$2:$B$10,"Klíč nenalezen",0)</f>
        <v>Recruiting</v>
      </c>
    </row>
    <row r="11064" spans="1:9" x14ac:dyDescent="0.3">
      <c r="A11064" t="s">
        <v>11093</v>
      </c>
      <c r="B11064">
        <v>7</v>
      </c>
      <c r="C11064" t="str">
        <f>VLOOKUP(Clinical_Trials[[#This Row],[SponsorID]],Sponsor!$A$2:$B$11,2,FALSE)</f>
        <v>AbbVie</v>
      </c>
      <c r="D11064">
        <v>2018</v>
      </c>
      <c r="E11064">
        <v>5</v>
      </c>
      <c r="F11064" t="s">
        <v>80</v>
      </c>
      <c r="G11064">
        <v>44</v>
      </c>
      <c r="H11064">
        <v>5</v>
      </c>
      <c r="I11064" t="str">
        <f>_xlfn.XLOOKUP(Clinical_Trials[[#This Row],[StatusID]],Status!$A$2:$A$10,Status!$B$2:$B$10,"Klíč nenalezen",0)</f>
        <v>Recruiting</v>
      </c>
    </row>
    <row r="11065" spans="1:9" x14ac:dyDescent="0.3">
      <c r="A11065" t="s">
        <v>11094</v>
      </c>
      <c r="B11065">
        <v>7</v>
      </c>
      <c r="C11065" t="str">
        <f>VLOOKUP(Clinical_Trials[[#This Row],[SponsorID]],Sponsor!$A$2:$B$11,2,FALSE)</f>
        <v>AbbVie</v>
      </c>
      <c r="D11065">
        <v>2018</v>
      </c>
      <c r="E11065">
        <v>5</v>
      </c>
      <c r="F11065" t="s">
        <v>18</v>
      </c>
      <c r="G11065">
        <v>281</v>
      </c>
      <c r="H11065">
        <v>6</v>
      </c>
      <c r="I11065" t="str">
        <f>_xlfn.XLOOKUP(Clinical_Trials[[#This Row],[StatusID]],Status!$A$2:$A$10,Status!$B$2:$B$10,"Klíč nenalezen",0)</f>
        <v>Active, not recruiting</v>
      </c>
    </row>
    <row r="11066" spans="1:9" x14ac:dyDescent="0.3">
      <c r="A11066" t="s">
        <v>11095</v>
      </c>
      <c r="B11066">
        <v>7</v>
      </c>
      <c r="C11066" t="str">
        <f>VLOOKUP(Clinical_Trials[[#This Row],[SponsorID]],Sponsor!$A$2:$B$11,2,FALSE)</f>
        <v>AbbVie</v>
      </c>
      <c r="D11066">
        <v>2018</v>
      </c>
      <c r="E11066">
        <v>7</v>
      </c>
      <c r="F11066" t="s">
        <v>80</v>
      </c>
      <c r="G11066">
        <v>48</v>
      </c>
      <c r="H11066">
        <v>5</v>
      </c>
      <c r="I11066" t="str">
        <f>_xlfn.XLOOKUP(Clinical_Trials[[#This Row],[StatusID]],Status!$A$2:$A$10,Status!$B$2:$B$10,"Klíč nenalezen",0)</f>
        <v>Recruiting</v>
      </c>
    </row>
    <row r="11067" spans="1:9" x14ac:dyDescent="0.3">
      <c r="A11067" t="s">
        <v>11096</v>
      </c>
      <c r="B11067">
        <v>7</v>
      </c>
      <c r="C11067" t="str">
        <f>VLOOKUP(Clinical_Trials[[#This Row],[SponsorID]],Sponsor!$A$2:$B$11,2,FALSE)</f>
        <v>AbbVie</v>
      </c>
      <c r="D11067">
        <v>2018</v>
      </c>
      <c r="E11067">
        <v>5</v>
      </c>
      <c r="F11067" t="s">
        <v>71</v>
      </c>
      <c r="G11067">
        <v>6000</v>
      </c>
      <c r="H11067">
        <v>5</v>
      </c>
      <c r="I11067" t="str">
        <f>_xlfn.XLOOKUP(Clinical_Trials[[#This Row],[StatusID]],Status!$A$2:$A$10,Status!$B$2:$B$10,"Klíč nenalezen",0)</f>
        <v>Recruiting</v>
      </c>
    </row>
    <row r="11068" spans="1:9" x14ac:dyDescent="0.3">
      <c r="A11068" t="s">
        <v>11097</v>
      </c>
      <c r="B11068">
        <v>7</v>
      </c>
      <c r="C11068" t="str">
        <f>VLOOKUP(Clinical_Trials[[#This Row],[SponsorID]],Sponsor!$A$2:$B$11,2,FALSE)</f>
        <v>AbbVie</v>
      </c>
      <c r="D11068">
        <v>2018</v>
      </c>
      <c r="E11068">
        <v>7</v>
      </c>
      <c r="F11068" t="s">
        <v>18</v>
      </c>
      <c r="G11068">
        <v>50</v>
      </c>
      <c r="H11068">
        <v>5</v>
      </c>
      <c r="I11068" t="str">
        <f>_xlfn.XLOOKUP(Clinical_Trials[[#This Row],[StatusID]],Status!$A$2:$A$10,Status!$B$2:$B$10,"Klíč nenalezen",0)</f>
        <v>Recruiting</v>
      </c>
    </row>
    <row r="11069" spans="1:9" x14ac:dyDescent="0.3">
      <c r="A11069" t="s">
        <v>11098</v>
      </c>
      <c r="B11069">
        <v>7</v>
      </c>
      <c r="C11069" t="str">
        <f>VLOOKUP(Clinical_Trials[[#This Row],[SponsorID]],Sponsor!$A$2:$B$11,2,FALSE)</f>
        <v>AbbVie</v>
      </c>
      <c r="D11069">
        <v>2018</v>
      </c>
      <c r="E11069">
        <v>11</v>
      </c>
      <c r="F11069" t="s">
        <v>9</v>
      </c>
      <c r="G11069">
        <v>310</v>
      </c>
      <c r="H11069">
        <v>5</v>
      </c>
      <c r="I11069" t="str">
        <f>_xlfn.XLOOKUP(Clinical_Trials[[#This Row],[StatusID]],Status!$A$2:$A$10,Status!$B$2:$B$10,"Klíč nenalezen",0)</f>
        <v>Recruiting</v>
      </c>
    </row>
    <row r="11070" spans="1:9" x14ac:dyDescent="0.3">
      <c r="A11070" t="s">
        <v>11099</v>
      </c>
      <c r="B11070">
        <v>7</v>
      </c>
      <c r="C11070" t="str">
        <f>VLOOKUP(Clinical_Trials[[#This Row],[SponsorID]],Sponsor!$A$2:$B$11,2,FALSE)</f>
        <v>AbbVie</v>
      </c>
      <c r="D11070">
        <v>2018</v>
      </c>
      <c r="E11070">
        <v>10</v>
      </c>
      <c r="F11070" t="s">
        <v>18</v>
      </c>
      <c r="G11070">
        <v>244</v>
      </c>
      <c r="H11070">
        <v>5</v>
      </c>
      <c r="I11070" t="str">
        <f>_xlfn.XLOOKUP(Clinical_Trials[[#This Row],[StatusID]],Status!$A$2:$A$10,Status!$B$2:$B$10,"Klíč nenalezen",0)</f>
        <v>Recruiting</v>
      </c>
    </row>
    <row r="11071" spans="1:9" x14ac:dyDescent="0.3">
      <c r="A11071" t="s">
        <v>11100</v>
      </c>
      <c r="B11071">
        <v>7</v>
      </c>
      <c r="C11071" t="str">
        <f>VLOOKUP(Clinical_Trials[[#This Row],[SponsorID]],Sponsor!$A$2:$B$11,2,FALSE)</f>
        <v>AbbVie</v>
      </c>
      <c r="D11071">
        <v>2018</v>
      </c>
      <c r="E11071">
        <v>12</v>
      </c>
      <c r="F11071" t="s">
        <v>80</v>
      </c>
      <c r="G11071">
        <v>12</v>
      </c>
      <c r="H11071">
        <v>8</v>
      </c>
      <c r="I11071" t="str">
        <f>_xlfn.XLOOKUP(Clinical_Trials[[#This Row],[StatusID]],Status!$A$2:$A$10,Status!$B$2:$B$10,"Klíč nenalezen",0)</f>
        <v>Not yet recruiting</v>
      </c>
    </row>
    <row r="11072" spans="1:9" x14ac:dyDescent="0.3">
      <c r="A11072" t="s">
        <v>11101</v>
      </c>
      <c r="B11072">
        <v>7</v>
      </c>
      <c r="C11072" t="str">
        <f>VLOOKUP(Clinical_Trials[[#This Row],[SponsorID]],Sponsor!$A$2:$B$11,2,FALSE)</f>
        <v>AbbVie</v>
      </c>
      <c r="D11072">
        <v>2018</v>
      </c>
      <c r="E11072">
        <v>10</v>
      </c>
      <c r="F11072" t="s">
        <v>9</v>
      </c>
      <c r="G11072">
        <v>60</v>
      </c>
      <c r="H11072">
        <v>5</v>
      </c>
      <c r="I11072" t="str">
        <f>_xlfn.XLOOKUP(Clinical_Trials[[#This Row],[StatusID]],Status!$A$2:$A$10,Status!$B$2:$B$10,"Klíč nenalezen",0)</f>
        <v>Recruiting</v>
      </c>
    </row>
    <row r="11073" spans="1:9" x14ac:dyDescent="0.3">
      <c r="A11073" t="s">
        <v>11102</v>
      </c>
      <c r="B11073">
        <v>7</v>
      </c>
      <c r="C11073" t="str">
        <f>VLOOKUP(Clinical_Trials[[#This Row],[SponsorID]],Sponsor!$A$2:$B$11,2,FALSE)</f>
        <v>AbbVie</v>
      </c>
      <c r="D11073">
        <v>2018</v>
      </c>
      <c r="E11073">
        <v>8</v>
      </c>
      <c r="F11073" t="s">
        <v>18</v>
      </c>
      <c r="G11073">
        <v>810</v>
      </c>
      <c r="H11073">
        <v>5</v>
      </c>
      <c r="I11073" t="str">
        <f>_xlfn.XLOOKUP(Clinical_Trials[[#This Row],[StatusID]],Status!$A$2:$A$10,Status!$B$2:$B$10,"Klíč nenalezen",0)</f>
        <v>Recruiting</v>
      </c>
    </row>
    <row r="11074" spans="1:9" x14ac:dyDescent="0.3">
      <c r="A11074" t="s">
        <v>11103</v>
      </c>
      <c r="B11074">
        <v>7</v>
      </c>
      <c r="C11074" t="str">
        <f>VLOOKUP(Clinical_Trials[[#This Row],[SponsorID]],Sponsor!$A$2:$B$11,2,FALSE)</f>
        <v>AbbVie</v>
      </c>
      <c r="D11074">
        <v>2018</v>
      </c>
      <c r="E11074">
        <v>8</v>
      </c>
      <c r="F11074" t="s">
        <v>18</v>
      </c>
      <c r="G11074">
        <v>810</v>
      </c>
      <c r="H11074">
        <v>5</v>
      </c>
      <c r="I11074" t="str">
        <f>_xlfn.XLOOKUP(Clinical_Trials[[#This Row],[StatusID]],Status!$A$2:$A$10,Status!$B$2:$B$10,"Klíč nenalezen",0)</f>
        <v>Recruiting</v>
      </c>
    </row>
    <row r="11075" spans="1:9" x14ac:dyDescent="0.3">
      <c r="A11075" t="s">
        <v>11104</v>
      </c>
      <c r="B11075">
        <v>7</v>
      </c>
      <c r="C11075" t="str">
        <f>VLOOKUP(Clinical_Trials[[#This Row],[SponsorID]],Sponsor!$A$2:$B$11,2,FALSE)</f>
        <v>AbbVie</v>
      </c>
      <c r="D11075">
        <v>2018</v>
      </c>
      <c r="E11075">
        <v>7</v>
      </c>
      <c r="F11075" t="s">
        <v>80</v>
      </c>
      <c r="G11075">
        <v>125</v>
      </c>
      <c r="H11075">
        <v>9</v>
      </c>
      <c r="I11075" t="str">
        <f>_xlfn.XLOOKUP(Clinical_Trials[[#This Row],[StatusID]],Status!$A$2:$A$10,Status!$B$2:$B$10,"Klíč nenalezen",0)</f>
        <v>Suspended</v>
      </c>
    </row>
    <row r="11076" spans="1:9" x14ac:dyDescent="0.3">
      <c r="A11076" t="s">
        <v>11105</v>
      </c>
      <c r="B11076">
        <v>7</v>
      </c>
      <c r="C11076" t="str">
        <f>VLOOKUP(Clinical_Trials[[#This Row],[SponsorID]],Sponsor!$A$2:$B$11,2,FALSE)</f>
        <v>AbbVie</v>
      </c>
      <c r="D11076">
        <v>2018</v>
      </c>
      <c r="E11076">
        <v>7</v>
      </c>
      <c r="F11076" t="s">
        <v>18</v>
      </c>
      <c r="G11076">
        <v>810</v>
      </c>
      <c r="H11076">
        <v>5</v>
      </c>
      <c r="I11076" t="str">
        <f>_xlfn.XLOOKUP(Clinical_Trials[[#This Row],[StatusID]],Status!$A$2:$A$10,Status!$B$2:$B$10,"Klíč nenalezen",0)</f>
        <v>Recruiting</v>
      </c>
    </row>
    <row r="11077" spans="1:9" x14ac:dyDescent="0.3">
      <c r="A11077" t="s">
        <v>11106</v>
      </c>
      <c r="B11077">
        <v>7</v>
      </c>
      <c r="C11077" t="str">
        <f>VLOOKUP(Clinical_Trials[[#This Row],[SponsorID]],Sponsor!$A$2:$B$11,2,FALSE)</f>
        <v>AbbVie</v>
      </c>
      <c r="D11077">
        <v>2018</v>
      </c>
      <c r="E11077">
        <v>10</v>
      </c>
      <c r="F11077" t="s">
        <v>80</v>
      </c>
      <c r="G11077">
        <v>52</v>
      </c>
      <c r="H11077">
        <v>5</v>
      </c>
      <c r="I11077" t="str">
        <f>_xlfn.XLOOKUP(Clinical_Trials[[#This Row],[StatusID]],Status!$A$2:$A$10,Status!$B$2:$B$10,"Klíč nenalezen",0)</f>
        <v>Recruiting</v>
      </c>
    </row>
    <row r="11078" spans="1:9" x14ac:dyDescent="0.3">
      <c r="A11078" t="s">
        <v>11107</v>
      </c>
      <c r="B11078">
        <v>7</v>
      </c>
      <c r="C11078" t="str">
        <f>VLOOKUP(Clinical_Trials[[#This Row],[SponsorID]],Sponsor!$A$2:$B$11,2,FALSE)</f>
        <v>AbbVie</v>
      </c>
      <c r="D11078">
        <v>2018</v>
      </c>
      <c r="E11078">
        <v>10</v>
      </c>
      <c r="F11078" t="s">
        <v>80</v>
      </c>
      <c r="G11078">
        <v>188</v>
      </c>
      <c r="H11078">
        <v>5</v>
      </c>
      <c r="I11078" t="str">
        <f>_xlfn.XLOOKUP(Clinical_Trials[[#This Row],[StatusID]],Status!$A$2:$A$10,Status!$B$2:$B$10,"Klíč nenalezen",0)</f>
        <v>Recruiting</v>
      </c>
    </row>
    <row r="11079" spans="1:9" x14ac:dyDescent="0.3">
      <c r="A11079" t="s">
        <v>11108</v>
      </c>
      <c r="B11079">
        <v>7</v>
      </c>
      <c r="C11079" t="str">
        <f>VLOOKUP(Clinical_Trials[[#This Row],[SponsorID]],Sponsor!$A$2:$B$11,2,FALSE)</f>
        <v>AbbVie</v>
      </c>
      <c r="D11079">
        <v>2018</v>
      </c>
      <c r="E11079">
        <v>12</v>
      </c>
      <c r="F11079" t="s">
        <v>80</v>
      </c>
      <c r="G11079">
        <v>32</v>
      </c>
      <c r="H11079">
        <v>8</v>
      </c>
      <c r="I11079" t="str">
        <f>_xlfn.XLOOKUP(Clinical_Trials[[#This Row],[StatusID]],Status!$A$2:$A$10,Status!$B$2:$B$10,"Klíč nenalezen",0)</f>
        <v>Not yet recruiting</v>
      </c>
    </row>
    <row r="11080" spans="1:9" x14ac:dyDescent="0.3">
      <c r="A11080" t="s">
        <v>11109</v>
      </c>
      <c r="B11080">
        <v>7</v>
      </c>
      <c r="C11080" t="str">
        <f>VLOOKUP(Clinical_Trials[[#This Row],[SponsorID]],Sponsor!$A$2:$B$11,2,FALSE)</f>
        <v>AbbVie</v>
      </c>
      <c r="D11080">
        <v>2018</v>
      </c>
      <c r="E11080">
        <v>10</v>
      </c>
      <c r="F11080" t="s">
        <v>18</v>
      </c>
      <c r="G11080">
        <v>462</v>
      </c>
      <c r="H11080">
        <v>5</v>
      </c>
      <c r="I11080" t="str">
        <f>_xlfn.XLOOKUP(Clinical_Trials[[#This Row],[StatusID]],Status!$A$2:$A$10,Status!$B$2:$B$10,"Klíč nenalezen",0)</f>
        <v>Recruiting</v>
      </c>
    </row>
    <row r="11081" spans="1:9" x14ac:dyDescent="0.3">
      <c r="A11081" t="s">
        <v>11110</v>
      </c>
      <c r="B11081">
        <v>7</v>
      </c>
      <c r="C11081" t="str">
        <f>VLOOKUP(Clinical_Trials[[#This Row],[SponsorID]],Sponsor!$A$2:$B$11,2,FALSE)</f>
        <v>AbbVie</v>
      </c>
      <c r="D11081">
        <v>2018</v>
      </c>
      <c r="E11081">
        <v>10</v>
      </c>
      <c r="F11081" t="s">
        <v>18</v>
      </c>
      <c r="G11081">
        <v>264</v>
      </c>
      <c r="H11081">
        <v>5</v>
      </c>
      <c r="I11081" t="str">
        <f>_xlfn.XLOOKUP(Clinical_Trials[[#This Row],[StatusID]],Status!$A$2:$A$10,Status!$B$2:$B$10,"Klíč nenalezen",0)</f>
        <v>Recruiting</v>
      </c>
    </row>
    <row r="11082" spans="1:9" x14ac:dyDescent="0.3">
      <c r="A11082" t="s">
        <v>11111</v>
      </c>
      <c r="B11082">
        <v>7</v>
      </c>
      <c r="C11082" t="str">
        <f>VLOOKUP(Clinical_Trials[[#This Row],[SponsorID]],Sponsor!$A$2:$B$11,2,FALSE)</f>
        <v>AbbVie</v>
      </c>
      <c r="D11082">
        <v>2019</v>
      </c>
      <c r="E11082">
        <v>2</v>
      </c>
      <c r="F11082" t="s">
        <v>18</v>
      </c>
      <c r="G11082">
        <v>420</v>
      </c>
      <c r="H11082">
        <v>8</v>
      </c>
      <c r="I11082" t="str">
        <f>_xlfn.XLOOKUP(Clinical_Trials[[#This Row],[StatusID]],Status!$A$2:$A$10,Status!$B$2:$B$10,"Klíč nenalezen",0)</f>
        <v>Not yet recruiting</v>
      </c>
    </row>
    <row r="11083" spans="1:9" x14ac:dyDescent="0.3">
      <c r="A11083" t="s">
        <v>11112</v>
      </c>
      <c r="B11083">
        <v>7</v>
      </c>
      <c r="C11083" t="str">
        <f>VLOOKUP(Clinical_Trials[[#This Row],[SponsorID]],Sponsor!$A$2:$B$11,2,FALSE)</f>
        <v>AbbVie</v>
      </c>
      <c r="D11083">
        <v>2019</v>
      </c>
      <c r="E11083">
        <v>2</v>
      </c>
      <c r="F11083" t="s">
        <v>18</v>
      </c>
      <c r="G11083">
        <v>880</v>
      </c>
      <c r="H11083">
        <v>8</v>
      </c>
      <c r="I11083" t="str">
        <f>_xlfn.XLOOKUP(Clinical_Trials[[#This Row],[StatusID]],Status!$A$2:$A$10,Status!$B$2:$B$10,"Klíč nenalezen",0)</f>
        <v>Not yet recruiting</v>
      </c>
    </row>
    <row r="11084" spans="1:9" x14ac:dyDescent="0.3">
      <c r="A11084" t="s">
        <v>11113</v>
      </c>
      <c r="B11084">
        <v>7</v>
      </c>
      <c r="C11084" t="str">
        <f>VLOOKUP(Clinical_Trials[[#This Row],[SponsorID]],Sponsor!$A$2:$B$11,2,FALSE)</f>
        <v>AbbVie</v>
      </c>
      <c r="D11084">
        <v>2018</v>
      </c>
      <c r="E11084">
        <v>10</v>
      </c>
      <c r="F11084" t="s">
        <v>9</v>
      </c>
      <c r="G11084">
        <v>240</v>
      </c>
      <c r="H11084">
        <v>5</v>
      </c>
      <c r="I11084" t="str">
        <f>_xlfn.XLOOKUP(Clinical_Trials[[#This Row],[StatusID]],Status!$A$2:$A$10,Status!$B$2:$B$10,"Klíč nenalezen",0)</f>
        <v>Recruiting</v>
      </c>
    </row>
    <row r="11085" spans="1:9" x14ac:dyDescent="0.3">
      <c r="A11085" t="s">
        <v>11114</v>
      </c>
      <c r="B11085">
        <v>7</v>
      </c>
      <c r="C11085" t="str">
        <f>VLOOKUP(Clinical_Trials[[#This Row],[SponsorID]],Sponsor!$A$2:$B$11,2,FALSE)</f>
        <v>AbbVie</v>
      </c>
      <c r="D11085">
        <v>2018</v>
      </c>
      <c r="E11085">
        <v>10</v>
      </c>
      <c r="F11085" t="s">
        <v>9</v>
      </c>
      <c r="G11085">
        <v>60</v>
      </c>
      <c r="H11085">
        <v>8</v>
      </c>
      <c r="I11085" t="str">
        <f>_xlfn.XLOOKUP(Clinical_Trials[[#This Row],[StatusID]],Status!$A$2:$A$10,Status!$B$2:$B$10,"Klíč nenalezen",0)</f>
        <v>Not yet recruiting</v>
      </c>
    </row>
    <row r="11086" spans="1:9" x14ac:dyDescent="0.3">
      <c r="A11086" t="s">
        <v>11115</v>
      </c>
      <c r="B11086">
        <v>7</v>
      </c>
      <c r="C11086" t="str">
        <f>VLOOKUP(Clinical_Trials[[#This Row],[SponsorID]],Sponsor!$A$2:$B$11,2,FALSE)</f>
        <v>AbbVie</v>
      </c>
      <c r="D11086">
        <v>2018</v>
      </c>
      <c r="E11086">
        <v>10</v>
      </c>
      <c r="F11086" t="s">
        <v>18</v>
      </c>
      <c r="G11086">
        <v>40</v>
      </c>
      <c r="H11086">
        <v>5</v>
      </c>
      <c r="I11086" t="str">
        <f>_xlfn.XLOOKUP(Clinical_Trials[[#This Row],[StatusID]],Status!$A$2:$A$10,Status!$B$2:$B$10,"Klíč nenalezen",0)</f>
        <v>Recruiting</v>
      </c>
    </row>
    <row r="11087" spans="1:9" x14ac:dyDescent="0.3">
      <c r="A11087" t="s">
        <v>11116</v>
      </c>
      <c r="B11087">
        <v>7</v>
      </c>
      <c r="C11087" t="str">
        <f>VLOOKUP(Clinical_Trials[[#This Row],[SponsorID]],Sponsor!$A$2:$B$11,2,FALSE)</f>
        <v>AbbVie</v>
      </c>
      <c r="D11087">
        <v>2018</v>
      </c>
      <c r="E11087">
        <v>12</v>
      </c>
      <c r="F11087" t="s">
        <v>9</v>
      </c>
      <c r="G11087">
        <v>155</v>
      </c>
      <c r="H11087">
        <v>8</v>
      </c>
      <c r="I11087" t="str">
        <f>_xlfn.XLOOKUP(Clinical_Trials[[#This Row],[StatusID]],Status!$A$2:$A$10,Status!$B$2:$B$10,"Klíč nenalezen",0)</f>
        <v>Not yet recruiting</v>
      </c>
    </row>
    <row r="11088" spans="1:9" x14ac:dyDescent="0.3">
      <c r="A11088" t="s">
        <v>11117</v>
      </c>
      <c r="B11088">
        <v>7</v>
      </c>
      <c r="C11088" t="str">
        <f>VLOOKUP(Clinical_Trials[[#This Row],[SponsorID]],Sponsor!$A$2:$B$11,2,FALSE)</f>
        <v>AbbVie</v>
      </c>
      <c r="D11088">
        <v>2018</v>
      </c>
      <c r="E11088">
        <v>11</v>
      </c>
      <c r="F11088" t="s">
        <v>9</v>
      </c>
      <c r="G11088">
        <v>400</v>
      </c>
      <c r="H11088">
        <v>8</v>
      </c>
      <c r="I11088" t="str">
        <f>_xlfn.XLOOKUP(Clinical_Trials[[#This Row],[StatusID]],Status!$A$2:$A$10,Status!$B$2:$B$10,"Klíč nenalezen",0)</f>
        <v>Not yet recruiting</v>
      </c>
    </row>
    <row r="11089" spans="1:9" x14ac:dyDescent="0.3">
      <c r="A11089" t="s">
        <v>11118</v>
      </c>
      <c r="B11089">
        <v>7</v>
      </c>
      <c r="C11089" t="str">
        <f>VLOOKUP(Clinical_Trials[[#This Row],[SponsorID]],Sponsor!$A$2:$B$11,2,FALSE)</f>
        <v>AbbVie</v>
      </c>
      <c r="D11089">
        <v>2018</v>
      </c>
      <c r="E11089">
        <v>11</v>
      </c>
      <c r="F11089" t="s">
        <v>80</v>
      </c>
      <c r="G11089">
        <v>54</v>
      </c>
      <c r="H11089">
        <v>8</v>
      </c>
      <c r="I11089" t="str">
        <f>_xlfn.XLOOKUP(Clinical_Trials[[#This Row],[StatusID]],Status!$A$2:$A$10,Status!$B$2:$B$10,"Klíč nenalezen",0)</f>
        <v>Not yet recruiting</v>
      </c>
    </row>
    <row r="11090" spans="1:9" x14ac:dyDescent="0.3">
      <c r="A11090" t="s">
        <v>11119</v>
      </c>
      <c r="B11090">
        <v>7</v>
      </c>
      <c r="C11090" t="str">
        <f>VLOOKUP(Clinical_Trials[[#This Row],[SponsorID]],Sponsor!$A$2:$B$11,2,FALSE)</f>
        <v>AbbVie</v>
      </c>
      <c r="D11090">
        <v>2018</v>
      </c>
      <c r="E11090">
        <v>12</v>
      </c>
      <c r="F11090" t="s">
        <v>18</v>
      </c>
      <c r="G11090">
        <v>420</v>
      </c>
      <c r="H11090">
        <v>8</v>
      </c>
      <c r="I11090" t="str">
        <f>_xlfn.XLOOKUP(Clinical_Trials[[#This Row],[StatusID]],Status!$A$2:$A$10,Status!$B$2:$B$10,"Klíč nenalezen",0)</f>
        <v>Not yet recruiting</v>
      </c>
    </row>
    <row r="11091" spans="1:9" x14ac:dyDescent="0.3">
      <c r="A11091" t="s">
        <v>11120</v>
      </c>
      <c r="B11091">
        <v>7</v>
      </c>
      <c r="C11091" t="str">
        <f>VLOOKUP(Clinical_Trials[[#This Row],[SponsorID]],Sponsor!$A$2:$B$11,2,FALSE)</f>
        <v>AbbVie</v>
      </c>
      <c r="D11091">
        <v>2018</v>
      </c>
      <c r="E11091">
        <v>11</v>
      </c>
      <c r="F11091" t="s">
        <v>9</v>
      </c>
      <c r="G11091">
        <v>90</v>
      </c>
      <c r="H11091">
        <v>8</v>
      </c>
      <c r="I11091" t="str">
        <f>_xlfn.XLOOKUP(Clinical_Trials[[#This Row],[StatusID]],Status!$A$2:$A$10,Status!$B$2:$B$10,"Klíč nenalezen",0)</f>
        <v>Not yet recruiting</v>
      </c>
    </row>
    <row r="11092" spans="1:9" x14ac:dyDescent="0.3">
      <c r="A11092" t="s">
        <v>11121</v>
      </c>
      <c r="B11092">
        <v>7</v>
      </c>
      <c r="C11092" t="str">
        <f>VLOOKUP(Clinical_Trials[[#This Row],[SponsorID]],Sponsor!$A$2:$B$11,2,FALSE)</f>
        <v>AbbVie</v>
      </c>
      <c r="D11092">
        <v>2018</v>
      </c>
      <c r="E11092">
        <v>11</v>
      </c>
      <c r="F11092" t="s">
        <v>9</v>
      </c>
      <c r="G11092">
        <v>165</v>
      </c>
      <c r="H11092">
        <v>8</v>
      </c>
      <c r="I11092" t="str">
        <f>_xlfn.XLOOKUP(Clinical_Trials[[#This Row],[StatusID]],Status!$A$2:$A$10,Status!$B$2:$B$10,"Klíč nenalezen",0)</f>
        <v>Not yet recruiting</v>
      </c>
    </row>
    <row r="11093" spans="1:9" x14ac:dyDescent="0.3">
      <c r="A11093" t="s">
        <v>11122</v>
      </c>
      <c r="B11093">
        <v>7</v>
      </c>
      <c r="C11093" t="str">
        <f>VLOOKUP(Clinical_Trials[[#This Row],[SponsorID]],Sponsor!$A$2:$B$11,2,FALSE)</f>
        <v>AbbVie</v>
      </c>
      <c r="D11093">
        <v>2018</v>
      </c>
      <c r="E11093">
        <v>12</v>
      </c>
      <c r="F11093" t="s">
        <v>18</v>
      </c>
      <c r="G11093">
        <v>650</v>
      </c>
      <c r="H11093">
        <v>8</v>
      </c>
      <c r="I11093" t="str">
        <f>_xlfn.XLOOKUP(Clinical_Trials[[#This Row],[StatusID]],Status!$A$2:$A$10,Status!$B$2:$B$10,"Klíč nenalezen",0)</f>
        <v>Not yet recruiting</v>
      </c>
    </row>
    <row r="11094" spans="1:9" x14ac:dyDescent="0.3">
      <c r="A11094" t="s">
        <v>11123</v>
      </c>
      <c r="B11094">
        <v>7</v>
      </c>
      <c r="C11094" t="str">
        <f>VLOOKUP(Clinical_Trials[[#This Row],[SponsorID]],Sponsor!$A$2:$B$11,2,FALSE)</f>
        <v>AbbVie</v>
      </c>
      <c r="D11094">
        <v>2019</v>
      </c>
      <c r="E11094">
        <v>1</v>
      </c>
      <c r="F11094" t="s">
        <v>18</v>
      </c>
      <c r="G11094">
        <v>130</v>
      </c>
      <c r="H11094">
        <v>8</v>
      </c>
      <c r="I11094" t="str">
        <f>_xlfn.XLOOKUP(Clinical_Trials[[#This Row],[StatusID]],Status!$A$2:$A$10,Status!$B$2:$B$10,"Klíč nenalezen",0)</f>
        <v>Not yet recruiting</v>
      </c>
    </row>
    <row r="11095" spans="1:9" x14ac:dyDescent="0.3">
      <c r="A11095" t="s">
        <v>11124</v>
      </c>
      <c r="B11095">
        <v>8</v>
      </c>
      <c r="C11095" t="str">
        <f>VLOOKUP(Clinical_Trials[[#This Row],[SponsorID]],Sponsor!$A$2:$B$11,2,FALSE)</f>
        <v>JNJ</v>
      </c>
      <c r="D11095">
        <v>1999</v>
      </c>
      <c r="E11095">
        <v>11</v>
      </c>
      <c r="F11095" t="s">
        <v>18</v>
      </c>
      <c r="G11095">
        <v>688</v>
      </c>
      <c r="H11095">
        <v>1</v>
      </c>
      <c r="I11095" t="str">
        <f>_xlfn.XLOOKUP(Clinical_Trials[[#This Row],[StatusID]],Status!$A$2:$A$10,Status!$B$2:$B$10,"Klíč nenalezen",0)</f>
        <v>Completed</v>
      </c>
    </row>
    <row r="11096" spans="1:9" x14ac:dyDescent="0.3">
      <c r="A11096" t="s">
        <v>11126</v>
      </c>
      <c r="B11096">
        <v>8</v>
      </c>
      <c r="C11096" t="str">
        <f>VLOOKUP(Clinical_Trials[[#This Row],[SponsorID]],Sponsor!$A$2:$B$11,2,FALSE)</f>
        <v>JNJ</v>
      </c>
      <c r="D11096">
        <v>2001</v>
      </c>
      <c r="E11096">
        <v>9</v>
      </c>
      <c r="F11096" t="s">
        <v>9</v>
      </c>
      <c r="G11096">
        <v>375</v>
      </c>
      <c r="H11096">
        <v>4</v>
      </c>
      <c r="I11096" t="str">
        <f>_xlfn.XLOOKUP(Clinical_Trials[[#This Row],[StatusID]],Status!$A$2:$A$10,Status!$B$2:$B$10,"Klíč nenalezen",0)</f>
        <v>Terminated</v>
      </c>
    </row>
    <row r="11097" spans="1:9" x14ac:dyDescent="0.3">
      <c r="A11097" t="s">
        <v>11127</v>
      </c>
      <c r="B11097">
        <v>8</v>
      </c>
      <c r="C11097" t="str">
        <f>VLOOKUP(Clinical_Trials[[#This Row],[SponsorID]],Sponsor!$A$2:$B$11,2,FALSE)</f>
        <v>JNJ</v>
      </c>
      <c r="D11097">
        <v>2002</v>
      </c>
      <c r="E11097">
        <v>8</v>
      </c>
      <c r="F11097" t="s">
        <v>18</v>
      </c>
      <c r="G11097">
        <v>691</v>
      </c>
      <c r="H11097">
        <v>1</v>
      </c>
      <c r="I11097" t="str">
        <f>_xlfn.XLOOKUP(Clinical_Trials[[#This Row],[StatusID]],Status!$A$2:$A$10,Status!$B$2:$B$10,"Klíč nenalezen",0)</f>
        <v>Completed</v>
      </c>
    </row>
    <row r="11098" spans="1:9" x14ac:dyDescent="0.3">
      <c r="A11098" t="s">
        <v>11128</v>
      </c>
      <c r="B11098">
        <v>8</v>
      </c>
      <c r="C11098" t="str">
        <f>VLOOKUP(Clinical_Trials[[#This Row],[SponsorID]],Sponsor!$A$2:$B$11,2,FALSE)</f>
        <v>JNJ</v>
      </c>
      <c r="D11098">
        <v>2001</v>
      </c>
      <c r="E11098">
        <v>4</v>
      </c>
      <c r="F11098" t="s">
        <v>18</v>
      </c>
      <c r="G11098">
        <v>279</v>
      </c>
      <c r="H11098">
        <v>1</v>
      </c>
      <c r="I11098" t="str">
        <f>_xlfn.XLOOKUP(Clinical_Trials[[#This Row],[StatusID]],Status!$A$2:$A$10,Status!$B$2:$B$10,"Klíč nenalezen",0)</f>
        <v>Completed</v>
      </c>
    </row>
    <row r="11099" spans="1:9" x14ac:dyDescent="0.3">
      <c r="A11099" t="s">
        <v>11129</v>
      </c>
      <c r="B11099">
        <v>8</v>
      </c>
      <c r="C11099" t="str">
        <f>VLOOKUP(Clinical_Trials[[#This Row],[SponsorID]],Sponsor!$A$2:$B$11,2,FALSE)</f>
        <v>JNJ</v>
      </c>
      <c r="D11099">
        <v>2000</v>
      </c>
      <c r="E11099">
        <v>12</v>
      </c>
      <c r="F11099" t="s">
        <v>18</v>
      </c>
      <c r="G11099">
        <v>473</v>
      </c>
      <c r="H11099">
        <v>1</v>
      </c>
      <c r="I11099" t="str">
        <f>_xlfn.XLOOKUP(Clinical_Trials[[#This Row],[StatusID]],Status!$A$2:$A$10,Status!$B$2:$B$10,"Klíč nenalezen",0)</f>
        <v>Completed</v>
      </c>
    </row>
    <row r="11100" spans="1:9" x14ac:dyDescent="0.3">
      <c r="A11100" t="s">
        <v>11130</v>
      </c>
      <c r="B11100">
        <v>8</v>
      </c>
      <c r="C11100" t="str">
        <f>VLOOKUP(Clinical_Trials[[#This Row],[SponsorID]],Sponsor!$A$2:$B$11,2,FALSE)</f>
        <v>JNJ</v>
      </c>
      <c r="D11100">
        <v>2001</v>
      </c>
      <c r="E11100">
        <v>8</v>
      </c>
      <c r="F11100" t="s">
        <v>18</v>
      </c>
      <c r="G11100">
        <v>141</v>
      </c>
      <c r="H11100">
        <v>1</v>
      </c>
      <c r="I11100" t="str">
        <f>_xlfn.XLOOKUP(Clinical_Trials[[#This Row],[StatusID]],Status!$A$2:$A$10,Status!$B$2:$B$10,"Klíč nenalezen",0)</f>
        <v>Completed</v>
      </c>
    </row>
    <row r="11101" spans="1:9" x14ac:dyDescent="0.3">
      <c r="A11101" t="s">
        <v>11131</v>
      </c>
      <c r="B11101">
        <v>8</v>
      </c>
      <c r="C11101" t="str">
        <f>VLOOKUP(Clinical_Trials[[#This Row],[SponsorID]],Sponsor!$A$2:$B$11,2,FALSE)</f>
        <v>JNJ</v>
      </c>
      <c r="D11101">
        <v>2000</v>
      </c>
      <c r="E11101">
        <v>12</v>
      </c>
      <c r="F11101" t="s">
        <v>18</v>
      </c>
      <c r="G11101">
        <v>84</v>
      </c>
      <c r="H11101">
        <v>4</v>
      </c>
      <c r="I11101" t="str">
        <f>_xlfn.XLOOKUP(Clinical_Trials[[#This Row],[StatusID]],Status!$A$2:$A$10,Status!$B$2:$B$10,"Klíč nenalezen",0)</f>
        <v>Terminated</v>
      </c>
    </row>
    <row r="11102" spans="1:9" x14ac:dyDescent="0.3">
      <c r="A11102" t="s">
        <v>11132</v>
      </c>
      <c r="B11102">
        <v>8</v>
      </c>
      <c r="C11102" t="str">
        <f>VLOOKUP(Clinical_Trials[[#This Row],[SponsorID]],Sponsor!$A$2:$B$11,2,FALSE)</f>
        <v>JNJ</v>
      </c>
      <c r="D11102">
        <v>2001</v>
      </c>
      <c r="E11102">
        <v>10</v>
      </c>
      <c r="F11102" t="s">
        <v>18</v>
      </c>
      <c r="G11102">
        <v>254</v>
      </c>
      <c r="H11102">
        <v>1</v>
      </c>
      <c r="I11102" t="str">
        <f>_xlfn.XLOOKUP(Clinical_Trials[[#This Row],[StatusID]],Status!$A$2:$A$10,Status!$B$2:$B$10,"Klíč nenalezen",0)</f>
        <v>Completed</v>
      </c>
    </row>
    <row r="11103" spans="1:9" x14ac:dyDescent="0.3">
      <c r="A11103" t="s">
        <v>11133</v>
      </c>
      <c r="B11103">
        <v>8</v>
      </c>
      <c r="C11103" t="str">
        <f>VLOOKUP(Clinical_Trials[[#This Row],[SponsorID]],Sponsor!$A$2:$B$11,2,FALSE)</f>
        <v>JNJ</v>
      </c>
      <c r="D11103">
        <v>2001</v>
      </c>
      <c r="E11103">
        <v>7</v>
      </c>
      <c r="F11103" t="s">
        <v>18</v>
      </c>
      <c r="G11103">
        <v>338</v>
      </c>
      <c r="H11103">
        <v>1</v>
      </c>
      <c r="I11103" t="str">
        <f>_xlfn.XLOOKUP(Clinical_Trials[[#This Row],[StatusID]],Status!$A$2:$A$10,Status!$B$2:$B$10,"Klíč nenalezen",0)</f>
        <v>Completed</v>
      </c>
    </row>
    <row r="11104" spans="1:9" x14ac:dyDescent="0.3">
      <c r="A11104" t="s">
        <v>11134</v>
      </c>
      <c r="B11104">
        <v>8</v>
      </c>
      <c r="C11104" t="str">
        <f>VLOOKUP(Clinical_Trials[[#This Row],[SponsorID]],Sponsor!$A$2:$B$11,2,FALSE)</f>
        <v>JNJ</v>
      </c>
      <c r="D11104">
        <v>2002</v>
      </c>
      <c r="E11104">
        <v>1</v>
      </c>
      <c r="F11104" t="s">
        <v>18</v>
      </c>
      <c r="G11104">
        <v>13</v>
      </c>
      <c r="H11104">
        <v>1</v>
      </c>
      <c r="I11104" t="str">
        <f>_xlfn.XLOOKUP(Clinical_Trials[[#This Row],[StatusID]],Status!$A$2:$A$10,Status!$B$2:$B$10,"Klíč nenalezen",0)</f>
        <v>Completed</v>
      </c>
    </row>
    <row r="11105" spans="1:9" x14ac:dyDescent="0.3">
      <c r="A11105" t="s">
        <v>11135</v>
      </c>
      <c r="B11105">
        <v>8</v>
      </c>
      <c r="C11105" t="str">
        <f>VLOOKUP(Clinical_Trials[[#This Row],[SponsorID]],Sponsor!$A$2:$B$11,2,FALSE)</f>
        <v>JNJ</v>
      </c>
      <c r="D11105">
        <v>2001</v>
      </c>
      <c r="E11105">
        <v>12</v>
      </c>
      <c r="F11105" t="s">
        <v>18</v>
      </c>
      <c r="G11105">
        <v>60</v>
      </c>
      <c r="H11105">
        <v>1</v>
      </c>
      <c r="I11105" t="str">
        <f>_xlfn.XLOOKUP(Clinical_Trials[[#This Row],[StatusID]],Status!$A$2:$A$10,Status!$B$2:$B$10,"Klíč nenalezen",0)</f>
        <v>Completed</v>
      </c>
    </row>
    <row r="11106" spans="1:9" x14ac:dyDescent="0.3">
      <c r="A11106" t="s">
        <v>11136</v>
      </c>
      <c r="B11106">
        <v>8</v>
      </c>
      <c r="C11106" t="str">
        <f>VLOOKUP(Clinical_Trials[[#This Row],[SponsorID]],Sponsor!$A$2:$B$11,2,FALSE)</f>
        <v>JNJ</v>
      </c>
      <c r="D11106">
        <v>2001</v>
      </c>
      <c r="E11106">
        <v>1</v>
      </c>
      <c r="F11106" t="s">
        <v>18</v>
      </c>
      <c r="G11106">
        <v>434</v>
      </c>
      <c r="H11106">
        <v>1</v>
      </c>
      <c r="I11106" t="str">
        <f>_xlfn.XLOOKUP(Clinical_Trials[[#This Row],[StatusID]],Status!$A$2:$A$10,Status!$B$2:$B$10,"Klíč nenalezen",0)</f>
        <v>Completed</v>
      </c>
    </row>
    <row r="11107" spans="1:9" x14ac:dyDescent="0.3">
      <c r="A11107" t="s">
        <v>11137</v>
      </c>
      <c r="B11107">
        <v>8</v>
      </c>
      <c r="C11107" t="str">
        <f>VLOOKUP(Clinical_Trials[[#This Row],[SponsorID]],Sponsor!$A$2:$B$11,2,FALSE)</f>
        <v>JNJ</v>
      </c>
      <c r="D11107">
        <v>2001</v>
      </c>
      <c r="E11107">
        <v>11</v>
      </c>
      <c r="F11107" t="s">
        <v>18</v>
      </c>
      <c r="G11107">
        <v>659</v>
      </c>
      <c r="H11107">
        <v>1</v>
      </c>
      <c r="I11107" t="str">
        <f>_xlfn.XLOOKUP(Clinical_Trials[[#This Row],[StatusID]],Status!$A$2:$A$10,Status!$B$2:$B$10,"Klíč nenalezen",0)</f>
        <v>Completed</v>
      </c>
    </row>
    <row r="11108" spans="1:9" x14ac:dyDescent="0.3">
      <c r="A11108" t="s">
        <v>11138</v>
      </c>
      <c r="B11108">
        <v>8</v>
      </c>
      <c r="C11108" t="str">
        <f>VLOOKUP(Clinical_Trials[[#This Row],[SponsorID]],Sponsor!$A$2:$B$11,2,FALSE)</f>
        <v>JNJ</v>
      </c>
      <c r="D11108">
        <v>2002</v>
      </c>
      <c r="E11108">
        <v>11</v>
      </c>
      <c r="F11108" t="s">
        <v>18</v>
      </c>
      <c r="G11108">
        <v>206</v>
      </c>
      <c r="H11108">
        <v>1</v>
      </c>
      <c r="I11108" t="str">
        <f>_xlfn.XLOOKUP(Clinical_Trials[[#This Row],[StatusID]],Status!$A$2:$A$10,Status!$B$2:$B$10,"Klíč nenalezen",0)</f>
        <v>Completed</v>
      </c>
    </row>
    <row r="11109" spans="1:9" x14ac:dyDescent="0.3">
      <c r="A11109" t="s">
        <v>11139</v>
      </c>
      <c r="B11109">
        <v>8</v>
      </c>
      <c r="C11109" t="str">
        <f>VLOOKUP(Clinical_Trials[[#This Row],[SponsorID]],Sponsor!$A$2:$B$11,2,FALSE)</f>
        <v>JNJ</v>
      </c>
      <c r="D11109">
        <v>2002</v>
      </c>
      <c r="E11109">
        <v>10</v>
      </c>
      <c r="F11109" t="s">
        <v>18</v>
      </c>
      <c r="G11109">
        <v>258</v>
      </c>
      <c r="H11109">
        <v>1</v>
      </c>
      <c r="I11109" t="str">
        <f>_xlfn.XLOOKUP(Clinical_Trials[[#This Row],[StatusID]],Status!$A$2:$A$10,Status!$B$2:$B$10,"Klíč nenalezen",0)</f>
        <v>Completed</v>
      </c>
    </row>
    <row r="11110" spans="1:9" x14ac:dyDescent="0.3">
      <c r="A11110" t="s">
        <v>11140</v>
      </c>
      <c r="B11110">
        <v>8</v>
      </c>
      <c r="C11110" t="str">
        <f>VLOOKUP(Clinical_Trials[[#This Row],[SponsorID]],Sponsor!$A$2:$B$11,2,FALSE)</f>
        <v>JNJ</v>
      </c>
      <c r="D11110">
        <v>2002</v>
      </c>
      <c r="E11110">
        <v>6</v>
      </c>
      <c r="F11110" t="s">
        <v>9</v>
      </c>
      <c r="G11110">
        <v>88</v>
      </c>
      <c r="H11110">
        <v>1</v>
      </c>
      <c r="I11110" t="str">
        <f>_xlfn.XLOOKUP(Clinical_Trials[[#This Row],[StatusID]],Status!$A$2:$A$10,Status!$B$2:$B$10,"Klíč nenalezen",0)</f>
        <v>Completed</v>
      </c>
    </row>
    <row r="11111" spans="1:9" x14ac:dyDescent="0.3">
      <c r="A11111" t="s">
        <v>11141</v>
      </c>
      <c r="B11111">
        <v>8</v>
      </c>
      <c r="C11111" t="str">
        <f>VLOOKUP(Clinical_Trials[[#This Row],[SponsorID]],Sponsor!$A$2:$B$11,2,FALSE)</f>
        <v>JNJ</v>
      </c>
      <c r="D11111">
        <v>2002</v>
      </c>
      <c r="E11111">
        <v>9</v>
      </c>
      <c r="F11111" t="s">
        <v>9</v>
      </c>
      <c r="G11111">
        <v>121</v>
      </c>
      <c r="H11111">
        <v>1</v>
      </c>
      <c r="I11111" t="str">
        <f>_xlfn.XLOOKUP(Clinical_Trials[[#This Row],[StatusID]],Status!$A$2:$A$10,Status!$B$2:$B$10,"Klíč nenalezen",0)</f>
        <v>Completed</v>
      </c>
    </row>
    <row r="11112" spans="1:9" x14ac:dyDescent="0.3">
      <c r="A11112" t="s">
        <v>11142</v>
      </c>
      <c r="B11112">
        <v>8</v>
      </c>
      <c r="C11112" t="str">
        <f>VLOOKUP(Clinical_Trials[[#This Row],[SponsorID]],Sponsor!$A$2:$B$11,2,FALSE)</f>
        <v>JNJ</v>
      </c>
      <c r="D11112">
        <v>2002</v>
      </c>
      <c r="E11112">
        <v>7</v>
      </c>
      <c r="F11112" t="s">
        <v>9</v>
      </c>
      <c r="G11112">
        <v>82</v>
      </c>
      <c r="H11112">
        <v>1</v>
      </c>
      <c r="I11112" t="str">
        <f>_xlfn.XLOOKUP(Clinical_Trials[[#This Row],[StatusID]],Status!$A$2:$A$10,Status!$B$2:$B$10,"Klíč nenalezen",0)</f>
        <v>Completed</v>
      </c>
    </row>
    <row r="11113" spans="1:9" x14ac:dyDescent="0.3">
      <c r="A11113" t="s">
        <v>11143</v>
      </c>
      <c r="B11113">
        <v>8</v>
      </c>
      <c r="C11113" t="str">
        <f>VLOOKUP(Clinical_Trials[[#This Row],[SponsorID]],Sponsor!$A$2:$B$11,2,FALSE)</f>
        <v>JNJ</v>
      </c>
      <c r="D11113">
        <v>2002</v>
      </c>
      <c r="E11113">
        <v>10</v>
      </c>
      <c r="F11113" t="s">
        <v>9</v>
      </c>
      <c r="G11113">
        <v>147</v>
      </c>
      <c r="H11113">
        <v>1</v>
      </c>
      <c r="I11113" t="str">
        <f>_xlfn.XLOOKUP(Clinical_Trials[[#This Row],[StatusID]],Status!$A$2:$A$10,Status!$B$2:$B$10,"Klíč nenalezen",0)</f>
        <v>Completed</v>
      </c>
    </row>
    <row r="11114" spans="1:9" x14ac:dyDescent="0.3">
      <c r="A11114" t="s">
        <v>11144</v>
      </c>
      <c r="B11114">
        <v>8</v>
      </c>
      <c r="C11114" t="str">
        <f>VLOOKUP(Clinical_Trials[[#This Row],[SponsorID]],Sponsor!$A$2:$B$11,2,FALSE)</f>
        <v>JNJ</v>
      </c>
      <c r="D11114">
        <v>2002</v>
      </c>
      <c r="E11114">
        <v>12</v>
      </c>
      <c r="F11114" t="s">
        <v>9</v>
      </c>
      <c r="G11114">
        <v>53</v>
      </c>
      <c r="H11114">
        <v>1</v>
      </c>
      <c r="I11114" t="str">
        <f>_xlfn.XLOOKUP(Clinical_Trials[[#This Row],[StatusID]],Status!$A$2:$A$10,Status!$B$2:$B$10,"Klíč nenalezen",0)</f>
        <v>Completed</v>
      </c>
    </row>
    <row r="11115" spans="1:9" x14ac:dyDescent="0.3">
      <c r="A11115" t="s">
        <v>11145</v>
      </c>
      <c r="B11115">
        <v>8</v>
      </c>
      <c r="C11115" t="str">
        <f>VLOOKUP(Clinical_Trials[[#This Row],[SponsorID]],Sponsor!$A$2:$B$11,2,FALSE)</f>
        <v>JNJ</v>
      </c>
      <c r="D11115">
        <v>2002</v>
      </c>
      <c r="E11115">
        <v>7</v>
      </c>
      <c r="F11115" t="s">
        <v>9</v>
      </c>
      <c r="G11115">
        <v>50</v>
      </c>
      <c r="H11115">
        <v>1</v>
      </c>
      <c r="I11115" t="str">
        <f>_xlfn.XLOOKUP(Clinical_Trials[[#This Row],[StatusID]],Status!$A$2:$A$10,Status!$B$2:$B$10,"Klíč nenalezen",0)</f>
        <v>Completed</v>
      </c>
    </row>
    <row r="11116" spans="1:9" x14ac:dyDescent="0.3">
      <c r="A11116" t="s">
        <v>11146</v>
      </c>
      <c r="B11116">
        <v>8</v>
      </c>
      <c r="C11116" t="str">
        <f>VLOOKUP(Clinical_Trials[[#This Row],[SponsorID]],Sponsor!$A$2:$B$11,2,FALSE)</f>
        <v>JNJ</v>
      </c>
      <c r="D11116">
        <v>2002</v>
      </c>
      <c r="E11116">
        <v>11</v>
      </c>
      <c r="F11116" t="s">
        <v>18</v>
      </c>
      <c r="G11116">
        <v>1643</v>
      </c>
      <c r="H11116">
        <v>1</v>
      </c>
      <c r="I11116" t="str">
        <f>_xlfn.XLOOKUP(Clinical_Trials[[#This Row],[StatusID]],Status!$A$2:$A$10,Status!$B$2:$B$10,"Klíč nenalezen",0)</f>
        <v>Completed</v>
      </c>
    </row>
    <row r="11117" spans="1:9" x14ac:dyDescent="0.3">
      <c r="A11117" t="s">
        <v>11147</v>
      </c>
      <c r="B11117">
        <v>8</v>
      </c>
      <c r="C11117" t="str">
        <f>VLOOKUP(Clinical_Trials[[#This Row],[SponsorID]],Sponsor!$A$2:$B$11,2,FALSE)</f>
        <v>JNJ</v>
      </c>
      <c r="D11117">
        <v>2003</v>
      </c>
      <c r="E11117">
        <v>5</v>
      </c>
      <c r="F11117" t="s">
        <v>9</v>
      </c>
      <c r="G11117">
        <v>271</v>
      </c>
      <c r="H11117">
        <v>1</v>
      </c>
      <c r="I11117" t="str">
        <f>_xlfn.XLOOKUP(Clinical_Trials[[#This Row],[StatusID]],Status!$A$2:$A$10,Status!$B$2:$B$10,"Klíč nenalezen",0)</f>
        <v>Completed</v>
      </c>
    </row>
    <row r="11118" spans="1:9" x14ac:dyDescent="0.3">
      <c r="A11118" t="s">
        <v>11148</v>
      </c>
      <c r="B11118">
        <v>8</v>
      </c>
      <c r="C11118" t="str">
        <f>VLOOKUP(Clinical_Trials[[#This Row],[SponsorID]],Sponsor!$A$2:$B$11,2,FALSE)</f>
        <v>JNJ</v>
      </c>
      <c r="D11118">
        <v>2003</v>
      </c>
      <c r="E11118">
        <v>6</v>
      </c>
      <c r="F11118" t="s">
        <v>71</v>
      </c>
      <c r="G11118">
        <v>225</v>
      </c>
      <c r="H11118">
        <v>1</v>
      </c>
      <c r="I11118" t="str">
        <f>_xlfn.XLOOKUP(Clinical_Trials[[#This Row],[StatusID]],Status!$A$2:$A$10,Status!$B$2:$B$10,"Klíč nenalezen",0)</f>
        <v>Completed</v>
      </c>
    </row>
    <row r="11119" spans="1:9" x14ac:dyDescent="0.3">
      <c r="A11119" t="s">
        <v>11149</v>
      </c>
      <c r="B11119">
        <v>8</v>
      </c>
      <c r="C11119" t="str">
        <f>VLOOKUP(Clinical_Trials[[#This Row],[SponsorID]],Sponsor!$A$2:$B$11,2,FALSE)</f>
        <v>JNJ</v>
      </c>
      <c r="D11119">
        <v>2003</v>
      </c>
      <c r="E11119">
        <v>5</v>
      </c>
      <c r="F11119" t="s">
        <v>9</v>
      </c>
      <c r="G11119">
        <v>180</v>
      </c>
      <c r="H11119">
        <v>1</v>
      </c>
      <c r="I11119" t="str">
        <f>_xlfn.XLOOKUP(Clinical_Trials[[#This Row],[StatusID]],Status!$A$2:$A$10,Status!$B$2:$B$10,"Klíč nenalezen",0)</f>
        <v>Completed</v>
      </c>
    </row>
    <row r="11120" spans="1:9" x14ac:dyDescent="0.3">
      <c r="A11120" t="s">
        <v>11150</v>
      </c>
      <c r="B11120">
        <v>8</v>
      </c>
      <c r="C11120" t="str">
        <f>VLOOKUP(Clinical_Trials[[#This Row],[SponsorID]],Sponsor!$A$2:$B$11,2,FALSE)</f>
        <v>JNJ</v>
      </c>
      <c r="D11120">
        <v>2004</v>
      </c>
      <c r="E11120">
        <v>1</v>
      </c>
      <c r="F11120" t="s">
        <v>9</v>
      </c>
      <c r="G11120">
        <v>59</v>
      </c>
      <c r="H11120">
        <v>1</v>
      </c>
      <c r="I11120" t="str">
        <f>_xlfn.XLOOKUP(Clinical_Trials[[#This Row],[StatusID]],Status!$A$2:$A$10,Status!$B$2:$B$10,"Klíč nenalezen",0)</f>
        <v>Completed</v>
      </c>
    </row>
    <row r="11121" spans="1:9" x14ac:dyDescent="0.3">
      <c r="A11121" t="s">
        <v>11151</v>
      </c>
      <c r="B11121">
        <v>8</v>
      </c>
      <c r="C11121" t="str">
        <f>VLOOKUP(Clinical_Trials[[#This Row],[SponsorID]],Sponsor!$A$2:$B$11,2,FALSE)</f>
        <v>JNJ</v>
      </c>
      <c r="D11121">
        <v>2003</v>
      </c>
      <c r="E11121">
        <v>8</v>
      </c>
      <c r="F11121" t="s">
        <v>18</v>
      </c>
      <c r="G11121">
        <v>88</v>
      </c>
      <c r="H11121">
        <v>1</v>
      </c>
      <c r="I11121" t="str">
        <f>_xlfn.XLOOKUP(Clinical_Trials[[#This Row],[StatusID]],Status!$A$2:$A$10,Status!$B$2:$B$10,"Klíč nenalezen",0)</f>
        <v>Completed</v>
      </c>
    </row>
    <row r="11122" spans="1:9" x14ac:dyDescent="0.3">
      <c r="A11122" t="s">
        <v>11152</v>
      </c>
      <c r="B11122">
        <v>8</v>
      </c>
      <c r="C11122" t="str">
        <f>VLOOKUP(Clinical_Trials[[#This Row],[SponsorID]],Sponsor!$A$2:$B$11,2,FALSE)</f>
        <v>JNJ</v>
      </c>
      <c r="D11122">
        <v>2003</v>
      </c>
      <c r="E11122">
        <v>10</v>
      </c>
      <c r="F11122" t="s">
        <v>9</v>
      </c>
      <c r="G11122">
        <v>250</v>
      </c>
      <c r="H11122">
        <v>1</v>
      </c>
      <c r="I11122" t="str">
        <f>_xlfn.XLOOKUP(Clinical_Trials[[#This Row],[StatusID]],Status!$A$2:$A$10,Status!$B$2:$B$10,"Klíč nenalezen",0)</f>
        <v>Completed</v>
      </c>
    </row>
    <row r="11123" spans="1:9" x14ac:dyDescent="0.3">
      <c r="A11123" t="s">
        <v>11153</v>
      </c>
      <c r="B11123">
        <v>8</v>
      </c>
      <c r="C11123" t="str">
        <f>VLOOKUP(Clinical_Trials[[#This Row],[SponsorID]],Sponsor!$A$2:$B$11,2,FALSE)</f>
        <v>JNJ</v>
      </c>
      <c r="D11123">
        <v>2002</v>
      </c>
      <c r="E11123">
        <v>12</v>
      </c>
      <c r="F11123" t="s">
        <v>9</v>
      </c>
      <c r="G11123">
        <v>1</v>
      </c>
      <c r="H11123">
        <v>1</v>
      </c>
      <c r="I11123" t="str">
        <f>_xlfn.XLOOKUP(Clinical_Trials[[#This Row],[StatusID]],Status!$A$2:$A$10,Status!$B$2:$B$10,"Klíč nenalezen",0)</f>
        <v>Completed</v>
      </c>
    </row>
    <row r="11124" spans="1:9" x14ac:dyDescent="0.3">
      <c r="A11124" t="s">
        <v>11154</v>
      </c>
      <c r="B11124">
        <v>8</v>
      </c>
      <c r="C11124" t="str">
        <f>VLOOKUP(Clinical_Trials[[#This Row],[SponsorID]],Sponsor!$A$2:$B$11,2,FALSE)</f>
        <v>JNJ</v>
      </c>
      <c r="D11124">
        <v>2003</v>
      </c>
      <c r="E11124">
        <v>12</v>
      </c>
      <c r="F11124" t="s">
        <v>18</v>
      </c>
      <c r="G11124">
        <v>13</v>
      </c>
      <c r="H11124">
        <v>1</v>
      </c>
      <c r="I11124" t="str">
        <f>_xlfn.XLOOKUP(Clinical_Trials[[#This Row],[StatusID]],Status!$A$2:$A$10,Status!$B$2:$B$10,"Klíč nenalezen",0)</f>
        <v>Completed</v>
      </c>
    </row>
    <row r="11125" spans="1:9" x14ac:dyDescent="0.3">
      <c r="A11125" t="s">
        <v>11155</v>
      </c>
      <c r="B11125">
        <v>8</v>
      </c>
      <c r="C11125" t="str">
        <f>VLOOKUP(Clinical_Trials[[#This Row],[SponsorID]],Sponsor!$A$2:$B$11,2,FALSE)</f>
        <v>JNJ</v>
      </c>
      <c r="D11125">
        <v>2004</v>
      </c>
      <c r="E11125">
        <v>1</v>
      </c>
      <c r="F11125" t="s">
        <v>18</v>
      </c>
      <c r="G11125">
        <v>12</v>
      </c>
      <c r="H11125">
        <v>1</v>
      </c>
      <c r="I11125" t="str">
        <f>_xlfn.XLOOKUP(Clinical_Trials[[#This Row],[StatusID]],Status!$A$2:$A$10,Status!$B$2:$B$10,"Klíč nenalezen",0)</f>
        <v>Completed</v>
      </c>
    </row>
    <row r="11126" spans="1:9" x14ac:dyDescent="0.3">
      <c r="A11126" t="s">
        <v>11156</v>
      </c>
      <c r="B11126">
        <v>8</v>
      </c>
      <c r="C11126" t="str">
        <f>VLOOKUP(Clinical_Trials[[#This Row],[SponsorID]],Sponsor!$A$2:$B$11,2,FALSE)</f>
        <v>JNJ</v>
      </c>
      <c r="D11126">
        <v>2003</v>
      </c>
      <c r="E11126">
        <v>3</v>
      </c>
      <c r="F11126" t="s">
        <v>18</v>
      </c>
      <c r="G11126">
        <v>107</v>
      </c>
      <c r="H11126">
        <v>1</v>
      </c>
      <c r="I11126" t="str">
        <f>_xlfn.XLOOKUP(Clinical_Trials[[#This Row],[StatusID]],Status!$A$2:$A$10,Status!$B$2:$B$10,"Klíč nenalezen",0)</f>
        <v>Completed</v>
      </c>
    </row>
    <row r="11127" spans="1:9" x14ac:dyDescent="0.3">
      <c r="A11127" t="s">
        <v>11157</v>
      </c>
      <c r="B11127">
        <v>8</v>
      </c>
      <c r="C11127" t="str">
        <f>VLOOKUP(Clinical_Trials[[#This Row],[SponsorID]],Sponsor!$A$2:$B$11,2,FALSE)</f>
        <v>JNJ</v>
      </c>
      <c r="D11127">
        <v>2004</v>
      </c>
      <c r="E11127">
        <v>3</v>
      </c>
      <c r="F11127" t="s">
        <v>18</v>
      </c>
      <c r="G11127">
        <v>630</v>
      </c>
      <c r="H11127">
        <v>1</v>
      </c>
      <c r="I11127" t="str">
        <f>_xlfn.XLOOKUP(Clinical_Trials[[#This Row],[StatusID]],Status!$A$2:$A$10,Status!$B$2:$B$10,"Klíč nenalezen",0)</f>
        <v>Completed</v>
      </c>
    </row>
    <row r="11128" spans="1:9" x14ac:dyDescent="0.3">
      <c r="A11128" t="s">
        <v>11158</v>
      </c>
      <c r="B11128">
        <v>8</v>
      </c>
      <c r="C11128" t="str">
        <f>VLOOKUP(Clinical_Trials[[#This Row],[SponsorID]],Sponsor!$A$2:$B$11,2,FALSE)</f>
        <v>JNJ</v>
      </c>
      <c r="D11128">
        <v>2004</v>
      </c>
      <c r="E11128">
        <v>4</v>
      </c>
      <c r="F11128" t="s">
        <v>18</v>
      </c>
      <c r="G11128">
        <v>62</v>
      </c>
      <c r="H11128">
        <v>4</v>
      </c>
      <c r="I11128" t="str">
        <f>_xlfn.XLOOKUP(Clinical_Trials[[#This Row],[StatusID]],Status!$A$2:$A$10,Status!$B$2:$B$10,"Klíč nenalezen",0)</f>
        <v>Terminated</v>
      </c>
    </row>
    <row r="11129" spans="1:9" x14ac:dyDescent="0.3">
      <c r="A11129" t="s">
        <v>11159</v>
      </c>
      <c r="B11129">
        <v>8</v>
      </c>
      <c r="C11129" t="str">
        <f>VLOOKUP(Clinical_Trials[[#This Row],[SponsorID]],Sponsor!$A$2:$B$11,2,FALSE)</f>
        <v>JNJ</v>
      </c>
      <c r="D11129">
        <v>2004</v>
      </c>
      <c r="E11129">
        <v>5</v>
      </c>
      <c r="F11129" t="s">
        <v>18</v>
      </c>
      <c r="G11129">
        <v>83</v>
      </c>
      <c r="H11129">
        <v>1</v>
      </c>
      <c r="I11129" t="str">
        <f>_xlfn.XLOOKUP(Clinical_Trials[[#This Row],[StatusID]],Status!$A$2:$A$10,Status!$B$2:$B$10,"Klíč nenalezen",0)</f>
        <v>Completed</v>
      </c>
    </row>
    <row r="11130" spans="1:9" x14ac:dyDescent="0.3">
      <c r="A11130" t="s">
        <v>11160</v>
      </c>
      <c r="B11130">
        <v>8</v>
      </c>
      <c r="C11130" t="str">
        <f>VLOOKUP(Clinical_Trials[[#This Row],[SponsorID]],Sponsor!$A$2:$B$11,2,FALSE)</f>
        <v>JNJ</v>
      </c>
      <c r="D11130">
        <v>2004</v>
      </c>
      <c r="E11130">
        <v>2</v>
      </c>
      <c r="F11130" t="s">
        <v>18</v>
      </c>
      <c r="G11130">
        <v>0</v>
      </c>
      <c r="H11130">
        <v>4</v>
      </c>
      <c r="I11130" t="str">
        <f>_xlfn.XLOOKUP(Clinical_Trials[[#This Row],[StatusID]],Status!$A$2:$A$10,Status!$B$2:$B$10,"Klíč nenalezen",0)</f>
        <v>Terminated</v>
      </c>
    </row>
    <row r="11131" spans="1:9" x14ac:dyDescent="0.3">
      <c r="A11131" t="s">
        <v>11161</v>
      </c>
      <c r="B11131">
        <v>8</v>
      </c>
      <c r="C11131" t="str">
        <f>VLOOKUP(Clinical_Trials[[#This Row],[SponsorID]],Sponsor!$A$2:$B$11,2,FALSE)</f>
        <v>JNJ</v>
      </c>
      <c r="D11131">
        <v>2004</v>
      </c>
      <c r="E11131">
        <v>4</v>
      </c>
      <c r="F11131" t="s">
        <v>18</v>
      </c>
      <c r="G11131">
        <v>619</v>
      </c>
      <c r="H11131">
        <v>1</v>
      </c>
      <c r="I11131" t="str">
        <f>_xlfn.XLOOKUP(Clinical_Trials[[#This Row],[StatusID]],Status!$A$2:$A$10,Status!$B$2:$B$10,"Klíč nenalezen",0)</f>
        <v>Completed</v>
      </c>
    </row>
    <row r="11132" spans="1:9" x14ac:dyDescent="0.3">
      <c r="A11132" t="s">
        <v>11162</v>
      </c>
      <c r="B11132">
        <v>8</v>
      </c>
      <c r="C11132" t="str">
        <f>VLOOKUP(Clinical_Trials[[#This Row],[SponsorID]],Sponsor!$A$2:$B$11,2,FALSE)</f>
        <v>JNJ</v>
      </c>
      <c r="D11132">
        <v>2004</v>
      </c>
      <c r="E11132">
        <v>8</v>
      </c>
      <c r="F11132" t="s">
        <v>18</v>
      </c>
      <c r="G11132">
        <v>114</v>
      </c>
      <c r="H11132">
        <v>1</v>
      </c>
      <c r="I11132" t="str">
        <f>_xlfn.XLOOKUP(Clinical_Trials[[#This Row],[StatusID]],Status!$A$2:$A$10,Status!$B$2:$B$10,"Klíč nenalezen",0)</f>
        <v>Completed</v>
      </c>
    </row>
    <row r="11133" spans="1:9" x14ac:dyDescent="0.3">
      <c r="A11133" t="s">
        <v>11163</v>
      </c>
      <c r="B11133">
        <v>8</v>
      </c>
      <c r="C11133" t="str">
        <f>VLOOKUP(Clinical_Trials[[#This Row],[SponsorID]],Sponsor!$A$2:$B$11,2,FALSE)</f>
        <v>JNJ</v>
      </c>
      <c r="D11133">
        <v>2004</v>
      </c>
      <c r="E11133">
        <v>3</v>
      </c>
      <c r="F11133" t="s">
        <v>18</v>
      </c>
      <c r="G11133">
        <v>111</v>
      </c>
      <c r="H11133">
        <v>1</v>
      </c>
      <c r="I11133" t="str">
        <f>_xlfn.XLOOKUP(Clinical_Trials[[#This Row],[StatusID]],Status!$A$2:$A$10,Status!$B$2:$B$10,"Klíč nenalezen",0)</f>
        <v>Completed</v>
      </c>
    </row>
    <row r="11134" spans="1:9" x14ac:dyDescent="0.3">
      <c r="A11134" t="s">
        <v>11164</v>
      </c>
      <c r="B11134">
        <v>8</v>
      </c>
      <c r="C11134" t="str">
        <f>VLOOKUP(Clinical_Trials[[#This Row],[SponsorID]],Sponsor!$A$2:$B$11,2,FALSE)</f>
        <v>JNJ</v>
      </c>
      <c r="D11134">
        <v>2003</v>
      </c>
      <c r="E11134">
        <v>9</v>
      </c>
      <c r="F11134" t="s">
        <v>71</v>
      </c>
      <c r="G11134">
        <v>369</v>
      </c>
      <c r="H11134">
        <v>4</v>
      </c>
      <c r="I11134" t="str">
        <f>_xlfn.XLOOKUP(Clinical_Trials[[#This Row],[StatusID]],Status!$A$2:$A$10,Status!$B$2:$B$10,"Klíč nenalezen",0)</f>
        <v>Terminated</v>
      </c>
    </row>
    <row r="11135" spans="1:9" x14ac:dyDescent="0.3">
      <c r="A11135" t="s">
        <v>11165</v>
      </c>
      <c r="B11135">
        <v>8</v>
      </c>
      <c r="C11135" t="str">
        <f>VLOOKUP(Clinical_Trials[[#This Row],[SponsorID]],Sponsor!$A$2:$B$11,2,FALSE)</f>
        <v>JNJ</v>
      </c>
      <c r="D11135">
        <v>2004</v>
      </c>
      <c r="E11135">
        <v>8</v>
      </c>
      <c r="F11135" t="s">
        <v>18</v>
      </c>
      <c r="G11135">
        <v>160</v>
      </c>
      <c r="H11135">
        <v>1</v>
      </c>
      <c r="I11135" t="str">
        <f>_xlfn.XLOOKUP(Clinical_Trials[[#This Row],[StatusID]],Status!$A$2:$A$10,Status!$B$2:$B$10,"Klíč nenalezen",0)</f>
        <v>Completed</v>
      </c>
    </row>
    <row r="11136" spans="1:9" x14ac:dyDescent="0.3">
      <c r="A11136" t="s">
        <v>11166</v>
      </c>
      <c r="B11136">
        <v>8</v>
      </c>
      <c r="C11136" t="str">
        <f>VLOOKUP(Clinical_Trials[[#This Row],[SponsorID]],Sponsor!$A$2:$B$11,2,FALSE)</f>
        <v>JNJ</v>
      </c>
      <c r="D11136">
        <v>2004</v>
      </c>
      <c r="E11136">
        <v>9</v>
      </c>
      <c r="F11136" t="s">
        <v>18</v>
      </c>
      <c r="G11136">
        <v>751</v>
      </c>
      <c r="H11136">
        <v>1</v>
      </c>
      <c r="I11136" t="str">
        <f>_xlfn.XLOOKUP(Clinical_Trials[[#This Row],[StatusID]],Status!$A$2:$A$10,Status!$B$2:$B$10,"Klíč nenalezen",0)</f>
        <v>Completed</v>
      </c>
    </row>
    <row r="11137" spans="1:9" x14ac:dyDescent="0.3">
      <c r="A11137" t="s">
        <v>11167</v>
      </c>
      <c r="B11137">
        <v>8</v>
      </c>
      <c r="C11137" t="str">
        <f>VLOOKUP(Clinical_Trials[[#This Row],[SponsorID]],Sponsor!$A$2:$B$11,2,FALSE)</f>
        <v>JNJ</v>
      </c>
      <c r="D11137">
        <v>2003</v>
      </c>
      <c r="E11137">
        <v>9</v>
      </c>
      <c r="F11137" t="s">
        <v>18</v>
      </c>
      <c r="G11137">
        <v>1460</v>
      </c>
      <c r="H11137">
        <v>1</v>
      </c>
      <c r="I11137" t="str">
        <f>_xlfn.XLOOKUP(Clinical_Trials[[#This Row],[StatusID]],Status!$A$2:$A$10,Status!$B$2:$B$10,"Klíč nenalezen",0)</f>
        <v>Completed</v>
      </c>
    </row>
    <row r="11138" spans="1:9" x14ac:dyDescent="0.3">
      <c r="A11138" t="s">
        <v>11168</v>
      </c>
      <c r="B11138">
        <v>8</v>
      </c>
      <c r="C11138" t="str">
        <f>VLOOKUP(Clinical_Trials[[#This Row],[SponsorID]],Sponsor!$A$2:$B$11,2,FALSE)</f>
        <v>JNJ</v>
      </c>
      <c r="D11138">
        <v>2004</v>
      </c>
      <c r="E11138">
        <v>1</v>
      </c>
      <c r="F11138" t="s">
        <v>18</v>
      </c>
      <c r="G11138">
        <v>457</v>
      </c>
      <c r="H11138">
        <v>1</v>
      </c>
      <c r="I11138" t="str">
        <f>_xlfn.XLOOKUP(Clinical_Trials[[#This Row],[StatusID]],Status!$A$2:$A$10,Status!$B$2:$B$10,"Klíč nenalezen",0)</f>
        <v>Completed</v>
      </c>
    </row>
    <row r="11139" spans="1:9" x14ac:dyDescent="0.3">
      <c r="A11139" t="s">
        <v>11169</v>
      </c>
      <c r="B11139">
        <v>8</v>
      </c>
      <c r="C11139" t="str">
        <f>VLOOKUP(Clinical_Trials[[#This Row],[SponsorID]],Sponsor!$A$2:$B$11,2,FALSE)</f>
        <v>JNJ</v>
      </c>
      <c r="D11139">
        <v>2004</v>
      </c>
      <c r="E11139">
        <v>5</v>
      </c>
      <c r="F11139" t="s">
        <v>18</v>
      </c>
      <c r="G11139">
        <v>275</v>
      </c>
      <c r="H11139">
        <v>1</v>
      </c>
      <c r="I11139" t="str">
        <f>_xlfn.XLOOKUP(Clinical_Trials[[#This Row],[StatusID]],Status!$A$2:$A$10,Status!$B$2:$B$10,"Klíč nenalezen",0)</f>
        <v>Completed</v>
      </c>
    </row>
    <row r="11140" spans="1:9" x14ac:dyDescent="0.3">
      <c r="A11140" t="s">
        <v>11170</v>
      </c>
      <c r="B11140">
        <v>8</v>
      </c>
      <c r="C11140" t="str">
        <f>VLOOKUP(Clinical_Trials[[#This Row],[SponsorID]],Sponsor!$A$2:$B$11,2,FALSE)</f>
        <v>JNJ</v>
      </c>
      <c r="D11140">
        <v>2004</v>
      </c>
      <c r="E11140">
        <v>10</v>
      </c>
      <c r="F11140" t="s">
        <v>18</v>
      </c>
      <c r="G11140">
        <v>630</v>
      </c>
      <c r="H11140">
        <v>1</v>
      </c>
      <c r="I11140" t="str">
        <f>_xlfn.XLOOKUP(Clinical_Trials[[#This Row],[StatusID]],Status!$A$2:$A$10,Status!$B$2:$B$10,"Klíč nenalezen",0)</f>
        <v>Completed</v>
      </c>
    </row>
    <row r="11141" spans="1:9" x14ac:dyDescent="0.3">
      <c r="A11141" t="s">
        <v>11171</v>
      </c>
      <c r="B11141">
        <v>8</v>
      </c>
      <c r="C11141" t="str">
        <f>VLOOKUP(Clinical_Trials[[#This Row],[SponsorID]],Sponsor!$A$2:$B$11,2,FALSE)</f>
        <v>JNJ</v>
      </c>
      <c r="D11141">
        <v>2004</v>
      </c>
      <c r="E11141">
        <v>10</v>
      </c>
      <c r="F11141" t="s">
        <v>18</v>
      </c>
      <c r="G11141">
        <v>30</v>
      </c>
      <c r="H11141">
        <v>1</v>
      </c>
      <c r="I11141" t="str">
        <f>_xlfn.XLOOKUP(Clinical_Trials[[#This Row],[StatusID]],Status!$A$2:$A$10,Status!$B$2:$B$10,"Klíč nenalezen",0)</f>
        <v>Completed</v>
      </c>
    </row>
    <row r="11142" spans="1:9" x14ac:dyDescent="0.3">
      <c r="A11142" t="s">
        <v>11172</v>
      </c>
      <c r="B11142">
        <v>8</v>
      </c>
      <c r="C11142" t="str">
        <f>VLOOKUP(Clinical_Trials[[#This Row],[SponsorID]],Sponsor!$A$2:$B$11,2,FALSE)</f>
        <v>JNJ</v>
      </c>
      <c r="D11142">
        <v>2005</v>
      </c>
      <c r="E11142">
        <v>1</v>
      </c>
      <c r="F11142" t="s">
        <v>18</v>
      </c>
      <c r="G11142">
        <v>225</v>
      </c>
      <c r="H11142">
        <v>1</v>
      </c>
      <c r="I11142" t="str">
        <f>_xlfn.XLOOKUP(Clinical_Trials[[#This Row],[StatusID]],Status!$A$2:$A$10,Status!$B$2:$B$10,"Klíč nenalezen",0)</f>
        <v>Completed</v>
      </c>
    </row>
    <row r="11143" spans="1:9" x14ac:dyDescent="0.3">
      <c r="A11143" t="s">
        <v>11173</v>
      </c>
      <c r="B11143">
        <v>8</v>
      </c>
      <c r="C11143" t="str">
        <f>VLOOKUP(Clinical_Trials[[#This Row],[SponsorID]],Sponsor!$A$2:$B$11,2,FALSE)</f>
        <v>JNJ</v>
      </c>
      <c r="D11143">
        <v>2004</v>
      </c>
      <c r="E11143">
        <v>12</v>
      </c>
      <c r="F11143" t="s">
        <v>18</v>
      </c>
      <c r="G11143">
        <v>518</v>
      </c>
      <c r="H11143">
        <v>1</v>
      </c>
      <c r="I11143" t="str">
        <f>_xlfn.XLOOKUP(Clinical_Trials[[#This Row],[StatusID]],Status!$A$2:$A$10,Status!$B$2:$B$10,"Klíč nenalezen",0)</f>
        <v>Completed</v>
      </c>
    </row>
    <row r="11144" spans="1:9" x14ac:dyDescent="0.3">
      <c r="A11144" t="s">
        <v>11174</v>
      </c>
      <c r="B11144">
        <v>8</v>
      </c>
      <c r="C11144" t="str">
        <f>VLOOKUP(Clinical_Trials[[#This Row],[SponsorID]],Sponsor!$A$2:$B$11,2,FALSE)</f>
        <v>JNJ</v>
      </c>
      <c r="D11144">
        <v>2005</v>
      </c>
      <c r="E11144">
        <v>4</v>
      </c>
      <c r="F11144" t="s">
        <v>80</v>
      </c>
      <c r="G11144">
        <v>41</v>
      </c>
      <c r="H11144">
        <v>1</v>
      </c>
      <c r="I11144" t="str">
        <f>_xlfn.XLOOKUP(Clinical_Trials[[#This Row],[StatusID]],Status!$A$2:$A$10,Status!$B$2:$B$10,"Klíč nenalezen",0)</f>
        <v>Completed</v>
      </c>
    </row>
    <row r="11145" spans="1:9" x14ac:dyDescent="0.3">
      <c r="A11145" t="s">
        <v>11175</v>
      </c>
      <c r="B11145">
        <v>8</v>
      </c>
      <c r="C11145" t="str">
        <f>VLOOKUP(Clinical_Trials[[#This Row],[SponsorID]],Sponsor!$A$2:$B$11,2,FALSE)</f>
        <v>JNJ</v>
      </c>
      <c r="D11145">
        <v>2004</v>
      </c>
      <c r="E11145">
        <v>12</v>
      </c>
      <c r="F11145" t="s">
        <v>18</v>
      </c>
      <c r="G11145">
        <v>646</v>
      </c>
      <c r="H11145">
        <v>1</v>
      </c>
      <c r="I11145" t="str">
        <f>_xlfn.XLOOKUP(Clinical_Trials[[#This Row],[StatusID]],Status!$A$2:$A$10,Status!$B$2:$B$10,"Klíč nenalezen",0)</f>
        <v>Completed</v>
      </c>
    </row>
    <row r="11146" spans="1:9" x14ac:dyDescent="0.3">
      <c r="A11146" t="s">
        <v>11176</v>
      </c>
      <c r="B11146">
        <v>8</v>
      </c>
      <c r="C11146" t="str">
        <f>VLOOKUP(Clinical_Trials[[#This Row],[SponsorID]],Sponsor!$A$2:$B$11,2,FALSE)</f>
        <v>JNJ</v>
      </c>
      <c r="D11146">
        <v>2005</v>
      </c>
      <c r="E11146">
        <v>2</v>
      </c>
      <c r="F11146" t="s">
        <v>9</v>
      </c>
      <c r="G11146">
        <v>5</v>
      </c>
      <c r="H11146">
        <v>1</v>
      </c>
      <c r="I11146" t="str">
        <f>_xlfn.XLOOKUP(Clinical_Trials[[#This Row],[StatusID]],Status!$A$2:$A$10,Status!$B$2:$B$10,"Klíč nenalezen",0)</f>
        <v>Completed</v>
      </c>
    </row>
    <row r="11147" spans="1:9" x14ac:dyDescent="0.3">
      <c r="A11147" t="s">
        <v>11177</v>
      </c>
      <c r="B11147">
        <v>8</v>
      </c>
      <c r="C11147" t="str">
        <f>VLOOKUP(Clinical_Trials[[#This Row],[SponsorID]],Sponsor!$A$2:$B$11,2,FALSE)</f>
        <v>JNJ</v>
      </c>
      <c r="D11147">
        <v>2005</v>
      </c>
      <c r="E11147">
        <v>2</v>
      </c>
      <c r="F11147" t="s">
        <v>18</v>
      </c>
      <c r="G11147">
        <v>414</v>
      </c>
      <c r="H11147">
        <v>1</v>
      </c>
      <c r="I11147" t="str">
        <f>_xlfn.XLOOKUP(Clinical_Trials[[#This Row],[StatusID]],Status!$A$2:$A$10,Status!$B$2:$B$10,"Klíč nenalezen",0)</f>
        <v>Completed</v>
      </c>
    </row>
    <row r="11148" spans="1:9" x14ac:dyDescent="0.3">
      <c r="A11148" t="s">
        <v>11178</v>
      </c>
      <c r="B11148">
        <v>8</v>
      </c>
      <c r="C11148" t="str">
        <f>VLOOKUP(Clinical_Trials[[#This Row],[SponsorID]],Sponsor!$A$2:$B$11,2,FALSE)</f>
        <v>JNJ</v>
      </c>
      <c r="D11148">
        <v>2005</v>
      </c>
      <c r="E11148">
        <v>4</v>
      </c>
      <c r="F11148" t="s">
        <v>9</v>
      </c>
      <c r="G11148">
        <v>234</v>
      </c>
      <c r="H11148">
        <v>1</v>
      </c>
      <c r="I11148" t="str">
        <f>_xlfn.XLOOKUP(Clinical_Trials[[#This Row],[StatusID]],Status!$A$2:$A$10,Status!$B$2:$B$10,"Klíč nenalezen",0)</f>
        <v>Completed</v>
      </c>
    </row>
    <row r="11149" spans="1:9" x14ac:dyDescent="0.3">
      <c r="A11149" t="s">
        <v>11179</v>
      </c>
      <c r="B11149">
        <v>8</v>
      </c>
      <c r="C11149" t="str">
        <f>VLOOKUP(Clinical_Trials[[#This Row],[SponsorID]],Sponsor!$A$2:$B$11,2,FALSE)</f>
        <v>JNJ</v>
      </c>
      <c r="D11149">
        <v>2005</v>
      </c>
      <c r="E11149">
        <v>4</v>
      </c>
      <c r="F11149" t="s">
        <v>18</v>
      </c>
      <c r="G11149">
        <v>672</v>
      </c>
      <c r="H11149">
        <v>1</v>
      </c>
      <c r="I11149" t="str">
        <f>_xlfn.XLOOKUP(Clinical_Trials[[#This Row],[StatusID]],Status!$A$2:$A$10,Status!$B$2:$B$10,"Klíč nenalezen",0)</f>
        <v>Completed</v>
      </c>
    </row>
    <row r="11150" spans="1:9" x14ac:dyDescent="0.3">
      <c r="A11150" t="s">
        <v>11180</v>
      </c>
      <c r="B11150">
        <v>8</v>
      </c>
      <c r="C11150" t="str">
        <f>VLOOKUP(Clinical_Trials[[#This Row],[SponsorID]],Sponsor!$A$2:$B$11,2,FALSE)</f>
        <v>JNJ</v>
      </c>
      <c r="D11150">
        <v>2005</v>
      </c>
      <c r="E11150">
        <v>5</v>
      </c>
      <c r="F11150" t="s">
        <v>18</v>
      </c>
      <c r="G11150">
        <v>118</v>
      </c>
      <c r="H11150">
        <v>1</v>
      </c>
      <c r="I11150" t="str">
        <f>_xlfn.XLOOKUP(Clinical_Trials[[#This Row],[StatusID]],Status!$A$2:$A$10,Status!$B$2:$B$10,"Klíč nenalezen",0)</f>
        <v>Completed</v>
      </c>
    </row>
    <row r="11151" spans="1:9" x14ac:dyDescent="0.3">
      <c r="A11151" t="s">
        <v>11181</v>
      </c>
      <c r="B11151">
        <v>8</v>
      </c>
      <c r="C11151" t="str">
        <f>VLOOKUP(Clinical_Trials[[#This Row],[SponsorID]],Sponsor!$A$2:$B$11,2,FALSE)</f>
        <v>JNJ</v>
      </c>
      <c r="D11151">
        <v>2005</v>
      </c>
      <c r="E11151">
        <v>6</v>
      </c>
      <c r="F11151" t="s">
        <v>18</v>
      </c>
      <c r="G11151">
        <v>253</v>
      </c>
      <c r="H11151">
        <v>1</v>
      </c>
      <c r="I11151" t="str">
        <f>_xlfn.XLOOKUP(Clinical_Trials[[#This Row],[StatusID]],Status!$A$2:$A$10,Status!$B$2:$B$10,"Klíč nenalezen",0)</f>
        <v>Completed</v>
      </c>
    </row>
    <row r="11152" spans="1:9" x14ac:dyDescent="0.3">
      <c r="A11152" t="s">
        <v>11182</v>
      </c>
      <c r="B11152">
        <v>8</v>
      </c>
      <c r="C11152" t="str">
        <f>VLOOKUP(Clinical_Trials[[#This Row],[SponsorID]],Sponsor!$A$2:$B$11,2,FALSE)</f>
        <v>JNJ</v>
      </c>
      <c r="D11152">
        <v>2005</v>
      </c>
      <c r="E11152">
        <v>2</v>
      </c>
      <c r="F11152" t="s">
        <v>18</v>
      </c>
      <c r="G11152">
        <v>559</v>
      </c>
      <c r="H11152">
        <v>1</v>
      </c>
      <c r="I11152" t="str">
        <f>_xlfn.XLOOKUP(Clinical_Trials[[#This Row],[StatusID]],Status!$A$2:$A$10,Status!$B$2:$B$10,"Klíč nenalezen",0)</f>
        <v>Completed</v>
      </c>
    </row>
    <row r="11153" spans="1:9" x14ac:dyDescent="0.3">
      <c r="A11153" t="s">
        <v>11183</v>
      </c>
      <c r="B11153">
        <v>8</v>
      </c>
      <c r="C11153" t="str">
        <f>VLOOKUP(Clinical_Trials[[#This Row],[SponsorID]],Sponsor!$A$2:$B$11,2,FALSE)</f>
        <v>JNJ</v>
      </c>
      <c r="D11153">
        <v>2003</v>
      </c>
      <c r="E11153">
        <v>10</v>
      </c>
      <c r="F11153" t="s">
        <v>18</v>
      </c>
      <c r="G11153">
        <v>352</v>
      </c>
      <c r="H11153">
        <v>1</v>
      </c>
      <c r="I11153" t="str">
        <f>_xlfn.XLOOKUP(Clinical_Trials[[#This Row],[StatusID]],Status!$A$2:$A$10,Status!$B$2:$B$10,"Klíč nenalezen",0)</f>
        <v>Completed</v>
      </c>
    </row>
    <row r="11154" spans="1:9" x14ac:dyDescent="0.3">
      <c r="A11154" t="s">
        <v>11184</v>
      </c>
      <c r="B11154">
        <v>8</v>
      </c>
      <c r="C11154" t="str">
        <f>VLOOKUP(Clinical_Trials[[#This Row],[SponsorID]],Sponsor!$A$2:$B$11,2,FALSE)</f>
        <v>JNJ</v>
      </c>
      <c r="D11154">
        <v>2003</v>
      </c>
      <c r="E11154">
        <v>7</v>
      </c>
      <c r="F11154" t="s">
        <v>18</v>
      </c>
      <c r="G11154">
        <v>866</v>
      </c>
      <c r="H11154">
        <v>1</v>
      </c>
      <c r="I11154" t="str">
        <f>_xlfn.XLOOKUP(Clinical_Trials[[#This Row],[StatusID]],Status!$A$2:$A$10,Status!$B$2:$B$10,"Klíč nenalezen",0)</f>
        <v>Completed</v>
      </c>
    </row>
    <row r="11155" spans="1:9" x14ac:dyDescent="0.3">
      <c r="A11155" t="s">
        <v>11185</v>
      </c>
      <c r="B11155">
        <v>8</v>
      </c>
      <c r="C11155" t="str">
        <f>VLOOKUP(Clinical_Trials[[#This Row],[SponsorID]],Sponsor!$A$2:$B$11,2,FALSE)</f>
        <v>JNJ</v>
      </c>
      <c r="D11155">
        <v>2005</v>
      </c>
      <c r="E11155">
        <v>6</v>
      </c>
      <c r="F11155" t="s">
        <v>71</v>
      </c>
      <c r="G11155">
        <v>406</v>
      </c>
      <c r="H11155">
        <v>1</v>
      </c>
      <c r="I11155" t="str">
        <f>_xlfn.XLOOKUP(Clinical_Trials[[#This Row],[StatusID]],Status!$A$2:$A$10,Status!$B$2:$B$10,"Klíč nenalezen",0)</f>
        <v>Completed</v>
      </c>
    </row>
    <row r="11156" spans="1:9" x14ac:dyDescent="0.3">
      <c r="A11156" t="s">
        <v>11186</v>
      </c>
      <c r="B11156">
        <v>8</v>
      </c>
      <c r="C11156" t="str">
        <f>VLOOKUP(Clinical_Trials[[#This Row],[SponsorID]],Sponsor!$A$2:$B$11,2,FALSE)</f>
        <v>JNJ</v>
      </c>
      <c r="D11156">
        <v>2004</v>
      </c>
      <c r="E11156">
        <v>11</v>
      </c>
      <c r="F11156" t="s">
        <v>71</v>
      </c>
      <c r="G11156">
        <v>378</v>
      </c>
      <c r="H11156">
        <v>1</v>
      </c>
      <c r="I11156" t="str">
        <f>_xlfn.XLOOKUP(Clinical_Trials[[#This Row],[StatusID]],Status!$A$2:$A$10,Status!$B$2:$B$10,"Klíč nenalezen",0)</f>
        <v>Completed</v>
      </c>
    </row>
    <row r="11157" spans="1:9" x14ac:dyDescent="0.3">
      <c r="A11157" t="s">
        <v>11187</v>
      </c>
      <c r="B11157">
        <v>8</v>
      </c>
      <c r="C11157" t="str">
        <f>VLOOKUP(Clinical_Trials[[#This Row],[SponsorID]],Sponsor!$A$2:$B$11,2,FALSE)</f>
        <v>JNJ</v>
      </c>
      <c r="D11157">
        <v>2005</v>
      </c>
      <c r="E11157">
        <v>6</v>
      </c>
      <c r="F11157" t="s">
        <v>18</v>
      </c>
      <c r="G11157">
        <v>110</v>
      </c>
      <c r="H11157">
        <v>1</v>
      </c>
      <c r="I11157" t="str">
        <f>_xlfn.XLOOKUP(Clinical_Trials[[#This Row],[StatusID]],Status!$A$2:$A$10,Status!$B$2:$B$10,"Klíč nenalezen",0)</f>
        <v>Completed</v>
      </c>
    </row>
    <row r="11158" spans="1:9" x14ac:dyDescent="0.3">
      <c r="A11158" t="s">
        <v>11188</v>
      </c>
      <c r="B11158">
        <v>8</v>
      </c>
      <c r="C11158" t="str">
        <f>VLOOKUP(Clinical_Trials[[#This Row],[SponsorID]],Sponsor!$A$2:$B$11,2,FALSE)</f>
        <v>JNJ</v>
      </c>
      <c r="D11158">
        <v>2005</v>
      </c>
      <c r="E11158">
        <v>4</v>
      </c>
      <c r="F11158" t="s">
        <v>18</v>
      </c>
      <c r="G11158">
        <v>366</v>
      </c>
      <c r="H11158">
        <v>1</v>
      </c>
      <c r="I11158" t="str">
        <f>_xlfn.XLOOKUP(Clinical_Trials[[#This Row],[StatusID]],Status!$A$2:$A$10,Status!$B$2:$B$10,"Klíč nenalezen",0)</f>
        <v>Completed</v>
      </c>
    </row>
    <row r="11159" spans="1:9" x14ac:dyDescent="0.3">
      <c r="A11159" t="s">
        <v>11189</v>
      </c>
      <c r="B11159">
        <v>8</v>
      </c>
      <c r="C11159" t="str">
        <f>VLOOKUP(Clinical_Trials[[#This Row],[SponsorID]],Sponsor!$A$2:$B$11,2,FALSE)</f>
        <v>JNJ</v>
      </c>
      <c r="D11159">
        <v>2005</v>
      </c>
      <c r="E11159">
        <v>3</v>
      </c>
      <c r="F11159" t="s">
        <v>71</v>
      </c>
      <c r="G11159">
        <v>22</v>
      </c>
      <c r="H11159">
        <v>4</v>
      </c>
      <c r="I11159" t="str">
        <f>_xlfn.XLOOKUP(Clinical_Trials[[#This Row],[StatusID]],Status!$A$2:$A$10,Status!$B$2:$B$10,"Klíč nenalezen",0)</f>
        <v>Terminated</v>
      </c>
    </row>
    <row r="11160" spans="1:9" x14ac:dyDescent="0.3">
      <c r="A11160" t="s">
        <v>11190</v>
      </c>
      <c r="B11160">
        <v>8</v>
      </c>
      <c r="C11160" t="str">
        <f>VLOOKUP(Clinical_Trials[[#This Row],[SponsorID]],Sponsor!$A$2:$B$11,2,FALSE)</f>
        <v>JNJ</v>
      </c>
      <c r="D11160">
        <v>2005</v>
      </c>
      <c r="E11160">
        <v>3</v>
      </c>
      <c r="F11160" t="s">
        <v>9</v>
      </c>
      <c r="G11160">
        <v>12</v>
      </c>
      <c r="H11160">
        <v>1</v>
      </c>
      <c r="I11160" t="str">
        <f>_xlfn.XLOOKUP(Clinical_Trials[[#This Row],[StatusID]],Status!$A$2:$A$10,Status!$B$2:$B$10,"Klíč nenalezen",0)</f>
        <v>Completed</v>
      </c>
    </row>
    <row r="11161" spans="1:9" x14ac:dyDescent="0.3">
      <c r="A11161" t="s">
        <v>11191</v>
      </c>
      <c r="B11161">
        <v>8</v>
      </c>
      <c r="C11161" t="str">
        <f>VLOOKUP(Clinical_Trials[[#This Row],[SponsorID]],Sponsor!$A$2:$B$11,2,FALSE)</f>
        <v>JNJ</v>
      </c>
      <c r="D11161">
        <v>2004</v>
      </c>
      <c r="E11161">
        <v>11</v>
      </c>
      <c r="F11161" t="s">
        <v>18</v>
      </c>
      <c r="G11161">
        <v>199</v>
      </c>
      <c r="H11161">
        <v>1</v>
      </c>
      <c r="I11161" t="str">
        <f>_xlfn.XLOOKUP(Clinical_Trials[[#This Row],[StatusID]],Status!$A$2:$A$10,Status!$B$2:$B$10,"Klíč nenalezen",0)</f>
        <v>Completed</v>
      </c>
    </row>
    <row r="11162" spans="1:9" x14ac:dyDescent="0.3">
      <c r="A11162" t="s">
        <v>11192</v>
      </c>
      <c r="B11162">
        <v>8</v>
      </c>
      <c r="C11162" t="str">
        <f>VLOOKUP(Clinical_Trials[[#This Row],[SponsorID]],Sponsor!$A$2:$B$11,2,FALSE)</f>
        <v>JNJ</v>
      </c>
      <c r="D11162">
        <v>2005</v>
      </c>
      <c r="E11162">
        <v>8</v>
      </c>
      <c r="F11162" t="s">
        <v>9</v>
      </c>
      <c r="G11162">
        <v>192</v>
      </c>
      <c r="H11162">
        <v>4</v>
      </c>
      <c r="I11162" t="str">
        <f>_xlfn.XLOOKUP(Clinical_Trials[[#This Row],[StatusID]],Status!$A$2:$A$10,Status!$B$2:$B$10,"Klíč nenalezen",0)</f>
        <v>Terminated</v>
      </c>
    </row>
    <row r="11163" spans="1:9" x14ac:dyDescent="0.3">
      <c r="A11163" t="s">
        <v>11193</v>
      </c>
      <c r="B11163">
        <v>8</v>
      </c>
      <c r="C11163" t="str">
        <f>VLOOKUP(Clinical_Trials[[#This Row],[SponsorID]],Sponsor!$A$2:$B$11,2,FALSE)</f>
        <v>JNJ</v>
      </c>
      <c r="D11163">
        <v>1999</v>
      </c>
      <c r="E11163">
        <v>12</v>
      </c>
      <c r="F11163" t="s">
        <v>18</v>
      </c>
      <c r="G11163">
        <v>273</v>
      </c>
      <c r="H11163">
        <v>1</v>
      </c>
      <c r="I11163" t="str">
        <f>_xlfn.XLOOKUP(Clinical_Trials[[#This Row],[StatusID]],Status!$A$2:$A$10,Status!$B$2:$B$10,"Klíč nenalezen",0)</f>
        <v>Completed</v>
      </c>
    </row>
    <row r="11164" spans="1:9" x14ac:dyDescent="0.3">
      <c r="A11164" t="s">
        <v>11194</v>
      </c>
      <c r="B11164">
        <v>8</v>
      </c>
      <c r="C11164" t="str">
        <f>VLOOKUP(Clinical_Trials[[#This Row],[SponsorID]],Sponsor!$A$2:$B$11,2,FALSE)</f>
        <v>JNJ</v>
      </c>
      <c r="D11164">
        <v>2005</v>
      </c>
      <c r="E11164">
        <v>3</v>
      </c>
      <c r="F11164" t="s">
        <v>18</v>
      </c>
      <c r="G11164">
        <v>1067</v>
      </c>
      <c r="H11164">
        <v>1</v>
      </c>
      <c r="I11164" t="str">
        <f>_xlfn.XLOOKUP(Clinical_Trials[[#This Row],[StatusID]],Status!$A$2:$A$10,Status!$B$2:$B$10,"Klíč nenalezen",0)</f>
        <v>Completed</v>
      </c>
    </row>
    <row r="11165" spans="1:9" x14ac:dyDescent="0.3">
      <c r="A11165" t="s">
        <v>11195</v>
      </c>
      <c r="B11165">
        <v>8</v>
      </c>
      <c r="C11165" t="str">
        <f>VLOOKUP(Clinical_Trials[[#This Row],[SponsorID]],Sponsor!$A$2:$B$11,2,FALSE)</f>
        <v>JNJ</v>
      </c>
      <c r="D11165">
        <v>2005</v>
      </c>
      <c r="E11165">
        <v>2</v>
      </c>
      <c r="F11165" t="s">
        <v>18</v>
      </c>
      <c r="G11165">
        <v>748</v>
      </c>
      <c r="H11165">
        <v>1</v>
      </c>
      <c r="I11165" t="str">
        <f>_xlfn.XLOOKUP(Clinical_Trials[[#This Row],[StatusID]],Status!$A$2:$A$10,Status!$B$2:$B$10,"Klíč nenalezen",0)</f>
        <v>Completed</v>
      </c>
    </row>
    <row r="11166" spans="1:9" x14ac:dyDescent="0.3">
      <c r="A11166" t="s">
        <v>11196</v>
      </c>
      <c r="B11166">
        <v>8</v>
      </c>
      <c r="C11166" t="str">
        <f>VLOOKUP(Clinical_Trials[[#This Row],[SponsorID]],Sponsor!$A$2:$B$11,2,FALSE)</f>
        <v>JNJ</v>
      </c>
      <c r="D11166">
        <v>2004</v>
      </c>
      <c r="E11166">
        <v>6</v>
      </c>
      <c r="F11166" t="s">
        <v>18</v>
      </c>
      <c r="G11166">
        <v>2</v>
      </c>
      <c r="H11166">
        <v>4</v>
      </c>
      <c r="I11166" t="str">
        <f>_xlfn.XLOOKUP(Clinical_Trials[[#This Row],[StatusID]],Status!$A$2:$A$10,Status!$B$2:$B$10,"Klíč nenalezen",0)</f>
        <v>Terminated</v>
      </c>
    </row>
    <row r="11167" spans="1:9" x14ac:dyDescent="0.3">
      <c r="A11167" t="s">
        <v>11197</v>
      </c>
      <c r="B11167">
        <v>8</v>
      </c>
      <c r="C11167" t="str">
        <f>VLOOKUP(Clinical_Trials[[#This Row],[SponsorID]],Sponsor!$A$2:$B$11,2,FALSE)</f>
        <v>JNJ</v>
      </c>
      <c r="D11167">
        <v>2004</v>
      </c>
      <c r="E11167">
        <v>5</v>
      </c>
      <c r="F11167" t="s">
        <v>9</v>
      </c>
      <c r="G11167">
        <v>67</v>
      </c>
      <c r="H11167">
        <v>1</v>
      </c>
      <c r="I11167" t="str">
        <f>_xlfn.XLOOKUP(Clinical_Trials[[#This Row],[StatusID]],Status!$A$2:$A$10,Status!$B$2:$B$10,"Klíč nenalezen",0)</f>
        <v>Completed</v>
      </c>
    </row>
    <row r="11168" spans="1:9" x14ac:dyDescent="0.3">
      <c r="A11168" t="s">
        <v>11198</v>
      </c>
      <c r="B11168">
        <v>8</v>
      </c>
      <c r="C11168" t="str">
        <f>VLOOKUP(Clinical_Trials[[#This Row],[SponsorID]],Sponsor!$A$2:$B$11,2,FALSE)</f>
        <v>JNJ</v>
      </c>
      <c r="D11168">
        <v>2004</v>
      </c>
      <c r="E11168">
        <v>2</v>
      </c>
      <c r="F11168" t="s">
        <v>9</v>
      </c>
      <c r="G11168">
        <v>60</v>
      </c>
      <c r="H11168">
        <v>1</v>
      </c>
      <c r="I11168" t="str">
        <f>_xlfn.XLOOKUP(Clinical_Trials[[#This Row],[StatusID]],Status!$A$2:$A$10,Status!$B$2:$B$10,"Klíč nenalezen",0)</f>
        <v>Completed</v>
      </c>
    </row>
    <row r="11169" spans="1:9" x14ac:dyDescent="0.3">
      <c r="A11169" t="s">
        <v>11199</v>
      </c>
      <c r="B11169">
        <v>8</v>
      </c>
      <c r="C11169" t="str">
        <f>VLOOKUP(Clinical_Trials[[#This Row],[SponsorID]],Sponsor!$A$2:$B$11,2,FALSE)</f>
        <v>JNJ</v>
      </c>
      <c r="D11169">
        <v>2004</v>
      </c>
      <c r="E11169">
        <v>1</v>
      </c>
      <c r="F11169" t="s">
        <v>18</v>
      </c>
      <c r="G11169">
        <v>203</v>
      </c>
      <c r="H11169">
        <v>1</v>
      </c>
      <c r="I11169" t="str">
        <f>_xlfn.XLOOKUP(Clinical_Trials[[#This Row],[StatusID]],Status!$A$2:$A$10,Status!$B$2:$B$10,"Klíč nenalezen",0)</f>
        <v>Completed</v>
      </c>
    </row>
    <row r="11170" spans="1:9" x14ac:dyDescent="0.3">
      <c r="A11170" t="s">
        <v>11200</v>
      </c>
      <c r="B11170">
        <v>8</v>
      </c>
      <c r="C11170" t="str">
        <f>VLOOKUP(Clinical_Trials[[#This Row],[SponsorID]],Sponsor!$A$2:$B$11,2,FALSE)</f>
        <v>JNJ</v>
      </c>
      <c r="D11170">
        <v>2004</v>
      </c>
      <c r="E11170">
        <v>6</v>
      </c>
      <c r="F11170" t="s">
        <v>18</v>
      </c>
      <c r="G11170">
        <v>262</v>
      </c>
      <c r="H11170">
        <v>1</v>
      </c>
      <c r="I11170" t="str">
        <f>_xlfn.XLOOKUP(Clinical_Trials[[#This Row],[StatusID]],Status!$A$2:$A$10,Status!$B$2:$B$10,"Klíč nenalezen",0)</f>
        <v>Completed</v>
      </c>
    </row>
    <row r="11171" spans="1:9" x14ac:dyDescent="0.3">
      <c r="A11171" t="s">
        <v>11201</v>
      </c>
      <c r="B11171">
        <v>8</v>
      </c>
      <c r="C11171" t="str">
        <f>VLOOKUP(Clinical_Trials[[#This Row],[SponsorID]],Sponsor!$A$2:$B$11,2,FALSE)</f>
        <v>JNJ</v>
      </c>
      <c r="D11171">
        <v>2004</v>
      </c>
      <c r="E11171">
        <v>6</v>
      </c>
      <c r="F11171" t="s">
        <v>9</v>
      </c>
      <c r="G11171">
        <v>12</v>
      </c>
      <c r="H11171">
        <v>4</v>
      </c>
      <c r="I11171" t="str">
        <f>_xlfn.XLOOKUP(Clinical_Trials[[#This Row],[StatusID]],Status!$A$2:$A$10,Status!$B$2:$B$10,"Klíč nenalezen",0)</f>
        <v>Terminated</v>
      </c>
    </row>
    <row r="11172" spans="1:9" x14ac:dyDescent="0.3">
      <c r="A11172" t="s">
        <v>11202</v>
      </c>
      <c r="B11172">
        <v>8</v>
      </c>
      <c r="C11172" t="str">
        <f>VLOOKUP(Clinical_Trials[[#This Row],[SponsorID]],Sponsor!$A$2:$B$11,2,FALSE)</f>
        <v>JNJ</v>
      </c>
      <c r="D11172">
        <v>2003</v>
      </c>
      <c r="E11172">
        <v>9</v>
      </c>
      <c r="F11172" t="s">
        <v>55</v>
      </c>
      <c r="G11172">
        <v>407</v>
      </c>
      <c r="H11172">
        <v>1</v>
      </c>
      <c r="I11172" t="str">
        <f>_xlfn.XLOOKUP(Clinical_Trials[[#This Row],[StatusID]],Status!$A$2:$A$10,Status!$B$2:$B$10,"Klíč nenalezen",0)</f>
        <v>Completed</v>
      </c>
    </row>
    <row r="11173" spans="1:9" x14ac:dyDescent="0.3">
      <c r="A11173" t="s">
        <v>11203</v>
      </c>
      <c r="B11173">
        <v>8</v>
      </c>
      <c r="C11173" t="str">
        <f>VLOOKUP(Clinical_Trials[[#This Row],[SponsorID]],Sponsor!$A$2:$B$11,2,FALSE)</f>
        <v>JNJ</v>
      </c>
      <c r="D11173">
        <v>2004</v>
      </c>
      <c r="E11173">
        <v>2</v>
      </c>
      <c r="F11173" t="s">
        <v>18</v>
      </c>
      <c r="G11173">
        <v>347</v>
      </c>
      <c r="H11173">
        <v>1</v>
      </c>
      <c r="I11173" t="str">
        <f>_xlfn.XLOOKUP(Clinical_Trials[[#This Row],[StatusID]],Status!$A$2:$A$10,Status!$B$2:$B$10,"Klíč nenalezen",0)</f>
        <v>Completed</v>
      </c>
    </row>
    <row r="11174" spans="1:9" x14ac:dyDescent="0.3">
      <c r="A11174" t="s">
        <v>11204</v>
      </c>
      <c r="B11174">
        <v>8</v>
      </c>
      <c r="C11174" t="str">
        <f>VLOOKUP(Clinical_Trials[[#This Row],[SponsorID]],Sponsor!$A$2:$B$11,2,FALSE)</f>
        <v>JNJ</v>
      </c>
      <c r="D11174">
        <v>2003</v>
      </c>
      <c r="E11174">
        <v>12</v>
      </c>
      <c r="F11174" t="s">
        <v>18</v>
      </c>
      <c r="G11174">
        <v>313</v>
      </c>
      <c r="H11174">
        <v>1</v>
      </c>
      <c r="I11174" t="str">
        <f>_xlfn.XLOOKUP(Clinical_Trials[[#This Row],[StatusID]],Status!$A$2:$A$10,Status!$B$2:$B$10,"Klíč nenalezen",0)</f>
        <v>Completed</v>
      </c>
    </row>
    <row r="11175" spans="1:9" x14ac:dyDescent="0.3">
      <c r="A11175" t="s">
        <v>11205</v>
      </c>
      <c r="B11175">
        <v>8</v>
      </c>
      <c r="C11175" t="str">
        <f>VLOOKUP(Clinical_Trials[[#This Row],[SponsorID]],Sponsor!$A$2:$B$11,2,FALSE)</f>
        <v>JNJ</v>
      </c>
      <c r="D11175">
        <v>2004</v>
      </c>
      <c r="E11175">
        <v>9</v>
      </c>
      <c r="F11175" t="s">
        <v>18</v>
      </c>
      <c r="G11175">
        <v>142</v>
      </c>
      <c r="H11175">
        <v>1</v>
      </c>
      <c r="I11175" t="str">
        <f>_xlfn.XLOOKUP(Clinical_Trials[[#This Row],[StatusID]],Status!$A$2:$A$10,Status!$B$2:$B$10,"Klíč nenalezen",0)</f>
        <v>Completed</v>
      </c>
    </row>
    <row r="11176" spans="1:9" x14ac:dyDescent="0.3">
      <c r="A11176" t="s">
        <v>11206</v>
      </c>
      <c r="B11176">
        <v>8</v>
      </c>
      <c r="C11176" t="str">
        <f>VLOOKUP(Clinical_Trials[[#This Row],[SponsorID]],Sponsor!$A$2:$B$11,2,FALSE)</f>
        <v>JNJ</v>
      </c>
      <c r="D11176">
        <v>2004</v>
      </c>
      <c r="E11176">
        <v>2</v>
      </c>
      <c r="F11176" t="s">
        <v>18</v>
      </c>
      <c r="G11176">
        <v>200</v>
      </c>
      <c r="H11176">
        <v>1</v>
      </c>
      <c r="I11176" t="str">
        <f>_xlfn.XLOOKUP(Clinical_Trials[[#This Row],[StatusID]],Status!$A$2:$A$10,Status!$B$2:$B$10,"Klíč nenalezen",0)</f>
        <v>Completed</v>
      </c>
    </row>
    <row r="11177" spans="1:9" x14ac:dyDescent="0.3">
      <c r="A11177" t="s">
        <v>11207</v>
      </c>
      <c r="B11177">
        <v>8</v>
      </c>
      <c r="C11177" t="str">
        <f>VLOOKUP(Clinical_Trials[[#This Row],[SponsorID]],Sponsor!$A$2:$B$11,2,FALSE)</f>
        <v>JNJ</v>
      </c>
      <c r="D11177">
        <v>2004</v>
      </c>
      <c r="E11177">
        <v>10</v>
      </c>
      <c r="F11177" t="s">
        <v>18</v>
      </c>
      <c r="G11177">
        <v>1109</v>
      </c>
      <c r="H11177">
        <v>1</v>
      </c>
      <c r="I11177" t="str">
        <f>_xlfn.XLOOKUP(Clinical_Trials[[#This Row],[StatusID]],Status!$A$2:$A$10,Status!$B$2:$B$10,"Klíč nenalezen",0)</f>
        <v>Completed</v>
      </c>
    </row>
    <row r="11178" spans="1:9" x14ac:dyDescent="0.3">
      <c r="A11178" t="s">
        <v>11208</v>
      </c>
      <c r="B11178">
        <v>8</v>
      </c>
      <c r="C11178" t="str">
        <f>VLOOKUP(Clinical_Trials[[#This Row],[SponsorID]],Sponsor!$A$2:$B$11,2,FALSE)</f>
        <v>JNJ</v>
      </c>
      <c r="D11178">
        <v>2003</v>
      </c>
      <c r="E11178">
        <v>9</v>
      </c>
      <c r="F11178" t="s">
        <v>18</v>
      </c>
      <c r="G11178">
        <v>328</v>
      </c>
      <c r="H11178">
        <v>1</v>
      </c>
      <c r="I11178" t="str">
        <f>_xlfn.XLOOKUP(Clinical_Trials[[#This Row],[StatusID]],Status!$A$2:$A$10,Status!$B$2:$B$10,"Klíč nenalezen",0)</f>
        <v>Completed</v>
      </c>
    </row>
    <row r="11179" spans="1:9" x14ac:dyDescent="0.3">
      <c r="A11179" t="s">
        <v>11209</v>
      </c>
      <c r="B11179">
        <v>8</v>
      </c>
      <c r="C11179" t="str">
        <f>VLOOKUP(Clinical_Trials[[#This Row],[SponsorID]],Sponsor!$A$2:$B$11,2,FALSE)</f>
        <v>JNJ</v>
      </c>
      <c r="D11179">
        <v>2004</v>
      </c>
      <c r="E11179">
        <v>3</v>
      </c>
      <c r="F11179" t="s">
        <v>9</v>
      </c>
      <c r="G11179">
        <v>371</v>
      </c>
      <c r="H11179">
        <v>1</v>
      </c>
      <c r="I11179" t="str">
        <f>_xlfn.XLOOKUP(Clinical_Trials[[#This Row],[StatusID]],Status!$A$2:$A$10,Status!$B$2:$B$10,"Klíč nenalezen",0)</f>
        <v>Completed</v>
      </c>
    </row>
    <row r="11180" spans="1:9" x14ac:dyDescent="0.3">
      <c r="A11180" t="s">
        <v>11210</v>
      </c>
      <c r="B11180">
        <v>8</v>
      </c>
      <c r="C11180" t="str">
        <f>VLOOKUP(Clinical_Trials[[#This Row],[SponsorID]],Sponsor!$A$2:$B$11,2,FALSE)</f>
        <v>JNJ</v>
      </c>
      <c r="D11180">
        <v>2004</v>
      </c>
      <c r="E11180">
        <v>3</v>
      </c>
      <c r="F11180" t="s">
        <v>18</v>
      </c>
      <c r="G11180">
        <v>478</v>
      </c>
      <c r="H11180">
        <v>1</v>
      </c>
      <c r="I11180" t="str">
        <f>_xlfn.XLOOKUP(Clinical_Trials[[#This Row],[StatusID]],Status!$A$2:$A$10,Status!$B$2:$B$10,"Klíč nenalezen",0)</f>
        <v>Completed</v>
      </c>
    </row>
    <row r="11181" spans="1:9" x14ac:dyDescent="0.3">
      <c r="A11181" t="s">
        <v>11211</v>
      </c>
      <c r="B11181">
        <v>8</v>
      </c>
      <c r="C11181" t="str">
        <f>VLOOKUP(Clinical_Trials[[#This Row],[SponsorID]],Sponsor!$A$2:$B$11,2,FALSE)</f>
        <v>JNJ</v>
      </c>
      <c r="D11181">
        <v>2004</v>
      </c>
      <c r="E11181">
        <v>3</v>
      </c>
      <c r="F11181" t="s">
        <v>18</v>
      </c>
      <c r="G11181">
        <v>403</v>
      </c>
      <c r="H11181">
        <v>1</v>
      </c>
      <c r="I11181" t="str">
        <f>_xlfn.XLOOKUP(Clinical_Trials[[#This Row],[StatusID]],Status!$A$2:$A$10,Status!$B$2:$B$10,"Klíč nenalezen",0)</f>
        <v>Completed</v>
      </c>
    </row>
    <row r="11182" spans="1:9" x14ac:dyDescent="0.3">
      <c r="A11182" t="s">
        <v>11212</v>
      </c>
      <c r="B11182">
        <v>8</v>
      </c>
      <c r="C11182" t="str">
        <f>VLOOKUP(Clinical_Trials[[#This Row],[SponsorID]],Sponsor!$A$2:$B$11,2,FALSE)</f>
        <v>JNJ</v>
      </c>
      <c r="D11182">
        <v>2004</v>
      </c>
      <c r="E11182">
        <v>5</v>
      </c>
      <c r="F11182" t="s">
        <v>18</v>
      </c>
      <c r="G11182">
        <v>240</v>
      </c>
      <c r="H11182">
        <v>1</v>
      </c>
      <c r="I11182" t="str">
        <f>_xlfn.XLOOKUP(Clinical_Trials[[#This Row],[StatusID]],Status!$A$2:$A$10,Status!$B$2:$B$10,"Klíč nenalezen",0)</f>
        <v>Completed</v>
      </c>
    </row>
    <row r="11183" spans="1:9" x14ac:dyDescent="0.3">
      <c r="A11183" t="s">
        <v>11213</v>
      </c>
      <c r="B11183">
        <v>8</v>
      </c>
      <c r="C11183" t="str">
        <f>VLOOKUP(Clinical_Trials[[#This Row],[SponsorID]],Sponsor!$A$2:$B$11,2,FALSE)</f>
        <v>JNJ</v>
      </c>
      <c r="D11183">
        <v>2004</v>
      </c>
      <c r="E11183">
        <v>8</v>
      </c>
      <c r="F11183" t="s">
        <v>18</v>
      </c>
      <c r="G11183">
        <v>318</v>
      </c>
      <c r="H11183">
        <v>1</v>
      </c>
      <c r="I11183" t="str">
        <f>_xlfn.XLOOKUP(Clinical_Trials[[#This Row],[StatusID]],Status!$A$2:$A$10,Status!$B$2:$B$10,"Klíč nenalezen",0)</f>
        <v>Completed</v>
      </c>
    </row>
    <row r="11184" spans="1:9" x14ac:dyDescent="0.3">
      <c r="A11184" t="s">
        <v>11214</v>
      </c>
      <c r="B11184">
        <v>8</v>
      </c>
      <c r="C11184" t="str">
        <f>VLOOKUP(Clinical_Trials[[#This Row],[SponsorID]],Sponsor!$A$2:$B$11,2,FALSE)</f>
        <v>JNJ</v>
      </c>
      <c r="D11184">
        <v>2002</v>
      </c>
      <c r="E11184">
        <v>3</v>
      </c>
      <c r="F11184" t="s">
        <v>71</v>
      </c>
      <c r="G11184">
        <v>1432</v>
      </c>
      <c r="H11184">
        <v>4</v>
      </c>
      <c r="I11184" t="str">
        <f>_xlfn.XLOOKUP(Clinical_Trials[[#This Row],[StatusID]],Status!$A$2:$A$10,Status!$B$2:$B$10,"Klíč nenalezen",0)</f>
        <v>Terminated</v>
      </c>
    </row>
    <row r="11185" spans="1:9" x14ac:dyDescent="0.3">
      <c r="A11185" t="s">
        <v>11215</v>
      </c>
      <c r="B11185">
        <v>8</v>
      </c>
      <c r="C11185" t="str">
        <f>VLOOKUP(Clinical_Trials[[#This Row],[SponsorID]],Sponsor!$A$2:$B$11,2,FALSE)</f>
        <v>JNJ</v>
      </c>
      <c r="D11185">
        <v>2000</v>
      </c>
      <c r="E11185">
        <v>6</v>
      </c>
      <c r="F11185" t="s">
        <v>18</v>
      </c>
      <c r="G11185">
        <v>939</v>
      </c>
      <c r="H11185">
        <v>1</v>
      </c>
      <c r="I11185" t="str">
        <f>_xlfn.XLOOKUP(Clinical_Trials[[#This Row],[StatusID]],Status!$A$2:$A$10,Status!$B$2:$B$10,"Klíč nenalezen",0)</f>
        <v>Completed</v>
      </c>
    </row>
    <row r="11186" spans="1:9" x14ac:dyDescent="0.3">
      <c r="A11186" t="s">
        <v>11216</v>
      </c>
      <c r="B11186">
        <v>8</v>
      </c>
      <c r="C11186" t="str">
        <f>VLOOKUP(Clinical_Trials[[#This Row],[SponsorID]],Sponsor!$A$2:$B$11,2,FALSE)</f>
        <v>JNJ</v>
      </c>
      <c r="D11186">
        <v>1998</v>
      </c>
      <c r="E11186">
        <v>4</v>
      </c>
      <c r="F11186" t="s">
        <v>18</v>
      </c>
      <c r="G11186">
        <v>680</v>
      </c>
      <c r="H11186">
        <v>1</v>
      </c>
      <c r="I11186" t="str">
        <f>_xlfn.XLOOKUP(Clinical_Trials[[#This Row],[StatusID]],Status!$A$2:$A$10,Status!$B$2:$B$10,"Klíč nenalezen",0)</f>
        <v>Completed</v>
      </c>
    </row>
    <row r="11187" spans="1:9" x14ac:dyDescent="0.3">
      <c r="A11187" t="s">
        <v>11217</v>
      </c>
      <c r="B11187">
        <v>8</v>
      </c>
      <c r="C11187" t="str">
        <f>VLOOKUP(Clinical_Trials[[#This Row],[SponsorID]],Sponsor!$A$2:$B$11,2,FALSE)</f>
        <v>JNJ</v>
      </c>
      <c r="D11187">
        <v>2005</v>
      </c>
      <c r="E11187">
        <v>9</v>
      </c>
      <c r="F11187" t="s">
        <v>9</v>
      </c>
      <c r="G11187">
        <v>267</v>
      </c>
      <c r="H11187">
        <v>1</v>
      </c>
      <c r="I11187" t="str">
        <f>_xlfn.XLOOKUP(Clinical_Trials[[#This Row],[StatusID]],Status!$A$2:$A$10,Status!$B$2:$B$10,"Klíč nenalezen",0)</f>
        <v>Completed</v>
      </c>
    </row>
    <row r="11188" spans="1:9" x14ac:dyDescent="0.3">
      <c r="A11188" t="s">
        <v>11218</v>
      </c>
      <c r="B11188">
        <v>8</v>
      </c>
      <c r="C11188" t="str">
        <f>VLOOKUP(Clinical_Trials[[#This Row],[SponsorID]],Sponsor!$A$2:$B$11,2,FALSE)</f>
        <v>JNJ</v>
      </c>
      <c r="D11188">
        <v>2004</v>
      </c>
      <c r="E11188">
        <v>10</v>
      </c>
      <c r="F11188" t="s">
        <v>71</v>
      </c>
      <c r="G11188">
        <v>80</v>
      </c>
      <c r="H11188">
        <v>1</v>
      </c>
      <c r="I11188" t="str">
        <f>_xlfn.XLOOKUP(Clinical_Trials[[#This Row],[StatusID]],Status!$A$2:$A$10,Status!$B$2:$B$10,"Klíč nenalezen",0)</f>
        <v>Completed</v>
      </c>
    </row>
    <row r="11189" spans="1:9" x14ac:dyDescent="0.3">
      <c r="A11189" t="s">
        <v>11219</v>
      </c>
      <c r="B11189">
        <v>8</v>
      </c>
      <c r="C11189" t="str">
        <f>VLOOKUP(Clinical_Trials[[#This Row],[SponsorID]],Sponsor!$A$2:$B$11,2,FALSE)</f>
        <v>JNJ</v>
      </c>
      <c r="D11189">
        <v>2004</v>
      </c>
      <c r="E11189">
        <v>10</v>
      </c>
      <c r="F11189" t="s">
        <v>18</v>
      </c>
      <c r="G11189">
        <v>753</v>
      </c>
      <c r="H11189">
        <v>1</v>
      </c>
      <c r="I11189" t="str">
        <f>_xlfn.XLOOKUP(Clinical_Trials[[#This Row],[StatusID]],Status!$A$2:$A$10,Status!$B$2:$B$10,"Klíč nenalezen",0)</f>
        <v>Completed</v>
      </c>
    </row>
    <row r="11190" spans="1:9" x14ac:dyDescent="0.3">
      <c r="A11190" t="s">
        <v>11220</v>
      </c>
      <c r="B11190">
        <v>8</v>
      </c>
      <c r="C11190" t="str">
        <f>VLOOKUP(Clinical_Trials[[#This Row],[SponsorID]],Sponsor!$A$2:$B$11,2,FALSE)</f>
        <v>JNJ</v>
      </c>
      <c r="D11190">
        <v>2003</v>
      </c>
      <c r="E11190">
        <v>3</v>
      </c>
      <c r="F11190" t="s">
        <v>71</v>
      </c>
      <c r="G11190">
        <v>191</v>
      </c>
      <c r="H11190">
        <v>1</v>
      </c>
      <c r="I11190" t="str">
        <f>_xlfn.XLOOKUP(Clinical_Trials[[#This Row],[StatusID]],Status!$A$2:$A$10,Status!$B$2:$B$10,"Klíč nenalezen",0)</f>
        <v>Completed</v>
      </c>
    </row>
    <row r="11191" spans="1:9" x14ac:dyDescent="0.3">
      <c r="A11191" t="s">
        <v>11221</v>
      </c>
      <c r="B11191">
        <v>8</v>
      </c>
      <c r="C11191" t="str">
        <f>VLOOKUP(Clinical_Trials[[#This Row],[SponsorID]],Sponsor!$A$2:$B$11,2,FALSE)</f>
        <v>JNJ</v>
      </c>
      <c r="D11191">
        <v>2001</v>
      </c>
      <c r="E11191">
        <v>8</v>
      </c>
      <c r="F11191" t="s">
        <v>18</v>
      </c>
      <c r="G11191">
        <v>254</v>
      </c>
      <c r="H11191">
        <v>1</v>
      </c>
      <c r="I11191" t="str">
        <f>_xlfn.XLOOKUP(Clinical_Trials[[#This Row],[StatusID]],Status!$A$2:$A$10,Status!$B$2:$B$10,"Klíč nenalezen",0)</f>
        <v>Completed</v>
      </c>
    </row>
    <row r="11192" spans="1:9" x14ac:dyDescent="0.3">
      <c r="A11192" t="s">
        <v>11222</v>
      </c>
      <c r="B11192">
        <v>8</v>
      </c>
      <c r="C11192" t="str">
        <f>VLOOKUP(Clinical_Trials[[#This Row],[SponsorID]],Sponsor!$A$2:$B$11,2,FALSE)</f>
        <v>JNJ</v>
      </c>
      <c r="D11192">
        <v>2004</v>
      </c>
      <c r="E11192">
        <v>3</v>
      </c>
      <c r="F11192" t="s">
        <v>71</v>
      </c>
      <c r="G11192">
        <v>102</v>
      </c>
      <c r="H11192">
        <v>1</v>
      </c>
      <c r="I11192" t="str">
        <f>_xlfn.XLOOKUP(Clinical_Trials[[#This Row],[StatusID]],Status!$A$2:$A$10,Status!$B$2:$B$10,"Klíč nenalezen",0)</f>
        <v>Completed</v>
      </c>
    </row>
    <row r="11193" spans="1:9" x14ac:dyDescent="0.3">
      <c r="A11193" t="s">
        <v>11223</v>
      </c>
      <c r="B11193">
        <v>8</v>
      </c>
      <c r="C11193" t="str">
        <f>VLOOKUP(Clinical_Trials[[#This Row],[SponsorID]],Sponsor!$A$2:$B$11,2,FALSE)</f>
        <v>JNJ</v>
      </c>
      <c r="D11193">
        <v>2005</v>
      </c>
      <c r="E11193">
        <v>7</v>
      </c>
      <c r="F11193" t="s">
        <v>71</v>
      </c>
      <c r="G11193">
        <v>527</v>
      </c>
      <c r="H11193">
        <v>1</v>
      </c>
      <c r="I11193" t="str">
        <f>_xlfn.XLOOKUP(Clinical_Trials[[#This Row],[StatusID]],Status!$A$2:$A$10,Status!$B$2:$B$10,"Klíč nenalezen",0)</f>
        <v>Completed</v>
      </c>
    </row>
    <row r="11194" spans="1:9" x14ac:dyDescent="0.3">
      <c r="A11194" t="s">
        <v>11224</v>
      </c>
      <c r="B11194">
        <v>8</v>
      </c>
      <c r="C11194" t="str">
        <f>VLOOKUP(Clinical_Trials[[#This Row],[SponsorID]],Sponsor!$A$2:$B$11,2,FALSE)</f>
        <v>JNJ</v>
      </c>
      <c r="D11194">
        <v>2003</v>
      </c>
      <c r="E11194">
        <v>8</v>
      </c>
      <c r="F11194" t="s">
        <v>71</v>
      </c>
      <c r="G11194">
        <v>110</v>
      </c>
      <c r="H11194">
        <v>1</v>
      </c>
      <c r="I11194" t="str">
        <f>_xlfn.XLOOKUP(Clinical_Trials[[#This Row],[StatusID]],Status!$A$2:$A$10,Status!$B$2:$B$10,"Klíč nenalezen",0)</f>
        <v>Completed</v>
      </c>
    </row>
    <row r="11195" spans="1:9" x14ac:dyDescent="0.3">
      <c r="A11195" t="s">
        <v>11225</v>
      </c>
      <c r="B11195">
        <v>8</v>
      </c>
      <c r="C11195" t="str">
        <f>VLOOKUP(Clinical_Trials[[#This Row],[SponsorID]],Sponsor!$A$2:$B$11,2,FALSE)</f>
        <v>JNJ</v>
      </c>
      <c r="D11195">
        <v>2004</v>
      </c>
      <c r="E11195">
        <v>9</v>
      </c>
      <c r="F11195" t="s">
        <v>71</v>
      </c>
      <c r="G11195">
        <v>118</v>
      </c>
      <c r="H11195">
        <v>1</v>
      </c>
      <c r="I11195" t="str">
        <f>_xlfn.XLOOKUP(Clinical_Trials[[#This Row],[StatusID]],Status!$A$2:$A$10,Status!$B$2:$B$10,"Klíč nenalezen",0)</f>
        <v>Completed</v>
      </c>
    </row>
    <row r="11196" spans="1:9" x14ac:dyDescent="0.3">
      <c r="A11196" t="s">
        <v>11226</v>
      </c>
      <c r="B11196">
        <v>8</v>
      </c>
      <c r="C11196" t="str">
        <f>VLOOKUP(Clinical_Trials[[#This Row],[SponsorID]],Sponsor!$A$2:$B$11,2,FALSE)</f>
        <v>JNJ</v>
      </c>
      <c r="D11196">
        <v>2002</v>
      </c>
      <c r="E11196">
        <v>12</v>
      </c>
      <c r="F11196" t="s">
        <v>71</v>
      </c>
      <c r="G11196">
        <v>114</v>
      </c>
      <c r="H11196">
        <v>1</v>
      </c>
      <c r="I11196" t="str">
        <f>_xlfn.XLOOKUP(Clinical_Trials[[#This Row],[StatusID]],Status!$A$2:$A$10,Status!$B$2:$B$10,"Klíč nenalezen",0)</f>
        <v>Completed</v>
      </c>
    </row>
    <row r="11197" spans="1:9" x14ac:dyDescent="0.3">
      <c r="A11197" t="s">
        <v>11227</v>
      </c>
      <c r="B11197">
        <v>8</v>
      </c>
      <c r="C11197" t="str">
        <f>VLOOKUP(Clinical_Trials[[#This Row],[SponsorID]],Sponsor!$A$2:$B$11,2,FALSE)</f>
        <v>JNJ</v>
      </c>
      <c r="D11197">
        <v>2004</v>
      </c>
      <c r="E11197">
        <v>2</v>
      </c>
      <c r="F11197" t="s">
        <v>18</v>
      </c>
      <c r="G11197">
        <v>50</v>
      </c>
      <c r="H11197">
        <v>1</v>
      </c>
      <c r="I11197" t="str">
        <f>_xlfn.XLOOKUP(Clinical_Trials[[#This Row],[StatusID]],Status!$A$2:$A$10,Status!$B$2:$B$10,"Klíč nenalezen",0)</f>
        <v>Completed</v>
      </c>
    </row>
    <row r="11198" spans="1:9" x14ac:dyDescent="0.3">
      <c r="A11198" t="s">
        <v>11228</v>
      </c>
      <c r="B11198">
        <v>8</v>
      </c>
      <c r="C11198" t="str">
        <f>VLOOKUP(Clinical_Trials[[#This Row],[SponsorID]],Sponsor!$A$2:$B$11,2,FALSE)</f>
        <v>JNJ</v>
      </c>
      <c r="D11198">
        <v>2003</v>
      </c>
      <c r="E11198">
        <v>12</v>
      </c>
      <c r="F11198" t="s">
        <v>18</v>
      </c>
      <c r="G11198">
        <v>415</v>
      </c>
      <c r="H11198">
        <v>1</v>
      </c>
      <c r="I11198" t="str">
        <f>_xlfn.XLOOKUP(Clinical_Trials[[#This Row],[StatusID]],Status!$A$2:$A$10,Status!$B$2:$B$10,"Klíč nenalezen",0)</f>
        <v>Completed</v>
      </c>
    </row>
    <row r="11199" spans="1:9" x14ac:dyDescent="0.3">
      <c r="A11199" t="s">
        <v>11229</v>
      </c>
      <c r="B11199">
        <v>8</v>
      </c>
      <c r="C11199" t="str">
        <f>VLOOKUP(Clinical_Trials[[#This Row],[SponsorID]],Sponsor!$A$2:$B$11,2,FALSE)</f>
        <v>JNJ</v>
      </c>
      <c r="D11199">
        <v>2003</v>
      </c>
      <c r="E11199">
        <v>12</v>
      </c>
      <c r="F11199" t="s">
        <v>18</v>
      </c>
      <c r="G11199">
        <v>59</v>
      </c>
      <c r="H11199">
        <v>1</v>
      </c>
      <c r="I11199" t="str">
        <f>_xlfn.XLOOKUP(Clinical_Trials[[#This Row],[StatusID]],Status!$A$2:$A$10,Status!$B$2:$B$10,"Klíč nenalezen",0)</f>
        <v>Completed</v>
      </c>
    </row>
    <row r="11200" spans="1:9" x14ac:dyDescent="0.3">
      <c r="A11200" t="s">
        <v>11230</v>
      </c>
      <c r="B11200">
        <v>8</v>
      </c>
      <c r="C11200" t="str">
        <f>VLOOKUP(Clinical_Trials[[#This Row],[SponsorID]],Sponsor!$A$2:$B$11,2,FALSE)</f>
        <v>JNJ</v>
      </c>
      <c r="D11200">
        <v>2003</v>
      </c>
      <c r="E11200">
        <v>11</v>
      </c>
      <c r="F11200" t="s">
        <v>18</v>
      </c>
      <c r="G11200">
        <v>834</v>
      </c>
      <c r="H11200">
        <v>1</v>
      </c>
      <c r="I11200" t="str">
        <f>_xlfn.XLOOKUP(Clinical_Trials[[#This Row],[StatusID]],Status!$A$2:$A$10,Status!$B$2:$B$10,"Klíč nenalezen",0)</f>
        <v>Completed</v>
      </c>
    </row>
    <row r="11201" spans="1:9" x14ac:dyDescent="0.3">
      <c r="A11201" t="s">
        <v>11231</v>
      </c>
      <c r="B11201">
        <v>8</v>
      </c>
      <c r="C11201" t="str">
        <f>VLOOKUP(Clinical_Trials[[#This Row],[SponsorID]],Sponsor!$A$2:$B$11,2,FALSE)</f>
        <v>JNJ</v>
      </c>
      <c r="D11201">
        <v>2005</v>
      </c>
      <c r="E11201">
        <v>3</v>
      </c>
      <c r="F11201" t="s">
        <v>71</v>
      </c>
      <c r="G11201">
        <v>99</v>
      </c>
      <c r="H11201">
        <v>1</v>
      </c>
      <c r="I11201" t="str">
        <f>_xlfn.XLOOKUP(Clinical_Trials[[#This Row],[StatusID]],Status!$A$2:$A$10,Status!$B$2:$B$10,"Klíč nenalezen",0)</f>
        <v>Completed</v>
      </c>
    </row>
    <row r="11202" spans="1:9" x14ac:dyDescent="0.3">
      <c r="A11202" t="s">
        <v>11232</v>
      </c>
      <c r="B11202">
        <v>8</v>
      </c>
      <c r="C11202" t="str">
        <f>VLOOKUP(Clinical_Trials[[#This Row],[SponsorID]],Sponsor!$A$2:$B$11,2,FALSE)</f>
        <v>JNJ</v>
      </c>
      <c r="D11202">
        <v>2005</v>
      </c>
      <c r="E11202">
        <v>1</v>
      </c>
      <c r="F11202" t="s">
        <v>9</v>
      </c>
      <c r="G11202">
        <v>74</v>
      </c>
      <c r="H11202">
        <v>1</v>
      </c>
      <c r="I11202" t="str">
        <f>_xlfn.XLOOKUP(Clinical_Trials[[#This Row],[StatusID]],Status!$A$2:$A$10,Status!$B$2:$B$10,"Klíč nenalezen",0)</f>
        <v>Completed</v>
      </c>
    </row>
    <row r="11203" spans="1:9" x14ac:dyDescent="0.3">
      <c r="A11203" t="s">
        <v>11233</v>
      </c>
      <c r="B11203">
        <v>8</v>
      </c>
      <c r="C11203" t="str">
        <f>VLOOKUP(Clinical_Trials[[#This Row],[SponsorID]],Sponsor!$A$2:$B$11,2,FALSE)</f>
        <v>JNJ</v>
      </c>
      <c r="D11203">
        <v>2004</v>
      </c>
      <c r="E11203">
        <v>12</v>
      </c>
      <c r="F11203" t="s">
        <v>9</v>
      </c>
      <c r="G11203">
        <v>87</v>
      </c>
      <c r="H11203">
        <v>1</v>
      </c>
      <c r="I11203" t="str">
        <f>_xlfn.XLOOKUP(Clinical_Trials[[#This Row],[StatusID]],Status!$A$2:$A$10,Status!$B$2:$B$10,"Klíč nenalezen",0)</f>
        <v>Completed</v>
      </c>
    </row>
    <row r="11204" spans="1:9" x14ac:dyDescent="0.3">
      <c r="A11204" t="s">
        <v>11234</v>
      </c>
      <c r="B11204">
        <v>8</v>
      </c>
      <c r="C11204" t="str">
        <f>VLOOKUP(Clinical_Trials[[#This Row],[SponsorID]],Sponsor!$A$2:$B$11,2,FALSE)</f>
        <v>JNJ</v>
      </c>
      <c r="D11204">
        <v>2005</v>
      </c>
      <c r="E11204">
        <v>11</v>
      </c>
      <c r="F11204" t="s">
        <v>71</v>
      </c>
      <c r="G11204">
        <v>220</v>
      </c>
      <c r="H11204">
        <v>1</v>
      </c>
      <c r="I11204" t="str">
        <f>_xlfn.XLOOKUP(Clinical_Trials[[#This Row],[StatusID]],Status!$A$2:$A$10,Status!$B$2:$B$10,"Klíč nenalezen",0)</f>
        <v>Completed</v>
      </c>
    </row>
    <row r="11205" spans="1:9" x14ac:dyDescent="0.3">
      <c r="A11205" t="s">
        <v>11235</v>
      </c>
      <c r="B11205">
        <v>8</v>
      </c>
      <c r="C11205" t="str">
        <f>VLOOKUP(Clinical_Trials[[#This Row],[SponsorID]],Sponsor!$A$2:$B$11,2,FALSE)</f>
        <v>JNJ</v>
      </c>
      <c r="D11205">
        <v>2005</v>
      </c>
      <c r="E11205">
        <v>5</v>
      </c>
      <c r="F11205" t="s">
        <v>18</v>
      </c>
      <c r="G11205">
        <v>139</v>
      </c>
      <c r="H11205">
        <v>1</v>
      </c>
      <c r="I11205" t="str">
        <f>_xlfn.XLOOKUP(Clinical_Trials[[#This Row],[StatusID]],Status!$A$2:$A$10,Status!$B$2:$B$10,"Klíč nenalezen",0)</f>
        <v>Completed</v>
      </c>
    </row>
    <row r="11206" spans="1:9" x14ac:dyDescent="0.3">
      <c r="A11206" t="s">
        <v>11236</v>
      </c>
      <c r="B11206">
        <v>8</v>
      </c>
      <c r="C11206" t="str">
        <f>VLOOKUP(Clinical_Trials[[#This Row],[SponsorID]],Sponsor!$A$2:$B$11,2,FALSE)</f>
        <v>JNJ</v>
      </c>
      <c r="D11206">
        <v>2005</v>
      </c>
      <c r="E11206">
        <v>3</v>
      </c>
      <c r="F11206" t="s">
        <v>9</v>
      </c>
      <c r="G11206">
        <v>13</v>
      </c>
      <c r="H11206">
        <v>1</v>
      </c>
      <c r="I11206" t="str">
        <f>_xlfn.XLOOKUP(Clinical_Trials[[#This Row],[StatusID]],Status!$A$2:$A$10,Status!$B$2:$B$10,"Klíč nenalezen",0)</f>
        <v>Completed</v>
      </c>
    </row>
    <row r="11207" spans="1:9" x14ac:dyDescent="0.3">
      <c r="A11207" t="s">
        <v>11237</v>
      </c>
      <c r="B11207">
        <v>8</v>
      </c>
      <c r="C11207" t="str">
        <f>VLOOKUP(Clinical_Trials[[#This Row],[SponsorID]],Sponsor!$A$2:$B$11,2,FALSE)</f>
        <v>JNJ</v>
      </c>
      <c r="D11207">
        <v>2005</v>
      </c>
      <c r="E11207">
        <v>6</v>
      </c>
      <c r="F11207" t="s">
        <v>71</v>
      </c>
      <c r="G11207">
        <v>112</v>
      </c>
      <c r="H11207">
        <v>1</v>
      </c>
      <c r="I11207" t="str">
        <f>_xlfn.XLOOKUP(Clinical_Trials[[#This Row],[StatusID]],Status!$A$2:$A$10,Status!$B$2:$B$10,"Klíč nenalezen",0)</f>
        <v>Completed</v>
      </c>
    </row>
    <row r="11208" spans="1:9" x14ac:dyDescent="0.3">
      <c r="A11208" t="s">
        <v>11238</v>
      </c>
      <c r="B11208">
        <v>8</v>
      </c>
      <c r="C11208" t="str">
        <f>VLOOKUP(Clinical_Trials[[#This Row],[SponsorID]],Sponsor!$A$2:$B$11,2,FALSE)</f>
        <v>JNJ</v>
      </c>
      <c r="D11208">
        <v>2004</v>
      </c>
      <c r="E11208">
        <v>6</v>
      </c>
      <c r="F11208" t="s">
        <v>9</v>
      </c>
      <c r="G11208">
        <v>9</v>
      </c>
      <c r="H11208">
        <v>4</v>
      </c>
      <c r="I11208" t="str">
        <f>_xlfn.XLOOKUP(Clinical_Trials[[#This Row],[StatusID]],Status!$A$2:$A$10,Status!$B$2:$B$10,"Klíč nenalezen",0)</f>
        <v>Terminated</v>
      </c>
    </row>
    <row r="11209" spans="1:9" x14ac:dyDescent="0.3">
      <c r="A11209" t="s">
        <v>11239</v>
      </c>
      <c r="B11209">
        <v>8</v>
      </c>
      <c r="C11209" t="str">
        <f>VLOOKUP(Clinical_Trials[[#This Row],[SponsorID]],Sponsor!$A$2:$B$11,2,FALSE)</f>
        <v>JNJ</v>
      </c>
      <c r="D11209">
        <v>2003</v>
      </c>
      <c r="E11209">
        <v>12</v>
      </c>
      <c r="F11209" t="s">
        <v>18</v>
      </c>
      <c r="G11209">
        <v>741</v>
      </c>
      <c r="H11209">
        <v>1</v>
      </c>
      <c r="I11209" t="str">
        <f>_xlfn.XLOOKUP(Clinical_Trials[[#This Row],[StatusID]],Status!$A$2:$A$10,Status!$B$2:$B$10,"Klíč nenalezen",0)</f>
        <v>Completed</v>
      </c>
    </row>
    <row r="11210" spans="1:9" x14ac:dyDescent="0.3">
      <c r="A11210" t="s">
        <v>11240</v>
      </c>
      <c r="B11210">
        <v>8</v>
      </c>
      <c r="C11210" t="str">
        <f>VLOOKUP(Clinical_Trials[[#This Row],[SponsorID]],Sponsor!$A$2:$B$11,2,FALSE)</f>
        <v>JNJ</v>
      </c>
      <c r="D11210">
        <v>2004</v>
      </c>
      <c r="E11210">
        <v>3</v>
      </c>
      <c r="F11210" t="s">
        <v>18</v>
      </c>
      <c r="G11210">
        <v>483</v>
      </c>
      <c r="H11210">
        <v>1</v>
      </c>
      <c r="I11210" t="str">
        <f>_xlfn.XLOOKUP(Clinical_Trials[[#This Row],[StatusID]],Status!$A$2:$A$10,Status!$B$2:$B$10,"Klíč nenalezen",0)</f>
        <v>Completed</v>
      </c>
    </row>
    <row r="11211" spans="1:9" x14ac:dyDescent="0.3">
      <c r="A11211" t="s">
        <v>11241</v>
      </c>
      <c r="B11211">
        <v>8</v>
      </c>
      <c r="C11211" t="str">
        <f>VLOOKUP(Clinical_Trials[[#This Row],[SponsorID]],Sponsor!$A$2:$B$11,2,FALSE)</f>
        <v>JNJ</v>
      </c>
      <c r="D11211">
        <v>2004</v>
      </c>
      <c r="E11211">
        <v>12</v>
      </c>
      <c r="F11211" t="s">
        <v>18</v>
      </c>
      <c r="G11211">
        <v>1116</v>
      </c>
      <c r="H11211">
        <v>1</v>
      </c>
      <c r="I11211" t="str">
        <f>_xlfn.XLOOKUP(Clinical_Trials[[#This Row],[StatusID]],Status!$A$2:$A$10,Status!$B$2:$B$10,"Klíč nenalezen",0)</f>
        <v>Completed</v>
      </c>
    </row>
    <row r="11212" spans="1:9" x14ac:dyDescent="0.3">
      <c r="A11212" t="s">
        <v>11242</v>
      </c>
      <c r="B11212">
        <v>8</v>
      </c>
      <c r="C11212" t="str">
        <f>VLOOKUP(Clinical_Trials[[#This Row],[SponsorID]],Sponsor!$A$2:$B$11,2,FALSE)</f>
        <v>JNJ</v>
      </c>
      <c r="D11212">
        <v>1995</v>
      </c>
      <c r="E11212">
        <v>11</v>
      </c>
      <c r="F11212" t="s">
        <v>18</v>
      </c>
      <c r="G11212">
        <v>451</v>
      </c>
      <c r="H11212">
        <v>1</v>
      </c>
      <c r="I11212" t="str">
        <f>_xlfn.XLOOKUP(Clinical_Trials[[#This Row],[StatusID]],Status!$A$2:$A$10,Status!$B$2:$B$10,"Klíč nenalezen",0)</f>
        <v>Completed</v>
      </c>
    </row>
    <row r="11213" spans="1:9" x14ac:dyDescent="0.3">
      <c r="A11213" t="s">
        <v>11243</v>
      </c>
      <c r="B11213">
        <v>8</v>
      </c>
      <c r="C11213" t="str">
        <f>VLOOKUP(Clinical_Trials[[#This Row],[SponsorID]],Sponsor!$A$2:$B$11,2,FALSE)</f>
        <v>JNJ</v>
      </c>
      <c r="D11213">
        <v>2001</v>
      </c>
      <c r="E11213">
        <v>1</v>
      </c>
      <c r="F11213" t="s">
        <v>18</v>
      </c>
      <c r="G11213">
        <v>541</v>
      </c>
      <c r="H11213">
        <v>1</v>
      </c>
      <c r="I11213" t="str">
        <f>_xlfn.XLOOKUP(Clinical_Trials[[#This Row],[StatusID]],Status!$A$2:$A$10,Status!$B$2:$B$10,"Klíč nenalezen",0)</f>
        <v>Completed</v>
      </c>
    </row>
    <row r="11214" spans="1:9" x14ac:dyDescent="0.3">
      <c r="A11214" t="s">
        <v>11244</v>
      </c>
      <c r="B11214">
        <v>8</v>
      </c>
      <c r="C11214" t="str">
        <f>VLOOKUP(Clinical_Trials[[#This Row],[SponsorID]],Sponsor!$A$2:$B$11,2,FALSE)</f>
        <v>JNJ</v>
      </c>
      <c r="D11214">
        <v>1999</v>
      </c>
      <c r="E11214">
        <v>7</v>
      </c>
      <c r="F11214" t="s">
        <v>18</v>
      </c>
      <c r="G11214">
        <v>750</v>
      </c>
      <c r="H11214">
        <v>1</v>
      </c>
      <c r="I11214" t="str">
        <f>_xlfn.XLOOKUP(Clinical_Trials[[#This Row],[StatusID]],Status!$A$2:$A$10,Status!$B$2:$B$10,"Klíč nenalezen",0)</f>
        <v>Completed</v>
      </c>
    </row>
    <row r="11215" spans="1:9" x14ac:dyDescent="0.3">
      <c r="A11215" t="s">
        <v>11245</v>
      </c>
      <c r="B11215">
        <v>8</v>
      </c>
      <c r="C11215" t="str">
        <f>VLOOKUP(Clinical_Trials[[#This Row],[SponsorID]],Sponsor!$A$2:$B$11,2,FALSE)</f>
        <v>JNJ</v>
      </c>
      <c r="D11215">
        <v>2001</v>
      </c>
      <c r="E11215">
        <v>3</v>
      </c>
      <c r="F11215" t="s">
        <v>18</v>
      </c>
      <c r="G11215">
        <v>768</v>
      </c>
      <c r="H11215">
        <v>1</v>
      </c>
      <c r="I11215" t="str">
        <f>_xlfn.XLOOKUP(Clinical_Trials[[#This Row],[StatusID]],Status!$A$2:$A$10,Status!$B$2:$B$10,"Klíč nenalezen",0)</f>
        <v>Completed</v>
      </c>
    </row>
    <row r="11216" spans="1:9" x14ac:dyDescent="0.3">
      <c r="A11216" t="s">
        <v>11246</v>
      </c>
      <c r="B11216">
        <v>8</v>
      </c>
      <c r="C11216" t="str">
        <f>VLOOKUP(Clinical_Trials[[#This Row],[SponsorID]],Sponsor!$A$2:$B$11,2,FALSE)</f>
        <v>JNJ</v>
      </c>
      <c r="D11216">
        <v>1998</v>
      </c>
      <c r="E11216">
        <v>12</v>
      </c>
      <c r="F11216" t="s">
        <v>9</v>
      </c>
      <c r="G11216">
        <v>68</v>
      </c>
      <c r="H11216">
        <v>1</v>
      </c>
      <c r="I11216" t="str">
        <f>_xlfn.XLOOKUP(Clinical_Trials[[#This Row],[StatusID]],Status!$A$2:$A$10,Status!$B$2:$B$10,"Klíč nenalezen",0)</f>
        <v>Completed</v>
      </c>
    </row>
    <row r="11217" spans="1:9" x14ac:dyDescent="0.3">
      <c r="A11217" t="s">
        <v>11247</v>
      </c>
      <c r="B11217">
        <v>8</v>
      </c>
      <c r="C11217" t="str">
        <f>VLOOKUP(Clinical_Trials[[#This Row],[SponsorID]],Sponsor!$A$2:$B$11,2,FALSE)</f>
        <v>JNJ</v>
      </c>
      <c r="D11217">
        <v>2001</v>
      </c>
      <c r="E11217">
        <v>5</v>
      </c>
      <c r="F11217" t="s">
        <v>18</v>
      </c>
      <c r="G11217">
        <v>179</v>
      </c>
      <c r="H11217">
        <v>4</v>
      </c>
      <c r="I11217" t="str">
        <f>_xlfn.XLOOKUP(Clinical_Trials[[#This Row],[StatusID]],Status!$A$2:$A$10,Status!$B$2:$B$10,"Klíč nenalezen",0)</f>
        <v>Terminated</v>
      </c>
    </row>
    <row r="11218" spans="1:9" x14ac:dyDescent="0.3">
      <c r="A11218" t="s">
        <v>11248</v>
      </c>
      <c r="B11218">
        <v>8</v>
      </c>
      <c r="C11218" t="str">
        <f>VLOOKUP(Clinical_Trials[[#This Row],[SponsorID]],Sponsor!$A$2:$B$11,2,FALSE)</f>
        <v>JNJ</v>
      </c>
      <c r="D11218">
        <v>2001</v>
      </c>
      <c r="E11218">
        <v>5</v>
      </c>
      <c r="F11218" t="s">
        <v>18</v>
      </c>
      <c r="G11218">
        <v>31</v>
      </c>
      <c r="H11218">
        <v>4</v>
      </c>
      <c r="I11218" t="str">
        <f>_xlfn.XLOOKUP(Clinical_Trials[[#This Row],[StatusID]],Status!$A$2:$A$10,Status!$B$2:$B$10,"Klíč nenalezen",0)</f>
        <v>Terminated</v>
      </c>
    </row>
    <row r="11219" spans="1:9" x14ac:dyDescent="0.3">
      <c r="A11219" t="s">
        <v>11249</v>
      </c>
      <c r="B11219">
        <v>8</v>
      </c>
      <c r="C11219" t="str">
        <f>VLOOKUP(Clinical_Trials[[#This Row],[SponsorID]],Sponsor!$A$2:$B$11,2,FALSE)</f>
        <v>JNJ</v>
      </c>
      <c r="D11219">
        <v>2004</v>
      </c>
      <c r="E11219">
        <v>2</v>
      </c>
      <c r="F11219" t="s">
        <v>9</v>
      </c>
      <c r="G11219">
        <v>113</v>
      </c>
      <c r="H11219">
        <v>1</v>
      </c>
      <c r="I11219" t="str">
        <f>_xlfn.XLOOKUP(Clinical_Trials[[#This Row],[StatusID]],Status!$A$2:$A$10,Status!$B$2:$B$10,"Klíč nenalezen",0)</f>
        <v>Completed</v>
      </c>
    </row>
    <row r="11220" spans="1:9" x14ac:dyDescent="0.3">
      <c r="A11220" t="s">
        <v>11250</v>
      </c>
      <c r="B11220">
        <v>8</v>
      </c>
      <c r="C11220" t="str">
        <f>VLOOKUP(Clinical_Trials[[#This Row],[SponsorID]],Sponsor!$A$2:$B$11,2,FALSE)</f>
        <v>JNJ</v>
      </c>
      <c r="D11220">
        <v>2000</v>
      </c>
      <c r="E11220">
        <v>10</v>
      </c>
      <c r="F11220" t="s">
        <v>18</v>
      </c>
      <c r="G11220">
        <v>211</v>
      </c>
      <c r="H11220">
        <v>1</v>
      </c>
      <c r="I11220" t="str">
        <f>_xlfn.XLOOKUP(Clinical_Trials[[#This Row],[StatusID]],Status!$A$2:$A$10,Status!$B$2:$B$10,"Klíč nenalezen",0)</f>
        <v>Completed</v>
      </c>
    </row>
    <row r="11221" spans="1:9" x14ac:dyDescent="0.3">
      <c r="A11221" t="s">
        <v>11251</v>
      </c>
      <c r="B11221">
        <v>8</v>
      </c>
      <c r="C11221" t="str">
        <f>VLOOKUP(Clinical_Trials[[#This Row],[SponsorID]],Sponsor!$A$2:$B$11,2,FALSE)</f>
        <v>JNJ</v>
      </c>
      <c r="D11221">
        <v>2001</v>
      </c>
      <c r="E11221">
        <v>7</v>
      </c>
      <c r="F11221" t="s">
        <v>9</v>
      </c>
      <c r="G11221">
        <v>72</v>
      </c>
      <c r="H11221">
        <v>1</v>
      </c>
      <c r="I11221" t="str">
        <f>_xlfn.XLOOKUP(Clinical_Trials[[#This Row],[StatusID]],Status!$A$2:$A$10,Status!$B$2:$B$10,"Klíč nenalezen",0)</f>
        <v>Completed</v>
      </c>
    </row>
    <row r="11222" spans="1:9" x14ac:dyDescent="0.3">
      <c r="A11222" t="s">
        <v>11252</v>
      </c>
      <c r="B11222">
        <v>8</v>
      </c>
      <c r="C11222" t="str">
        <f>VLOOKUP(Clinical_Trials[[#This Row],[SponsorID]],Sponsor!$A$2:$B$11,2,FALSE)</f>
        <v>JNJ</v>
      </c>
      <c r="D11222">
        <v>2005</v>
      </c>
      <c r="E11222">
        <v>6</v>
      </c>
      <c r="F11222" t="s">
        <v>80</v>
      </c>
      <c r="G11222">
        <v>16</v>
      </c>
      <c r="H11222">
        <v>1</v>
      </c>
      <c r="I11222" t="str">
        <f>_xlfn.XLOOKUP(Clinical_Trials[[#This Row],[StatusID]],Status!$A$2:$A$10,Status!$B$2:$B$10,"Klíč nenalezen",0)</f>
        <v>Completed</v>
      </c>
    </row>
    <row r="11223" spans="1:9" x14ac:dyDescent="0.3">
      <c r="A11223" t="s">
        <v>11253</v>
      </c>
      <c r="B11223">
        <v>8</v>
      </c>
      <c r="C11223" t="str">
        <f>VLOOKUP(Clinical_Trials[[#This Row],[SponsorID]],Sponsor!$A$2:$B$11,2,FALSE)</f>
        <v>JNJ</v>
      </c>
      <c r="D11223">
        <v>2003</v>
      </c>
      <c r="E11223">
        <v>6</v>
      </c>
      <c r="F11223" t="s">
        <v>71</v>
      </c>
      <c r="G11223">
        <v>34</v>
      </c>
      <c r="H11223">
        <v>4</v>
      </c>
      <c r="I11223" t="str">
        <f>_xlfn.XLOOKUP(Clinical_Trials[[#This Row],[StatusID]],Status!$A$2:$A$10,Status!$B$2:$B$10,"Klíč nenalezen",0)</f>
        <v>Terminated</v>
      </c>
    </row>
    <row r="11224" spans="1:9" x14ac:dyDescent="0.3">
      <c r="A11224" t="s">
        <v>11254</v>
      </c>
      <c r="B11224">
        <v>8</v>
      </c>
      <c r="C11224" t="str">
        <f>VLOOKUP(Clinical_Trials[[#This Row],[SponsorID]],Sponsor!$A$2:$B$11,2,FALSE)</f>
        <v>JNJ</v>
      </c>
      <c r="D11224">
        <v>2002</v>
      </c>
      <c r="E11224">
        <v>5</v>
      </c>
      <c r="F11224" t="s">
        <v>18</v>
      </c>
      <c r="G11224">
        <v>86</v>
      </c>
      <c r="H11224">
        <v>1</v>
      </c>
      <c r="I11224" t="str">
        <f>_xlfn.XLOOKUP(Clinical_Trials[[#This Row],[StatusID]],Status!$A$2:$A$10,Status!$B$2:$B$10,"Klíč nenalezen",0)</f>
        <v>Completed</v>
      </c>
    </row>
    <row r="11225" spans="1:9" x14ac:dyDescent="0.3">
      <c r="A11225" t="s">
        <v>11255</v>
      </c>
      <c r="B11225">
        <v>8</v>
      </c>
      <c r="C11225" t="str">
        <f>VLOOKUP(Clinical_Trials[[#This Row],[SponsorID]],Sponsor!$A$2:$B$11,2,FALSE)</f>
        <v>JNJ</v>
      </c>
      <c r="D11225">
        <v>2002</v>
      </c>
      <c r="E11225">
        <v>6</v>
      </c>
      <c r="F11225" t="s">
        <v>71</v>
      </c>
      <c r="G11225">
        <v>418</v>
      </c>
      <c r="H11225">
        <v>1</v>
      </c>
      <c r="I11225" t="str">
        <f>_xlfn.XLOOKUP(Clinical_Trials[[#This Row],[StatusID]],Status!$A$2:$A$10,Status!$B$2:$B$10,"Klíč nenalezen",0)</f>
        <v>Completed</v>
      </c>
    </row>
    <row r="11226" spans="1:9" x14ac:dyDescent="0.3">
      <c r="A11226" t="s">
        <v>11256</v>
      </c>
      <c r="B11226">
        <v>8</v>
      </c>
      <c r="C11226" t="str">
        <f>VLOOKUP(Clinical_Trials[[#This Row],[SponsorID]],Sponsor!$A$2:$B$11,2,FALSE)</f>
        <v>JNJ</v>
      </c>
      <c r="D11226">
        <v>2001</v>
      </c>
      <c r="E11226">
        <v>10</v>
      </c>
      <c r="F11226" t="s">
        <v>18</v>
      </c>
      <c r="G11226">
        <v>422</v>
      </c>
      <c r="H11226">
        <v>1</v>
      </c>
      <c r="I11226" t="str">
        <f>_xlfn.XLOOKUP(Clinical_Trials[[#This Row],[StatusID]],Status!$A$2:$A$10,Status!$B$2:$B$10,"Klíč nenalezen",0)</f>
        <v>Completed</v>
      </c>
    </row>
    <row r="11227" spans="1:9" x14ac:dyDescent="0.3">
      <c r="A11227" t="s">
        <v>11257</v>
      </c>
      <c r="B11227">
        <v>8</v>
      </c>
      <c r="C11227" t="str">
        <f>VLOOKUP(Clinical_Trials[[#This Row],[SponsorID]],Sponsor!$A$2:$B$11,2,FALSE)</f>
        <v>JNJ</v>
      </c>
      <c r="D11227">
        <v>1994</v>
      </c>
      <c r="E11227">
        <v>12</v>
      </c>
      <c r="F11227" t="s">
        <v>18</v>
      </c>
      <c r="G11227">
        <v>80</v>
      </c>
      <c r="H11227">
        <v>1</v>
      </c>
      <c r="I11227" t="str">
        <f>_xlfn.XLOOKUP(Clinical_Trials[[#This Row],[StatusID]],Status!$A$2:$A$10,Status!$B$2:$B$10,"Klíč nenalezen",0)</f>
        <v>Completed</v>
      </c>
    </row>
    <row r="11228" spans="1:9" x14ac:dyDescent="0.3">
      <c r="A11228" t="s">
        <v>11258</v>
      </c>
      <c r="B11228">
        <v>8</v>
      </c>
      <c r="C11228" t="str">
        <f>VLOOKUP(Clinical_Trials[[#This Row],[SponsorID]],Sponsor!$A$2:$B$11,2,FALSE)</f>
        <v>JNJ</v>
      </c>
      <c r="D11228">
        <v>2001</v>
      </c>
      <c r="E11228">
        <v>5</v>
      </c>
      <c r="F11228" t="s">
        <v>18</v>
      </c>
      <c r="G11228">
        <v>1063</v>
      </c>
      <c r="H11228">
        <v>1</v>
      </c>
      <c r="I11228" t="str">
        <f>_xlfn.XLOOKUP(Clinical_Trials[[#This Row],[StatusID]],Status!$A$2:$A$10,Status!$B$2:$B$10,"Klíč nenalezen",0)</f>
        <v>Completed</v>
      </c>
    </row>
    <row r="11229" spans="1:9" x14ac:dyDescent="0.3">
      <c r="A11229" t="s">
        <v>11259</v>
      </c>
      <c r="B11229">
        <v>8</v>
      </c>
      <c r="C11229" t="str">
        <f>VLOOKUP(Clinical_Trials[[#This Row],[SponsorID]],Sponsor!$A$2:$B$11,2,FALSE)</f>
        <v>JNJ</v>
      </c>
      <c r="D11229">
        <v>2001</v>
      </c>
      <c r="E11229">
        <v>12</v>
      </c>
      <c r="F11229" t="s">
        <v>18</v>
      </c>
      <c r="G11229">
        <v>375</v>
      </c>
      <c r="H11229">
        <v>1</v>
      </c>
      <c r="I11229" t="str">
        <f>_xlfn.XLOOKUP(Clinical_Trials[[#This Row],[StatusID]],Status!$A$2:$A$10,Status!$B$2:$B$10,"Klíč nenalezen",0)</f>
        <v>Completed</v>
      </c>
    </row>
    <row r="11230" spans="1:9" x14ac:dyDescent="0.3">
      <c r="A11230" t="s">
        <v>11260</v>
      </c>
      <c r="B11230">
        <v>8</v>
      </c>
      <c r="C11230" t="str">
        <f>VLOOKUP(Clinical_Trials[[#This Row],[SponsorID]],Sponsor!$A$2:$B$11,2,FALSE)</f>
        <v>JNJ</v>
      </c>
      <c r="D11230">
        <v>2000</v>
      </c>
      <c r="E11230">
        <v>11</v>
      </c>
      <c r="F11230" t="s">
        <v>18</v>
      </c>
      <c r="G11230">
        <v>629</v>
      </c>
      <c r="H11230">
        <v>1</v>
      </c>
      <c r="I11230" t="str">
        <f>_xlfn.XLOOKUP(Clinical_Trials[[#This Row],[StatusID]],Status!$A$2:$A$10,Status!$B$2:$B$10,"Klíč nenalezen",0)</f>
        <v>Completed</v>
      </c>
    </row>
    <row r="11231" spans="1:9" x14ac:dyDescent="0.3">
      <c r="A11231" t="s">
        <v>11261</v>
      </c>
      <c r="B11231">
        <v>8</v>
      </c>
      <c r="C11231" t="str">
        <f>VLOOKUP(Clinical_Trials[[#This Row],[SponsorID]],Sponsor!$A$2:$B$11,2,FALSE)</f>
        <v>JNJ</v>
      </c>
      <c r="D11231">
        <v>2002</v>
      </c>
      <c r="E11231">
        <v>1</v>
      </c>
      <c r="F11231" t="s">
        <v>18</v>
      </c>
      <c r="G11231">
        <v>232</v>
      </c>
      <c r="H11231">
        <v>1</v>
      </c>
      <c r="I11231" t="str">
        <f>_xlfn.XLOOKUP(Clinical_Trials[[#This Row],[StatusID]],Status!$A$2:$A$10,Status!$B$2:$B$10,"Klíč nenalezen",0)</f>
        <v>Completed</v>
      </c>
    </row>
    <row r="11232" spans="1:9" x14ac:dyDescent="0.3">
      <c r="A11232" t="s">
        <v>11262</v>
      </c>
      <c r="B11232">
        <v>8</v>
      </c>
      <c r="C11232" t="str">
        <f>VLOOKUP(Clinical_Trials[[#This Row],[SponsorID]],Sponsor!$A$2:$B$11,2,FALSE)</f>
        <v>JNJ</v>
      </c>
      <c r="D11232">
        <v>2002</v>
      </c>
      <c r="E11232">
        <v>11</v>
      </c>
      <c r="F11232" t="s">
        <v>71</v>
      </c>
      <c r="G11232">
        <v>456</v>
      </c>
      <c r="H11232">
        <v>1</v>
      </c>
      <c r="I11232" t="str">
        <f>_xlfn.XLOOKUP(Clinical_Trials[[#This Row],[StatusID]],Status!$A$2:$A$10,Status!$B$2:$B$10,"Klíč nenalezen",0)</f>
        <v>Completed</v>
      </c>
    </row>
    <row r="11233" spans="1:9" x14ac:dyDescent="0.3">
      <c r="A11233" t="s">
        <v>11263</v>
      </c>
      <c r="B11233">
        <v>8</v>
      </c>
      <c r="C11233" t="str">
        <f>VLOOKUP(Clinical_Trials[[#This Row],[SponsorID]],Sponsor!$A$2:$B$11,2,FALSE)</f>
        <v>JNJ</v>
      </c>
      <c r="D11233">
        <v>2001</v>
      </c>
      <c r="E11233">
        <v>10</v>
      </c>
      <c r="F11233" t="s">
        <v>18</v>
      </c>
      <c r="G11233">
        <v>223</v>
      </c>
      <c r="H11233">
        <v>1</v>
      </c>
      <c r="I11233" t="str">
        <f>_xlfn.XLOOKUP(Clinical_Trials[[#This Row],[StatusID]],Status!$A$2:$A$10,Status!$B$2:$B$10,"Klíč nenalezen",0)</f>
        <v>Completed</v>
      </c>
    </row>
    <row r="11234" spans="1:9" x14ac:dyDescent="0.3">
      <c r="A11234" t="s">
        <v>11264</v>
      </c>
      <c r="B11234">
        <v>8</v>
      </c>
      <c r="C11234" t="str">
        <f>VLOOKUP(Clinical_Trials[[#This Row],[SponsorID]],Sponsor!$A$2:$B$11,2,FALSE)</f>
        <v>JNJ</v>
      </c>
      <c r="D11234">
        <v>2001</v>
      </c>
      <c r="E11234">
        <v>2</v>
      </c>
      <c r="F11234" t="s">
        <v>18</v>
      </c>
      <c r="G11234">
        <v>763</v>
      </c>
      <c r="H11234">
        <v>1</v>
      </c>
      <c r="I11234" t="str">
        <f>_xlfn.XLOOKUP(Clinical_Trials[[#This Row],[StatusID]],Status!$A$2:$A$10,Status!$B$2:$B$10,"Klíč nenalezen",0)</f>
        <v>Completed</v>
      </c>
    </row>
    <row r="11235" spans="1:9" x14ac:dyDescent="0.3">
      <c r="A11235" t="s">
        <v>11265</v>
      </c>
      <c r="B11235">
        <v>8</v>
      </c>
      <c r="C11235" t="str">
        <f>VLOOKUP(Clinical_Trials[[#This Row],[SponsorID]],Sponsor!$A$2:$B$11,2,FALSE)</f>
        <v>JNJ</v>
      </c>
      <c r="D11235">
        <v>2002</v>
      </c>
      <c r="E11235">
        <v>10</v>
      </c>
      <c r="F11235" t="s">
        <v>18</v>
      </c>
      <c r="G11235">
        <v>784</v>
      </c>
      <c r="H11235">
        <v>1</v>
      </c>
      <c r="I11235" t="str">
        <f>_xlfn.XLOOKUP(Clinical_Trials[[#This Row],[StatusID]],Status!$A$2:$A$10,Status!$B$2:$B$10,"Klíč nenalezen",0)</f>
        <v>Completed</v>
      </c>
    </row>
    <row r="11236" spans="1:9" x14ac:dyDescent="0.3">
      <c r="A11236" t="s">
        <v>11266</v>
      </c>
      <c r="B11236">
        <v>8</v>
      </c>
      <c r="C11236" t="str">
        <f>VLOOKUP(Clinical_Trials[[#This Row],[SponsorID]],Sponsor!$A$2:$B$11,2,FALSE)</f>
        <v>JNJ</v>
      </c>
      <c r="D11236">
        <v>2003</v>
      </c>
      <c r="E11236">
        <v>12</v>
      </c>
      <c r="F11236" t="s">
        <v>18</v>
      </c>
      <c r="G11236">
        <v>603</v>
      </c>
      <c r="H11236">
        <v>1</v>
      </c>
      <c r="I11236" t="str">
        <f>_xlfn.XLOOKUP(Clinical_Trials[[#This Row],[StatusID]],Status!$A$2:$A$10,Status!$B$2:$B$10,"Klíč nenalezen",0)</f>
        <v>Completed</v>
      </c>
    </row>
    <row r="11237" spans="1:9" x14ac:dyDescent="0.3">
      <c r="A11237" t="s">
        <v>11267</v>
      </c>
      <c r="B11237">
        <v>8</v>
      </c>
      <c r="C11237" t="str">
        <f>VLOOKUP(Clinical_Trials[[#This Row],[SponsorID]],Sponsor!$A$2:$B$11,2,FALSE)</f>
        <v>JNJ</v>
      </c>
      <c r="D11237">
        <v>2001</v>
      </c>
      <c r="E11237">
        <v>4</v>
      </c>
      <c r="F11237" t="s">
        <v>18</v>
      </c>
      <c r="G11237">
        <v>786</v>
      </c>
      <c r="H11237">
        <v>1</v>
      </c>
      <c r="I11237" t="str">
        <f>_xlfn.XLOOKUP(Clinical_Trials[[#This Row],[StatusID]],Status!$A$2:$A$10,Status!$B$2:$B$10,"Klíč nenalezen",0)</f>
        <v>Completed</v>
      </c>
    </row>
    <row r="11238" spans="1:9" x14ac:dyDescent="0.3">
      <c r="A11238" t="s">
        <v>11268</v>
      </c>
      <c r="B11238">
        <v>8</v>
      </c>
      <c r="C11238" t="str">
        <f>VLOOKUP(Clinical_Trials[[#This Row],[SponsorID]],Sponsor!$A$2:$B$11,2,FALSE)</f>
        <v>JNJ</v>
      </c>
      <c r="D11238">
        <v>2001</v>
      </c>
      <c r="E11238">
        <v>5</v>
      </c>
      <c r="F11238" t="s">
        <v>18</v>
      </c>
      <c r="G11238">
        <v>974</v>
      </c>
      <c r="H11238">
        <v>1</v>
      </c>
      <c r="I11238" t="str">
        <f>_xlfn.XLOOKUP(Clinical_Trials[[#This Row],[StatusID]],Status!$A$2:$A$10,Status!$B$2:$B$10,"Klíč nenalezen",0)</f>
        <v>Completed</v>
      </c>
    </row>
    <row r="11239" spans="1:9" x14ac:dyDescent="0.3">
      <c r="A11239" t="s">
        <v>11269</v>
      </c>
      <c r="B11239">
        <v>8</v>
      </c>
      <c r="C11239" t="str">
        <f>VLOOKUP(Clinical_Trials[[#This Row],[SponsorID]],Sponsor!$A$2:$B$11,2,FALSE)</f>
        <v>JNJ</v>
      </c>
      <c r="D11239">
        <v>2001</v>
      </c>
      <c r="E11239">
        <v>11</v>
      </c>
      <c r="F11239" t="s">
        <v>18</v>
      </c>
      <c r="G11239">
        <v>100</v>
      </c>
      <c r="H11239">
        <v>1</v>
      </c>
      <c r="I11239" t="str">
        <f>_xlfn.XLOOKUP(Clinical_Trials[[#This Row],[StatusID]],Status!$A$2:$A$10,Status!$B$2:$B$10,"Klíč nenalezen",0)</f>
        <v>Completed</v>
      </c>
    </row>
    <row r="11240" spans="1:9" x14ac:dyDescent="0.3">
      <c r="A11240" t="s">
        <v>11270</v>
      </c>
      <c r="B11240">
        <v>8</v>
      </c>
      <c r="C11240" t="str">
        <f>VLOOKUP(Clinical_Trials[[#This Row],[SponsorID]],Sponsor!$A$2:$B$11,2,FALSE)</f>
        <v>JNJ</v>
      </c>
      <c r="D11240">
        <v>2000</v>
      </c>
      <c r="E11240">
        <v>8</v>
      </c>
      <c r="F11240" t="s">
        <v>18</v>
      </c>
      <c r="G11240">
        <v>561</v>
      </c>
      <c r="H11240">
        <v>1</v>
      </c>
      <c r="I11240" t="str">
        <f>_xlfn.XLOOKUP(Clinical_Trials[[#This Row],[StatusID]],Status!$A$2:$A$10,Status!$B$2:$B$10,"Klíč nenalezen",0)</f>
        <v>Completed</v>
      </c>
    </row>
    <row r="11241" spans="1:9" x14ac:dyDescent="0.3">
      <c r="A11241" t="s">
        <v>11271</v>
      </c>
      <c r="B11241">
        <v>8</v>
      </c>
      <c r="C11241" t="str">
        <f>VLOOKUP(Clinical_Trials[[#This Row],[SponsorID]],Sponsor!$A$2:$B$11,2,FALSE)</f>
        <v>JNJ</v>
      </c>
      <c r="D11241">
        <v>2000</v>
      </c>
      <c r="E11241">
        <v>9</v>
      </c>
      <c r="F11241" t="s">
        <v>9</v>
      </c>
      <c r="G11241">
        <v>385</v>
      </c>
      <c r="H11241">
        <v>1</v>
      </c>
      <c r="I11241" t="str">
        <f>_xlfn.XLOOKUP(Clinical_Trials[[#This Row],[StatusID]],Status!$A$2:$A$10,Status!$B$2:$B$10,"Klíč nenalezen",0)</f>
        <v>Completed</v>
      </c>
    </row>
    <row r="11242" spans="1:9" x14ac:dyDescent="0.3">
      <c r="A11242" t="s">
        <v>11272</v>
      </c>
      <c r="B11242">
        <v>8</v>
      </c>
      <c r="C11242" t="str">
        <f>VLOOKUP(Clinical_Trials[[#This Row],[SponsorID]],Sponsor!$A$2:$B$11,2,FALSE)</f>
        <v>JNJ</v>
      </c>
      <c r="D11242">
        <v>2000</v>
      </c>
      <c r="E11242">
        <v>4</v>
      </c>
      <c r="F11242" t="s">
        <v>9</v>
      </c>
      <c r="G11242">
        <v>38</v>
      </c>
      <c r="H11242">
        <v>1</v>
      </c>
      <c r="I11242" t="str">
        <f>_xlfn.XLOOKUP(Clinical_Trials[[#This Row],[StatusID]],Status!$A$2:$A$10,Status!$B$2:$B$10,"Klíč nenalezen",0)</f>
        <v>Completed</v>
      </c>
    </row>
    <row r="11243" spans="1:9" x14ac:dyDescent="0.3">
      <c r="A11243" t="s">
        <v>11273</v>
      </c>
      <c r="B11243">
        <v>8</v>
      </c>
      <c r="C11243" t="str">
        <f>VLOOKUP(Clinical_Trials[[#This Row],[SponsorID]],Sponsor!$A$2:$B$11,2,FALSE)</f>
        <v>JNJ</v>
      </c>
      <c r="D11243">
        <v>2000</v>
      </c>
      <c r="E11243">
        <v>7</v>
      </c>
      <c r="F11243" t="s">
        <v>18</v>
      </c>
      <c r="G11243">
        <v>1293</v>
      </c>
      <c r="H11243">
        <v>1</v>
      </c>
      <c r="I11243" t="str">
        <f>_xlfn.XLOOKUP(Clinical_Trials[[#This Row],[StatusID]],Status!$A$2:$A$10,Status!$B$2:$B$10,"Klíč nenalezen",0)</f>
        <v>Completed</v>
      </c>
    </row>
    <row r="11244" spans="1:9" x14ac:dyDescent="0.3">
      <c r="A11244" t="s">
        <v>11274</v>
      </c>
      <c r="B11244">
        <v>8</v>
      </c>
      <c r="C11244" t="str">
        <f>VLOOKUP(Clinical_Trials[[#This Row],[SponsorID]],Sponsor!$A$2:$B$11,2,FALSE)</f>
        <v>JNJ</v>
      </c>
      <c r="D11244">
        <v>2003</v>
      </c>
      <c r="E11244">
        <v>11</v>
      </c>
      <c r="F11244" t="s">
        <v>18</v>
      </c>
      <c r="G11244">
        <v>18</v>
      </c>
      <c r="H11244">
        <v>1</v>
      </c>
      <c r="I11244" t="str">
        <f>_xlfn.XLOOKUP(Clinical_Trials[[#This Row],[StatusID]],Status!$A$2:$A$10,Status!$B$2:$B$10,"Klíč nenalezen",0)</f>
        <v>Completed</v>
      </c>
    </row>
    <row r="11245" spans="1:9" x14ac:dyDescent="0.3">
      <c r="A11245" t="s">
        <v>11275</v>
      </c>
      <c r="B11245">
        <v>8</v>
      </c>
      <c r="C11245" t="str">
        <f>VLOOKUP(Clinical_Trials[[#This Row],[SponsorID]],Sponsor!$A$2:$B$11,2,FALSE)</f>
        <v>JNJ</v>
      </c>
      <c r="D11245">
        <v>2001</v>
      </c>
      <c r="E11245">
        <v>3</v>
      </c>
      <c r="F11245" t="s">
        <v>18</v>
      </c>
      <c r="G11245">
        <v>531</v>
      </c>
      <c r="H11245">
        <v>1</v>
      </c>
      <c r="I11245" t="str">
        <f>_xlfn.XLOOKUP(Clinical_Trials[[#This Row],[StatusID]],Status!$A$2:$A$10,Status!$B$2:$B$10,"Klíč nenalezen",0)</f>
        <v>Completed</v>
      </c>
    </row>
    <row r="11246" spans="1:9" x14ac:dyDescent="0.3">
      <c r="A11246" t="s">
        <v>11276</v>
      </c>
      <c r="B11246">
        <v>8</v>
      </c>
      <c r="C11246" t="str">
        <f>VLOOKUP(Clinical_Trials[[#This Row],[SponsorID]],Sponsor!$A$2:$B$11,2,FALSE)</f>
        <v>JNJ</v>
      </c>
      <c r="D11246">
        <v>2004</v>
      </c>
      <c r="E11246">
        <v>7</v>
      </c>
      <c r="F11246" t="s">
        <v>9</v>
      </c>
      <c r="G11246">
        <v>29</v>
      </c>
      <c r="H11246">
        <v>4</v>
      </c>
      <c r="I11246" t="str">
        <f>_xlfn.XLOOKUP(Clinical_Trials[[#This Row],[StatusID]],Status!$A$2:$A$10,Status!$B$2:$B$10,"Klíč nenalezen",0)</f>
        <v>Terminated</v>
      </c>
    </row>
    <row r="11247" spans="1:9" x14ac:dyDescent="0.3">
      <c r="A11247" t="s">
        <v>11277</v>
      </c>
      <c r="B11247">
        <v>8</v>
      </c>
      <c r="C11247" t="str">
        <f>VLOOKUP(Clinical_Trials[[#This Row],[SponsorID]],Sponsor!$A$2:$B$11,2,FALSE)</f>
        <v>JNJ</v>
      </c>
      <c r="D11247">
        <v>1988</v>
      </c>
      <c r="E11247">
        <v>7</v>
      </c>
      <c r="F11247" t="s">
        <v>9</v>
      </c>
      <c r="G11247">
        <v>188</v>
      </c>
      <c r="H11247">
        <v>1</v>
      </c>
      <c r="I11247" t="str">
        <f>_xlfn.XLOOKUP(Clinical_Trials[[#This Row],[StatusID]],Status!$A$2:$A$10,Status!$B$2:$B$10,"Klíč nenalezen",0)</f>
        <v>Completed</v>
      </c>
    </row>
    <row r="11248" spans="1:9" x14ac:dyDescent="0.3">
      <c r="A11248" t="s">
        <v>11278</v>
      </c>
      <c r="B11248">
        <v>8</v>
      </c>
      <c r="C11248" t="str">
        <f>VLOOKUP(Clinical_Trials[[#This Row],[SponsorID]],Sponsor!$A$2:$B$11,2,FALSE)</f>
        <v>JNJ</v>
      </c>
      <c r="D11248">
        <v>1994</v>
      </c>
      <c r="E11248">
        <v>3</v>
      </c>
      <c r="F11248" t="s">
        <v>18</v>
      </c>
      <c r="G11248">
        <v>80</v>
      </c>
      <c r="H11248">
        <v>1</v>
      </c>
      <c r="I11248" t="str">
        <f>_xlfn.XLOOKUP(Clinical_Trials[[#This Row],[StatusID]],Status!$A$2:$A$10,Status!$B$2:$B$10,"Klíč nenalezen",0)</f>
        <v>Completed</v>
      </c>
    </row>
    <row r="11249" spans="1:9" x14ac:dyDescent="0.3">
      <c r="A11249" t="s">
        <v>11279</v>
      </c>
      <c r="B11249">
        <v>8</v>
      </c>
      <c r="C11249" t="str">
        <f>VLOOKUP(Clinical_Trials[[#This Row],[SponsorID]],Sponsor!$A$2:$B$11,2,FALSE)</f>
        <v>JNJ</v>
      </c>
      <c r="D11249">
        <v>1997</v>
      </c>
      <c r="E11249">
        <v>9</v>
      </c>
      <c r="F11249" t="s">
        <v>18</v>
      </c>
      <c r="G11249">
        <v>865</v>
      </c>
      <c r="H11249">
        <v>1</v>
      </c>
      <c r="I11249" t="str">
        <f>_xlfn.XLOOKUP(Clinical_Trials[[#This Row],[StatusID]],Status!$A$2:$A$10,Status!$B$2:$B$10,"Klíč nenalezen",0)</f>
        <v>Completed</v>
      </c>
    </row>
    <row r="11250" spans="1:9" x14ac:dyDescent="0.3">
      <c r="A11250" t="s">
        <v>11280</v>
      </c>
      <c r="B11250">
        <v>8</v>
      </c>
      <c r="C11250" t="str">
        <f>VLOOKUP(Clinical_Trials[[#This Row],[SponsorID]],Sponsor!$A$2:$B$11,2,FALSE)</f>
        <v>JNJ</v>
      </c>
      <c r="D11250">
        <v>1988</v>
      </c>
      <c r="E11250">
        <v>6</v>
      </c>
      <c r="F11250" t="s">
        <v>9</v>
      </c>
      <c r="G11250">
        <v>178</v>
      </c>
      <c r="H11250">
        <v>1</v>
      </c>
      <c r="I11250" t="str">
        <f>_xlfn.XLOOKUP(Clinical_Trials[[#This Row],[StatusID]],Status!$A$2:$A$10,Status!$B$2:$B$10,"Klíč nenalezen",0)</f>
        <v>Completed</v>
      </c>
    </row>
    <row r="11251" spans="1:9" x14ac:dyDescent="0.3">
      <c r="A11251" t="s">
        <v>11281</v>
      </c>
      <c r="B11251">
        <v>8</v>
      </c>
      <c r="C11251" t="str">
        <f>VLOOKUP(Clinical_Trials[[#This Row],[SponsorID]],Sponsor!$A$2:$B$11,2,FALSE)</f>
        <v>JNJ</v>
      </c>
      <c r="D11251">
        <v>1994</v>
      </c>
      <c r="E11251">
        <v>6</v>
      </c>
      <c r="F11251" t="s">
        <v>18</v>
      </c>
      <c r="G11251">
        <v>90</v>
      </c>
      <c r="H11251">
        <v>1</v>
      </c>
      <c r="I11251" t="str">
        <f>_xlfn.XLOOKUP(Clinical_Trials[[#This Row],[StatusID]],Status!$A$2:$A$10,Status!$B$2:$B$10,"Klíč nenalezen",0)</f>
        <v>Completed</v>
      </c>
    </row>
    <row r="11252" spans="1:9" x14ac:dyDescent="0.3">
      <c r="A11252" t="s">
        <v>11282</v>
      </c>
      <c r="B11252">
        <v>8</v>
      </c>
      <c r="C11252" t="str">
        <f>VLOOKUP(Clinical_Trials[[#This Row],[SponsorID]],Sponsor!$A$2:$B$11,2,FALSE)</f>
        <v>JNJ</v>
      </c>
      <c r="D11252">
        <v>1993</v>
      </c>
      <c r="E11252">
        <v>8</v>
      </c>
      <c r="F11252" t="s">
        <v>18</v>
      </c>
      <c r="G11252">
        <v>100</v>
      </c>
      <c r="H11252">
        <v>1</v>
      </c>
      <c r="I11252" t="str">
        <f>_xlfn.XLOOKUP(Clinical_Trials[[#This Row],[StatusID]],Status!$A$2:$A$10,Status!$B$2:$B$10,"Klíč nenalezen",0)</f>
        <v>Completed</v>
      </c>
    </row>
    <row r="11253" spans="1:9" x14ac:dyDescent="0.3">
      <c r="A11253" t="s">
        <v>11283</v>
      </c>
      <c r="B11253">
        <v>8</v>
      </c>
      <c r="C11253" t="str">
        <f>VLOOKUP(Clinical_Trials[[#This Row],[SponsorID]],Sponsor!$A$2:$B$11,2,FALSE)</f>
        <v>JNJ</v>
      </c>
      <c r="D11253">
        <v>2000</v>
      </c>
      <c r="E11253">
        <v>5</v>
      </c>
      <c r="F11253" t="s">
        <v>18</v>
      </c>
      <c r="G11253">
        <v>383</v>
      </c>
      <c r="H11253">
        <v>1</v>
      </c>
      <c r="I11253" t="str">
        <f>_xlfn.XLOOKUP(Clinical_Trials[[#This Row],[StatusID]],Status!$A$2:$A$10,Status!$B$2:$B$10,"Klíč nenalezen",0)</f>
        <v>Completed</v>
      </c>
    </row>
    <row r="11254" spans="1:9" x14ac:dyDescent="0.3">
      <c r="A11254" t="s">
        <v>11284</v>
      </c>
      <c r="B11254">
        <v>8</v>
      </c>
      <c r="C11254" t="str">
        <f>VLOOKUP(Clinical_Trials[[#This Row],[SponsorID]],Sponsor!$A$2:$B$11,2,FALSE)</f>
        <v>JNJ</v>
      </c>
      <c r="D11254">
        <v>2001</v>
      </c>
      <c r="E11254">
        <v>3</v>
      </c>
      <c r="F11254" t="s">
        <v>18</v>
      </c>
      <c r="G11254">
        <v>530</v>
      </c>
      <c r="H11254">
        <v>1</v>
      </c>
      <c r="I11254" t="str">
        <f>_xlfn.XLOOKUP(Clinical_Trials[[#This Row],[StatusID]],Status!$A$2:$A$10,Status!$B$2:$B$10,"Klíč nenalezen",0)</f>
        <v>Completed</v>
      </c>
    </row>
    <row r="11255" spans="1:9" x14ac:dyDescent="0.3">
      <c r="A11255" t="s">
        <v>11285</v>
      </c>
      <c r="B11255">
        <v>8</v>
      </c>
      <c r="C11255" t="str">
        <f>VLOOKUP(Clinical_Trials[[#This Row],[SponsorID]],Sponsor!$A$2:$B$11,2,FALSE)</f>
        <v>JNJ</v>
      </c>
      <c r="D11255">
        <v>1997</v>
      </c>
      <c r="E11255">
        <v>12</v>
      </c>
      <c r="F11255" t="s">
        <v>18</v>
      </c>
      <c r="G11255">
        <v>438</v>
      </c>
      <c r="H11255">
        <v>1</v>
      </c>
      <c r="I11255" t="str">
        <f>_xlfn.XLOOKUP(Clinical_Trials[[#This Row],[StatusID]],Status!$A$2:$A$10,Status!$B$2:$B$10,"Klíč nenalezen",0)</f>
        <v>Completed</v>
      </c>
    </row>
    <row r="11256" spans="1:9" x14ac:dyDescent="0.3">
      <c r="A11256" t="s">
        <v>11286</v>
      </c>
      <c r="B11256">
        <v>8</v>
      </c>
      <c r="C11256" t="str">
        <f>VLOOKUP(Clinical_Trials[[#This Row],[SponsorID]],Sponsor!$A$2:$B$11,2,FALSE)</f>
        <v>JNJ</v>
      </c>
      <c r="D11256">
        <v>1989</v>
      </c>
      <c r="E11256">
        <v>12</v>
      </c>
      <c r="F11256" t="s">
        <v>9</v>
      </c>
      <c r="G11256">
        <v>60</v>
      </c>
      <c r="H11256">
        <v>1</v>
      </c>
      <c r="I11256" t="str">
        <f>_xlfn.XLOOKUP(Clinical_Trials[[#This Row],[StatusID]],Status!$A$2:$A$10,Status!$B$2:$B$10,"Klíč nenalezen",0)</f>
        <v>Completed</v>
      </c>
    </row>
    <row r="11257" spans="1:9" x14ac:dyDescent="0.3">
      <c r="A11257" t="s">
        <v>11287</v>
      </c>
      <c r="B11257">
        <v>8</v>
      </c>
      <c r="C11257" t="str">
        <f>VLOOKUP(Clinical_Trials[[#This Row],[SponsorID]],Sponsor!$A$2:$B$11,2,FALSE)</f>
        <v>JNJ</v>
      </c>
      <c r="D11257">
        <v>1989</v>
      </c>
      <c r="E11257">
        <v>5</v>
      </c>
      <c r="F11257" t="s">
        <v>9</v>
      </c>
      <c r="G11257">
        <v>56</v>
      </c>
      <c r="H11257">
        <v>1</v>
      </c>
      <c r="I11257" t="str">
        <f>_xlfn.XLOOKUP(Clinical_Trials[[#This Row],[StatusID]],Status!$A$2:$A$10,Status!$B$2:$B$10,"Klíč nenalezen",0)</f>
        <v>Completed</v>
      </c>
    </row>
    <row r="11258" spans="1:9" x14ac:dyDescent="0.3">
      <c r="A11258" t="s">
        <v>11288</v>
      </c>
      <c r="B11258">
        <v>8</v>
      </c>
      <c r="C11258" t="str">
        <f>VLOOKUP(Clinical_Trials[[#This Row],[SponsorID]],Sponsor!$A$2:$B$11,2,FALSE)</f>
        <v>JNJ</v>
      </c>
      <c r="D11258">
        <v>1989</v>
      </c>
      <c r="E11258">
        <v>10</v>
      </c>
      <c r="F11258" t="s">
        <v>9</v>
      </c>
      <c r="G11258">
        <v>47</v>
      </c>
      <c r="H11258">
        <v>1</v>
      </c>
      <c r="I11258" t="str">
        <f>_xlfn.XLOOKUP(Clinical_Trials[[#This Row],[StatusID]],Status!$A$2:$A$10,Status!$B$2:$B$10,"Klíč nenalezen",0)</f>
        <v>Completed</v>
      </c>
    </row>
    <row r="11259" spans="1:9" x14ac:dyDescent="0.3">
      <c r="A11259" t="s">
        <v>11289</v>
      </c>
      <c r="B11259">
        <v>8</v>
      </c>
      <c r="C11259" t="str">
        <f>VLOOKUP(Clinical_Trials[[#This Row],[SponsorID]],Sponsor!$A$2:$B$11,2,FALSE)</f>
        <v>JNJ</v>
      </c>
      <c r="D11259">
        <v>1998</v>
      </c>
      <c r="E11259">
        <v>5</v>
      </c>
      <c r="F11259" t="s">
        <v>18</v>
      </c>
      <c r="G11259">
        <v>49</v>
      </c>
      <c r="H11259">
        <v>1</v>
      </c>
      <c r="I11259" t="str">
        <f>_xlfn.XLOOKUP(Clinical_Trials[[#This Row],[StatusID]],Status!$A$2:$A$10,Status!$B$2:$B$10,"Klíč nenalezen",0)</f>
        <v>Completed</v>
      </c>
    </row>
    <row r="11260" spans="1:9" x14ac:dyDescent="0.3">
      <c r="A11260" t="s">
        <v>11290</v>
      </c>
      <c r="B11260">
        <v>8</v>
      </c>
      <c r="C11260" t="str">
        <f>VLOOKUP(Clinical_Trials[[#This Row],[SponsorID]],Sponsor!$A$2:$B$11,2,FALSE)</f>
        <v>JNJ</v>
      </c>
      <c r="D11260">
        <v>2003</v>
      </c>
      <c r="E11260">
        <v>7</v>
      </c>
      <c r="F11260" t="s">
        <v>71</v>
      </c>
      <c r="G11260">
        <v>139</v>
      </c>
      <c r="H11260">
        <v>4</v>
      </c>
      <c r="I11260" t="str">
        <f>_xlfn.XLOOKUP(Clinical_Trials[[#This Row],[StatusID]],Status!$A$2:$A$10,Status!$B$2:$B$10,"Klíč nenalezen",0)</f>
        <v>Terminated</v>
      </c>
    </row>
    <row r="11261" spans="1:9" x14ac:dyDescent="0.3">
      <c r="A11261" t="s">
        <v>11291</v>
      </c>
      <c r="B11261">
        <v>8</v>
      </c>
      <c r="C11261" t="str">
        <f>VLOOKUP(Clinical_Trials[[#This Row],[SponsorID]],Sponsor!$A$2:$B$11,2,FALSE)</f>
        <v>JNJ</v>
      </c>
      <c r="D11261">
        <v>2003</v>
      </c>
      <c r="E11261">
        <v>5</v>
      </c>
      <c r="F11261" t="s">
        <v>18</v>
      </c>
      <c r="G11261">
        <v>724</v>
      </c>
      <c r="H11261">
        <v>1</v>
      </c>
      <c r="I11261" t="str">
        <f>_xlfn.XLOOKUP(Clinical_Trials[[#This Row],[StatusID]],Status!$A$2:$A$10,Status!$B$2:$B$10,"Klíč nenalezen",0)</f>
        <v>Completed</v>
      </c>
    </row>
    <row r="11262" spans="1:9" x14ac:dyDescent="0.3">
      <c r="A11262" t="s">
        <v>11292</v>
      </c>
      <c r="B11262">
        <v>8</v>
      </c>
      <c r="C11262" t="str">
        <f>VLOOKUP(Clinical_Trials[[#This Row],[SponsorID]],Sponsor!$A$2:$B$11,2,FALSE)</f>
        <v>JNJ</v>
      </c>
      <c r="D11262">
        <v>2004</v>
      </c>
      <c r="E11262">
        <v>6</v>
      </c>
      <c r="F11262" t="s">
        <v>18</v>
      </c>
      <c r="G11262">
        <v>205</v>
      </c>
      <c r="H11262">
        <v>1</v>
      </c>
      <c r="I11262" t="str">
        <f>_xlfn.XLOOKUP(Clinical_Trials[[#This Row],[StatusID]],Status!$A$2:$A$10,Status!$B$2:$B$10,"Klíč nenalezen",0)</f>
        <v>Completed</v>
      </c>
    </row>
    <row r="11263" spans="1:9" x14ac:dyDescent="0.3">
      <c r="A11263" t="s">
        <v>11293</v>
      </c>
      <c r="B11263">
        <v>8</v>
      </c>
      <c r="C11263" t="str">
        <f>VLOOKUP(Clinical_Trials[[#This Row],[SponsorID]],Sponsor!$A$2:$B$11,2,FALSE)</f>
        <v>JNJ</v>
      </c>
      <c r="D11263">
        <v>2000</v>
      </c>
      <c r="E11263">
        <v>10</v>
      </c>
      <c r="F11263" t="s">
        <v>18</v>
      </c>
      <c r="G11263">
        <v>363</v>
      </c>
      <c r="H11263">
        <v>1</v>
      </c>
      <c r="I11263" t="str">
        <f>_xlfn.XLOOKUP(Clinical_Trials[[#This Row],[StatusID]],Status!$A$2:$A$10,Status!$B$2:$B$10,"Klíč nenalezen",0)</f>
        <v>Completed</v>
      </c>
    </row>
    <row r="11264" spans="1:9" x14ac:dyDescent="0.3">
      <c r="A11264" t="s">
        <v>11294</v>
      </c>
      <c r="B11264">
        <v>8</v>
      </c>
      <c r="C11264" t="str">
        <f>VLOOKUP(Clinical_Trials[[#This Row],[SponsorID]],Sponsor!$A$2:$B$11,2,FALSE)</f>
        <v>JNJ</v>
      </c>
      <c r="D11264">
        <v>2005</v>
      </c>
      <c r="E11264">
        <v>3</v>
      </c>
      <c r="F11264" t="s">
        <v>9</v>
      </c>
      <c r="G11264">
        <v>11</v>
      </c>
      <c r="H11264">
        <v>4</v>
      </c>
      <c r="I11264" t="str">
        <f>_xlfn.XLOOKUP(Clinical_Trials[[#This Row],[StatusID]],Status!$A$2:$A$10,Status!$B$2:$B$10,"Klíč nenalezen",0)</f>
        <v>Terminated</v>
      </c>
    </row>
    <row r="11265" spans="1:9" x14ac:dyDescent="0.3">
      <c r="A11265" t="s">
        <v>11295</v>
      </c>
      <c r="B11265">
        <v>8</v>
      </c>
      <c r="C11265" t="str">
        <f>VLOOKUP(Clinical_Trials[[#This Row],[SponsorID]],Sponsor!$A$2:$B$11,2,FALSE)</f>
        <v>JNJ</v>
      </c>
      <c r="D11265">
        <v>2002</v>
      </c>
      <c r="E11265">
        <v>4</v>
      </c>
      <c r="F11265" t="s">
        <v>18</v>
      </c>
      <c r="G11265">
        <v>483</v>
      </c>
      <c r="H11265">
        <v>1</v>
      </c>
      <c r="I11265" t="str">
        <f>_xlfn.XLOOKUP(Clinical_Trials[[#This Row],[StatusID]],Status!$A$2:$A$10,Status!$B$2:$B$10,"Klíč nenalezen",0)</f>
        <v>Completed</v>
      </c>
    </row>
    <row r="11266" spans="1:9" x14ac:dyDescent="0.3">
      <c r="A11266" t="s">
        <v>11296</v>
      </c>
      <c r="B11266">
        <v>8</v>
      </c>
      <c r="C11266" t="str">
        <f>VLOOKUP(Clinical_Trials[[#This Row],[SponsorID]],Sponsor!$A$2:$B$11,2,FALSE)</f>
        <v>JNJ</v>
      </c>
      <c r="D11266">
        <v>2003</v>
      </c>
      <c r="E11266">
        <v>5</v>
      </c>
      <c r="F11266" t="s">
        <v>71</v>
      </c>
      <c r="G11266">
        <v>483</v>
      </c>
      <c r="H11266">
        <v>1</v>
      </c>
      <c r="I11266" t="str">
        <f>_xlfn.XLOOKUP(Clinical_Trials[[#This Row],[StatusID]],Status!$A$2:$A$10,Status!$B$2:$B$10,"Klíč nenalezen",0)</f>
        <v>Completed</v>
      </c>
    </row>
    <row r="11267" spans="1:9" x14ac:dyDescent="0.3">
      <c r="A11267" t="s">
        <v>11297</v>
      </c>
      <c r="B11267">
        <v>8</v>
      </c>
      <c r="C11267" t="str">
        <f>VLOOKUP(Clinical_Trials[[#This Row],[SponsorID]],Sponsor!$A$2:$B$11,2,FALSE)</f>
        <v>JNJ</v>
      </c>
      <c r="D11267">
        <v>2005</v>
      </c>
      <c r="E11267">
        <v>3</v>
      </c>
      <c r="F11267" t="s">
        <v>18</v>
      </c>
      <c r="G11267">
        <v>32</v>
      </c>
      <c r="H11267">
        <v>1</v>
      </c>
      <c r="I11267" t="str">
        <f>_xlfn.XLOOKUP(Clinical_Trials[[#This Row],[StatusID]],Status!$A$2:$A$10,Status!$B$2:$B$10,"Klíč nenalezen",0)</f>
        <v>Completed</v>
      </c>
    </row>
    <row r="11268" spans="1:9" x14ac:dyDescent="0.3">
      <c r="A11268" t="s">
        <v>11298</v>
      </c>
      <c r="B11268">
        <v>8</v>
      </c>
      <c r="C11268" t="str">
        <f>VLOOKUP(Clinical_Trials[[#This Row],[SponsorID]],Sponsor!$A$2:$B$11,2,FALSE)</f>
        <v>JNJ</v>
      </c>
      <c r="D11268">
        <v>2005</v>
      </c>
      <c r="E11268">
        <v>3</v>
      </c>
      <c r="F11268" t="s">
        <v>18</v>
      </c>
      <c r="G11268">
        <v>402</v>
      </c>
      <c r="H11268">
        <v>1</v>
      </c>
      <c r="I11268" t="str">
        <f>_xlfn.XLOOKUP(Clinical_Trials[[#This Row],[StatusID]],Status!$A$2:$A$10,Status!$B$2:$B$10,"Klíč nenalezen",0)</f>
        <v>Completed</v>
      </c>
    </row>
    <row r="11269" spans="1:9" x14ac:dyDescent="0.3">
      <c r="A11269" t="s">
        <v>11299</v>
      </c>
      <c r="B11269">
        <v>8</v>
      </c>
      <c r="C11269" t="str">
        <f>VLOOKUP(Clinical_Trials[[#This Row],[SponsorID]],Sponsor!$A$2:$B$11,2,FALSE)</f>
        <v>JNJ</v>
      </c>
      <c r="D11269">
        <v>2005</v>
      </c>
      <c r="E11269">
        <v>6</v>
      </c>
      <c r="F11269" t="s">
        <v>18</v>
      </c>
      <c r="G11269">
        <v>145</v>
      </c>
      <c r="H11269">
        <v>1</v>
      </c>
      <c r="I11269" t="str">
        <f>_xlfn.XLOOKUP(Clinical_Trials[[#This Row],[StatusID]],Status!$A$2:$A$10,Status!$B$2:$B$10,"Klíč nenalezen",0)</f>
        <v>Completed</v>
      </c>
    </row>
    <row r="11270" spans="1:9" x14ac:dyDescent="0.3">
      <c r="A11270" t="s">
        <v>11300</v>
      </c>
      <c r="B11270">
        <v>8</v>
      </c>
      <c r="C11270" t="str">
        <f>VLOOKUP(Clinical_Trials[[#This Row],[SponsorID]],Sponsor!$A$2:$B$11,2,FALSE)</f>
        <v>JNJ</v>
      </c>
      <c r="D11270">
        <v>2004</v>
      </c>
      <c r="E11270">
        <v>1</v>
      </c>
      <c r="F11270" t="s">
        <v>18</v>
      </c>
      <c r="G11270">
        <v>48</v>
      </c>
      <c r="H11270">
        <v>1</v>
      </c>
      <c r="I11270" t="str">
        <f>_xlfn.XLOOKUP(Clinical_Trials[[#This Row],[StatusID]],Status!$A$2:$A$10,Status!$B$2:$B$10,"Klíč nenalezen",0)</f>
        <v>Completed</v>
      </c>
    </row>
    <row r="11271" spans="1:9" x14ac:dyDescent="0.3">
      <c r="A11271" t="s">
        <v>11301</v>
      </c>
      <c r="B11271">
        <v>8</v>
      </c>
      <c r="C11271" t="str">
        <f>VLOOKUP(Clinical_Trials[[#This Row],[SponsorID]],Sponsor!$A$2:$B$11,2,FALSE)</f>
        <v>JNJ</v>
      </c>
      <c r="D11271">
        <v>2004</v>
      </c>
      <c r="E11271">
        <v>10</v>
      </c>
      <c r="F11271" t="s">
        <v>71</v>
      </c>
      <c r="G11271">
        <v>77</v>
      </c>
      <c r="H11271">
        <v>1</v>
      </c>
      <c r="I11271" t="str">
        <f>_xlfn.XLOOKUP(Clinical_Trials[[#This Row],[StatusID]],Status!$A$2:$A$10,Status!$B$2:$B$10,"Klíč nenalezen",0)</f>
        <v>Completed</v>
      </c>
    </row>
    <row r="11272" spans="1:9" x14ac:dyDescent="0.3">
      <c r="A11272" t="s">
        <v>11302</v>
      </c>
      <c r="B11272">
        <v>8</v>
      </c>
      <c r="C11272" t="str">
        <f>VLOOKUP(Clinical_Trials[[#This Row],[SponsorID]],Sponsor!$A$2:$B$11,2,FALSE)</f>
        <v>JNJ</v>
      </c>
      <c r="D11272">
        <v>2004</v>
      </c>
      <c r="E11272">
        <v>10</v>
      </c>
      <c r="F11272" t="s">
        <v>18</v>
      </c>
      <c r="G11272">
        <v>82</v>
      </c>
      <c r="H11272">
        <v>1</v>
      </c>
      <c r="I11272" t="str">
        <f>_xlfn.XLOOKUP(Clinical_Trials[[#This Row],[StatusID]],Status!$A$2:$A$10,Status!$B$2:$B$10,"Klíč nenalezen",0)</f>
        <v>Completed</v>
      </c>
    </row>
    <row r="11273" spans="1:9" x14ac:dyDescent="0.3">
      <c r="A11273" t="s">
        <v>11303</v>
      </c>
      <c r="B11273">
        <v>8</v>
      </c>
      <c r="C11273" t="str">
        <f>VLOOKUP(Clinical_Trials[[#This Row],[SponsorID]],Sponsor!$A$2:$B$11,2,FALSE)</f>
        <v>JNJ</v>
      </c>
      <c r="D11273">
        <v>2001</v>
      </c>
      <c r="E11273">
        <v>4</v>
      </c>
      <c r="F11273" t="s">
        <v>18</v>
      </c>
      <c r="G11273">
        <v>381</v>
      </c>
      <c r="H11273">
        <v>1</v>
      </c>
      <c r="I11273" t="str">
        <f>_xlfn.XLOOKUP(Clinical_Trials[[#This Row],[StatusID]],Status!$A$2:$A$10,Status!$B$2:$B$10,"Klíč nenalezen",0)</f>
        <v>Completed</v>
      </c>
    </row>
    <row r="11274" spans="1:9" x14ac:dyDescent="0.3">
      <c r="A11274" t="s">
        <v>11304</v>
      </c>
      <c r="B11274">
        <v>8</v>
      </c>
      <c r="C11274" t="str">
        <f>VLOOKUP(Clinical_Trials[[#This Row],[SponsorID]],Sponsor!$A$2:$B$11,2,FALSE)</f>
        <v>JNJ</v>
      </c>
      <c r="D11274">
        <v>1995</v>
      </c>
      <c r="E11274">
        <v>4</v>
      </c>
      <c r="F11274" t="s">
        <v>18</v>
      </c>
      <c r="G11274">
        <v>349</v>
      </c>
      <c r="H11274">
        <v>1</v>
      </c>
      <c r="I11274" t="str">
        <f>_xlfn.XLOOKUP(Clinical_Trials[[#This Row],[StatusID]],Status!$A$2:$A$10,Status!$B$2:$B$10,"Klíč nenalezen",0)</f>
        <v>Completed</v>
      </c>
    </row>
    <row r="11275" spans="1:9" x14ac:dyDescent="0.3">
      <c r="A11275" t="s">
        <v>11305</v>
      </c>
      <c r="B11275">
        <v>8</v>
      </c>
      <c r="C11275" t="str">
        <f>VLOOKUP(Clinical_Trials[[#This Row],[SponsorID]],Sponsor!$A$2:$B$11,2,FALSE)</f>
        <v>JNJ</v>
      </c>
      <c r="D11275">
        <v>1998</v>
      </c>
      <c r="E11275">
        <v>3</v>
      </c>
      <c r="F11275" t="s">
        <v>18</v>
      </c>
      <c r="G11275">
        <v>344</v>
      </c>
      <c r="H11275">
        <v>1</v>
      </c>
      <c r="I11275" t="str">
        <f>_xlfn.XLOOKUP(Clinical_Trials[[#This Row],[StatusID]],Status!$A$2:$A$10,Status!$B$2:$B$10,"Klíč nenalezen",0)</f>
        <v>Completed</v>
      </c>
    </row>
    <row r="11276" spans="1:9" x14ac:dyDescent="0.3">
      <c r="A11276" t="s">
        <v>11306</v>
      </c>
      <c r="B11276">
        <v>8</v>
      </c>
      <c r="C11276" t="str">
        <f>VLOOKUP(Clinical_Trials[[#This Row],[SponsorID]],Sponsor!$A$2:$B$11,2,FALSE)</f>
        <v>JNJ</v>
      </c>
      <c r="D11276">
        <v>2001</v>
      </c>
      <c r="E11276">
        <v>6</v>
      </c>
      <c r="F11276" t="s">
        <v>71</v>
      </c>
      <c r="G11276">
        <v>226</v>
      </c>
      <c r="H11276">
        <v>1</v>
      </c>
      <c r="I11276" t="str">
        <f>_xlfn.XLOOKUP(Clinical_Trials[[#This Row],[StatusID]],Status!$A$2:$A$10,Status!$B$2:$B$10,"Klíč nenalezen",0)</f>
        <v>Completed</v>
      </c>
    </row>
    <row r="11277" spans="1:9" x14ac:dyDescent="0.3">
      <c r="A11277" t="s">
        <v>11307</v>
      </c>
      <c r="B11277">
        <v>8</v>
      </c>
      <c r="C11277" t="str">
        <f>VLOOKUP(Clinical_Trials[[#This Row],[SponsorID]],Sponsor!$A$2:$B$11,2,FALSE)</f>
        <v>JNJ</v>
      </c>
      <c r="D11277">
        <v>1997</v>
      </c>
      <c r="E11277">
        <v>1</v>
      </c>
      <c r="F11277" t="s">
        <v>18</v>
      </c>
      <c r="G11277">
        <v>413</v>
      </c>
      <c r="H11277">
        <v>1</v>
      </c>
      <c r="I11277" t="str">
        <f>_xlfn.XLOOKUP(Clinical_Trials[[#This Row],[StatusID]],Status!$A$2:$A$10,Status!$B$2:$B$10,"Klíč nenalezen",0)</f>
        <v>Completed</v>
      </c>
    </row>
    <row r="11278" spans="1:9" x14ac:dyDescent="0.3">
      <c r="A11278" t="s">
        <v>11308</v>
      </c>
      <c r="B11278">
        <v>8</v>
      </c>
      <c r="C11278" t="str">
        <f>VLOOKUP(Clinical_Trials[[#This Row],[SponsorID]],Sponsor!$A$2:$B$11,2,FALSE)</f>
        <v>JNJ</v>
      </c>
      <c r="D11278">
        <v>1993</v>
      </c>
      <c r="E11278">
        <v>8</v>
      </c>
      <c r="F11278" t="s">
        <v>18</v>
      </c>
      <c r="G11278">
        <v>614</v>
      </c>
      <c r="H11278">
        <v>1</v>
      </c>
      <c r="I11278" t="str">
        <f>_xlfn.XLOOKUP(Clinical_Trials[[#This Row],[StatusID]],Status!$A$2:$A$10,Status!$B$2:$B$10,"Klíč nenalezen",0)</f>
        <v>Completed</v>
      </c>
    </row>
    <row r="11279" spans="1:9" x14ac:dyDescent="0.3">
      <c r="A11279" t="s">
        <v>11309</v>
      </c>
      <c r="B11279">
        <v>8</v>
      </c>
      <c r="C11279" t="str">
        <f>VLOOKUP(Clinical_Trials[[#This Row],[SponsorID]],Sponsor!$A$2:$B$11,2,FALSE)</f>
        <v>JNJ</v>
      </c>
      <c r="D11279">
        <v>2000</v>
      </c>
      <c r="E11279">
        <v>1</v>
      </c>
      <c r="F11279" t="s">
        <v>18</v>
      </c>
      <c r="G11279">
        <v>641</v>
      </c>
      <c r="H11279">
        <v>1</v>
      </c>
      <c r="I11279" t="str">
        <f>_xlfn.XLOOKUP(Clinical_Trials[[#This Row],[StatusID]],Status!$A$2:$A$10,Status!$B$2:$B$10,"Klíč nenalezen",0)</f>
        <v>Completed</v>
      </c>
    </row>
    <row r="11280" spans="1:9" x14ac:dyDescent="0.3">
      <c r="A11280" t="s">
        <v>11310</v>
      </c>
      <c r="B11280">
        <v>8</v>
      </c>
      <c r="C11280" t="str">
        <f>VLOOKUP(Clinical_Trials[[#This Row],[SponsorID]],Sponsor!$A$2:$B$11,2,FALSE)</f>
        <v>JNJ</v>
      </c>
      <c r="D11280">
        <v>2001</v>
      </c>
      <c r="E11280">
        <v>3</v>
      </c>
      <c r="F11280" t="s">
        <v>18</v>
      </c>
      <c r="G11280">
        <v>291</v>
      </c>
      <c r="H11280">
        <v>1</v>
      </c>
      <c r="I11280" t="str">
        <f>_xlfn.XLOOKUP(Clinical_Trials[[#This Row],[StatusID]],Status!$A$2:$A$10,Status!$B$2:$B$10,"Klíč nenalezen",0)</f>
        <v>Completed</v>
      </c>
    </row>
    <row r="11281" spans="1:9" x14ac:dyDescent="0.3">
      <c r="A11281" t="s">
        <v>11311</v>
      </c>
      <c r="B11281">
        <v>8</v>
      </c>
      <c r="C11281" t="str">
        <f>VLOOKUP(Clinical_Trials[[#This Row],[SponsorID]],Sponsor!$A$2:$B$11,2,FALSE)</f>
        <v>JNJ</v>
      </c>
      <c r="D11281">
        <v>1997</v>
      </c>
      <c r="E11281">
        <v>9</v>
      </c>
      <c r="F11281" t="s">
        <v>18</v>
      </c>
      <c r="G11281">
        <v>110</v>
      </c>
      <c r="H11281">
        <v>1</v>
      </c>
      <c r="I11281" t="str">
        <f>_xlfn.XLOOKUP(Clinical_Trials[[#This Row],[StatusID]],Status!$A$2:$A$10,Status!$B$2:$B$10,"Klíč nenalezen",0)</f>
        <v>Completed</v>
      </c>
    </row>
    <row r="11282" spans="1:9" x14ac:dyDescent="0.3">
      <c r="A11282" t="s">
        <v>11312</v>
      </c>
      <c r="B11282">
        <v>8</v>
      </c>
      <c r="C11282" t="str">
        <f>VLOOKUP(Clinical_Trials[[#This Row],[SponsorID]],Sponsor!$A$2:$B$11,2,FALSE)</f>
        <v>JNJ</v>
      </c>
      <c r="D11282">
        <v>1997</v>
      </c>
      <c r="E11282">
        <v>10</v>
      </c>
      <c r="F11282" t="s">
        <v>18</v>
      </c>
      <c r="G11282">
        <v>151</v>
      </c>
      <c r="H11282">
        <v>1</v>
      </c>
      <c r="I11282" t="str">
        <f>_xlfn.XLOOKUP(Clinical_Trials[[#This Row],[StatusID]],Status!$A$2:$A$10,Status!$B$2:$B$10,"Klíč nenalezen",0)</f>
        <v>Completed</v>
      </c>
    </row>
    <row r="11283" spans="1:9" x14ac:dyDescent="0.3">
      <c r="A11283" t="s">
        <v>11313</v>
      </c>
      <c r="B11283">
        <v>8</v>
      </c>
      <c r="C11283" t="str">
        <f>VLOOKUP(Clinical_Trials[[#This Row],[SponsorID]],Sponsor!$A$2:$B$11,2,FALSE)</f>
        <v>JNJ</v>
      </c>
      <c r="D11283">
        <v>1996</v>
      </c>
      <c r="E11283">
        <v>5</v>
      </c>
      <c r="F11283" t="s">
        <v>71</v>
      </c>
      <c r="G11283">
        <v>396</v>
      </c>
      <c r="H11283">
        <v>1</v>
      </c>
      <c r="I11283" t="str">
        <f>_xlfn.XLOOKUP(Clinical_Trials[[#This Row],[StatusID]],Status!$A$2:$A$10,Status!$B$2:$B$10,"Klíč nenalezen",0)</f>
        <v>Completed</v>
      </c>
    </row>
    <row r="11284" spans="1:9" x14ac:dyDescent="0.3">
      <c r="A11284" t="s">
        <v>11314</v>
      </c>
      <c r="B11284">
        <v>8</v>
      </c>
      <c r="C11284" t="str">
        <f>VLOOKUP(Clinical_Trials[[#This Row],[SponsorID]],Sponsor!$A$2:$B$11,2,FALSE)</f>
        <v>JNJ</v>
      </c>
      <c r="D11284">
        <v>1999</v>
      </c>
      <c r="E11284">
        <v>11</v>
      </c>
      <c r="F11284" t="s">
        <v>18</v>
      </c>
      <c r="G11284">
        <v>458</v>
      </c>
      <c r="H11284">
        <v>1</v>
      </c>
      <c r="I11284" t="str">
        <f>_xlfn.XLOOKUP(Clinical_Trials[[#This Row],[StatusID]],Status!$A$2:$A$10,Status!$B$2:$B$10,"Klíč nenalezen",0)</f>
        <v>Completed</v>
      </c>
    </row>
    <row r="11285" spans="1:9" x14ac:dyDescent="0.3">
      <c r="A11285" t="s">
        <v>11315</v>
      </c>
      <c r="B11285">
        <v>8</v>
      </c>
      <c r="C11285" t="str">
        <f>VLOOKUP(Clinical_Trials[[#This Row],[SponsorID]],Sponsor!$A$2:$B$11,2,FALSE)</f>
        <v>JNJ</v>
      </c>
      <c r="D11285">
        <v>2001</v>
      </c>
      <c r="E11285">
        <v>3</v>
      </c>
      <c r="F11285" t="s">
        <v>18</v>
      </c>
      <c r="G11285">
        <v>439</v>
      </c>
      <c r="H11285">
        <v>1</v>
      </c>
      <c r="I11285" t="str">
        <f>_xlfn.XLOOKUP(Clinical_Trials[[#This Row],[StatusID]],Status!$A$2:$A$10,Status!$B$2:$B$10,"Klíč nenalezen",0)</f>
        <v>Completed</v>
      </c>
    </row>
    <row r="11286" spans="1:9" x14ac:dyDescent="0.3">
      <c r="A11286" t="s">
        <v>11316</v>
      </c>
      <c r="B11286">
        <v>8</v>
      </c>
      <c r="C11286" t="str">
        <f>VLOOKUP(Clinical_Trials[[#This Row],[SponsorID]],Sponsor!$A$2:$B$11,2,FALSE)</f>
        <v>JNJ</v>
      </c>
      <c r="D11286">
        <v>2000</v>
      </c>
      <c r="E11286">
        <v>10</v>
      </c>
      <c r="F11286" t="s">
        <v>18</v>
      </c>
      <c r="G11286">
        <v>211</v>
      </c>
      <c r="H11286">
        <v>1</v>
      </c>
      <c r="I11286" t="str">
        <f>_xlfn.XLOOKUP(Clinical_Trials[[#This Row],[StatusID]],Status!$A$2:$A$10,Status!$B$2:$B$10,"Klíč nenalezen",0)</f>
        <v>Completed</v>
      </c>
    </row>
    <row r="11287" spans="1:9" x14ac:dyDescent="0.3">
      <c r="A11287" t="s">
        <v>11317</v>
      </c>
      <c r="B11287">
        <v>8</v>
      </c>
      <c r="C11287" t="str">
        <f>VLOOKUP(Clinical_Trials[[#This Row],[SponsorID]],Sponsor!$A$2:$B$11,2,FALSE)</f>
        <v>JNJ</v>
      </c>
      <c r="D11287">
        <v>1997</v>
      </c>
      <c r="E11287">
        <v>2</v>
      </c>
      <c r="F11287" t="s">
        <v>18</v>
      </c>
      <c r="G11287">
        <v>653</v>
      </c>
      <c r="H11287">
        <v>1</v>
      </c>
      <c r="I11287" t="str">
        <f>_xlfn.XLOOKUP(Clinical_Trials[[#This Row],[StatusID]],Status!$A$2:$A$10,Status!$B$2:$B$10,"Klíč nenalezen",0)</f>
        <v>Completed</v>
      </c>
    </row>
    <row r="11288" spans="1:9" x14ac:dyDescent="0.3">
      <c r="A11288" t="s">
        <v>11318</v>
      </c>
      <c r="B11288">
        <v>8</v>
      </c>
      <c r="C11288" t="str">
        <f>VLOOKUP(Clinical_Trials[[#This Row],[SponsorID]],Sponsor!$A$2:$B$11,2,FALSE)</f>
        <v>JNJ</v>
      </c>
      <c r="D11288">
        <v>2001</v>
      </c>
      <c r="E11288">
        <v>3</v>
      </c>
      <c r="F11288" t="s">
        <v>18</v>
      </c>
      <c r="G11288">
        <v>973</v>
      </c>
      <c r="H11288">
        <v>1</v>
      </c>
      <c r="I11288" t="str">
        <f>_xlfn.XLOOKUP(Clinical_Trials[[#This Row],[StatusID]],Status!$A$2:$A$10,Status!$B$2:$B$10,"Klíč nenalezen",0)</f>
        <v>Completed</v>
      </c>
    </row>
    <row r="11289" spans="1:9" x14ac:dyDescent="0.3">
      <c r="A11289" t="s">
        <v>11319</v>
      </c>
      <c r="B11289">
        <v>8</v>
      </c>
      <c r="C11289" t="str">
        <f>VLOOKUP(Clinical_Trials[[#This Row],[SponsorID]],Sponsor!$A$2:$B$11,2,FALSE)</f>
        <v>JNJ</v>
      </c>
      <c r="D11289">
        <v>1997</v>
      </c>
      <c r="E11289">
        <v>7</v>
      </c>
      <c r="F11289" t="s">
        <v>18</v>
      </c>
      <c r="G11289">
        <v>387</v>
      </c>
      <c r="H11289">
        <v>1</v>
      </c>
      <c r="I11289" t="str">
        <f>_xlfn.XLOOKUP(Clinical_Trials[[#This Row],[StatusID]],Status!$A$2:$A$10,Status!$B$2:$B$10,"Klíč nenalezen",0)</f>
        <v>Completed</v>
      </c>
    </row>
    <row r="11290" spans="1:9" x14ac:dyDescent="0.3">
      <c r="A11290" t="s">
        <v>11320</v>
      </c>
      <c r="B11290">
        <v>8</v>
      </c>
      <c r="C11290" t="str">
        <f>VLOOKUP(Clinical_Trials[[#This Row],[SponsorID]],Sponsor!$A$2:$B$11,2,FALSE)</f>
        <v>JNJ</v>
      </c>
      <c r="D11290">
        <v>2003</v>
      </c>
      <c r="E11290">
        <v>9</v>
      </c>
      <c r="F11290" t="s">
        <v>18</v>
      </c>
      <c r="G11290">
        <v>19</v>
      </c>
      <c r="H11290">
        <v>1</v>
      </c>
      <c r="I11290" t="str">
        <f>_xlfn.XLOOKUP(Clinical_Trials[[#This Row],[StatusID]],Status!$A$2:$A$10,Status!$B$2:$B$10,"Klíč nenalezen",0)</f>
        <v>Completed</v>
      </c>
    </row>
    <row r="11291" spans="1:9" x14ac:dyDescent="0.3">
      <c r="A11291" t="s">
        <v>11321</v>
      </c>
      <c r="B11291">
        <v>8</v>
      </c>
      <c r="C11291" t="str">
        <f>VLOOKUP(Clinical_Trials[[#This Row],[SponsorID]],Sponsor!$A$2:$B$11,2,FALSE)</f>
        <v>JNJ</v>
      </c>
      <c r="D11291">
        <v>2006</v>
      </c>
      <c r="E11291">
        <v>1</v>
      </c>
      <c r="F11291" t="s">
        <v>71</v>
      </c>
      <c r="G11291">
        <v>167</v>
      </c>
      <c r="H11291">
        <v>4</v>
      </c>
      <c r="I11291" t="str">
        <f>_xlfn.XLOOKUP(Clinical_Trials[[#This Row],[StatusID]],Status!$A$2:$A$10,Status!$B$2:$B$10,"Klíč nenalezen",0)</f>
        <v>Terminated</v>
      </c>
    </row>
    <row r="11292" spans="1:9" x14ac:dyDescent="0.3">
      <c r="A11292" t="s">
        <v>11322</v>
      </c>
      <c r="B11292">
        <v>8</v>
      </c>
      <c r="C11292" t="str">
        <f>VLOOKUP(Clinical_Trials[[#This Row],[SponsorID]],Sponsor!$A$2:$B$11,2,FALSE)</f>
        <v>JNJ</v>
      </c>
      <c r="D11292">
        <v>2005</v>
      </c>
      <c r="E11292">
        <v>12</v>
      </c>
      <c r="F11292" t="s">
        <v>18</v>
      </c>
      <c r="G11292">
        <v>447</v>
      </c>
      <c r="H11292">
        <v>1</v>
      </c>
      <c r="I11292" t="str">
        <f>_xlfn.XLOOKUP(Clinical_Trials[[#This Row],[StatusID]],Status!$A$2:$A$10,Status!$B$2:$B$10,"Klíč nenalezen",0)</f>
        <v>Completed</v>
      </c>
    </row>
    <row r="11293" spans="1:9" x14ac:dyDescent="0.3">
      <c r="A11293" t="s">
        <v>11323</v>
      </c>
      <c r="B11293">
        <v>8</v>
      </c>
      <c r="C11293" t="str">
        <f>VLOOKUP(Clinical_Trials[[#This Row],[SponsorID]],Sponsor!$A$2:$B$11,2,FALSE)</f>
        <v>JNJ</v>
      </c>
      <c r="D11293">
        <v>2005</v>
      </c>
      <c r="E11293">
        <v>2</v>
      </c>
      <c r="F11293" t="s">
        <v>9</v>
      </c>
      <c r="G11293">
        <v>52</v>
      </c>
      <c r="H11293">
        <v>1</v>
      </c>
      <c r="I11293" t="str">
        <f>_xlfn.XLOOKUP(Clinical_Trials[[#This Row],[StatusID]],Status!$A$2:$A$10,Status!$B$2:$B$10,"Klíč nenalezen",0)</f>
        <v>Completed</v>
      </c>
    </row>
    <row r="11294" spans="1:9" x14ac:dyDescent="0.3">
      <c r="A11294" t="s">
        <v>11324</v>
      </c>
      <c r="B11294">
        <v>8</v>
      </c>
      <c r="C11294" t="str">
        <f>VLOOKUP(Clinical_Trials[[#This Row],[SponsorID]],Sponsor!$A$2:$B$11,2,FALSE)</f>
        <v>JNJ</v>
      </c>
      <c r="D11294">
        <v>1991</v>
      </c>
      <c r="E11294">
        <v>7</v>
      </c>
      <c r="F11294" t="s">
        <v>55</v>
      </c>
      <c r="G11294">
        <v>431</v>
      </c>
      <c r="H11294">
        <v>1</v>
      </c>
      <c r="I11294" t="str">
        <f>_xlfn.XLOOKUP(Clinical_Trials[[#This Row],[StatusID]],Status!$A$2:$A$10,Status!$B$2:$B$10,"Klíč nenalezen",0)</f>
        <v>Completed</v>
      </c>
    </row>
    <row r="11295" spans="1:9" x14ac:dyDescent="0.3">
      <c r="A11295" t="s">
        <v>11325</v>
      </c>
      <c r="B11295">
        <v>8</v>
      </c>
      <c r="C11295" t="str">
        <f>VLOOKUP(Clinical_Trials[[#This Row],[SponsorID]],Sponsor!$A$2:$B$11,2,FALSE)</f>
        <v>JNJ</v>
      </c>
      <c r="D11295">
        <v>1984</v>
      </c>
      <c r="E11295">
        <v>1</v>
      </c>
      <c r="F11295" t="s">
        <v>55</v>
      </c>
      <c r="G11295">
        <v>604</v>
      </c>
      <c r="H11295">
        <v>1</v>
      </c>
      <c r="I11295" t="str">
        <f>_xlfn.XLOOKUP(Clinical_Trials[[#This Row],[StatusID]],Status!$A$2:$A$10,Status!$B$2:$B$10,"Klíč nenalezen",0)</f>
        <v>Completed</v>
      </c>
    </row>
    <row r="11296" spans="1:9" x14ac:dyDescent="0.3">
      <c r="A11296" t="s">
        <v>11326</v>
      </c>
      <c r="B11296">
        <v>8</v>
      </c>
      <c r="C11296" t="str">
        <f>VLOOKUP(Clinical_Trials[[#This Row],[SponsorID]],Sponsor!$A$2:$B$11,2,FALSE)</f>
        <v>JNJ</v>
      </c>
      <c r="D11296">
        <v>1993</v>
      </c>
      <c r="E11296">
        <v>1</v>
      </c>
      <c r="F11296" t="s">
        <v>18</v>
      </c>
      <c r="G11296">
        <v>361</v>
      </c>
      <c r="H11296">
        <v>1</v>
      </c>
      <c r="I11296" t="str">
        <f>_xlfn.XLOOKUP(Clinical_Trials[[#This Row],[StatusID]],Status!$A$2:$A$10,Status!$B$2:$B$10,"Klíč nenalezen",0)</f>
        <v>Completed</v>
      </c>
    </row>
    <row r="11297" spans="1:9" x14ac:dyDescent="0.3">
      <c r="A11297" t="s">
        <v>11327</v>
      </c>
      <c r="B11297">
        <v>8</v>
      </c>
      <c r="C11297" t="str">
        <f>VLOOKUP(Clinical_Trials[[#This Row],[SponsorID]],Sponsor!$A$2:$B$11,2,FALSE)</f>
        <v>JNJ</v>
      </c>
      <c r="D11297">
        <v>2000</v>
      </c>
      <c r="E11297">
        <v>12</v>
      </c>
      <c r="F11297" t="s">
        <v>18</v>
      </c>
      <c r="G11297">
        <v>267</v>
      </c>
      <c r="H11297">
        <v>1</v>
      </c>
      <c r="I11297" t="str">
        <f>_xlfn.XLOOKUP(Clinical_Trials[[#This Row],[StatusID]],Status!$A$2:$A$10,Status!$B$2:$B$10,"Klíč nenalezen",0)</f>
        <v>Completed</v>
      </c>
    </row>
    <row r="11298" spans="1:9" x14ac:dyDescent="0.3">
      <c r="A11298" t="s">
        <v>11328</v>
      </c>
      <c r="B11298">
        <v>8</v>
      </c>
      <c r="C11298" t="str">
        <f>VLOOKUP(Clinical_Trials[[#This Row],[SponsorID]],Sponsor!$A$2:$B$11,2,FALSE)</f>
        <v>JNJ</v>
      </c>
      <c r="D11298">
        <v>1993</v>
      </c>
      <c r="E11298">
        <v>6</v>
      </c>
      <c r="F11298" t="s">
        <v>18</v>
      </c>
      <c r="G11298">
        <v>578</v>
      </c>
      <c r="H11298">
        <v>1</v>
      </c>
      <c r="I11298" t="str">
        <f>_xlfn.XLOOKUP(Clinical_Trials[[#This Row],[StatusID]],Status!$A$2:$A$10,Status!$B$2:$B$10,"Klíč nenalezen",0)</f>
        <v>Completed</v>
      </c>
    </row>
    <row r="11299" spans="1:9" x14ac:dyDescent="0.3">
      <c r="A11299" t="s">
        <v>11329</v>
      </c>
      <c r="B11299">
        <v>8</v>
      </c>
      <c r="C11299" t="str">
        <f>VLOOKUP(Clinical_Trials[[#This Row],[SponsorID]],Sponsor!$A$2:$B$11,2,FALSE)</f>
        <v>JNJ</v>
      </c>
      <c r="D11299">
        <v>1993</v>
      </c>
      <c r="E11299">
        <v>1</v>
      </c>
      <c r="F11299" t="s">
        <v>18</v>
      </c>
      <c r="G11299">
        <v>603</v>
      </c>
      <c r="H11299">
        <v>1</v>
      </c>
      <c r="I11299" t="str">
        <f>_xlfn.XLOOKUP(Clinical_Trials[[#This Row],[StatusID]],Status!$A$2:$A$10,Status!$B$2:$B$10,"Klíč nenalezen",0)</f>
        <v>Completed</v>
      </c>
    </row>
    <row r="11300" spans="1:9" x14ac:dyDescent="0.3">
      <c r="A11300" t="s">
        <v>11330</v>
      </c>
      <c r="B11300">
        <v>8</v>
      </c>
      <c r="C11300" t="str">
        <f>VLOOKUP(Clinical_Trials[[#This Row],[SponsorID]],Sponsor!$A$2:$B$11,2,FALSE)</f>
        <v>JNJ</v>
      </c>
      <c r="D11300">
        <v>2003</v>
      </c>
      <c r="E11300">
        <v>4</v>
      </c>
      <c r="F11300" t="s">
        <v>9</v>
      </c>
      <c r="G11300">
        <v>38</v>
      </c>
      <c r="H11300">
        <v>1</v>
      </c>
      <c r="I11300" t="str">
        <f>_xlfn.XLOOKUP(Clinical_Trials[[#This Row],[StatusID]],Status!$A$2:$A$10,Status!$B$2:$B$10,"Klíč nenalezen",0)</f>
        <v>Completed</v>
      </c>
    </row>
    <row r="11301" spans="1:9" x14ac:dyDescent="0.3">
      <c r="A11301" t="s">
        <v>11331</v>
      </c>
      <c r="B11301">
        <v>8</v>
      </c>
      <c r="C11301" t="str">
        <f>VLOOKUP(Clinical_Trials[[#This Row],[SponsorID]],Sponsor!$A$2:$B$11,2,FALSE)</f>
        <v>JNJ</v>
      </c>
      <c r="D11301">
        <v>1999</v>
      </c>
      <c r="E11301">
        <v>8</v>
      </c>
      <c r="F11301" t="s">
        <v>18</v>
      </c>
      <c r="G11301">
        <v>80</v>
      </c>
      <c r="H11301">
        <v>1</v>
      </c>
      <c r="I11301" t="str">
        <f>_xlfn.XLOOKUP(Clinical_Trials[[#This Row],[StatusID]],Status!$A$2:$A$10,Status!$B$2:$B$10,"Klíč nenalezen",0)</f>
        <v>Completed</v>
      </c>
    </row>
    <row r="11302" spans="1:9" x14ac:dyDescent="0.3">
      <c r="A11302" t="s">
        <v>11332</v>
      </c>
      <c r="B11302">
        <v>8</v>
      </c>
      <c r="C11302" t="str">
        <f>VLOOKUP(Clinical_Trials[[#This Row],[SponsorID]],Sponsor!$A$2:$B$11,2,FALSE)</f>
        <v>JNJ</v>
      </c>
      <c r="D11302">
        <v>2000</v>
      </c>
      <c r="E11302">
        <v>2</v>
      </c>
      <c r="F11302" t="s">
        <v>18</v>
      </c>
      <c r="G11302">
        <v>596</v>
      </c>
      <c r="H11302">
        <v>1</v>
      </c>
      <c r="I11302" t="str">
        <f>_xlfn.XLOOKUP(Clinical_Trials[[#This Row],[StatusID]],Status!$A$2:$A$10,Status!$B$2:$B$10,"Klíč nenalezen",0)</f>
        <v>Completed</v>
      </c>
    </row>
    <row r="11303" spans="1:9" x14ac:dyDescent="0.3">
      <c r="A11303" t="s">
        <v>11333</v>
      </c>
      <c r="B11303">
        <v>8</v>
      </c>
      <c r="C11303" t="str">
        <f>VLOOKUP(Clinical_Trials[[#This Row],[SponsorID]],Sponsor!$A$2:$B$11,2,FALSE)</f>
        <v>JNJ</v>
      </c>
      <c r="D11303">
        <v>1998</v>
      </c>
      <c r="E11303">
        <v>12</v>
      </c>
      <c r="F11303" t="s">
        <v>18</v>
      </c>
      <c r="G11303">
        <v>593</v>
      </c>
      <c r="H11303">
        <v>1</v>
      </c>
      <c r="I11303" t="str">
        <f>_xlfn.XLOOKUP(Clinical_Trials[[#This Row],[StatusID]],Status!$A$2:$A$10,Status!$B$2:$B$10,"Klíč nenalezen",0)</f>
        <v>Completed</v>
      </c>
    </row>
    <row r="11304" spans="1:9" x14ac:dyDescent="0.3">
      <c r="A11304" t="s">
        <v>11334</v>
      </c>
      <c r="B11304">
        <v>8</v>
      </c>
      <c r="C11304" t="str">
        <f>VLOOKUP(Clinical_Trials[[#This Row],[SponsorID]],Sponsor!$A$2:$B$11,2,FALSE)</f>
        <v>JNJ</v>
      </c>
      <c r="D11304">
        <v>1992</v>
      </c>
      <c r="E11304">
        <v>10</v>
      </c>
      <c r="F11304" t="s">
        <v>18</v>
      </c>
      <c r="G11304">
        <v>51</v>
      </c>
      <c r="H11304">
        <v>1</v>
      </c>
      <c r="I11304" t="str">
        <f>_xlfn.XLOOKUP(Clinical_Trials[[#This Row],[StatusID]],Status!$A$2:$A$10,Status!$B$2:$B$10,"Klíč nenalezen",0)</f>
        <v>Completed</v>
      </c>
    </row>
    <row r="11305" spans="1:9" x14ac:dyDescent="0.3">
      <c r="A11305" t="s">
        <v>11335</v>
      </c>
      <c r="B11305">
        <v>8</v>
      </c>
      <c r="C11305" t="str">
        <f>VLOOKUP(Clinical_Trials[[#This Row],[SponsorID]],Sponsor!$A$2:$B$11,2,FALSE)</f>
        <v>JNJ</v>
      </c>
      <c r="D11305">
        <v>2005</v>
      </c>
      <c r="E11305">
        <v>12</v>
      </c>
      <c r="F11305" t="s">
        <v>71</v>
      </c>
      <c r="G11305">
        <v>409</v>
      </c>
      <c r="H11305">
        <v>1</v>
      </c>
      <c r="I11305" t="str">
        <f>_xlfn.XLOOKUP(Clinical_Trials[[#This Row],[StatusID]],Status!$A$2:$A$10,Status!$B$2:$B$10,"Klíč nenalezen",0)</f>
        <v>Completed</v>
      </c>
    </row>
    <row r="11306" spans="1:9" x14ac:dyDescent="0.3">
      <c r="A11306" t="s">
        <v>11336</v>
      </c>
      <c r="B11306">
        <v>8</v>
      </c>
      <c r="C11306" t="str">
        <f>VLOOKUP(Clinical_Trials[[#This Row],[SponsorID]],Sponsor!$A$2:$B$11,2,FALSE)</f>
        <v>JNJ</v>
      </c>
      <c r="D11306">
        <v>2006</v>
      </c>
      <c r="E11306">
        <v>6</v>
      </c>
      <c r="F11306" t="s">
        <v>9</v>
      </c>
      <c r="G11306">
        <v>32</v>
      </c>
      <c r="H11306">
        <v>4</v>
      </c>
      <c r="I11306" t="str">
        <f>_xlfn.XLOOKUP(Clinical_Trials[[#This Row],[StatusID]],Status!$A$2:$A$10,Status!$B$2:$B$10,"Klíč nenalezen",0)</f>
        <v>Terminated</v>
      </c>
    </row>
    <row r="11307" spans="1:9" x14ac:dyDescent="0.3">
      <c r="A11307" t="s">
        <v>11337</v>
      </c>
      <c r="B11307">
        <v>8</v>
      </c>
      <c r="C11307" t="str">
        <f>VLOOKUP(Clinical_Trials[[#This Row],[SponsorID]],Sponsor!$A$2:$B$11,2,FALSE)</f>
        <v>JNJ</v>
      </c>
      <c r="D11307">
        <v>2005</v>
      </c>
      <c r="E11307">
        <v>8</v>
      </c>
      <c r="F11307" t="s">
        <v>71</v>
      </c>
      <c r="G11307">
        <v>40</v>
      </c>
      <c r="H11307">
        <v>1</v>
      </c>
      <c r="I11307" t="str">
        <f>_xlfn.XLOOKUP(Clinical_Trials[[#This Row],[StatusID]],Status!$A$2:$A$10,Status!$B$2:$B$10,"Klíč nenalezen",0)</f>
        <v>Completed</v>
      </c>
    </row>
    <row r="11308" spans="1:9" x14ac:dyDescent="0.3">
      <c r="A11308" t="s">
        <v>11338</v>
      </c>
      <c r="B11308">
        <v>8</v>
      </c>
      <c r="C11308" t="str">
        <f>VLOOKUP(Clinical_Trials[[#This Row],[SponsorID]],Sponsor!$A$2:$B$11,2,FALSE)</f>
        <v>JNJ</v>
      </c>
      <c r="D11308">
        <v>1993</v>
      </c>
      <c r="E11308">
        <v>8</v>
      </c>
      <c r="F11308" t="s">
        <v>18</v>
      </c>
      <c r="G11308">
        <v>485</v>
      </c>
      <c r="H11308">
        <v>1</v>
      </c>
      <c r="I11308" t="str">
        <f>_xlfn.XLOOKUP(Clinical_Trials[[#This Row],[StatusID]],Status!$A$2:$A$10,Status!$B$2:$B$10,"Klíč nenalezen",0)</f>
        <v>Completed</v>
      </c>
    </row>
    <row r="11309" spans="1:9" x14ac:dyDescent="0.3">
      <c r="A11309" t="s">
        <v>11339</v>
      </c>
      <c r="B11309">
        <v>8</v>
      </c>
      <c r="C11309" t="str">
        <f>VLOOKUP(Clinical_Trials[[#This Row],[SponsorID]],Sponsor!$A$2:$B$11,2,FALSE)</f>
        <v>JNJ</v>
      </c>
      <c r="D11309">
        <v>1990</v>
      </c>
      <c r="E11309">
        <v>11</v>
      </c>
      <c r="F11309" t="s">
        <v>9</v>
      </c>
      <c r="G11309">
        <v>195</v>
      </c>
      <c r="H11309">
        <v>1</v>
      </c>
      <c r="I11309" t="str">
        <f>_xlfn.XLOOKUP(Clinical_Trials[[#This Row],[StatusID]],Status!$A$2:$A$10,Status!$B$2:$B$10,"Klíč nenalezen",0)</f>
        <v>Completed</v>
      </c>
    </row>
    <row r="11310" spans="1:9" x14ac:dyDescent="0.3">
      <c r="A11310" t="s">
        <v>11340</v>
      </c>
      <c r="B11310">
        <v>8</v>
      </c>
      <c r="C11310" t="str">
        <f>VLOOKUP(Clinical_Trials[[#This Row],[SponsorID]],Sponsor!$A$2:$B$11,2,FALSE)</f>
        <v>JNJ</v>
      </c>
      <c r="D11310">
        <v>1995</v>
      </c>
      <c r="E11310">
        <v>1</v>
      </c>
      <c r="F11310" t="s">
        <v>18</v>
      </c>
      <c r="G11310">
        <v>156</v>
      </c>
      <c r="H11310">
        <v>1</v>
      </c>
      <c r="I11310" t="str">
        <f>_xlfn.XLOOKUP(Clinical_Trials[[#This Row],[StatusID]],Status!$A$2:$A$10,Status!$B$2:$B$10,"Klíč nenalezen",0)</f>
        <v>Completed</v>
      </c>
    </row>
    <row r="11311" spans="1:9" x14ac:dyDescent="0.3">
      <c r="A11311" t="s">
        <v>11341</v>
      </c>
      <c r="B11311">
        <v>8</v>
      </c>
      <c r="C11311" t="str">
        <f>VLOOKUP(Clinical_Trials[[#This Row],[SponsorID]],Sponsor!$A$2:$B$11,2,FALSE)</f>
        <v>JNJ</v>
      </c>
      <c r="D11311">
        <v>1996</v>
      </c>
      <c r="E11311">
        <v>8</v>
      </c>
      <c r="F11311" t="s">
        <v>18</v>
      </c>
      <c r="G11311">
        <v>375</v>
      </c>
      <c r="H11311">
        <v>1</v>
      </c>
      <c r="I11311" t="str">
        <f>_xlfn.XLOOKUP(Clinical_Trials[[#This Row],[StatusID]],Status!$A$2:$A$10,Status!$B$2:$B$10,"Klíč nenalezen",0)</f>
        <v>Completed</v>
      </c>
    </row>
    <row r="11312" spans="1:9" x14ac:dyDescent="0.3">
      <c r="A11312" t="s">
        <v>11342</v>
      </c>
      <c r="B11312">
        <v>8</v>
      </c>
      <c r="C11312" t="str">
        <f>VLOOKUP(Clinical_Trials[[#This Row],[SponsorID]],Sponsor!$A$2:$B$11,2,FALSE)</f>
        <v>JNJ</v>
      </c>
      <c r="D11312">
        <v>1995</v>
      </c>
      <c r="E11312">
        <v>2</v>
      </c>
      <c r="F11312" t="s">
        <v>18</v>
      </c>
      <c r="G11312">
        <v>201</v>
      </c>
      <c r="H11312">
        <v>1</v>
      </c>
      <c r="I11312" t="str">
        <f>_xlfn.XLOOKUP(Clinical_Trials[[#This Row],[StatusID]],Status!$A$2:$A$10,Status!$B$2:$B$10,"Klíč nenalezen",0)</f>
        <v>Completed</v>
      </c>
    </row>
    <row r="11313" spans="1:9" x14ac:dyDescent="0.3">
      <c r="A11313" t="s">
        <v>11343</v>
      </c>
      <c r="B11313">
        <v>8</v>
      </c>
      <c r="C11313" t="str">
        <f>VLOOKUP(Clinical_Trials[[#This Row],[SponsorID]],Sponsor!$A$2:$B$11,2,FALSE)</f>
        <v>JNJ</v>
      </c>
      <c r="D11313">
        <v>1988</v>
      </c>
      <c r="E11313">
        <v>7</v>
      </c>
      <c r="F11313" t="s">
        <v>9</v>
      </c>
      <c r="G11313">
        <v>102</v>
      </c>
      <c r="H11313">
        <v>1</v>
      </c>
      <c r="I11313" t="str">
        <f>_xlfn.XLOOKUP(Clinical_Trials[[#This Row],[StatusID]],Status!$A$2:$A$10,Status!$B$2:$B$10,"Klíč nenalezen",0)</f>
        <v>Completed</v>
      </c>
    </row>
    <row r="11314" spans="1:9" x14ac:dyDescent="0.3">
      <c r="A11314" t="s">
        <v>11344</v>
      </c>
      <c r="B11314">
        <v>8</v>
      </c>
      <c r="C11314" t="str">
        <f>VLOOKUP(Clinical_Trials[[#This Row],[SponsorID]],Sponsor!$A$2:$B$11,2,FALSE)</f>
        <v>JNJ</v>
      </c>
      <c r="D11314">
        <v>1999</v>
      </c>
      <c r="E11314">
        <v>3</v>
      </c>
      <c r="F11314" t="s">
        <v>18</v>
      </c>
      <c r="G11314">
        <v>53</v>
      </c>
      <c r="H11314">
        <v>1</v>
      </c>
      <c r="I11314" t="str">
        <f>_xlfn.XLOOKUP(Clinical_Trials[[#This Row],[StatusID]],Status!$A$2:$A$10,Status!$B$2:$B$10,"Klíč nenalezen",0)</f>
        <v>Completed</v>
      </c>
    </row>
    <row r="11315" spans="1:9" x14ac:dyDescent="0.3">
      <c r="A11315" t="s">
        <v>11345</v>
      </c>
      <c r="B11315">
        <v>8</v>
      </c>
      <c r="C11315" t="str">
        <f>VLOOKUP(Clinical_Trials[[#This Row],[SponsorID]],Sponsor!$A$2:$B$11,2,FALSE)</f>
        <v>JNJ</v>
      </c>
      <c r="D11315">
        <v>1996</v>
      </c>
      <c r="E11315">
        <v>2</v>
      </c>
      <c r="F11315" t="s">
        <v>18</v>
      </c>
      <c r="G11315">
        <v>41</v>
      </c>
      <c r="H11315">
        <v>1</v>
      </c>
      <c r="I11315" t="str">
        <f>_xlfn.XLOOKUP(Clinical_Trials[[#This Row],[StatusID]],Status!$A$2:$A$10,Status!$B$2:$B$10,"Klíč nenalezen",0)</f>
        <v>Completed</v>
      </c>
    </row>
    <row r="11316" spans="1:9" x14ac:dyDescent="0.3">
      <c r="A11316" t="s">
        <v>11346</v>
      </c>
      <c r="B11316">
        <v>8</v>
      </c>
      <c r="C11316" t="str">
        <f>VLOOKUP(Clinical_Trials[[#This Row],[SponsorID]],Sponsor!$A$2:$B$11,2,FALSE)</f>
        <v>JNJ</v>
      </c>
      <c r="D11316">
        <v>2000</v>
      </c>
      <c r="E11316">
        <v>2</v>
      </c>
      <c r="F11316" t="s">
        <v>18</v>
      </c>
      <c r="G11316">
        <v>199</v>
      </c>
      <c r="H11316">
        <v>1</v>
      </c>
      <c r="I11316" t="str">
        <f>_xlfn.XLOOKUP(Clinical_Trials[[#This Row],[StatusID]],Status!$A$2:$A$10,Status!$B$2:$B$10,"Klíč nenalezen",0)</f>
        <v>Completed</v>
      </c>
    </row>
    <row r="11317" spans="1:9" x14ac:dyDescent="0.3">
      <c r="A11317" t="s">
        <v>11347</v>
      </c>
      <c r="B11317">
        <v>8</v>
      </c>
      <c r="C11317" t="str">
        <f>VLOOKUP(Clinical_Trials[[#This Row],[SponsorID]],Sponsor!$A$2:$B$11,2,FALSE)</f>
        <v>JNJ</v>
      </c>
      <c r="D11317">
        <v>1999</v>
      </c>
      <c r="E11317">
        <v>11</v>
      </c>
      <c r="F11317" t="s">
        <v>71</v>
      </c>
      <c r="G11317">
        <v>316</v>
      </c>
      <c r="H11317">
        <v>1</v>
      </c>
      <c r="I11317" t="str">
        <f>_xlfn.XLOOKUP(Clinical_Trials[[#This Row],[StatusID]],Status!$A$2:$A$10,Status!$B$2:$B$10,"Klíč nenalezen",0)</f>
        <v>Completed</v>
      </c>
    </row>
    <row r="11318" spans="1:9" x14ac:dyDescent="0.3">
      <c r="A11318" t="s">
        <v>11348</v>
      </c>
      <c r="B11318">
        <v>8</v>
      </c>
      <c r="C11318" t="str">
        <f>VLOOKUP(Clinical_Trials[[#This Row],[SponsorID]],Sponsor!$A$2:$B$11,2,FALSE)</f>
        <v>JNJ</v>
      </c>
      <c r="D11318">
        <v>2002</v>
      </c>
      <c r="E11318">
        <v>3</v>
      </c>
      <c r="F11318" t="s">
        <v>18</v>
      </c>
      <c r="G11318">
        <v>33</v>
      </c>
      <c r="H11318">
        <v>4</v>
      </c>
      <c r="I11318" t="str">
        <f>_xlfn.XLOOKUP(Clinical_Trials[[#This Row],[StatusID]],Status!$A$2:$A$10,Status!$B$2:$B$10,"Klíč nenalezen",0)</f>
        <v>Terminated</v>
      </c>
    </row>
    <row r="11319" spans="1:9" x14ac:dyDescent="0.3">
      <c r="A11319" t="s">
        <v>11349</v>
      </c>
      <c r="B11319">
        <v>8</v>
      </c>
      <c r="C11319" t="str">
        <f>VLOOKUP(Clinical_Trials[[#This Row],[SponsorID]],Sponsor!$A$2:$B$11,2,FALSE)</f>
        <v>JNJ</v>
      </c>
      <c r="D11319">
        <v>2003</v>
      </c>
      <c r="E11319">
        <v>4</v>
      </c>
      <c r="F11319" t="s">
        <v>71</v>
      </c>
      <c r="G11319">
        <v>375</v>
      </c>
      <c r="H11319">
        <v>1</v>
      </c>
      <c r="I11319" t="str">
        <f>_xlfn.XLOOKUP(Clinical_Trials[[#This Row],[StatusID]],Status!$A$2:$A$10,Status!$B$2:$B$10,"Klíč nenalezen",0)</f>
        <v>Completed</v>
      </c>
    </row>
    <row r="11320" spans="1:9" x14ac:dyDescent="0.3">
      <c r="A11320" t="s">
        <v>11350</v>
      </c>
      <c r="B11320">
        <v>8</v>
      </c>
      <c r="C11320" t="str">
        <f>VLOOKUP(Clinical_Trials[[#This Row],[SponsorID]],Sponsor!$A$2:$B$11,2,FALSE)</f>
        <v>JNJ</v>
      </c>
      <c r="D11320">
        <v>2006</v>
      </c>
      <c r="E11320">
        <v>2</v>
      </c>
      <c r="F11320" t="s">
        <v>71</v>
      </c>
      <c r="G11320">
        <v>355</v>
      </c>
      <c r="H11320">
        <v>1</v>
      </c>
      <c r="I11320" t="str">
        <f>_xlfn.XLOOKUP(Clinical_Trials[[#This Row],[StatusID]],Status!$A$2:$A$10,Status!$B$2:$B$10,"Klíč nenalezen",0)</f>
        <v>Completed</v>
      </c>
    </row>
    <row r="11321" spans="1:9" x14ac:dyDescent="0.3">
      <c r="A11321" t="s">
        <v>11351</v>
      </c>
      <c r="B11321">
        <v>8</v>
      </c>
      <c r="C11321" t="str">
        <f>VLOOKUP(Clinical_Trials[[#This Row],[SponsorID]],Sponsor!$A$2:$B$11,2,FALSE)</f>
        <v>JNJ</v>
      </c>
      <c r="D11321">
        <v>2006</v>
      </c>
      <c r="E11321">
        <v>2</v>
      </c>
      <c r="F11321" t="s">
        <v>18</v>
      </c>
      <c r="G11321">
        <v>473</v>
      </c>
      <c r="H11321">
        <v>1</v>
      </c>
      <c r="I11321" t="str">
        <f>_xlfn.XLOOKUP(Clinical_Trials[[#This Row],[StatusID]],Status!$A$2:$A$10,Status!$B$2:$B$10,"Klíč nenalezen",0)</f>
        <v>Completed</v>
      </c>
    </row>
    <row r="11322" spans="1:9" x14ac:dyDescent="0.3">
      <c r="A11322" t="s">
        <v>11352</v>
      </c>
      <c r="B11322">
        <v>8</v>
      </c>
      <c r="C11322" t="str">
        <f>VLOOKUP(Clinical_Trials[[#This Row],[SponsorID]],Sponsor!$A$2:$B$11,2,FALSE)</f>
        <v>JNJ</v>
      </c>
      <c r="D11322">
        <v>2001</v>
      </c>
      <c r="E11322">
        <v>4</v>
      </c>
      <c r="F11322" t="s">
        <v>18</v>
      </c>
      <c r="G11322">
        <v>398</v>
      </c>
      <c r="H11322">
        <v>1</v>
      </c>
      <c r="I11322" t="str">
        <f>_xlfn.XLOOKUP(Clinical_Trials[[#This Row],[StatusID]],Status!$A$2:$A$10,Status!$B$2:$B$10,"Klíč nenalezen",0)</f>
        <v>Completed</v>
      </c>
    </row>
    <row r="11323" spans="1:9" x14ac:dyDescent="0.3">
      <c r="A11323" t="s">
        <v>11353</v>
      </c>
      <c r="B11323">
        <v>8</v>
      </c>
      <c r="C11323" t="str">
        <f>VLOOKUP(Clinical_Trials[[#This Row],[SponsorID]],Sponsor!$A$2:$B$11,2,FALSE)</f>
        <v>JNJ</v>
      </c>
      <c r="D11323">
        <v>2000</v>
      </c>
      <c r="E11323">
        <v>3</v>
      </c>
      <c r="F11323" t="s">
        <v>18</v>
      </c>
      <c r="G11323">
        <v>241</v>
      </c>
      <c r="H11323">
        <v>1</v>
      </c>
      <c r="I11323" t="str">
        <f>_xlfn.XLOOKUP(Clinical_Trials[[#This Row],[StatusID]],Status!$A$2:$A$10,Status!$B$2:$B$10,"Klíč nenalezen",0)</f>
        <v>Completed</v>
      </c>
    </row>
    <row r="11324" spans="1:9" x14ac:dyDescent="0.3">
      <c r="A11324" t="s">
        <v>11354</v>
      </c>
      <c r="B11324">
        <v>8</v>
      </c>
      <c r="C11324" t="str">
        <f>VLOOKUP(Clinical_Trials[[#This Row],[SponsorID]],Sponsor!$A$2:$B$11,2,FALSE)</f>
        <v>JNJ</v>
      </c>
      <c r="D11324">
        <v>2006</v>
      </c>
      <c r="E11324">
        <v>3</v>
      </c>
      <c r="F11324" t="s">
        <v>9</v>
      </c>
      <c r="G11324">
        <v>61</v>
      </c>
      <c r="H11324">
        <v>4</v>
      </c>
      <c r="I11324" t="str">
        <f>_xlfn.XLOOKUP(Clinical_Trials[[#This Row],[StatusID]],Status!$A$2:$A$10,Status!$B$2:$B$10,"Klíč nenalezen",0)</f>
        <v>Terminated</v>
      </c>
    </row>
    <row r="11325" spans="1:9" x14ac:dyDescent="0.3">
      <c r="A11325" t="s">
        <v>11355</v>
      </c>
      <c r="B11325">
        <v>8</v>
      </c>
      <c r="C11325" t="str">
        <f>VLOOKUP(Clinical_Trials[[#This Row],[SponsorID]],Sponsor!$A$2:$B$11,2,FALSE)</f>
        <v>JNJ</v>
      </c>
      <c r="D11325">
        <v>2003</v>
      </c>
      <c r="E11325">
        <v>11</v>
      </c>
      <c r="F11325" t="s">
        <v>18</v>
      </c>
      <c r="G11325">
        <v>73</v>
      </c>
      <c r="H11325">
        <v>1</v>
      </c>
      <c r="I11325" t="str">
        <f>_xlfn.XLOOKUP(Clinical_Trials[[#This Row],[StatusID]],Status!$A$2:$A$10,Status!$B$2:$B$10,"Klíč nenalezen",0)</f>
        <v>Completed</v>
      </c>
    </row>
    <row r="11326" spans="1:9" x14ac:dyDescent="0.3">
      <c r="A11326" t="s">
        <v>11356</v>
      </c>
      <c r="B11326">
        <v>8</v>
      </c>
      <c r="C11326" t="str">
        <f>VLOOKUP(Clinical_Trials[[#This Row],[SponsorID]],Sponsor!$A$2:$B$11,2,FALSE)</f>
        <v>JNJ</v>
      </c>
      <c r="D11326">
        <v>2006</v>
      </c>
      <c r="E11326">
        <v>1</v>
      </c>
      <c r="F11326" t="s">
        <v>18</v>
      </c>
      <c r="G11326">
        <v>155</v>
      </c>
      <c r="H11326">
        <v>1</v>
      </c>
      <c r="I11326" t="str">
        <f>_xlfn.XLOOKUP(Clinical_Trials[[#This Row],[StatusID]],Status!$A$2:$A$10,Status!$B$2:$B$10,"Klíč nenalezen",0)</f>
        <v>Completed</v>
      </c>
    </row>
    <row r="11327" spans="1:9" x14ac:dyDescent="0.3">
      <c r="A11327" t="s">
        <v>11357</v>
      </c>
      <c r="B11327">
        <v>8</v>
      </c>
      <c r="C11327" t="str">
        <f>VLOOKUP(Clinical_Trials[[#This Row],[SponsorID]],Sponsor!$A$2:$B$11,2,FALSE)</f>
        <v>JNJ</v>
      </c>
      <c r="D11327">
        <v>2006</v>
      </c>
      <c r="E11327">
        <v>4</v>
      </c>
      <c r="F11327" t="s">
        <v>18</v>
      </c>
      <c r="G11327">
        <v>300</v>
      </c>
      <c r="H11327">
        <v>1</v>
      </c>
      <c r="I11327" t="str">
        <f>_xlfn.XLOOKUP(Clinical_Trials[[#This Row],[StatusID]],Status!$A$2:$A$10,Status!$B$2:$B$10,"Klíč nenalezen",0)</f>
        <v>Completed</v>
      </c>
    </row>
    <row r="11328" spans="1:9" x14ac:dyDescent="0.3">
      <c r="A11328" t="s">
        <v>11358</v>
      </c>
      <c r="B11328">
        <v>8</v>
      </c>
      <c r="C11328" t="str">
        <f>VLOOKUP(Clinical_Trials[[#This Row],[SponsorID]],Sponsor!$A$2:$B$11,2,FALSE)</f>
        <v>JNJ</v>
      </c>
      <c r="D11328">
        <v>2006</v>
      </c>
      <c r="E11328">
        <v>4</v>
      </c>
      <c r="F11328" t="s">
        <v>18</v>
      </c>
      <c r="G11328">
        <v>493</v>
      </c>
      <c r="H11328">
        <v>1</v>
      </c>
      <c r="I11328" t="str">
        <f>_xlfn.XLOOKUP(Clinical_Trials[[#This Row],[StatusID]],Status!$A$2:$A$10,Status!$B$2:$B$10,"Klíč nenalezen",0)</f>
        <v>Completed</v>
      </c>
    </row>
    <row r="11329" spans="1:9" x14ac:dyDescent="0.3">
      <c r="A11329" t="s">
        <v>11359</v>
      </c>
      <c r="B11329">
        <v>8</v>
      </c>
      <c r="C11329" t="str">
        <f>VLOOKUP(Clinical_Trials[[#This Row],[SponsorID]],Sponsor!$A$2:$B$11,2,FALSE)</f>
        <v>JNJ</v>
      </c>
      <c r="D11329">
        <v>2001</v>
      </c>
      <c r="E11329">
        <v>2</v>
      </c>
      <c r="F11329" t="s">
        <v>71</v>
      </c>
      <c r="G11329">
        <v>217</v>
      </c>
      <c r="H11329">
        <v>4</v>
      </c>
      <c r="I11329" t="str">
        <f>_xlfn.XLOOKUP(Clinical_Trials[[#This Row],[StatusID]],Status!$A$2:$A$10,Status!$B$2:$B$10,"Klíč nenalezen",0)</f>
        <v>Terminated</v>
      </c>
    </row>
    <row r="11330" spans="1:9" x14ac:dyDescent="0.3">
      <c r="A11330" t="s">
        <v>11360</v>
      </c>
      <c r="B11330">
        <v>8</v>
      </c>
      <c r="C11330" t="str">
        <f>VLOOKUP(Clinical_Trials[[#This Row],[SponsorID]],Sponsor!$A$2:$B$11,2,FALSE)</f>
        <v>JNJ</v>
      </c>
      <c r="D11330">
        <v>2006</v>
      </c>
      <c r="E11330">
        <v>4</v>
      </c>
      <c r="F11330" t="s">
        <v>18</v>
      </c>
      <c r="G11330">
        <v>399</v>
      </c>
      <c r="H11330">
        <v>1</v>
      </c>
      <c r="I11330" t="str">
        <f>_xlfn.XLOOKUP(Clinical_Trials[[#This Row],[StatusID]],Status!$A$2:$A$10,Status!$B$2:$B$10,"Klíč nenalezen",0)</f>
        <v>Completed</v>
      </c>
    </row>
    <row r="11331" spans="1:9" x14ac:dyDescent="0.3">
      <c r="A11331" t="s">
        <v>11361</v>
      </c>
      <c r="B11331">
        <v>8</v>
      </c>
      <c r="C11331" t="str">
        <f>VLOOKUP(Clinical_Trials[[#This Row],[SponsorID]],Sponsor!$A$2:$B$11,2,FALSE)</f>
        <v>JNJ</v>
      </c>
      <c r="D11331">
        <v>2006</v>
      </c>
      <c r="E11331">
        <v>7</v>
      </c>
      <c r="F11331" t="s">
        <v>9</v>
      </c>
      <c r="G11331">
        <v>157</v>
      </c>
      <c r="H11331">
        <v>1</v>
      </c>
      <c r="I11331" t="str">
        <f>_xlfn.XLOOKUP(Clinical_Trials[[#This Row],[StatusID]],Status!$A$2:$A$10,Status!$B$2:$B$10,"Klíč nenalezen",0)</f>
        <v>Completed</v>
      </c>
    </row>
    <row r="11332" spans="1:9" x14ac:dyDescent="0.3">
      <c r="A11332" t="s">
        <v>11362</v>
      </c>
      <c r="B11332">
        <v>8</v>
      </c>
      <c r="C11332" t="str">
        <f>VLOOKUP(Clinical_Trials[[#This Row],[SponsorID]],Sponsor!$A$2:$B$11,2,FALSE)</f>
        <v>JNJ</v>
      </c>
      <c r="D11332">
        <v>2003</v>
      </c>
      <c r="E11332">
        <v>2</v>
      </c>
      <c r="F11332" t="s">
        <v>9</v>
      </c>
      <c r="G11332">
        <v>129</v>
      </c>
      <c r="H11332">
        <v>1</v>
      </c>
      <c r="I11332" t="str">
        <f>_xlfn.XLOOKUP(Clinical_Trials[[#This Row],[StatusID]],Status!$A$2:$A$10,Status!$B$2:$B$10,"Klíč nenalezen",0)</f>
        <v>Completed</v>
      </c>
    </row>
    <row r="11333" spans="1:9" x14ac:dyDescent="0.3">
      <c r="A11333" t="s">
        <v>11363</v>
      </c>
      <c r="B11333">
        <v>8</v>
      </c>
      <c r="C11333" t="str">
        <f>VLOOKUP(Clinical_Trials[[#This Row],[SponsorID]],Sponsor!$A$2:$B$11,2,FALSE)</f>
        <v>JNJ</v>
      </c>
      <c r="D11333">
        <v>2001</v>
      </c>
      <c r="E11333">
        <v>6</v>
      </c>
      <c r="F11333" t="s">
        <v>71</v>
      </c>
      <c r="G11333">
        <v>292</v>
      </c>
      <c r="H11333">
        <v>1</v>
      </c>
      <c r="I11333" t="str">
        <f>_xlfn.XLOOKUP(Clinical_Trials[[#This Row],[StatusID]],Status!$A$2:$A$10,Status!$B$2:$B$10,"Klíč nenalezen",0)</f>
        <v>Completed</v>
      </c>
    </row>
    <row r="11334" spans="1:9" x14ac:dyDescent="0.3">
      <c r="A11334" t="s">
        <v>11364</v>
      </c>
      <c r="B11334">
        <v>8</v>
      </c>
      <c r="C11334" t="str">
        <f>VLOOKUP(Clinical_Trials[[#This Row],[SponsorID]],Sponsor!$A$2:$B$11,2,FALSE)</f>
        <v>JNJ</v>
      </c>
      <c r="D11334">
        <v>1995</v>
      </c>
      <c r="E11334">
        <v>8</v>
      </c>
      <c r="F11334" t="s">
        <v>18</v>
      </c>
      <c r="G11334">
        <v>554</v>
      </c>
      <c r="H11334">
        <v>1</v>
      </c>
      <c r="I11334" t="str">
        <f>_xlfn.XLOOKUP(Clinical_Trials[[#This Row],[StatusID]],Status!$A$2:$A$10,Status!$B$2:$B$10,"Klíč nenalezen",0)</f>
        <v>Completed</v>
      </c>
    </row>
    <row r="11335" spans="1:9" x14ac:dyDescent="0.3">
      <c r="A11335" t="s">
        <v>11365</v>
      </c>
      <c r="B11335">
        <v>8</v>
      </c>
      <c r="C11335" t="str">
        <f>VLOOKUP(Clinical_Trials[[#This Row],[SponsorID]],Sponsor!$A$2:$B$11,2,FALSE)</f>
        <v>JNJ</v>
      </c>
      <c r="D11335">
        <v>2006</v>
      </c>
      <c r="E11335">
        <v>3</v>
      </c>
      <c r="F11335" t="s">
        <v>18</v>
      </c>
      <c r="G11335">
        <v>2098</v>
      </c>
      <c r="H11335">
        <v>1</v>
      </c>
      <c r="I11335" t="str">
        <f>_xlfn.XLOOKUP(Clinical_Trials[[#This Row],[StatusID]],Status!$A$2:$A$10,Status!$B$2:$B$10,"Klíč nenalezen",0)</f>
        <v>Completed</v>
      </c>
    </row>
    <row r="11336" spans="1:9" x14ac:dyDescent="0.3">
      <c r="A11336" t="s">
        <v>11366</v>
      </c>
      <c r="B11336">
        <v>8</v>
      </c>
      <c r="C11336" t="str">
        <f>VLOOKUP(Clinical_Trials[[#This Row],[SponsorID]],Sponsor!$A$2:$B$11,2,FALSE)</f>
        <v>JNJ</v>
      </c>
      <c r="D11336">
        <v>2003</v>
      </c>
      <c r="E11336">
        <v>8</v>
      </c>
      <c r="F11336" t="s">
        <v>9</v>
      </c>
      <c r="G11336">
        <v>51</v>
      </c>
      <c r="H11336">
        <v>1</v>
      </c>
      <c r="I11336" t="str">
        <f>_xlfn.XLOOKUP(Clinical_Trials[[#This Row],[StatusID]],Status!$A$2:$A$10,Status!$B$2:$B$10,"Klíč nenalezen",0)</f>
        <v>Completed</v>
      </c>
    </row>
    <row r="11337" spans="1:9" x14ac:dyDescent="0.3">
      <c r="A11337" t="s">
        <v>11367</v>
      </c>
      <c r="B11337">
        <v>8</v>
      </c>
      <c r="C11337" t="str">
        <f>VLOOKUP(Clinical_Trials[[#This Row],[SponsorID]],Sponsor!$A$2:$B$11,2,FALSE)</f>
        <v>JNJ</v>
      </c>
      <c r="D11337">
        <v>2003</v>
      </c>
      <c r="E11337">
        <v>6</v>
      </c>
      <c r="F11337" t="s">
        <v>18</v>
      </c>
      <c r="G11337">
        <v>69</v>
      </c>
      <c r="H11337">
        <v>1</v>
      </c>
      <c r="I11337" t="str">
        <f>_xlfn.XLOOKUP(Clinical_Trials[[#This Row],[StatusID]],Status!$A$2:$A$10,Status!$B$2:$B$10,"Klíč nenalezen",0)</f>
        <v>Completed</v>
      </c>
    </row>
    <row r="11338" spans="1:9" x14ac:dyDescent="0.3">
      <c r="A11338" t="s">
        <v>11368</v>
      </c>
      <c r="B11338">
        <v>8</v>
      </c>
      <c r="C11338" t="str">
        <f>VLOOKUP(Clinical_Trials[[#This Row],[SponsorID]],Sponsor!$A$2:$B$11,2,FALSE)</f>
        <v>JNJ</v>
      </c>
      <c r="D11338">
        <v>2000</v>
      </c>
      <c r="E11338">
        <v>10</v>
      </c>
      <c r="F11338" t="s">
        <v>18</v>
      </c>
      <c r="G11338">
        <v>198</v>
      </c>
      <c r="H11338">
        <v>1</v>
      </c>
      <c r="I11338" t="str">
        <f>_xlfn.XLOOKUP(Clinical_Trials[[#This Row],[StatusID]],Status!$A$2:$A$10,Status!$B$2:$B$10,"Klíč nenalezen",0)</f>
        <v>Completed</v>
      </c>
    </row>
    <row r="11339" spans="1:9" x14ac:dyDescent="0.3">
      <c r="A11339" t="s">
        <v>11369</v>
      </c>
      <c r="B11339">
        <v>8</v>
      </c>
      <c r="C11339" t="str">
        <f>VLOOKUP(Clinical_Trials[[#This Row],[SponsorID]],Sponsor!$A$2:$B$11,2,FALSE)</f>
        <v>JNJ</v>
      </c>
      <c r="D11339">
        <v>2006</v>
      </c>
      <c r="E11339">
        <v>6</v>
      </c>
      <c r="F11339" t="s">
        <v>18</v>
      </c>
      <c r="G11339">
        <v>288</v>
      </c>
      <c r="H11339">
        <v>1</v>
      </c>
      <c r="I11339" t="str">
        <f>_xlfn.XLOOKUP(Clinical_Trials[[#This Row],[StatusID]],Status!$A$2:$A$10,Status!$B$2:$B$10,"Klíč nenalezen",0)</f>
        <v>Completed</v>
      </c>
    </row>
    <row r="11340" spans="1:9" x14ac:dyDescent="0.3">
      <c r="A11340" t="s">
        <v>11370</v>
      </c>
      <c r="B11340">
        <v>8</v>
      </c>
      <c r="C11340" t="str">
        <f>VLOOKUP(Clinical_Trials[[#This Row],[SponsorID]],Sponsor!$A$2:$B$11,2,FALSE)</f>
        <v>JNJ</v>
      </c>
      <c r="D11340">
        <v>2001</v>
      </c>
      <c r="E11340">
        <v>4</v>
      </c>
      <c r="F11340" t="s">
        <v>9</v>
      </c>
      <c r="G11340">
        <v>252</v>
      </c>
      <c r="H11340">
        <v>1</v>
      </c>
      <c r="I11340" t="str">
        <f>_xlfn.XLOOKUP(Clinical_Trials[[#This Row],[StatusID]],Status!$A$2:$A$10,Status!$B$2:$B$10,"Klíč nenalezen",0)</f>
        <v>Completed</v>
      </c>
    </row>
    <row r="11341" spans="1:9" x14ac:dyDescent="0.3">
      <c r="A11341" t="s">
        <v>11371</v>
      </c>
      <c r="B11341">
        <v>8</v>
      </c>
      <c r="C11341" t="str">
        <f>VLOOKUP(Clinical_Trials[[#This Row],[SponsorID]],Sponsor!$A$2:$B$11,2,FALSE)</f>
        <v>JNJ</v>
      </c>
      <c r="D11341">
        <v>2006</v>
      </c>
      <c r="E11341">
        <v>11</v>
      </c>
      <c r="F11341" t="s">
        <v>18</v>
      </c>
      <c r="G11341">
        <v>1123</v>
      </c>
      <c r="H11341">
        <v>1</v>
      </c>
      <c r="I11341" t="str">
        <f>_xlfn.XLOOKUP(Clinical_Trials[[#This Row],[StatusID]],Status!$A$2:$A$10,Status!$B$2:$B$10,"Klíč nenalezen",0)</f>
        <v>Completed</v>
      </c>
    </row>
    <row r="11342" spans="1:9" x14ac:dyDescent="0.3">
      <c r="A11342" t="s">
        <v>11372</v>
      </c>
      <c r="B11342">
        <v>8</v>
      </c>
      <c r="C11342" t="str">
        <f>VLOOKUP(Clinical_Trials[[#This Row],[SponsorID]],Sponsor!$A$2:$B$11,2,FALSE)</f>
        <v>JNJ</v>
      </c>
      <c r="D11342">
        <v>2006</v>
      </c>
      <c r="E11342">
        <v>10</v>
      </c>
      <c r="F11342" t="s">
        <v>18</v>
      </c>
      <c r="G11342">
        <v>669</v>
      </c>
      <c r="H11342">
        <v>1</v>
      </c>
      <c r="I11342" t="str">
        <f>_xlfn.XLOOKUP(Clinical_Trials[[#This Row],[StatusID]],Status!$A$2:$A$10,Status!$B$2:$B$10,"Klíč nenalezen",0)</f>
        <v>Completed</v>
      </c>
    </row>
    <row r="11343" spans="1:9" x14ac:dyDescent="0.3">
      <c r="A11343" t="s">
        <v>11373</v>
      </c>
      <c r="B11343">
        <v>8</v>
      </c>
      <c r="C11343" t="str">
        <f>VLOOKUP(Clinical_Trials[[#This Row],[SponsorID]],Sponsor!$A$2:$B$11,2,FALSE)</f>
        <v>JNJ</v>
      </c>
      <c r="D11343">
        <v>1997</v>
      </c>
      <c r="E11343">
        <v>12</v>
      </c>
      <c r="F11343" t="s">
        <v>18</v>
      </c>
      <c r="G11343">
        <v>172</v>
      </c>
      <c r="H11343">
        <v>1</v>
      </c>
      <c r="I11343" t="str">
        <f>_xlfn.XLOOKUP(Clinical_Trials[[#This Row],[StatusID]],Status!$A$2:$A$10,Status!$B$2:$B$10,"Klíč nenalezen",0)</f>
        <v>Completed</v>
      </c>
    </row>
    <row r="11344" spans="1:9" x14ac:dyDescent="0.3">
      <c r="A11344" t="s">
        <v>11374</v>
      </c>
      <c r="B11344">
        <v>8</v>
      </c>
      <c r="C11344" t="str">
        <f>VLOOKUP(Clinical_Trials[[#This Row],[SponsorID]],Sponsor!$A$2:$B$11,2,FALSE)</f>
        <v>JNJ</v>
      </c>
      <c r="D11344">
        <v>2002</v>
      </c>
      <c r="E11344">
        <v>12</v>
      </c>
      <c r="F11344" t="s">
        <v>18</v>
      </c>
      <c r="G11344">
        <v>56</v>
      </c>
      <c r="H11344">
        <v>1</v>
      </c>
      <c r="I11344" t="str">
        <f>_xlfn.XLOOKUP(Clinical_Trials[[#This Row],[StatusID]],Status!$A$2:$A$10,Status!$B$2:$B$10,"Klíč nenalezen",0)</f>
        <v>Completed</v>
      </c>
    </row>
    <row r="11345" spans="1:9" x14ac:dyDescent="0.3">
      <c r="A11345" t="s">
        <v>11375</v>
      </c>
      <c r="B11345">
        <v>8</v>
      </c>
      <c r="C11345" t="str">
        <f>VLOOKUP(Clinical_Trials[[#This Row],[SponsorID]],Sponsor!$A$2:$B$11,2,FALSE)</f>
        <v>JNJ</v>
      </c>
      <c r="D11345">
        <v>2006</v>
      </c>
      <c r="E11345">
        <v>10</v>
      </c>
      <c r="F11345" t="s">
        <v>18</v>
      </c>
      <c r="G11345">
        <v>367</v>
      </c>
      <c r="H11345">
        <v>4</v>
      </c>
      <c r="I11345" t="str">
        <f>_xlfn.XLOOKUP(Clinical_Trials[[#This Row],[StatusID]],Status!$A$2:$A$10,Status!$B$2:$B$10,"Klíč nenalezen",0)</f>
        <v>Terminated</v>
      </c>
    </row>
    <row r="11346" spans="1:9" x14ac:dyDescent="0.3">
      <c r="A11346" t="s">
        <v>11376</v>
      </c>
      <c r="B11346">
        <v>8</v>
      </c>
      <c r="C11346" t="str">
        <f>VLOOKUP(Clinical_Trials[[#This Row],[SponsorID]],Sponsor!$A$2:$B$11,2,FALSE)</f>
        <v>JNJ</v>
      </c>
      <c r="D11346">
        <v>2006</v>
      </c>
      <c r="E11346">
        <v>7</v>
      </c>
      <c r="F11346" t="s">
        <v>18</v>
      </c>
      <c r="G11346">
        <v>877</v>
      </c>
      <c r="H11346">
        <v>1</v>
      </c>
      <c r="I11346" t="str">
        <f>_xlfn.XLOOKUP(Clinical_Trials[[#This Row],[StatusID]],Status!$A$2:$A$10,Status!$B$2:$B$10,"Klíč nenalezen",0)</f>
        <v>Completed</v>
      </c>
    </row>
    <row r="11347" spans="1:9" x14ac:dyDescent="0.3">
      <c r="A11347" t="s">
        <v>11377</v>
      </c>
      <c r="B11347">
        <v>8</v>
      </c>
      <c r="C11347" t="str">
        <f>VLOOKUP(Clinical_Trials[[#This Row],[SponsorID]],Sponsor!$A$2:$B$11,2,FALSE)</f>
        <v>JNJ</v>
      </c>
      <c r="D11347">
        <v>2006</v>
      </c>
      <c r="E11347">
        <v>3</v>
      </c>
      <c r="F11347" t="s">
        <v>71</v>
      </c>
      <c r="G11347">
        <v>303</v>
      </c>
      <c r="H11347">
        <v>1</v>
      </c>
      <c r="I11347" t="str">
        <f>_xlfn.XLOOKUP(Clinical_Trials[[#This Row],[StatusID]],Status!$A$2:$A$10,Status!$B$2:$B$10,"Klíč nenalezen",0)</f>
        <v>Completed</v>
      </c>
    </row>
    <row r="11348" spans="1:9" x14ac:dyDescent="0.3">
      <c r="A11348" t="s">
        <v>11378</v>
      </c>
      <c r="B11348">
        <v>8</v>
      </c>
      <c r="C11348" t="str">
        <f>VLOOKUP(Clinical_Trials[[#This Row],[SponsorID]],Sponsor!$A$2:$B$11,2,FALSE)</f>
        <v>JNJ</v>
      </c>
      <c r="D11348">
        <v>2006</v>
      </c>
      <c r="E11348">
        <v>4</v>
      </c>
      <c r="F11348" t="s">
        <v>71</v>
      </c>
      <c r="G11348">
        <v>33</v>
      </c>
      <c r="H11348">
        <v>1</v>
      </c>
      <c r="I11348" t="str">
        <f>_xlfn.XLOOKUP(Clinical_Trials[[#This Row],[StatusID]],Status!$A$2:$A$10,Status!$B$2:$B$10,"Klíč nenalezen",0)</f>
        <v>Completed</v>
      </c>
    </row>
    <row r="11349" spans="1:9" x14ac:dyDescent="0.3">
      <c r="A11349" t="s">
        <v>11379</v>
      </c>
      <c r="B11349">
        <v>8</v>
      </c>
      <c r="C11349" t="str">
        <f>VLOOKUP(Clinical_Trials[[#This Row],[SponsorID]],Sponsor!$A$2:$B$11,2,FALSE)</f>
        <v>JNJ</v>
      </c>
      <c r="D11349">
        <v>2001</v>
      </c>
      <c r="E11349">
        <v>2</v>
      </c>
      <c r="F11349" t="s">
        <v>71</v>
      </c>
      <c r="G11349">
        <v>120</v>
      </c>
      <c r="H11349">
        <v>1</v>
      </c>
      <c r="I11349" t="str">
        <f>_xlfn.XLOOKUP(Clinical_Trials[[#This Row],[StatusID]],Status!$A$2:$A$10,Status!$B$2:$B$10,"Klíč nenalezen",0)</f>
        <v>Completed</v>
      </c>
    </row>
    <row r="11350" spans="1:9" x14ac:dyDescent="0.3">
      <c r="A11350" t="s">
        <v>11380</v>
      </c>
      <c r="B11350">
        <v>8</v>
      </c>
      <c r="C11350" t="str">
        <f>VLOOKUP(Clinical_Trials[[#This Row],[SponsorID]],Sponsor!$A$2:$B$11,2,FALSE)</f>
        <v>JNJ</v>
      </c>
      <c r="D11350">
        <v>2006</v>
      </c>
      <c r="E11350">
        <v>11</v>
      </c>
      <c r="F11350" t="s">
        <v>9</v>
      </c>
      <c r="G11350">
        <v>235</v>
      </c>
      <c r="H11350">
        <v>4</v>
      </c>
      <c r="I11350" t="str">
        <f>_xlfn.XLOOKUP(Clinical_Trials[[#This Row],[StatusID]],Status!$A$2:$A$10,Status!$B$2:$B$10,"Klíč nenalezen",0)</f>
        <v>Terminated</v>
      </c>
    </row>
    <row r="11351" spans="1:9" x14ac:dyDescent="0.3">
      <c r="A11351" t="s">
        <v>11381</v>
      </c>
      <c r="B11351">
        <v>8</v>
      </c>
      <c r="C11351" t="str">
        <f>VLOOKUP(Clinical_Trials[[#This Row],[SponsorID]],Sponsor!$A$2:$B$11,2,FALSE)</f>
        <v>JNJ</v>
      </c>
      <c r="D11351">
        <v>2006</v>
      </c>
      <c r="E11351">
        <v>11</v>
      </c>
      <c r="F11351" t="s">
        <v>18</v>
      </c>
      <c r="G11351">
        <v>585</v>
      </c>
      <c r="H11351">
        <v>1</v>
      </c>
      <c r="I11351" t="str">
        <f>_xlfn.XLOOKUP(Clinical_Trials[[#This Row],[StatusID]],Status!$A$2:$A$10,Status!$B$2:$B$10,"Klíč nenalezen",0)</f>
        <v>Completed</v>
      </c>
    </row>
    <row r="11352" spans="1:9" x14ac:dyDescent="0.3">
      <c r="A11352" t="s">
        <v>11382</v>
      </c>
      <c r="B11352">
        <v>8</v>
      </c>
      <c r="C11352" t="str">
        <f>VLOOKUP(Clinical_Trials[[#This Row],[SponsorID]],Sponsor!$A$2:$B$11,2,FALSE)</f>
        <v>JNJ</v>
      </c>
      <c r="D11352">
        <v>2006</v>
      </c>
      <c r="E11352">
        <v>7</v>
      </c>
      <c r="F11352" t="s">
        <v>18</v>
      </c>
      <c r="G11352">
        <v>394</v>
      </c>
      <c r="H11352">
        <v>1</v>
      </c>
      <c r="I11352" t="str">
        <f>_xlfn.XLOOKUP(Clinical_Trials[[#This Row],[StatusID]],Status!$A$2:$A$10,Status!$B$2:$B$10,"Klíč nenalezen",0)</f>
        <v>Completed</v>
      </c>
    </row>
    <row r="11353" spans="1:9" x14ac:dyDescent="0.3">
      <c r="A11353" t="s">
        <v>11383</v>
      </c>
      <c r="B11353">
        <v>8</v>
      </c>
      <c r="C11353" t="str">
        <f>VLOOKUP(Clinical_Trials[[#This Row],[SponsorID]],Sponsor!$A$2:$B$11,2,FALSE)</f>
        <v>JNJ</v>
      </c>
      <c r="D11353">
        <v>2006</v>
      </c>
      <c r="E11353">
        <v>11</v>
      </c>
      <c r="F11353" t="s">
        <v>18</v>
      </c>
      <c r="G11353">
        <v>316</v>
      </c>
      <c r="H11353">
        <v>1</v>
      </c>
      <c r="I11353" t="str">
        <f>_xlfn.XLOOKUP(Clinical_Trials[[#This Row],[StatusID]],Status!$A$2:$A$10,Status!$B$2:$B$10,"Klíč nenalezen",0)</f>
        <v>Completed</v>
      </c>
    </row>
    <row r="11354" spans="1:9" x14ac:dyDescent="0.3">
      <c r="A11354" t="s">
        <v>11384</v>
      </c>
      <c r="B11354">
        <v>8</v>
      </c>
      <c r="C11354" t="str">
        <f>VLOOKUP(Clinical_Trials[[#This Row],[SponsorID]],Sponsor!$A$2:$B$11,2,FALSE)</f>
        <v>JNJ</v>
      </c>
      <c r="D11354">
        <v>2006</v>
      </c>
      <c r="E11354">
        <v>11</v>
      </c>
      <c r="F11354" t="s">
        <v>9</v>
      </c>
      <c r="G11354">
        <v>311</v>
      </c>
      <c r="H11354">
        <v>6</v>
      </c>
      <c r="I11354" t="str">
        <f>_xlfn.XLOOKUP(Clinical_Trials[[#This Row],[StatusID]],Status!$A$2:$A$10,Status!$B$2:$B$10,"Klíč nenalezen",0)</f>
        <v>Active, not recruiting</v>
      </c>
    </row>
    <row r="11355" spans="1:9" x14ac:dyDescent="0.3">
      <c r="A11355" t="s">
        <v>11385</v>
      </c>
      <c r="B11355">
        <v>8</v>
      </c>
      <c r="C11355" t="str">
        <f>VLOOKUP(Clinical_Trials[[#This Row],[SponsorID]],Sponsor!$A$2:$B$11,2,FALSE)</f>
        <v>JNJ</v>
      </c>
      <c r="D11355">
        <v>2006</v>
      </c>
      <c r="E11355">
        <v>11</v>
      </c>
      <c r="F11355" t="s">
        <v>9</v>
      </c>
      <c r="G11355">
        <v>3490</v>
      </c>
      <c r="H11355">
        <v>1</v>
      </c>
      <c r="I11355" t="str">
        <f>_xlfn.XLOOKUP(Clinical_Trials[[#This Row],[StatusID]],Status!$A$2:$A$10,Status!$B$2:$B$10,"Klíč nenalezen",0)</f>
        <v>Completed</v>
      </c>
    </row>
    <row r="11356" spans="1:9" x14ac:dyDescent="0.3">
      <c r="A11356" t="s">
        <v>11386</v>
      </c>
      <c r="B11356">
        <v>8</v>
      </c>
      <c r="C11356" t="str">
        <f>VLOOKUP(Clinical_Trials[[#This Row],[SponsorID]],Sponsor!$A$2:$B$11,2,FALSE)</f>
        <v>JNJ</v>
      </c>
      <c r="D11356">
        <v>2006</v>
      </c>
      <c r="E11356">
        <v>11</v>
      </c>
      <c r="F11356" t="s">
        <v>18</v>
      </c>
      <c r="G11356">
        <v>242</v>
      </c>
      <c r="H11356">
        <v>1</v>
      </c>
      <c r="I11356" t="str">
        <f>_xlfn.XLOOKUP(Clinical_Trials[[#This Row],[StatusID]],Status!$A$2:$A$10,Status!$B$2:$B$10,"Klíč nenalezen",0)</f>
        <v>Completed</v>
      </c>
    </row>
    <row r="11357" spans="1:9" x14ac:dyDescent="0.3">
      <c r="A11357" t="s">
        <v>11387</v>
      </c>
      <c r="B11357">
        <v>8</v>
      </c>
      <c r="C11357" t="str">
        <f>VLOOKUP(Clinical_Trials[[#This Row],[SponsorID]],Sponsor!$A$2:$B$11,2,FALSE)</f>
        <v>JNJ</v>
      </c>
      <c r="D11357">
        <v>2006</v>
      </c>
      <c r="E11357">
        <v>12</v>
      </c>
      <c r="F11357" t="s">
        <v>18</v>
      </c>
      <c r="G11357">
        <v>14269</v>
      </c>
      <c r="H11357">
        <v>1</v>
      </c>
      <c r="I11357" t="str">
        <f>_xlfn.XLOOKUP(Clinical_Trials[[#This Row],[StatusID]],Status!$A$2:$A$10,Status!$B$2:$B$10,"Klíč nenalezen",0)</f>
        <v>Completed</v>
      </c>
    </row>
    <row r="11358" spans="1:9" x14ac:dyDescent="0.3">
      <c r="A11358" t="s">
        <v>11388</v>
      </c>
      <c r="B11358">
        <v>8</v>
      </c>
      <c r="C11358" t="str">
        <f>VLOOKUP(Clinical_Trials[[#This Row],[SponsorID]],Sponsor!$A$2:$B$11,2,FALSE)</f>
        <v>JNJ</v>
      </c>
      <c r="D11358">
        <v>2006</v>
      </c>
      <c r="E11358">
        <v>12</v>
      </c>
      <c r="F11358" t="s">
        <v>18</v>
      </c>
      <c r="G11358">
        <v>307</v>
      </c>
      <c r="H11358">
        <v>1</v>
      </c>
      <c r="I11358" t="str">
        <f>_xlfn.XLOOKUP(Clinical_Trials[[#This Row],[StatusID]],Status!$A$2:$A$10,Status!$B$2:$B$10,"Klíč nenalezen",0)</f>
        <v>Completed</v>
      </c>
    </row>
    <row r="11359" spans="1:9" x14ac:dyDescent="0.3">
      <c r="A11359" t="s">
        <v>11389</v>
      </c>
      <c r="B11359">
        <v>8</v>
      </c>
      <c r="C11359" t="str">
        <f>VLOOKUP(Clinical_Trials[[#This Row],[SponsorID]],Sponsor!$A$2:$B$11,2,FALSE)</f>
        <v>JNJ</v>
      </c>
      <c r="D11359">
        <v>2003</v>
      </c>
      <c r="E11359">
        <v>5</v>
      </c>
      <c r="F11359" t="s">
        <v>9</v>
      </c>
      <c r="G11359">
        <v>41</v>
      </c>
      <c r="H11359">
        <v>1</v>
      </c>
      <c r="I11359" t="str">
        <f>_xlfn.XLOOKUP(Clinical_Trials[[#This Row],[StatusID]],Status!$A$2:$A$10,Status!$B$2:$B$10,"Klíč nenalezen",0)</f>
        <v>Completed</v>
      </c>
    </row>
    <row r="11360" spans="1:9" x14ac:dyDescent="0.3">
      <c r="A11360" t="s">
        <v>11390</v>
      </c>
      <c r="B11360">
        <v>8</v>
      </c>
      <c r="C11360" t="str">
        <f>VLOOKUP(Clinical_Trials[[#This Row],[SponsorID]],Sponsor!$A$2:$B$11,2,FALSE)</f>
        <v>JNJ</v>
      </c>
      <c r="D11360">
        <v>2006</v>
      </c>
      <c r="E11360">
        <v>10</v>
      </c>
      <c r="F11360" t="s">
        <v>18</v>
      </c>
      <c r="G11360">
        <v>154</v>
      </c>
      <c r="H11360">
        <v>1</v>
      </c>
      <c r="I11360" t="str">
        <f>_xlfn.XLOOKUP(Clinical_Trials[[#This Row],[StatusID]],Status!$A$2:$A$10,Status!$B$2:$B$10,"Klíč nenalezen",0)</f>
        <v>Completed</v>
      </c>
    </row>
    <row r="11361" spans="1:9" x14ac:dyDescent="0.3">
      <c r="A11361" t="s">
        <v>11391</v>
      </c>
      <c r="B11361">
        <v>8</v>
      </c>
      <c r="C11361" t="str">
        <f>VLOOKUP(Clinical_Trials[[#This Row],[SponsorID]],Sponsor!$A$2:$B$11,2,FALSE)</f>
        <v>JNJ</v>
      </c>
      <c r="D11361">
        <v>2006</v>
      </c>
      <c r="E11361">
        <v>12</v>
      </c>
      <c r="F11361" t="s">
        <v>18</v>
      </c>
      <c r="G11361">
        <v>217</v>
      </c>
      <c r="H11361">
        <v>1</v>
      </c>
      <c r="I11361" t="str">
        <f>_xlfn.XLOOKUP(Clinical_Trials[[#This Row],[StatusID]],Status!$A$2:$A$10,Status!$B$2:$B$10,"Klíč nenalezen",0)</f>
        <v>Completed</v>
      </c>
    </row>
    <row r="11362" spans="1:9" x14ac:dyDescent="0.3">
      <c r="A11362" t="s">
        <v>11392</v>
      </c>
      <c r="B11362">
        <v>8</v>
      </c>
      <c r="C11362" t="str">
        <f>VLOOKUP(Clinical_Trials[[#This Row],[SponsorID]],Sponsor!$A$2:$B$11,2,FALSE)</f>
        <v>JNJ</v>
      </c>
      <c r="D11362">
        <v>2007</v>
      </c>
      <c r="E11362">
        <v>1</v>
      </c>
      <c r="F11362" t="s">
        <v>18</v>
      </c>
      <c r="G11362">
        <v>1030</v>
      </c>
      <c r="H11362">
        <v>1</v>
      </c>
      <c r="I11362" t="str">
        <f>_xlfn.XLOOKUP(Clinical_Trials[[#This Row],[StatusID]],Status!$A$2:$A$10,Status!$B$2:$B$10,"Klíč nenalezen",0)</f>
        <v>Completed</v>
      </c>
    </row>
    <row r="11363" spans="1:9" x14ac:dyDescent="0.3">
      <c r="A11363" t="s">
        <v>11393</v>
      </c>
      <c r="B11363">
        <v>8</v>
      </c>
      <c r="C11363" t="str">
        <f>VLOOKUP(Clinical_Trials[[#This Row],[SponsorID]],Sponsor!$A$2:$B$11,2,FALSE)</f>
        <v>JNJ</v>
      </c>
      <c r="D11363">
        <v>2006</v>
      </c>
      <c r="E11363">
        <v>12</v>
      </c>
      <c r="F11363" t="s">
        <v>9</v>
      </c>
      <c r="G11363">
        <v>259</v>
      </c>
      <c r="H11363">
        <v>1</v>
      </c>
      <c r="I11363" t="str">
        <f>_xlfn.XLOOKUP(Clinical_Trials[[#This Row],[StatusID]],Status!$A$2:$A$10,Status!$B$2:$B$10,"Klíč nenalezen",0)</f>
        <v>Completed</v>
      </c>
    </row>
    <row r="11364" spans="1:9" x14ac:dyDescent="0.3">
      <c r="A11364" t="s">
        <v>11394</v>
      </c>
      <c r="B11364">
        <v>8</v>
      </c>
      <c r="C11364" t="str">
        <f>VLOOKUP(Clinical_Trials[[#This Row],[SponsorID]],Sponsor!$A$2:$B$11,2,FALSE)</f>
        <v>JNJ</v>
      </c>
      <c r="D11364">
        <v>2006</v>
      </c>
      <c r="E11364">
        <v>6</v>
      </c>
      <c r="F11364" t="s">
        <v>9</v>
      </c>
      <c r="G11364">
        <v>130</v>
      </c>
      <c r="H11364">
        <v>1</v>
      </c>
      <c r="I11364" t="str">
        <f>_xlfn.XLOOKUP(Clinical_Trials[[#This Row],[StatusID]],Status!$A$2:$A$10,Status!$B$2:$B$10,"Klíč nenalezen",0)</f>
        <v>Completed</v>
      </c>
    </row>
    <row r="11365" spans="1:9" x14ac:dyDescent="0.3">
      <c r="A11365" t="s">
        <v>11395</v>
      </c>
      <c r="B11365">
        <v>8</v>
      </c>
      <c r="C11365" t="str">
        <f>VLOOKUP(Clinical_Trials[[#This Row],[SponsorID]],Sponsor!$A$2:$B$11,2,FALSE)</f>
        <v>JNJ</v>
      </c>
      <c r="D11365">
        <v>2007</v>
      </c>
      <c r="E11365">
        <v>7</v>
      </c>
      <c r="F11365" t="s">
        <v>18</v>
      </c>
      <c r="G11365">
        <v>430</v>
      </c>
      <c r="H11365">
        <v>1</v>
      </c>
      <c r="I11365" t="str">
        <f>_xlfn.XLOOKUP(Clinical_Trials[[#This Row],[StatusID]],Status!$A$2:$A$10,Status!$B$2:$B$10,"Klíč nenalezen",0)</f>
        <v>Completed</v>
      </c>
    </row>
    <row r="11366" spans="1:9" x14ac:dyDescent="0.3">
      <c r="A11366" t="s">
        <v>11396</v>
      </c>
      <c r="B11366">
        <v>8</v>
      </c>
      <c r="C11366" t="str">
        <f>VLOOKUP(Clinical_Trials[[#This Row],[SponsorID]],Sponsor!$A$2:$B$11,2,FALSE)</f>
        <v>JNJ</v>
      </c>
      <c r="D11366">
        <v>2006</v>
      </c>
      <c r="E11366">
        <v>9</v>
      </c>
      <c r="F11366" t="s">
        <v>18</v>
      </c>
      <c r="G11366">
        <v>375</v>
      </c>
      <c r="H11366">
        <v>1</v>
      </c>
      <c r="I11366" t="str">
        <f>_xlfn.XLOOKUP(Clinical_Trials[[#This Row],[StatusID]],Status!$A$2:$A$10,Status!$B$2:$B$10,"Klíč nenalezen",0)</f>
        <v>Completed</v>
      </c>
    </row>
    <row r="11367" spans="1:9" x14ac:dyDescent="0.3">
      <c r="A11367" t="s">
        <v>11397</v>
      </c>
      <c r="B11367">
        <v>8</v>
      </c>
      <c r="C11367" t="str">
        <f>VLOOKUP(Clinical_Trials[[#This Row],[SponsorID]],Sponsor!$A$2:$B$11,2,FALSE)</f>
        <v>JNJ</v>
      </c>
      <c r="D11367">
        <v>2006</v>
      </c>
      <c r="E11367">
        <v>12</v>
      </c>
      <c r="F11367" t="s">
        <v>9</v>
      </c>
      <c r="G11367">
        <v>30</v>
      </c>
      <c r="H11367">
        <v>4</v>
      </c>
      <c r="I11367" t="str">
        <f>_xlfn.XLOOKUP(Clinical_Trials[[#This Row],[StatusID]],Status!$A$2:$A$10,Status!$B$2:$B$10,"Klíč nenalezen",0)</f>
        <v>Terminated</v>
      </c>
    </row>
    <row r="11368" spans="1:9" x14ac:dyDescent="0.3">
      <c r="A11368" t="s">
        <v>11398</v>
      </c>
      <c r="B11368">
        <v>8</v>
      </c>
      <c r="C11368" t="str">
        <f>VLOOKUP(Clinical_Trials[[#This Row],[SponsorID]],Sponsor!$A$2:$B$11,2,FALSE)</f>
        <v>JNJ</v>
      </c>
      <c r="D11368">
        <v>1999</v>
      </c>
      <c r="E11368">
        <v>11</v>
      </c>
      <c r="F11368" t="s">
        <v>18</v>
      </c>
      <c r="G11368">
        <v>176</v>
      </c>
      <c r="H11368">
        <v>1</v>
      </c>
      <c r="I11368" t="str">
        <f>_xlfn.XLOOKUP(Clinical_Trials[[#This Row],[StatusID]],Status!$A$2:$A$10,Status!$B$2:$B$10,"Klíč nenalezen",0)</f>
        <v>Completed</v>
      </c>
    </row>
    <row r="11369" spans="1:9" x14ac:dyDescent="0.3">
      <c r="A11369" t="s">
        <v>11399</v>
      </c>
      <c r="B11369">
        <v>8</v>
      </c>
      <c r="C11369" t="str">
        <f>VLOOKUP(Clinical_Trials[[#This Row],[SponsorID]],Sponsor!$A$2:$B$11,2,FALSE)</f>
        <v>JNJ</v>
      </c>
      <c r="D11369">
        <v>2007</v>
      </c>
      <c r="E11369">
        <v>2</v>
      </c>
      <c r="F11369" t="s">
        <v>18</v>
      </c>
      <c r="G11369">
        <v>981</v>
      </c>
      <c r="H11369">
        <v>1</v>
      </c>
      <c r="I11369" t="str">
        <f>_xlfn.XLOOKUP(Clinical_Trials[[#This Row],[StatusID]],Status!$A$2:$A$10,Status!$B$2:$B$10,"Klíč nenalezen",0)</f>
        <v>Completed</v>
      </c>
    </row>
    <row r="11370" spans="1:9" x14ac:dyDescent="0.3">
      <c r="A11370" t="s">
        <v>11400</v>
      </c>
      <c r="B11370">
        <v>8</v>
      </c>
      <c r="C11370" t="str">
        <f>VLOOKUP(Clinical_Trials[[#This Row],[SponsorID]],Sponsor!$A$2:$B$11,2,FALSE)</f>
        <v>JNJ</v>
      </c>
      <c r="D11370">
        <v>2007</v>
      </c>
      <c r="E11370">
        <v>6</v>
      </c>
      <c r="F11370" t="s">
        <v>9</v>
      </c>
      <c r="G11370">
        <v>208</v>
      </c>
      <c r="H11370">
        <v>1</v>
      </c>
      <c r="I11370" t="str">
        <f>_xlfn.XLOOKUP(Clinical_Trials[[#This Row],[StatusID]],Status!$A$2:$A$10,Status!$B$2:$B$10,"Klíč nenalezen",0)</f>
        <v>Completed</v>
      </c>
    </row>
    <row r="11371" spans="1:9" x14ac:dyDescent="0.3">
      <c r="A11371" t="s">
        <v>11401</v>
      </c>
      <c r="B11371">
        <v>8</v>
      </c>
      <c r="C11371" t="str">
        <f>VLOOKUP(Clinical_Trials[[#This Row],[SponsorID]],Sponsor!$A$2:$B$11,2,FALSE)</f>
        <v>JNJ</v>
      </c>
      <c r="D11371">
        <v>2007</v>
      </c>
      <c r="E11371">
        <v>4</v>
      </c>
      <c r="F11371" t="s">
        <v>9</v>
      </c>
      <c r="G11371">
        <v>84</v>
      </c>
      <c r="H11371">
        <v>4</v>
      </c>
      <c r="I11371" t="str">
        <f>_xlfn.XLOOKUP(Clinical_Trials[[#This Row],[StatusID]],Status!$A$2:$A$10,Status!$B$2:$B$10,"Klíč nenalezen",0)</f>
        <v>Terminated</v>
      </c>
    </row>
    <row r="11372" spans="1:9" x14ac:dyDescent="0.3">
      <c r="A11372" t="s">
        <v>11402</v>
      </c>
      <c r="B11372">
        <v>8</v>
      </c>
      <c r="C11372" t="str">
        <f>VLOOKUP(Clinical_Trials[[#This Row],[SponsorID]],Sponsor!$A$2:$B$11,2,FALSE)</f>
        <v>JNJ</v>
      </c>
      <c r="D11372">
        <v>2007</v>
      </c>
      <c r="E11372">
        <v>4</v>
      </c>
      <c r="F11372" t="s">
        <v>18</v>
      </c>
      <c r="G11372">
        <v>395</v>
      </c>
      <c r="H11372">
        <v>1</v>
      </c>
      <c r="I11372" t="str">
        <f>_xlfn.XLOOKUP(Clinical_Trials[[#This Row],[StatusID]],Status!$A$2:$A$10,Status!$B$2:$B$10,"Klíč nenalezen",0)</f>
        <v>Completed</v>
      </c>
    </row>
    <row r="11373" spans="1:9" x14ac:dyDescent="0.3">
      <c r="A11373" t="s">
        <v>11403</v>
      </c>
      <c r="B11373">
        <v>8</v>
      </c>
      <c r="C11373" t="str">
        <f>VLOOKUP(Clinical_Trials[[#This Row],[SponsorID]],Sponsor!$A$2:$B$11,2,FALSE)</f>
        <v>JNJ</v>
      </c>
      <c r="D11373">
        <v>2007</v>
      </c>
      <c r="E11373">
        <v>6</v>
      </c>
      <c r="F11373" t="s">
        <v>18</v>
      </c>
      <c r="G11373">
        <v>256</v>
      </c>
      <c r="H11373">
        <v>1</v>
      </c>
      <c r="I11373" t="str">
        <f>_xlfn.XLOOKUP(Clinical_Trials[[#This Row],[StatusID]],Status!$A$2:$A$10,Status!$B$2:$B$10,"Klíč nenalezen",0)</f>
        <v>Completed</v>
      </c>
    </row>
    <row r="11374" spans="1:9" x14ac:dyDescent="0.3">
      <c r="A11374" t="s">
        <v>11404</v>
      </c>
      <c r="B11374">
        <v>8</v>
      </c>
      <c r="C11374" t="str">
        <f>VLOOKUP(Clinical_Trials[[#This Row],[SponsorID]],Sponsor!$A$2:$B$11,2,FALSE)</f>
        <v>JNJ</v>
      </c>
      <c r="D11374">
        <v>2007</v>
      </c>
      <c r="E11374">
        <v>4</v>
      </c>
      <c r="F11374" t="s">
        <v>18</v>
      </c>
      <c r="G11374">
        <v>1813</v>
      </c>
      <c r="H11374">
        <v>6</v>
      </c>
      <c r="I11374" t="str">
        <f>_xlfn.XLOOKUP(Clinical_Trials[[#This Row],[StatusID]],Status!$A$2:$A$10,Status!$B$2:$B$10,"Klíč nenalezen",0)</f>
        <v>Active, not recruiting</v>
      </c>
    </row>
    <row r="11375" spans="1:9" x14ac:dyDescent="0.3">
      <c r="A11375" t="s">
        <v>11405</v>
      </c>
      <c r="B11375">
        <v>8</v>
      </c>
      <c r="C11375" t="str">
        <f>VLOOKUP(Clinical_Trials[[#This Row],[SponsorID]],Sponsor!$A$2:$B$11,2,FALSE)</f>
        <v>JNJ</v>
      </c>
      <c r="D11375">
        <v>2006</v>
      </c>
      <c r="E11375">
        <v>11</v>
      </c>
      <c r="F11375" t="s">
        <v>71</v>
      </c>
      <c r="G11375">
        <v>1392</v>
      </c>
      <c r="H11375">
        <v>1</v>
      </c>
      <c r="I11375" t="str">
        <f>_xlfn.XLOOKUP(Clinical_Trials[[#This Row],[StatusID]],Status!$A$2:$A$10,Status!$B$2:$B$10,"Klíč nenalezen",0)</f>
        <v>Completed</v>
      </c>
    </row>
    <row r="11376" spans="1:9" x14ac:dyDescent="0.3">
      <c r="A11376" t="s">
        <v>11406</v>
      </c>
      <c r="B11376">
        <v>8</v>
      </c>
      <c r="C11376" t="str">
        <f>VLOOKUP(Clinical_Trials[[#This Row],[SponsorID]],Sponsor!$A$2:$B$11,2,FALSE)</f>
        <v>JNJ</v>
      </c>
      <c r="D11376">
        <v>2007</v>
      </c>
      <c r="E11376">
        <v>4</v>
      </c>
      <c r="F11376" t="s">
        <v>18</v>
      </c>
      <c r="G11376">
        <v>64</v>
      </c>
      <c r="H11376">
        <v>1</v>
      </c>
      <c r="I11376" t="str">
        <f>_xlfn.XLOOKUP(Clinical_Trials[[#This Row],[StatusID]],Status!$A$2:$A$10,Status!$B$2:$B$10,"Klíč nenalezen",0)</f>
        <v>Completed</v>
      </c>
    </row>
    <row r="11377" spans="1:9" x14ac:dyDescent="0.3">
      <c r="A11377" t="s">
        <v>11407</v>
      </c>
      <c r="B11377">
        <v>8</v>
      </c>
      <c r="C11377" t="str">
        <f>VLOOKUP(Clinical_Trials[[#This Row],[SponsorID]],Sponsor!$A$2:$B$11,2,FALSE)</f>
        <v>JNJ</v>
      </c>
      <c r="D11377">
        <v>2006</v>
      </c>
      <c r="E11377">
        <v>6</v>
      </c>
      <c r="F11377" t="s">
        <v>14</v>
      </c>
      <c r="G11377">
        <v>66</v>
      </c>
      <c r="H11377">
        <v>1</v>
      </c>
      <c r="I11377" t="str">
        <f>_xlfn.XLOOKUP(Clinical_Trials[[#This Row],[StatusID]],Status!$A$2:$A$10,Status!$B$2:$B$10,"Klíč nenalezen",0)</f>
        <v>Completed</v>
      </c>
    </row>
    <row r="11378" spans="1:9" x14ac:dyDescent="0.3">
      <c r="A11378" t="s">
        <v>11408</v>
      </c>
      <c r="B11378">
        <v>8</v>
      </c>
      <c r="C11378" t="str">
        <f>VLOOKUP(Clinical_Trials[[#This Row],[SponsorID]],Sponsor!$A$2:$B$11,2,FALSE)</f>
        <v>JNJ</v>
      </c>
      <c r="D11378">
        <v>2007</v>
      </c>
      <c r="E11378">
        <v>6</v>
      </c>
      <c r="F11378" t="s">
        <v>18</v>
      </c>
      <c r="G11378">
        <v>1166</v>
      </c>
      <c r="H11378">
        <v>1</v>
      </c>
      <c r="I11378" t="str">
        <f>_xlfn.XLOOKUP(Clinical_Trials[[#This Row],[StatusID]],Status!$A$2:$A$10,Status!$B$2:$B$10,"Klíč nenalezen",0)</f>
        <v>Completed</v>
      </c>
    </row>
    <row r="11379" spans="1:9" x14ac:dyDescent="0.3">
      <c r="A11379" t="s">
        <v>11409</v>
      </c>
      <c r="B11379">
        <v>8</v>
      </c>
      <c r="C11379" t="str">
        <f>VLOOKUP(Clinical_Trials[[#This Row],[SponsorID]],Sponsor!$A$2:$B$11,2,FALSE)</f>
        <v>JNJ</v>
      </c>
      <c r="D11379">
        <v>2007</v>
      </c>
      <c r="E11379">
        <v>8</v>
      </c>
      <c r="F11379" t="s">
        <v>55</v>
      </c>
      <c r="G11379">
        <v>1065</v>
      </c>
      <c r="H11379">
        <v>1</v>
      </c>
      <c r="I11379" t="str">
        <f>_xlfn.XLOOKUP(Clinical_Trials[[#This Row],[StatusID]],Status!$A$2:$A$10,Status!$B$2:$B$10,"Klíč nenalezen",0)</f>
        <v>Completed</v>
      </c>
    </row>
    <row r="11380" spans="1:9" x14ac:dyDescent="0.3">
      <c r="A11380" t="s">
        <v>11410</v>
      </c>
      <c r="B11380">
        <v>8</v>
      </c>
      <c r="C11380" t="str">
        <f>VLOOKUP(Clinical_Trials[[#This Row],[SponsorID]],Sponsor!$A$2:$B$11,2,FALSE)</f>
        <v>JNJ</v>
      </c>
      <c r="D11380">
        <v>2007</v>
      </c>
      <c r="E11380">
        <v>6</v>
      </c>
      <c r="F11380" t="s">
        <v>18</v>
      </c>
      <c r="G11380">
        <v>400</v>
      </c>
      <c r="H11380">
        <v>1</v>
      </c>
      <c r="I11380" t="str">
        <f>_xlfn.XLOOKUP(Clinical_Trials[[#This Row],[StatusID]],Status!$A$2:$A$10,Status!$B$2:$B$10,"Klíč nenalezen",0)</f>
        <v>Completed</v>
      </c>
    </row>
    <row r="11381" spans="1:9" x14ac:dyDescent="0.3">
      <c r="A11381" t="s">
        <v>11411</v>
      </c>
      <c r="B11381">
        <v>8</v>
      </c>
      <c r="C11381" t="str">
        <f>VLOOKUP(Clinical_Trials[[#This Row],[SponsorID]],Sponsor!$A$2:$B$11,2,FALSE)</f>
        <v>JNJ</v>
      </c>
      <c r="D11381">
        <v>2007</v>
      </c>
      <c r="E11381">
        <v>9</v>
      </c>
      <c r="F11381" t="s">
        <v>18</v>
      </c>
      <c r="G11381">
        <v>1228</v>
      </c>
      <c r="H11381">
        <v>1</v>
      </c>
      <c r="I11381" t="str">
        <f>_xlfn.XLOOKUP(Clinical_Trials[[#This Row],[StatusID]],Status!$A$2:$A$10,Status!$B$2:$B$10,"Klíč nenalezen",0)</f>
        <v>Completed</v>
      </c>
    </row>
    <row r="11382" spans="1:9" x14ac:dyDescent="0.3">
      <c r="A11382" t="s">
        <v>11412</v>
      </c>
      <c r="B11382">
        <v>8</v>
      </c>
      <c r="C11382" t="str">
        <f>VLOOKUP(Clinical_Trials[[#This Row],[SponsorID]],Sponsor!$A$2:$B$11,2,FALSE)</f>
        <v>JNJ</v>
      </c>
      <c r="D11382">
        <v>2007</v>
      </c>
      <c r="E11382">
        <v>8</v>
      </c>
      <c r="F11382" t="s">
        <v>55</v>
      </c>
      <c r="G11382">
        <v>291</v>
      </c>
      <c r="H11382">
        <v>4</v>
      </c>
      <c r="I11382" t="str">
        <f>_xlfn.XLOOKUP(Clinical_Trials[[#This Row],[StatusID]],Status!$A$2:$A$10,Status!$B$2:$B$10,"Klíč nenalezen",0)</f>
        <v>Terminated</v>
      </c>
    </row>
    <row r="11383" spans="1:9" x14ac:dyDescent="0.3">
      <c r="A11383" t="s">
        <v>11413</v>
      </c>
      <c r="B11383">
        <v>8</v>
      </c>
      <c r="C11383" t="str">
        <f>VLOOKUP(Clinical_Trials[[#This Row],[SponsorID]],Sponsor!$A$2:$B$11,2,FALSE)</f>
        <v>JNJ</v>
      </c>
      <c r="D11383">
        <v>2007</v>
      </c>
      <c r="E11383">
        <v>3</v>
      </c>
      <c r="F11383" t="s">
        <v>9</v>
      </c>
      <c r="G11383">
        <v>67</v>
      </c>
      <c r="H11383">
        <v>1</v>
      </c>
      <c r="I11383" t="str">
        <f>_xlfn.XLOOKUP(Clinical_Trials[[#This Row],[StatusID]],Status!$A$2:$A$10,Status!$B$2:$B$10,"Klíč nenalezen",0)</f>
        <v>Completed</v>
      </c>
    </row>
    <row r="11384" spans="1:9" x14ac:dyDescent="0.3">
      <c r="A11384" t="s">
        <v>11414</v>
      </c>
      <c r="B11384">
        <v>8</v>
      </c>
      <c r="C11384" t="str">
        <f>VLOOKUP(Clinical_Trials[[#This Row],[SponsorID]],Sponsor!$A$2:$B$11,2,FALSE)</f>
        <v>JNJ</v>
      </c>
      <c r="D11384">
        <v>2006</v>
      </c>
      <c r="E11384">
        <v>5</v>
      </c>
      <c r="F11384" t="s">
        <v>18</v>
      </c>
      <c r="G11384">
        <v>768</v>
      </c>
      <c r="H11384">
        <v>1</v>
      </c>
      <c r="I11384" t="str">
        <f>_xlfn.XLOOKUP(Clinical_Trials[[#This Row],[StatusID]],Status!$A$2:$A$10,Status!$B$2:$B$10,"Klíč nenalezen",0)</f>
        <v>Completed</v>
      </c>
    </row>
    <row r="11385" spans="1:9" x14ac:dyDescent="0.3">
      <c r="A11385" t="s">
        <v>11415</v>
      </c>
      <c r="B11385">
        <v>8</v>
      </c>
      <c r="C11385" t="str">
        <f>VLOOKUP(Clinical_Trials[[#This Row],[SponsorID]],Sponsor!$A$2:$B$11,2,FALSE)</f>
        <v>JNJ</v>
      </c>
      <c r="D11385">
        <v>2001</v>
      </c>
      <c r="E11385">
        <v>10</v>
      </c>
      <c r="F11385" t="s">
        <v>18</v>
      </c>
      <c r="G11385">
        <v>314</v>
      </c>
      <c r="H11385">
        <v>1</v>
      </c>
      <c r="I11385" t="str">
        <f>_xlfn.XLOOKUP(Clinical_Trials[[#This Row],[StatusID]],Status!$A$2:$A$10,Status!$B$2:$B$10,"Klíč nenalezen",0)</f>
        <v>Completed</v>
      </c>
    </row>
    <row r="11386" spans="1:9" x14ac:dyDescent="0.3">
      <c r="A11386" t="s">
        <v>11416</v>
      </c>
      <c r="B11386">
        <v>8</v>
      </c>
      <c r="C11386" t="str">
        <f>VLOOKUP(Clinical_Trials[[#This Row],[SponsorID]],Sponsor!$A$2:$B$11,2,FALSE)</f>
        <v>JNJ</v>
      </c>
      <c r="D11386">
        <v>2007</v>
      </c>
      <c r="E11386">
        <v>10</v>
      </c>
      <c r="F11386" t="s">
        <v>9</v>
      </c>
      <c r="G11386">
        <v>146</v>
      </c>
      <c r="H11386">
        <v>1</v>
      </c>
      <c r="I11386" t="str">
        <f>_xlfn.XLOOKUP(Clinical_Trials[[#This Row],[StatusID]],Status!$A$2:$A$10,Status!$B$2:$B$10,"Klíč nenalezen",0)</f>
        <v>Completed</v>
      </c>
    </row>
    <row r="11387" spans="1:9" x14ac:dyDescent="0.3">
      <c r="A11387" t="s">
        <v>11417</v>
      </c>
      <c r="B11387">
        <v>8</v>
      </c>
      <c r="C11387" t="str">
        <f>VLOOKUP(Clinical_Trials[[#This Row],[SponsorID]],Sponsor!$A$2:$B$11,2,FALSE)</f>
        <v>JNJ</v>
      </c>
      <c r="D11387">
        <v>2006</v>
      </c>
      <c r="E11387">
        <v>9</v>
      </c>
      <c r="F11387" t="s">
        <v>71</v>
      </c>
      <c r="G11387">
        <v>520</v>
      </c>
      <c r="H11387">
        <v>1</v>
      </c>
      <c r="I11387" t="str">
        <f>_xlfn.XLOOKUP(Clinical_Trials[[#This Row],[StatusID]],Status!$A$2:$A$10,Status!$B$2:$B$10,"Klíč nenalezen",0)</f>
        <v>Completed</v>
      </c>
    </row>
    <row r="11388" spans="1:9" x14ac:dyDescent="0.3">
      <c r="A11388" t="s">
        <v>11418</v>
      </c>
      <c r="B11388">
        <v>8</v>
      </c>
      <c r="C11388" t="str">
        <f>VLOOKUP(Clinical_Trials[[#This Row],[SponsorID]],Sponsor!$A$2:$B$11,2,FALSE)</f>
        <v>JNJ</v>
      </c>
      <c r="D11388">
        <v>2007</v>
      </c>
      <c r="E11388">
        <v>8</v>
      </c>
      <c r="F11388" t="s">
        <v>18</v>
      </c>
      <c r="G11388">
        <v>201</v>
      </c>
      <c r="H11388">
        <v>1</v>
      </c>
      <c r="I11388" t="str">
        <f>_xlfn.XLOOKUP(Clinical_Trials[[#This Row],[StatusID]],Status!$A$2:$A$10,Status!$B$2:$B$10,"Klíč nenalezen",0)</f>
        <v>Completed</v>
      </c>
    </row>
    <row r="11389" spans="1:9" x14ac:dyDescent="0.3">
      <c r="A11389" t="s">
        <v>11419</v>
      </c>
      <c r="B11389">
        <v>8</v>
      </c>
      <c r="C11389" t="str">
        <f>VLOOKUP(Clinical_Trials[[#This Row],[SponsorID]],Sponsor!$A$2:$B$11,2,FALSE)</f>
        <v>JNJ</v>
      </c>
      <c r="D11389">
        <v>2007</v>
      </c>
      <c r="E11389">
        <v>9</v>
      </c>
      <c r="F11389" t="s">
        <v>71</v>
      </c>
      <c r="G11389">
        <v>201</v>
      </c>
      <c r="H11389">
        <v>1</v>
      </c>
      <c r="I11389" t="str">
        <f>_xlfn.XLOOKUP(Clinical_Trials[[#This Row],[StatusID]],Status!$A$2:$A$10,Status!$B$2:$B$10,"Klíč nenalezen",0)</f>
        <v>Completed</v>
      </c>
    </row>
    <row r="11390" spans="1:9" x14ac:dyDescent="0.3">
      <c r="A11390" t="s">
        <v>11420</v>
      </c>
      <c r="B11390">
        <v>8</v>
      </c>
      <c r="C11390" t="str">
        <f>VLOOKUP(Clinical_Trials[[#This Row],[SponsorID]],Sponsor!$A$2:$B$11,2,FALSE)</f>
        <v>JNJ</v>
      </c>
      <c r="D11390">
        <v>2001</v>
      </c>
      <c r="E11390">
        <v>7</v>
      </c>
      <c r="F11390" t="s">
        <v>71</v>
      </c>
      <c r="G11390">
        <v>264</v>
      </c>
      <c r="H11390">
        <v>1</v>
      </c>
      <c r="I11390" t="str">
        <f>_xlfn.XLOOKUP(Clinical_Trials[[#This Row],[StatusID]],Status!$A$2:$A$10,Status!$B$2:$B$10,"Klíč nenalezen",0)</f>
        <v>Completed</v>
      </c>
    </row>
    <row r="11391" spans="1:9" x14ac:dyDescent="0.3">
      <c r="A11391" t="s">
        <v>11421</v>
      </c>
      <c r="B11391">
        <v>8</v>
      </c>
      <c r="C11391" t="str">
        <f>VLOOKUP(Clinical_Trials[[#This Row],[SponsorID]],Sponsor!$A$2:$B$11,2,FALSE)</f>
        <v>JNJ</v>
      </c>
      <c r="D11391">
        <v>2007</v>
      </c>
      <c r="E11391">
        <v>7</v>
      </c>
      <c r="F11391" t="s">
        <v>71</v>
      </c>
      <c r="G11391">
        <v>31</v>
      </c>
      <c r="H11391">
        <v>1</v>
      </c>
      <c r="I11391" t="str">
        <f>_xlfn.XLOOKUP(Clinical_Trials[[#This Row],[StatusID]],Status!$A$2:$A$10,Status!$B$2:$B$10,"Klíč nenalezen",0)</f>
        <v>Completed</v>
      </c>
    </row>
    <row r="11392" spans="1:9" x14ac:dyDescent="0.3">
      <c r="A11392" t="s">
        <v>11422</v>
      </c>
      <c r="B11392">
        <v>8</v>
      </c>
      <c r="C11392" t="str">
        <f>VLOOKUP(Clinical_Trials[[#This Row],[SponsorID]],Sponsor!$A$2:$B$11,2,FALSE)</f>
        <v>JNJ</v>
      </c>
      <c r="D11392">
        <v>2007</v>
      </c>
      <c r="E11392">
        <v>7</v>
      </c>
      <c r="F11392" t="s">
        <v>9</v>
      </c>
      <c r="G11392">
        <v>26</v>
      </c>
      <c r="H11392">
        <v>4</v>
      </c>
      <c r="I11392" t="str">
        <f>_xlfn.XLOOKUP(Clinical_Trials[[#This Row],[StatusID]],Status!$A$2:$A$10,Status!$B$2:$B$10,"Klíč nenalezen",0)</f>
        <v>Terminated</v>
      </c>
    </row>
    <row r="11393" spans="1:9" x14ac:dyDescent="0.3">
      <c r="A11393" t="s">
        <v>11423</v>
      </c>
      <c r="B11393">
        <v>8</v>
      </c>
      <c r="C11393" t="str">
        <f>VLOOKUP(Clinical_Trials[[#This Row],[SponsorID]],Sponsor!$A$2:$B$11,2,FALSE)</f>
        <v>JNJ</v>
      </c>
      <c r="D11393">
        <v>2007</v>
      </c>
      <c r="E11393">
        <v>10</v>
      </c>
      <c r="F11393" t="s">
        <v>71</v>
      </c>
      <c r="G11393">
        <v>201</v>
      </c>
      <c r="H11393">
        <v>1</v>
      </c>
      <c r="I11393" t="str">
        <f>_xlfn.XLOOKUP(Clinical_Trials[[#This Row],[StatusID]],Status!$A$2:$A$10,Status!$B$2:$B$10,"Klíč nenalezen",0)</f>
        <v>Completed</v>
      </c>
    </row>
    <row r="11394" spans="1:9" x14ac:dyDescent="0.3">
      <c r="A11394" t="s">
        <v>11424</v>
      </c>
      <c r="B11394">
        <v>8</v>
      </c>
      <c r="C11394" t="str">
        <f>VLOOKUP(Clinical_Trials[[#This Row],[SponsorID]],Sponsor!$A$2:$B$11,2,FALSE)</f>
        <v>JNJ</v>
      </c>
      <c r="D11394">
        <v>2007</v>
      </c>
      <c r="E11394">
        <v>10</v>
      </c>
      <c r="F11394" t="s">
        <v>71</v>
      </c>
      <c r="G11394">
        <v>121</v>
      </c>
      <c r="H11394">
        <v>1</v>
      </c>
      <c r="I11394" t="str">
        <f>_xlfn.XLOOKUP(Clinical_Trials[[#This Row],[StatusID]],Status!$A$2:$A$10,Status!$B$2:$B$10,"Klíč nenalezen",0)</f>
        <v>Completed</v>
      </c>
    </row>
    <row r="11395" spans="1:9" x14ac:dyDescent="0.3">
      <c r="A11395" t="s">
        <v>11425</v>
      </c>
      <c r="B11395">
        <v>8</v>
      </c>
      <c r="C11395" t="str">
        <f>VLOOKUP(Clinical_Trials[[#This Row],[SponsorID]],Sponsor!$A$2:$B$11,2,FALSE)</f>
        <v>JNJ</v>
      </c>
      <c r="D11395">
        <v>2007</v>
      </c>
      <c r="E11395">
        <v>10</v>
      </c>
      <c r="F11395" t="s">
        <v>9</v>
      </c>
      <c r="G11395">
        <v>57</v>
      </c>
      <c r="H11395">
        <v>1</v>
      </c>
      <c r="I11395" t="str">
        <f>_xlfn.XLOOKUP(Clinical_Trials[[#This Row],[StatusID]],Status!$A$2:$A$10,Status!$B$2:$B$10,"Klíč nenalezen",0)</f>
        <v>Completed</v>
      </c>
    </row>
    <row r="11396" spans="1:9" x14ac:dyDescent="0.3">
      <c r="A11396" t="s">
        <v>11426</v>
      </c>
      <c r="B11396">
        <v>8</v>
      </c>
      <c r="C11396" t="str">
        <f>VLOOKUP(Clinical_Trials[[#This Row],[SponsorID]],Sponsor!$A$2:$B$11,2,FALSE)</f>
        <v>JNJ</v>
      </c>
      <c r="D11396">
        <v>2004</v>
      </c>
      <c r="E11396">
        <v>7</v>
      </c>
      <c r="F11396" t="s">
        <v>18</v>
      </c>
      <c r="G11396">
        <v>48</v>
      </c>
      <c r="H11396">
        <v>1</v>
      </c>
      <c r="I11396" t="str">
        <f>_xlfn.XLOOKUP(Clinical_Trials[[#This Row],[StatusID]],Status!$A$2:$A$10,Status!$B$2:$B$10,"Klíč nenalezen",0)</f>
        <v>Completed</v>
      </c>
    </row>
    <row r="11397" spans="1:9" x14ac:dyDescent="0.3">
      <c r="A11397" t="s">
        <v>11427</v>
      </c>
      <c r="B11397">
        <v>8</v>
      </c>
      <c r="C11397" t="str">
        <f>VLOOKUP(Clinical_Trials[[#This Row],[SponsorID]],Sponsor!$A$2:$B$11,2,FALSE)</f>
        <v>JNJ</v>
      </c>
      <c r="D11397">
        <v>2000</v>
      </c>
      <c r="E11397">
        <v>2</v>
      </c>
      <c r="F11397" t="s">
        <v>18</v>
      </c>
      <c r="G11397">
        <v>811</v>
      </c>
      <c r="H11397">
        <v>1</v>
      </c>
      <c r="I11397" t="str">
        <f>_xlfn.XLOOKUP(Clinical_Trials[[#This Row],[StatusID]],Status!$A$2:$A$10,Status!$B$2:$B$10,"Klíč nenalezen",0)</f>
        <v>Completed</v>
      </c>
    </row>
    <row r="11398" spans="1:9" x14ac:dyDescent="0.3">
      <c r="A11398" t="s">
        <v>11428</v>
      </c>
      <c r="B11398">
        <v>8</v>
      </c>
      <c r="C11398" t="str">
        <f>VLOOKUP(Clinical_Trials[[#This Row],[SponsorID]],Sponsor!$A$2:$B$11,2,FALSE)</f>
        <v>JNJ</v>
      </c>
      <c r="D11398">
        <v>2005</v>
      </c>
      <c r="E11398">
        <v>11</v>
      </c>
      <c r="F11398" t="s">
        <v>9</v>
      </c>
      <c r="G11398">
        <v>50</v>
      </c>
      <c r="H11398">
        <v>1</v>
      </c>
      <c r="I11398" t="str">
        <f>_xlfn.XLOOKUP(Clinical_Trials[[#This Row],[StatusID]],Status!$A$2:$A$10,Status!$B$2:$B$10,"Klíč nenalezen",0)</f>
        <v>Completed</v>
      </c>
    </row>
    <row r="11399" spans="1:9" x14ac:dyDescent="0.3">
      <c r="A11399" t="s">
        <v>11429</v>
      </c>
      <c r="B11399">
        <v>8</v>
      </c>
      <c r="C11399" t="str">
        <f>VLOOKUP(Clinical_Trials[[#This Row],[SponsorID]],Sponsor!$A$2:$B$11,2,FALSE)</f>
        <v>JNJ</v>
      </c>
      <c r="D11399">
        <v>2007</v>
      </c>
      <c r="E11399">
        <v>12</v>
      </c>
      <c r="F11399" t="s">
        <v>9</v>
      </c>
      <c r="G11399">
        <v>67</v>
      </c>
      <c r="H11399">
        <v>1</v>
      </c>
      <c r="I11399" t="str">
        <f>_xlfn.XLOOKUP(Clinical_Trials[[#This Row],[StatusID]],Status!$A$2:$A$10,Status!$B$2:$B$10,"Klíč nenalezen",0)</f>
        <v>Completed</v>
      </c>
    </row>
    <row r="11400" spans="1:9" x14ac:dyDescent="0.3">
      <c r="A11400" t="s">
        <v>11430</v>
      </c>
      <c r="B11400">
        <v>8</v>
      </c>
      <c r="C11400" t="str">
        <f>VLOOKUP(Clinical_Trials[[#This Row],[SponsorID]],Sponsor!$A$2:$B$11,2,FALSE)</f>
        <v>JNJ</v>
      </c>
      <c r="D11400">
        <v>2007</v>
      </c>
      <c r="E11400">
        <v>12</v>
      </c>
      <c r="F11400" t="s">
        <v>9</v>
      </c>
      <c r="G11400">
        <v>32</v>
      </c>
      <c r="H11400">
        <v>1</v>
      </c>
      <c r="I11400" t="str">
        <f>_xlfn.XLOOKUP(Clinical_Trials[[#This Row],[StatusID]],Status!$A$2:$A$10,Status!$B$2:$B$10,"Klíč nenalezen",0)</f>
        <v>Completed</v>
      </c>
    </row>
    <row r="11401" spans="1:9" x14ac:dyDescent="0.3">
      <c r="A11401" t="s">
        <v>11431</v>
      </c>
      <c r="B11401">
        <v>8</v>
      </c>
      <c r="C11401" t="str">
        <f>VLOOKUP(Clinical_Trials[[#This Row],[SponsorID]],Sponsor!$A$2:$B$11,2,FALSE)</f>
        <v>JNJ</v>
      </c>
      <c r="D11401">
        <v>2007</v>
      </c>
      <c r="E11401">
        <v>7</v>
      </c>
      <c r="F11401" t="s">
        <v>18</v>
      </c>
      <c r="G11401">
        <v>294</v>
      </c>
      <c r="H11401">
        <v>1</v>
      </c>
      <c r="I11401" t="str">
        <f>_xlfn.XLOOKUP(Clinical_Trials[[#This Row],[StatusID]],Status!$A$2:$A$10,Status!$B$2:$B$10,"Klíč nenalezen",0)</f>
        <v>Completed</v>
      </c>
    </row>
    <row r="11402" spans="1:9" x14ac:dyDescent="0.3">
      <c r="A11402" t="s">
        <v>11432</v>
      </c>
      <c r="B11402">
        <v>8</v>
      </c>
      <c r="C11402" t="str">
        <f>VLOOKUP(Clinical_Trials[[#This Row],[SponsorID]],Sponsor!$A$2:$B$11,2,FALSE)</f>
        <v>JNJ</v>
      </c>
      <c r="D11402">
        <v>1999</v>
      </c>
      <c r="E11402">
        <v>10</v>
      </c>
      <c r="F11402" t="s">
        <v>18</v>
      </c>
      <c r="G11402">
        <v>403</v>
      </c>
      <c r="H11402">
        <v>1</v>
      </c>
      <c r="I11402" t="str">
        <f>_xlfn.XLOOKUP(Clinical_Trials[[#This Row],[StatusID]],Status!$A$2:$A$10,Status!$B$2:$B$10,"Klíč nenalezen",0)</f>
        <v>Completed</v>
      </c>
    </row>
    <row r="11403" spans="1:9" x14ac:dyDescent="0.3">
      <c r="A11403" t="s">
        <v>11433</v>
      </c>
      <c r="B11403">
        <v>8</v>
      </c>
      <c r="C11403" t="str">
        <f>VLOOKUP(Clinical_Trials[[#This Row],[SponsorID]],Sponsor!$A$2:$B$11,2,FALSE)</f>
        <v>JNJ</v>
      </c>
      <c r="D11403">
        <v>2007</v>
      </c>
      <c r="E11403">
        <v>12</v>
      </c>
      <c r="F11403" t="s">
        <v>18</v>
      </c>
      <c r="G11403">
        <v>1331</v>
      </c>
      <c r="H11403">
        <v>1</v>
      </c>
      <c r="I11403" t="str">
        <f>_xlfn.XLOOKUP(Clinical_Trials[[#This Row],[StatusID]],Status!$A$2:$A$10,Status!$B$2:$B$10,"Klíč nenalezen",0)</f>
        <v>Completed</v>
      </c>
    </row>
    <row r="11404" spans="1:9" x14ac:dyDescent="0.3">
      <c r="A11404" t="s">
        <v>11434</v>
      </c>
      <c r="B11404">
        <v>8</v>
      </c>
      <c r="C11404" t="str">
        <f>VLOOKUP(Clinical_Trials[[#This Row],[SponsorID]],Sponsor!$A$2:$B$11,2,FALSE)</f>
        <v>JNJ</v>
      </c>
      <c r="D11404">
        <v>2008</v>
      </c>
      <c r="E11404">
        <v>3</v>
      </c>
      <c r="F11404" t="s">
        <v>9</v>
      </c>
      <c r="G11404">
        <v>104</v>
      </c>
      <c r="H11404">
        <v>1</v>
      </c>
      <c r="I11404" t="str">
        <f>_xlfn.XLOOKUP(Clinical_Trials[[#This Row],[StatusID]],Status!$A$2:$A$10,Status!$B$2:$B$10,"Klíč nenalezen",0)</f>
        <v>Completed</v>
      </c>
    </row>
    <row r="11405" spans="1:9" x14ac:dyDescent="0.3">
      <c r="A11405" t="s">
        <v>11435</v>
      </c>
      <c r="B11405">
        <v>8</v>
      </c>
      <c r="C11405" t="str">
        <f>VLOOKUP(Clinical_Trials[[#This Row],[SponsorID]],Sponsor!$A$2:$B$11,2,FALSE)</f>
        <v>JNJ</v>
      </c>
      <c r="D11405">
        <v>2007</v>
      </c>
      <c r="E11405">
        <v>12</v>
      </c>
      <c r="F11405" t="s">
        <v>18</v>
      </c>
      <c r="G11405">
        <v>1121</v>
      </c>
      <c r="H11405">
        <v>1</v>
      </c>
      <c r="I11405" t="str">
        <f>_xlfn.XLOOKUP(Clinical_Trials[[#This Row],[StatusID]],Status!$A$2:$A$10,Status!$B$2:$B$10,"Klíč nenalezen",0)</f>
        <v>Completed</v>
      </c>
    </row>
    <row r="11406" spans="1:9" x14ac:dyDescent="0.3">
      <c r="A11406" t="s">
        <v>11436</v>
      </c>
      <c r="B11406">
        <v>8</v>
      </c>
      <c r="C11406" t="str">
        <f>VLOOKUP(Clinical_Trials[[#This Row],[SponsorID]],Sponsor!$A$2:$B$11,2,FALSE)</f>
        <v>JNJ</v>
      </c>
      <c r="D11406">
        <v>2003</v>
      </c>
      <c r="E11406">
        <v>10</v>
      </c>
      <c r="F11406" t="s">
        <v>71</v>
      </c>
      <c r="G11406">
        <v>19</v>
      </c>
      <c r="H11406">
        <v>1</v>
      </c>
      <c r="I11406" t="str">
        <f>_xlfn.XLOOKUP(Clinical_Trials[[#This Row],[StatusID]],Status!$A$2:$A$10,Status!$B$2:$B$10,"Klíč nenalezen",0)</f>
        <v>Completed</v>
      </c>
    </row>
    <row r="11407" spans="1:9" x14ac:dyDescent="0.3">
      <c r="A11407" t="s">
        <v>11437</v>
      </c>
      <c r="B11407">
        <v>8</v>
      </c>
      <c r="C11407" t="str">
        <f>VLOOKUP(Clinical_Trials[[#This Row],[SponsorID]],Sponsor!$A$2:$B$11,2,FALSE)</f>
        <v>JNJ</v>
      </c>
      <c r="D11407">
        <v>2005</v>
      </c>
      <c r="E11407">
        <v>12</v>
      </c>
      <c r="F11407" t="s">
        <v>71</v>
      </c>
      <c r="G11407">
        <v>60</v>
      </c>
      <c r="H11407">
        <v>1</v>
      </c>
      <c r="I11407" t="str">
        <f>_xlfn.XLOOKUP(Clinical_Trials[[#This Row],[StatusID]],Status!$A$2:$A$10,Status!$B$2:$B$10,"Klíč nenalezen",0)</f>
        <v>Completed</v>
      </c>
    </row>
    <row r="11408" spans="1:9" x14ac:dyDescent="0.3">
      <c r="A11408" t="s">
        <v>11438</v>
      </c>
      <c r="B11408">
        <v>8</v>
      </c>
      <c r="C11408" t="str">
        <f>VLOOKUP(Clinical_Trials[[#This Row],[SponsorID]],Sponsor!$A$2:$B$11,2,FALSE)</f>
        <v>JNJ</v>
      </c>
      <c r="D11408">
        <v>2007</v>
      </c>
      <c r="E11408">
        <v>12</v>
      </c>
      <c r="F11408" t="s">
        <v>71</v>
      </c>
      <c r="G11408">
        <v>96</v>
      </c>
      <c r="H11408">
        <v>1</v>
      </c>
      <c r="I11408" t="str">
        <f>_xlfn.XLOOKUP(Clinical_Trials[[#This Row],[StatusID]],Status!$A$2:$A$10,Status!$B$2:$B$10,"Klíč nenalezen",0)</f>
        <v>Completed</v>
      </c>
    </row>
    <row r="11409" spans="1:9" x14ac:dyDescent="0.3">
      <c r="A11409" t="s">
        <v>11439</v>
      </c>
      <c r="B11409">
        <v>8</v>
      </c>
      <c r="C11409" t="str">
        <f>VLOOKUP(Clinical_Trials[[#This Row],[SponsorID]],Sponsor!$A$2:$B$11,2,FALSE)</f>
        <v>JNJ</v>
      </c>
      <c r="D11409">
        <v>2007</v>
      </c>
      <c r="E11409">
        <v>10</v>
      </c>
      <c r="F11409" t="s">
        <v>9</v>
      </c>
      <c r="G11409">
        <v>12</v>
      </c>
      <c r="H11409">
        <v>1</v>
      </c>
      <c r="I11409" t="str">
        <f>_xlfn.XLOOKUP(Clinical_Trials[[#This Row],[StatusID]],Status!$A$2:$A$10,Status!$B$2:$B$10,"Klíč nenalezen",0)</f>
        <v>Completed</v>
      </c>
    </row>
    <row r="11410" spans="1:9" x14ac:dyDescent="0.3">
      <c r="A11410" t="s">
        <v>11440</v>
      </c>
      <c r="B11410">
        <v>8</v>
      </c>
      <c r="C11410" t="str">
        <f>VLOOKUP(Clinical_Trials[[#This Row],[SponsorID]],Sponsor!$A$2:$B$11,2,FALSE)</f>
        <v>JNJ</v>
      </c>
      <c r="D11410">
        <v>2007</v>
      </c>
      <c r="E11410">
        <v>4</v>
      </c>
      <c r="F11410" t="s">
        <v>9</v>
      </c>
      <c r="G11410">
        <v>29</v>
      </c>
      <c r="H11410">
        <v>1</v>
      </c>
      <c r="I11410" t="str">
        <f>_xlfn.XLOOKUP(Clinical_Trials[[#This Row],[StatusID]],Status!$A$2:$A$10,Status!$B$2:$B$10,"Klíč nenalezen",0)</f>
        <v>Completed</v>
      </c>
    </row>
    <row r="11411" spans="1:9" x14ac:dyDescent="0.3">
      <c r="A11411" t="s">
        <v>11441</v>
      </c>
      <c r="B11411">
        <v>8</v>
      </c>
      <c r="C11411" t="str">
        <f>VLOOKUP(Clinical_Trials[[#This Row],[SponsorID]],Sponsor!$A$2:$B$11,2,FALSE)</f>
        <v>JNJ</v>
      </c>
      <c r="D11411">
        <v>2007</v>
      </c>
      <c r="E11411">
        <v>6</v>
      </c>
      <c r="F11411" t="s">
        <v>9</v>
      </c>
      <c r="G11411">
        <v>127</v>
      </c>
      <c r="H11411">
        <v>1</v>
      </c>
      <c r="I11411" t="str">
        <f>_xlfn.XLOOKUP(Clinical_Trials[[#This Row],[StatusID]],Status!$A$2:$A$10,Status!$B$2:$B$10,"Klíč nenalezen",0)</f>
        <v>Completed</v>
      </c>
    </row>
    <row r="11412" spans="1:9" x14ac:dyDescent="0.3">
      <c r="A11412" t="s">
        <v>11442</v>
      </c>
      <c r="B11412">
        <v>8</v>
      </c>
      <c r="C11412" t="str">
        <f>VLOOKUP(Clinical_Trials[[#This Row],[SponsorID]],Sponsor!$A$2:$B$11,2,FALSE)</f>
        <v>JNJ</v>
      </c>
      <c r="D11412">
        <v>2007</v>
      </c>
      <c r="E11412">
        <v>11</v>
      </c>
      <c r="F11412" t="s">
        <v>60</v>
      </c>
      <c r="G11412">
        <v>14</v>
      </c>
      <c r="H11412">
        <v>1</v>
      </c>
      <c r="I11412" t="str">
        <f>_xlfn.XLOOKUP(Clinical_Trials[[#This Row],[StatusID]],Status!$A$2:$A$10,Status!$B$2:$B$10,"Klíč nenalezen",0)</f>
        <v>Completed</v>
      </c>
    </row>
    <row r="11413" spans="1:9" x14ac:dyDescent="0.3">
      <c r="A11413" t="s">
        <v>11443</v>
      </c>
      <c r="B11413">
        <v>8</v>
      </c>
      <c r="C11413" t="str">
        <f>VLOOKUP(Clinical_Trials[[#This Row],[SponsorID]],Sponsor!$A$2:$B$11,2,FALSE)</f>
        <v>JNJ</v>
      </c>
      <c r="D11413">
        <v>2007</v>
      </c>
      <c r="E11413">
        <v>9</v>
      </c>
      <c r="F11413" t="s">
        <v>60</v>
      </c>
      <c r="G11413">
        <v>96</v>
      </c>
      <c r="H11413">
        <v>1</v>
      </c>
      <c r="I11413" t="str">
        <f>_xlfn.XLOOKUP(Clinical_Trials[[#This Row],[StatusID]],Status!$A$2:$A$10,Status!$B$2:$B$10,"Klíč nenalezen",0)</f>
        <v>Completed</v>
      </c>
    </row>
    <row r="11414" spans="1:9" x14ac:dyDescent="0.3">
      <c r="A11414" t="s">
        <v>11444</v>
      </c>
      <c r="B11414">
        <v>8</v>
      </c>
      <c r="C11414" t="str">
        <f>VLOOKUP(Clinical_Trials[[#This Row],[SponsorID]],Sponsor!$A$2:$B$11,2,FALSE)</f>
        <v>JNJ</v>
      </c>
      <c r="D11414">
        <v>2007</v>
      </c>
      <c r="E11414">
        <v>9</v>
      </c>
      <c r="F11414" t="s">
        <v>60</v>
      </c>
      <c r="G11414">
        <v>96</v>
      </c>
      <c r="H11414">
        <v>1</v>
      </c>
      <c r="I11414" t="str">
        <f>_xlfn.XLOOKUP(Clinical_Trials[[#This Row],[StatusID]],Status!$A$2:$A$10,Status!$B$2:$B$10,"Klíč nenalezen",0)</f>
        <v>Completed</v>
      </c>
    </row>
    <row r="11415" spans="1:9" x14ac:dyDescent="0.3">
      <c r="A11415" t="s">
        <v>11445</v>
      </c>
      <c r="B11415">
        <v>8</v>
      </c>
      <c r="C11415" t="str">
        <f>VLOOKUP(Clinical_Trials[[#This Row],[SponsorID]],Sponsor!$A$2:$B$11,2,FALSE)</f>
        <v>JNJ</v>
      </c>
      <c r="D11415">
        <v>2007</v>
      </c>
      <c r="E11415">
        <v>10</v>
      </c>
      <c r="F11415" t="s">
        <v>60</v>
      </c>
      <c r="G11415">
        <v>40</v>
      </c>
      <c r="H11415">
        <v>1</v>
      </c>
      <c r="I11415" t="str">
        <f>_xlfn.XLOOKUP(Clinical_Trials[[#This Row],[StatusID]],Status!$A$2:$A$10,Status!$B$2:$B$10,"Klíč nenalezen",0)</f>
        <v>Completed</v>
      </c>
    </row>
    <row r="11416" spans="1:9" x14ac:dyDescent="0.3">
      <c r="A11416" t="s">
        <v>11446</v>
      </c>
      <c r="B11416">
        <v>8</v>
      </c>
      <c r="C11416" t="str">
        <f>VLOOKUP(Clinical_Trials[[#This Row],[SponsorID]],Sponsor!$A$2:$B$11,2,FALSE)</f>
        <v>JNJ</v>
      </c>
      <c r="D11416">
        <v>2008</v>
      </c>
      <c r="E11416">
        <v>4</v>
      </c>
      <c r="F11416" t="s">
        <v>18</v>
      </c>
      <c r="G11416">
        <v>274</v>
      </c>
      <c r="H11416">
        <v>4</v>
      </c>
      <c r="I11416" t="str">
        <f>_xlfn.XLOOKUP(Clinical_Trials[[#This Row],[StatusID]],Status!$A$2:$A$10,Status!$B$2:$B$10,"Klíč nenalezen",0)</f>
        <v>Terminated</v>
      </c>
    </row>
    <row r="11417" spans="1:9" x14ac:dyDescent="0.3">
      <c r="A11417" t="s">
        <v>11447</v>
      </c>
      <c r="B11417">
        <v>8</v>
      </c>
      <c r="C11417" t="str">
        <f>VLOOKUP(Clinical_Trials[[#This Row],[SponsorID]],Sponsor!$A$2:$B$11,2,FALSE)</f>
        <v>JNJ</v>
      </c>
      <c r="D11417">
        <v>2007</v>
      </c>
      <c r="E11417">
        <v>3</v>
      </c>
      <c r="F11417" t="s">
        <v>18</v>
      </c>
      <c r="G11417">
        <v>1221</v>
      </c>
      <c r="H11417">
        <v>1</v>
      </c>
      <c r="I11417" t="str">
        <f>_xlfn.XLOOKUP(Clinical_Trials[[#This Row],[StatusID]],Status!$A$2:$A$10,Status!$B$2:$B$10,"Klíč nenalezen",0)</f>
        <v>Completed</v>
      </c>
    </row>
    <row r="11418" spans="1:9" x14ac:dyDescent="0.3">
      <c r="A11418" t="s">
        <v>11448</v>
      </c>
      <c r="B11418">
        <v>8</v>
      </c>
      <c r="C11418" t="str">
        <f>VLOOKUP(Clinical_Trials[[#This Row],[SponsorID]],Sponsor!$A$2:$B$11,2,FALSE)</f>
        <v>JNJ</v>
      </c>
      <c r="D11418">
        <v>2007</v>
      </c>
      <c r="E11418">
        <v>3</v>
      </c>
      <c r="F11418" t="s">
        <v>18</v>
      </c>
      <c r="G11418">
        <v>652</v>
      </c>
      <c r="H11418">
        <v>1</v>
      </c>
      <c r="I11418" t="str">
        <f>_xlfn.XLOOKUP(Clinical_Trials[[#This Row],[StatusID]],Status!$A$2:$A$10,Status!$B$2:$B$10,"Klíč nenalezen",0)</f>
        <v>Completed</v>
      </c>
    </row>
    <row r="11419" spans="1:9" x14ac:dyDescent="0.3">
      <c r="A11419" t="s">
        <v>11449</v>
      </c>
      <c r="B11419">
        <v>8</v>
      </c>
      <c r="C11419" t="str">
        <f>VLOOKUP(Clinical_Trials[[#This Row],[SponsorID]],Sponsor!$A$2:$B$11,2,FALSE)</f>
        <v>JNJ</v>
      </c>
      <c r="D11419">
        <v>2007</v>
      </c>
      <c r="E11419">
        <v>12</v>
      </c>
      <c r="F11419" t="s">
        <v>18</v>
      </c>
      <c r="G11419">
        <v>117</v>
      </c>
      <c r="H11419">
        <v>1</v>
      </c>
      <c r="I11419" t="str">
        <f>_xlfn.XLOOKUP(Clinical_Trials[[#This Row],[StatusID]],Status!$A$2:$A$10,Status!$B$2:$B$10,"Klíč nenalezen",0)</f>
        <v>Completed</v>
      </c>
    </row>
    <row r="11420" spans="1:9" x14ac:dyDescent="0.3">
      <c r="A11420" t="s">
        <v>11450</v>
      </c>
      <c r="B11420">
        <v>8</v>
      </c>
      <c r="C11420" t="str">
        <f>VLOOKUP(Clinical_Trials[[#This Row],[SponsorID]],Sponsor!$A$2:$B$11,2,FALSE)</f>
        <v>JNJ</v>
      </c>
      <c r="D11420">
        <v>2008</v>
      </c>
      <c r="E11420">
        <v>1</v>
      </c>
      <c r="F11420" t="s">
        <v>9</v>
      </c>
      <c r="G11420">
        <v>74</v>
      </c>
      <c r="H11420">
        <v>1</v>
      </c>
      <c r="I11420" t="str">
        <f>_xlfn.XLOOKUP(Clinical_Trials[[#This Row],[StatusID]],Status!$A$2:$A$10,Status!$B$2:$B$10,"Klíč nenalezen",0)</f>
        <v>Completed</v>
      </c>
    </row>
    <row r="11421" spans="1:9" x14ac:dyDescent="0.3">
      <c r="A11421" t="s">
        <v>11451</v>
      </c>
      <c r="B11421">
        <v>8</v>
      </c>
      <c r="C11421" t="str">
        <f>VLOOKUP(Clinical_Trials[[#This Row],[SponsorID]],Sponsor!$A$2:$B$11,2,FALSE)</f>
        <v>JNJ</v>
      </c>
      <c r="D11421">
        <v>2008</v>
      </c>
      <c r="E11421">
        <v>1</v>
      </c>
      <c r="F11421" t="s">
        <v>18</v>
      </c>
      <c r="G11421">
        <v>452</v>
      </c>
      <c r="H11421">
        <v>1</v>
      </c>
      <c r="I11421" t="str">
        <f>_xlfn.XLOOKUP(Clinical_Trials[[#This Row],[StatusID]],Status!$A$2:$A$10,Status!$B$2:$B$10,"Klíč nenalezen",0)</f>
        <v>Completed</v>
      </c>
    </row>
    <row r="11422" spans="1:9" x14ac:dyDescent="0.3">
      <c r="A11422" t="s">
        <v>11452</v>
      </c>
      <c r="B11422">
        <v>8</v>
      </c>
      <c r="C11422" t="str">
        <f>VLOOKUP(Clinical_Trials[[#This Row],[SponsorID]],Sponsor!$A$2:$B$11,2,FALSE)</f>
        <v>JNJ</v>
      </c>
      <c r="D11422">
        <v>2006</v>
      </c>
      <c r="E11422">
        <v>12</v>
      </c>
      <c r="F11422" t="s">
        <v>9</v>
      </c>
      <c r="G11422">
        <v>194</v>
      </c>
      <c r="H11422">
        <v>4</v>
      </c>
      <c r="I11422" t="str">
        <f>_xlfn.XLOOKUP(Clinical_Trials[[#This Row],[StatusID]],Status!$A$2:$A$10,Status!$B$2:$B$10,"Klíč nenalezen",0)</f>
        <v>Terminated</v>
      </c>
    </row>
    <row r="11423" spans="1:9" x14ac:dyDescent="0.3">
      <c r="A11423" t="s">
        <v>11453</v>
      </c>
      <c r="B11423">
        <v>8</v>
      </c>
      <c r="C11423" t="str">
        <f>VLOOKUP(Clinical_Trials[[#This Row],[SponsorID]],Sponsor!$A$2:$B$11,2,FALSE)</f>
        <v>JNJ</v>
      </c>
      <c r="D11423">
        <v>2007</v>
      </c>
      <c r="E11423">
        <v>9</v>
      </c>
      <c r="F11423" t="s">
        <v>71</v>
      </c>
      <c r="G11423">
        <v>345</v>
      </c>
      <c r="H11423">
        <v>1</v>
      </c>
      <c r="I11423" t="str">
        <f>_xlfn.XLOOKUP(Clinical_Trials[[#This Row],[StatusID]],Status!$A$2:$A$10,Status!$B$2:$B$10,"Klíč nenalezen",0)</f>
        <v>Completed</v>
      </c>
    </row>
    <row r="11424" spans="1:9" x14ac:dyDescent="0.3">
      <c r="A11424" t="s">
        <v>11454</v>
      </c>
      <c r="B11424">
        <v>8</v>
      </c>
      <c r="C11424" t="str">
        <f>VLOOKUP(Clinical_Trials[[#This Row],[SponsorID]],Sponsor!$A$2:$B$11,2,FALSE)</f>
        <v>JNJ</v>
      </c>
      <c r="D11424">
        <v>2008</v>
      </c>
      <c r="E11424">
        <v>2</v>
      </c>
      <c r="F11424" t="s">
        <v>18</v>
      </c>
      <c r="G11424">
        <v>901</v>
      </c>
      <c r="H11424">
        <v>1</v>
      </c>
      <c r="I11424" t="str">
        <f>_xlfn.XLOOKUP(Clinical_Trials[[#This Row],[StatusID]],Status!$A$2:$A$10,Status!$B$2:$B$10,"Klíč nenalezen",0)</f>
        <v>Completed</v>
      </c>
    </row>
    <row r="11425" spans="1:9" x14ac:dyDescent="0.3">
      <c r="A11425" t="s">
        <v>11455</v>
      </c>
      <c r="B11425">
        <v>8</v>
      </c>
      <c r="C11425" t="str">
        <f>VLOOKUP(Clinical_Trials[[#This Row],[SponsorID]],Sponsor!$A$2:$B$11,2,FALSE)</f>
        <v>JNJ</v>
      </c>
      <c r="D11425">
        <v>2007</v>
      </c>
      <c r="E11425">
        <v>11</v>
      </c>
      <c r="F11425" t="s">
        <v>9</v>
      </c>
      <c r="G11425">
        <v>321</v>
      </c>
      <c r="H11425">
        <v>1</v>
      </c>
      <c r="I11425" t="str">
        <f>_xlfn.XLOOKUP(Clinical_Trials[[#This Row],[StatusID]],Status!$A$2:$A$10,Status!$B$2:$B$10,"Klíč nenalezen",0)</f>
        <v>Completed</v>
      </c>
    </row>
    <row r="11426" spans="1:9" x14ac:dyDescent="0.3">
      <c r="A11426" t="s">
        <v>11456</v>
      </c>
      <c r="B11426">
        <v>8</v>
      </c>
      <c r="C11426" t="str">
        <f>VLOOKUP(Clinical_Trials[[#This Row],[SponsorID]],Sponsor!$A$2:$B$11,2,FALSE)</f>
        <v>JNJ</v>
      </c>
      <c r="D11426">
        <v>2008</v>
      </c>
      <c r="E11426">
        <v>1</v>
      </c>
      <c r="F11426" t="s">
        <v>60</v>
      </c>
      <c r="G11426">
        <v>37</v>
      </c>
      <c r="H11426">
        <v>1</v>
      </c>
      <c r="I11426" t="str">
        <f>_xlfn.XLOOKUP(Clinical_Trials[[#This Row],[StatusID]],Status!$A$2:$A$10,Status!$B$2:$B$10,"Klíč nenalezen",0)</f>
        <v>Completed</v>
      </c>
    </row>
    <row r="11427" spans="1:9" x14ac:dyDescent="0.3">
      <c r="A11427" t="s">
        <v>11457</v>
      </c>
      <c r="B11427">
        <v>8</v>
      </c>
      <c r="C11427" t="str">
        <f>VLOOKUP(Clinical_Trials[[#This Row],[SponsorID]],Sponsor!$A$2:$B$11,2,FALSE)</f>
        <v>JNJ</v>
      </c>
      <c r="D11427">
        <v>2008</v>
      </c>
      <c r="E11427">
        <v>1</v>
      </c>
      <c r="F11427" t="s">
        <v>60</v>
      </c>
      <c r="G11427">
        <v>129</v>
      </c>
      <c r="H11427">
        <v>4</v>
      </c>
      <c r="I11427" t="str">
        <f>_xlfn.XLOOKUP(Clinical_Trials[[#This Row],[StatusID]],Status!$A$2:$A$10,Status!$B$2:$B$10,"Klíč nenalezen",0)</f>
        <v>Terminated</v>
      </c>
    </row>
    <row r="11428" spans="1:9" x14ac:dyDescent="0.3">
      <c r="A11428" t="s">
        <v>11458</v>
      </c>
      <c r="B11428">
        <v>8</v>
      </c>
      <c r="C11428" t="str">
        <f>VLOOKUP(Clinical_Trials[[#This Row],[SponsorID]],Sponsor!$A$2:$B$11,2,FALSE)</f>
        <v>JNJ</v>
      </c>
      <c r="D11428">
        <v>2006</v>
      </c>
      <c r="E11428">
        <v>12</v>
      </c>
      <c r="F11428" t="s">
        <v>71</v>
      </c>
      <c r="G11428">
        <v>162</v>
      </c>
      <c r="H11428">
        <v>1</v>
      </c>
      <c r="I11428" t="str">
        <f>_xlfn.XLOOKUP(Clinical_Trials[[#This Row],[StatusID]],Status!$A$2:$A$10,Status!$B$2:$B$10,"Klíč nenalezen",0)</f>
        <v>Completed</v>
      </c>
    </row>
    <row r="11429" spans="1:9" x14ac:dyDescent="0.3">
      <c r="A11429" t="s">
        <v>11459</v>
      </c>
      <c r="B11429">
        <v>8</v>
      </c>
      <c r="C11429" t="str">
        <f>VLOOKUP(Clinical_Trials[[#This Row],[SponsorID]],Sponsor!$A$2:$B$11,2,FALSE)</f>
        <v>JNJ</v>
      </c>
      <c r="D11429">
        <v>2007</v>
      </c>
      <c r="E11429">
        <v>5</v>
      </c>
      <c r="F11429" t="s">
        <v>71</v>
      </c>
      <c r="G11429">
        <v>143</v>
      </c>
      <c r="H11429">
        <v>1</v>
      </c>
      <c r="I11429" t="str">
        <f>_xlfn.XLOOKUP(Clinical_Trials[[#This Row],[StatusID]],Status!$A$2:$A$10,Status!$B$2:$B$10,"Klíč nenalezen",0)</f>
        <v>Completed</v>
      </c>
    </row>
    <row r="11430" spans="1:9" x14ac:dyDescent="0.3">
      <c r="A11430" t="s">
        <v>11460</v>
      </c>
      <c r="B11430">
        <v>8</v>
      </c>
      <c r="C11430" t="str">
        <f>VLOOKUP(Clinical_Trials[[#This Row],[SponsorID]],Sponsor!$A$2:$B$11,2,FALSE)</f>
        <v>JNJ</v>
      </c>
      <c r="D11430">
        <v>2008</v>
      </c>
      <c r="E11430">
        <v>2</v>
      </c>
      <c r="F11430" t="s">
        <v>60</v>
      </c>
      <c r="G11430">
        <v>102</v>
      </c>
      <c r="H11430">
        <v>4</v>
      </c>
      <c r="I11430" t="str">
        <f>_xlfn.XLOOKUP(Clinical_Trials[[#This Row],[StatusID]],Status!$A$2:$A$10,Status!$B$2:$B$10,"Klíč nenalezen",0)</f>
        <v>Terminated</v>
      </c>
    </row>
    <row r="11431" spans="1:9" x14ac:dyDescent="0.3">
      <c r="A11431" t="s">
        <v>11461</v>
      </c>
      <c r="B11431">
        <v>8</v>
      </c>
      <c r="C11431" t="str">
        <f>VLOOKUP(Clinical_Trials[[#This Row],[SponsorID]],Sponsor!$A$2:$B$11,2,FALSE)</f>
        <v>JNJ</v>
      </c>
      <c r="D11431">
        <v>2008</v>
      </c>
      <c r="E11431">
        <v>2</v>
      </c>
      <c r="F11431" t="s">
        <v>60</v>
      </c>
      <c r="G11431">
        <v>89</v>
      </c>
      <c r="H11431">
        <v>1</v>
      </c>
      <c r="I11431" t="str">
        <f>_xlfn.XLOOKUP(Clinical_Trials[[#This Row],[StatusID]],Status!$A$2:$A$10,Status!$B$2:$B$10,"Klíč nenalezen",0)</f>
        <v>Completed</v>
      </c>
    </row>
    <row r="11432" spans="1:9" x14ac:dyDescent="0.3">
      <c r="A11432" t="s">
        <v>11462</v>
      </c>
      <c r="B11432">
        <v>8</v>
      </c>
      <c r="C11432" t="str">
        <f>VLOOKUP(Clinical_Trials[[#This Row],[SponsorID]],Sponsor!$A$2:$B$11,2,FALSE)</f>
        <v>JNJ</v>
      </c>
      <c r="D11432">
        <v>2006</v>
      </c>
      <c r="E11432">
        <v>1</v>
      </c>
      <c r="F11432" t="s">
        <v>80</v>
      </c>
      <c r="G11432">
        <v>40</v>
      </c>
      <c r="H11432">
        <v>1</v>
      </c>
      <c r="I11432" t="str">
        <f>_xlfn.XLOOKUP(Clinical_Trials[[#This Row],[StatusID]],Status!$A$2:$A$10,Status!$B$2:$B$10,"Klíč nenalezen",0)</f>
        <v>Completed</v>
      </c>
    </row>
    <row r="11433" spans="1:9" x14ac:dyDescent="0.3">
      <c r="A11433" t="s">
        <v>11463</v>
      </c>
      <c r="B11433">
        <v>8</v>
      </c>
      <c r="C11433" t="str">
        <f>VLOOKUP(Clinical_Trials[[#This Row],[SponsorID]],Sponsor!$A$2:$B$11,2,FALSE)</f>
        <v>JNJ</v>
      </c>
      <c r="D11433">
        <v>2008</v>
      </c>
      <c r="E11433">
        <v>1</v>
      </c>
      <c r="F11433" t="s">
        <v>18</v>
      </c>
      <c r="G11433">
        <v>66</v>
      </c>
      <c r="H11433">
        <v>1</v>
      </c>
      <c r="I11433" t="str">
        <f>_xlfn.XLOOKUP(Clinical_Trials[[#This Row],[StatusID]],Status!$A$2:$A$10,Status!$B$2:$B$10,"Klíč nenalezen",0)</f>
        <v>Completed</v>
      </c>
    </row>
    <row r="11434" spans="1:9" x14ac:dyDescent="0.3">
      <c r="A11434" t="s">
        <v>11464</v>
      </c>
      <c r="B11434">
        <v>8</v>
      </c>
      <c r="C11434" t="str">
        <f>VLOOKUP(Clinical_Trials[[#This Row],[SponsorID]],Sponsor!$A$2:$B$11,2,FALSE)</f>
        <v>JNJ</v>
      </c>
      <c r="D11434">
        <v>2008</v>
      </c>
      <c r="E11434">
        <v>4</v>
      </c>
      <c r="F11434" t="s">
        <v>9</v>
      </c>
      <c r="G11434">
        <v>451</v>
      </c>
      <c r="H11434">
        <v>1</v>
      </c>
      <c r="I11434" t="str">
        <f>_xlfn.XLOOKUP(Clinical_Trials[[#This Row],[StatusID]],Status!$A$2:$A$10,Status!$B$2:$B$10,"Klíč nenalezen",0)</f>
        <v>Completed</v>
      </c>
    </row>
    <row r="11435" spans="1:9" x14ac:dyDescent="0.3">
      <c r="A11435" t="s">
        <v>11465</v>
      </c>
      <c r="B11435">
        <v>8</v>
      </c>
      <c r="C11435" t="str">
        <f>VLOOKUP(Clinical_Trials[[#This Row],[SponsorID]],Sponsor!$A$2:$B$11,2,FALSE)</f>
        <v>JNJ</v>
      </c>
      <c r="D11435">
        <v>2007</v>
      </c>
      <c r="E11435">
        <v>12</v>
      </c>
      <c r="F11435" t="s">
        <v>55</v>
      </c>
      <c r="G11435">
        <v>156</v>
      </c>
      <c r="H11435">
        <v>1</v>
      </c>
      <c r="I11435" t="str">
        <f>_xlfn.XLOOKUP(Clinical_Trials[[#This Row],[StatusID]],Status!$A$2:$A$10,Status!$B$2:$B$10,"Klíč nenalezen",0)</f>
        <v>Completed</v>
      </c>
    </row>
    <row r="11436" spans="1:9" x14ac:dyDescent="0.3">
      <c r="A11436" t="s">
        <v>11466</v>
      </c>
      <c r="B11436">
        <v>8</v>
      </c>
      <c r="C11436" t="str">
        <f>VLOOKUP(Clinical_Trials[[#This Row],[SponsorID]],Sponsor!$A$2:$B$11,2,FALSE)</f>
        <v>JNJ</v>
      </c>
      <c r="D11436">
        <v>2007</v>
      </c>
      <c r="E11436">
        <v>10</v>
      </c>
      <c r="F11436" t="s">
        <v>18</v>
      </c>
      <c r="G11436">
        <v>462</v>
      </c>
      <c r="H11436">
        <v>1</v>
      </c>
      <c r="I11436" t="str">
        <f>_xlfn.XLOOKUP(Clinical_Trials[[#This Row],[StatusID]],Status!$A$2:$A$10,Status!$B$2:$B$10,"Klíč nenalezen",0)</f>
        <v>Completed</v>
      </c>
    </row>
    <row r="11437" spans="1:9" x14ac:dyDescent="0.3">
      <c r="A11437" t="s">
        <v>11467</v>
      </c>
      <c r="B11437">
        <v>8</v>
      </c>
      <c r="C11437" t="str">
        <f>VLOOKUP(Clinical_Trials[[#This Row],[SponsorID]],Sponsor!$A$2:$B$11,2,FALSE)</f>
        <v>JNJ</v>
      </c>
      <c r="D11437">
        <v>2004</v>
      </c>
      <c r="E11437">
        <v>3</v>
      </c>
      <c r="F11437" t="s">
        <v>18</v>
      </c>
      <c r="G11437">
        <v>215</v>
      </c>
      <c r="H11437">
        <v>1</v>
      </c>
      <c r="I11437" t="str">
        <f>_xlfn.XLOOKUP(Clinical_Trials[[#This Row],[StatusID]],Status!$A$2:$A$10,Status!$B$2:$B$10,"Klíč nenalezen",0)</f>
        <v>Completed</v>
      </c>
    </row>
    <row r="11438" spans="1:9" x14ac:dyDescent="0.3">
      <c r="A11438" t="s">
        <v>11468</v>
      </c>
      <c r="B11438">
        <v>8</v>
      </c>
      <c r="C11438" t="str">
        <f>VLOOKUP(Clinical_Trials[[#This Row],[SponsorID]],Sponsor!$A$2:$B$11,2,FALSE)</f>
        <v>JNJ</v>
      </c>
      <c r="D11438">
        <v>2004</v>
      </c>
      <c r="E11438">
        <v>5</v>
      </c>
      <c r="F11438" t="s">
        <v>18</v>
      </c>
      <c r="G11438">
        <v>235</v>
      </c>
      <c r="H11438">
        <v>1</v>
      </c>
      <c r="I11438" t="str">
        <f>_xlfn.XLOOKUP(Clinical_Trials[[#This Row],[StatusID]],Status!$A$2:$A$10,Status!$B$2:$B$10,"Klíč nenalezen",0)</f>
        <v>Completed</v>
      </c>
    </row>
    <row r="11439" spans="1:9" x14ac:dyDescent="0.3">
      <c r="A11439" t="s">
        <v>11469</v>
      </c>
      <c r="B11439">
        <v>8</v>
      </c>
      <c r="C11439" t="str">
        <f>VLOOKUP(Clinical_Trials[[#This Row],[SponsorID]],Sponsor!$A$2:$B$11,2,FALSE)</f>
        <v>JNJ</v>
      </c>
      <c r="D11439">
        <v>2004</v>
      </c>
      <c r="E11439">
        <v>10</v>
      </c>
      <c r="F11439" t="s">
        <v>80</v>
      </c>
      <c r="G11439">
        <v>59</v>
      </c>
      <c r="H11439">
        <v>1</v>
      </c>
      <c r="I11439" t="str">
        <f>_xlfn.XLOOKUP(Clinical_Trials[[#This Row],[StatusID]],Status!$A$2:$A$10,Status!$B$2:$B$10,"Klíč nenalezen",0)</f>
        <v>Completed</v>
      </c>
    </row>
    <row r="11440" spans="1:9" x14ac:dyDescent="0.3">
      <c r="A11440" t="s">
        <v>11470</v>
      </c>
      <c r="B11440">
        <v>8</v>
      </c>
      <c r="C11440" t="str">
        <f>VLOOKUP(Clinical_Trials[[#This Row],[SponsorID]],Sponsor!$A$2:$B$11,2,FALSE)</f>
        <v>JNJ</v>
      </c>
      <c r="D11440">
        <v>2003</v>
      </c>
      <c r="E11440">
        <v>6</v>
      </c>
      <c r="F11440" t="s">
        <v>80</v>
      </c>
      <c r="G11440">
        <v>40</v>
      </c>
      <c r="H11440">
        <v>1</v>
      </c>
      <c r="I11440" t="str">
        <f>_xlfn.XLOOKUP(Clinical_Trials[[#This Row],[StatusID]],Status!$A$2:$A$10,Status!$B$2:$B$10,"Klíč nenalezen",0)</f>
        <v>Completed</v>
      </c>
    </row>
    <row r="11441" spans="1:9" x14ac:dyDescent="0.3">
      <c r="A11441" t="s">
        <v>11471</v>
      </c>
      <c r="B11441">
        <v>8</v>
      </c>
      <c r="C11441" t="str">
        <f>VLOOKUP(Clinical_Trials[[#This Row],[SponsorID]],Sponsor!$A$2:$B$11,2,FALSE)</f>
        <v>JNJ</v>
      </c>
      <c r="D11441">
        <v>2006</v>
      </c>
      <c r="E11441">
        <v>11</v>
      </c>
      <c r="F11441" t="s">
        <v>71</v>
      </c>
      <c r="G11441">
        <v>1021</v>
      </c>
      <c r="H11441">
        <v>1</v>
      </c>
      <c r="I11441" t="str">
        <f>_xlfn.XLOOKUP(Clinical_Trials[[#This Row],[StatusID]],Status!$A$2:$A$10,Status!$B$2:$B$10,"Klíč nenalezen",0)</f>
        <v>Completed</v>
      </c>
    </row>
    <row r="11442" spans="1:9" x14ac:dyDescent="0.3">
      <c r="A11442" t="s">
        <v>11472</v>
      </c>
      <c r="B11442">
        <v>8</v>
      </c>
      <c r="C11442" t="str">
        <f>VLOOKUP(Clinical_Trials[[#This Row],[SponsorID]],Sponsor!$A$2:$B$11,2,FALSE)</f>
        <v>JNJ</v>
      </c>
      <c r="D11442">
        <v>2004</v>
      </c>
      <c r="E11442">
        <v>3</v>
      </c>
      <c r="F11442" t="s">
        <v>18</v>
      </c>
      <c r="G11442">
        <v>473</v>
      </c>
      <c r="H11442">
        <v>1</v>
      </c>
      <c r="I11442" t="str">
        <f>_xlfn.XLOOKUP(Clinical_Trials[[#This Row],[StatusID]],Status!$A$2:$A$10,Status!$B$2:$B$10,"Klíč nenalezen",0)</f>
        <v>Completed</v>
      </c>
    </row>
    <row r="11443" spans="1:9" x14ac:dyDescent="0.3">
      <c r="A11443" t="s">
        <v>11473</v>
      </c>
      <c r="B11443">
        <v>8</v>
      </c>
      <c r="C11443" t="str">
        <f>VLOOKUP(Clinical_Trials[[#This Row],[SponsorID]],Sponsor!$A$2:$B$11,2,FALSE)</f>
        <v>JNJ</v>
      </c>
      <c r="D11443">
        <v>2008</v>
      </c>
      <c r="E11443">
        <v>5</v>
      </c>
      <c r="F11443" t="s">
        <v>9</v>
      </c>
      <c r="G11443">
        <v>376</v>
      </c>
      <c r="H11443">
        <v>1</v>
      </c>
      <c r="I11443" t="str">
        <f>_xlfn.XLOOKUP(Clinical_Trials[[#This Row],[StatusID]],Status!$A$2:$A$10,Status!$B$2:$B$10,"Klíč nenalezen",0)</f>
        <v>Completed</v>
      </c>
    </row>
    <row r="11444" spans="1:9" x14ac:dyDescent="0.3">
      <c r="A11444" t="s">
        <v>11474</v>
      </c>
      <c r="B11444">
        <v>8</v>
      </c>
      <c r="C11444" t="str">
        <f>VLOOKUP(Clinical_Trials[[#This Row],[SponsorID]],Sponsor!$A$2:$B$11,2,FALSE)</f>
        <v>JNJ</v>
      </c>
      <c r="D11444">
        <v>2002</v>
      </c>
      <c r="E11444">
        <v>11</v>
      </c>
      <c r="F11444" t="s">
        <v>14</v>
      </c>
      <c r="G11444">
        <v>29</v>
      </c>
      <c r="H11444">
        <v>1</v>
      </c>
      <c r="I11444" t="str">
        <f>_xlfn.XLOOKUP(Clinical_Trials[[#This Row],[StatusID]],Status!$A$2:$A$10,Status!$B$2:$B$10,"Klíč nenalezen",0)</f>
        <v>Completed</v>
      </c>
    </row>
    <row r="11445" spans="1:9" x14ac:dyDescent="0.3">
      <c r="A11445" t="s">
        <v>11475</v>
      </c>
      <c r="B11445">
        <v>8</v>
      </c>
      <c r="C11445" t="str">
        <f>VLOOKUP(Clinical_Trials[[#This Row],[SponsorID]],Sponsor!$A$2:$B$11,2,FALSE)</f>
        <v>JNJ</v>
      </c>
      <c r="D11445">
        <v>1997</v>
      </c>
      <c r="E11445">
        <v>5</v>
      </c>
      <c r="F11445" t="s">
        <v>18</v>
      </c>
      <c r="G11445">
        <v>220</v>
      </c>
      <c r="H11445">
        <v>4</v>
      </c>
      <c r="I11445" t="str">
        <f>_xlfn.XLOOKUP(Clinical_Trials[[#This Row],[StatusID]],Status!$A$2:$A$10,Status!$B$2:$B$10,"Klíč nenalezen",0)</f>
        <v>Terminated</v>
      </c>
    </row>
    <row r="11446" spans="1:9" x14ac:dyDescent="0.3">
      <c r="A11446" t="s">
        <v>11476</v>
      </c>
      <c r="B11446">
        <v>8</v>
      </c>
      <c r="C11446" t="str">
        <f>VLOOKUP(Clinical_Trials[[#This Row],[SponsorID]],Sponsor!$A$2:$B$11,2,FALSE)</f>
        <v>JNJ</v>
      </c>
      <c r="D11446">
        <v>2008</v>
      </c>
      <c r="E11446">
        <v>8</v>
      </c>
      <c r="F11446" t="s">
        <v>18</v>
      </c>
      <c r="G11446">
        <v>40</v>
      </c>
      <c r="H11446">
        <v>1</v>
      </c>
      <c r="I11446" t="str">
        <f>_xlfn.XLOOKUP(Clinical_Trials[[#This Row],[StatusID]],Status!$A$2:$A$10,Status!$B$2:$B$10,"Klíč nenalezen",0)</f>
        <v>Completed</v>
      </c>
    </row>
    <row r="11447" spans="1:9" x14ac:dyDescent="0.3">
      <c r="A11447" t="s">
        <v>11477</v>
      </c>
      <c r="B11447">
        <v>8</v>
      </c>
      <c r="C11447" t="str">
        <f>VLOOKUP(Clinical_Trials[[#This Row],[SponsorID]],Sponsor!$A$2:$B$11,2,FALSE)</f>
        <v>JNJ</v>
      </c>
      <c r="D11447">
        <v>2004</v>
      </c>
      <c r="E11447">
        <v>2</v>
      </c>
      <c r="F11447" t="s">
        <v>18</v>
      </c>
      <c r="G11447">
        <v>407</v>
      </c>
      <c r="H11447">
        <v>1</v>
      </c>
      <c r="I11447" t="str">
        <f>_xlfn.XLOOKUP(Clinical_Trials[[#This Row],[StatusID]],Status!$A$2:$A$10,Status!$B$2:$B$10,"Klíč nenalezen",0)</f>
        <v>Completed</v>
      </c>
    </row>
    <row r="11448" spans="1:9" x14ac:dyDescent="0.3">
      <c r="A11448" t="s">
        <v>11478</v>
      </c>
      <c r="B11448">
        <v>8</v>
      </c>
      <c r="C11448" t="str">
        <f>VLOOKUP(Clinical_Trials[[#This Row],[SponsorID]],Sponsor!$A$2:$B$11,2,FALSE)</f>
        <v>JNJ</v>
      </c>
      <c r="D11448">
        <v>2007</v>
      </c>
      <c r="E11448">
        <v>12</v>
      </c>
      <c r="F11448" t="s">
        <v>9</v>
      </c>
      <c r="G11448">
        <v>352</v>
      </c>
      <c r="H11448">
        <v>1</v>
      </c>
      <c r="I11448" t="str">
        <f>_xlfn.XLOOKUP(Clinical_Trials[[#This Row],[StatusID]],Status!$A$2:$A$10,Status!$B$2:$B$10,"Klíč nenalezen",0)</f>
        <v>Completed</v>
      </c>
    </row>
    <row r="11449" spans="1:9" x14ac:dyDescent="0.3">
      <c r="A11449" t="s">
        <v>11479</v>
      </c>
      <c r="B11449">
        <v>8</v>
      </c>
      <c r="C11449" t="str">
        <f>VLOOKUP(Clinical_Trials[[#This Row],[SponsorID]],Sponsor!$A$2:$B$11,2,FALSE)</f>
        <v>JNJ</v>
      </c>
      <c r="D11449">
        <v>2006</v>
      </c>
      <c r="E11449">
        <v>8</v>
      </c>
      <c r="F11449" t="s">
        <v>80</v>
      </c>
      <c r="G11449">
        <v>19</v>
      </c>
      <c r="H11449">
        <v>1</v>
      </c>
      <c r="I11449" t="str">
        <f>_xlfn.XLOOKUP(Clinical_Trials[[#This Row],[StatusID]],Status!$A$2:$A$10,Status!$B$2:$B$10,"Klíč nenalezen",0)</f>
        <v>Completed</v>
      </c>
    </row>
    <row r="11450" spans="1:9" x14ac:dyDescent="0.3">
      <c r="A11450" t="s">
        <v>11480</v>
      </c>
      <c r="B11450">
        <v>8</v>
      </c>
      <c r="C11450" t="str">
        <f>VLOOKUP(Clinical_Trials[[#This Row],[SponsorID]],Sponsor!$A$2:$B$11,2,FALSE)</f>
        <v>JNJ</v>
      </c>
      <c r="D11450">
        <v>2008</v>
      </c>
      <c r="E11450">
        <v>7</v>
      </c>
      <c r="F11450" t="s">
        <v>80</v>
      </c>
      <c r="G11450">
        <v>13</v>
      </c>
      <c r="H11450">
        <v>1</v>
      </c>
      <c r="I11450" t="str">
        <f>_xlfn.XLOOKUP(Clinical_Trials[[#This Row],[StatusID]],Status!$A$2:$A$10,Status!$B$2:$B$10,"Klíč nenalezen",0)</f>
        <v>Completed</v>
      </c>
    </row>
    <row r="11451" spans="1:9" x14ac:dyDescent="0.3">
      <c r="A11451" t="s">
        <v>11481</v>
      </c>
      <c r="B11451">
        <v>8</v>
      </c>
      <c r="C11451" t="str">
        <f>VLOOKUP(Clinical_Trials[[#This Row],[SponsorID]],Sponsor!$A$2:$B$11,2,FALSE)</f>
        <v>JNJ</v>
      </c>
      <c r="D11451">
        <v>2008</v>
      </c>
      <c r="E11451">
        <v>12</v>
      </c>
      <c r="F11451" t="s">
        <v>80</v>
      </c>
      <c r="G11451">
        <v>10</v>
      </c>
      <c r="H11451">
        <v>4</v>
      </c>
      <c r="I11451" t="str">
        <f>_xlfn.XLOOKUP(Clinical_Trials[[#This Row],[StatusID]],Status!$A$2:$A$10,Status!$B$2:$B$10,"Klíč nenalezen",0)</f>
        <v>Terminated</v>
      </c>
    </row>
    <row r="11452" spans="1:9" x14ac:dyDescent="0.3">
      <c r="A11452" t="s">
        <v>11482</v>
      </c>
      <c r="B11452">
        <v>8</v>
      </c>
      <c r="C11452" t="str">
        <f>VLOOKUP(Clinical_Trials[[#This Row],[SponsorID]],Sponsor!$A$2:$B$11,2,FALSE)</f>
        <v>JNJ</v>
      </c>
      <c r="D11452">
        <v>2005</v>
      </c>
      <c r="E11452">
        <v>9</v>
      </c>
      <c r="F11452" t="s">
        <v>80</v>
      </c>
      <c r="G11452">
        <v>15</v>
      </c>
      <c r="H11452">
        <v>1</v>
      </c>
      <c r="I11452" t="str">
        <f>_xlfn.XLOOKUP(Clinical_Trials[[#This Row],[StatusID]],Status!$A$2:$A$10,Status!$B$2:$B$10,"Klíč nenalezen",0)</f>
        <v>Completed</v>
      </c>
    </row>
    <row r="11453" spans="1:9" x14ac:dyDescent="0.3">
      <c r="A11453" t="s">
        <v>11483</v>
      </c>
      <c r="B11453">
        <v>8</v>
      </c>
      <c r="C11453" t="str">
        <f>VLOOKUP(Clinical_Trials[[#This Row],[SponsorID]],Sponsor!$A$2:$B$11,2,FALSE)</f>
        <v>JNJ</v>
      </c>
      <c r="D11453">
        <v>2007</v>
      </c>
      <c r="E11453">
        <v>8</v>
      </c>
      <c r="F11453" t="s">
        <v>80</v>
      </c>
      <c r="G11453">
        <v>92</v>
      </c>
      <c r="H11453">
        <v>1</v>
      </c>
      <c r="I11453" t="str">
        <f>_xlfn.XLOOKUP(Clinical_Trials[[#This Row],[StatusID]],Status!$A$2:$A$10,Status!$B$2:$B$10,"Klíč nenalezen",0)</f>
        <v>Completed</v>
      </c>
    </row>
    <row r="11454" spans="1:9" x14ac:dyDescent="0.3">
      <c r="A11454" t="s">
        <v>11484</v>
      </c>
      <c r="B11454">
        <v>8</v>
      </c>
      <c r="C11454" t="str">
        <f>VLOOKUP(Clinical_Trials[[#This Row],[SponsorID]],Sponsor!$A$2:$B$11,2,FALSE)</f>
        <v>JNJ</v>
      </c>
      <c r="D11454">
        <v>2008</v>
      </c>
      <c r="E11454">
        <v>6</v>
      </c>
      <c r="F11454" t="s">
        <v>18</v>
      </c>
      <c r="G11454">
        <v>2051</v>
      </c>
      <c r="H11454">
        <v>4</v>
      </c>
      <c r="I11454" t="str">
        <f>_xlfn.XLOOKUP(Clinical_Trials[[#This Row],[StatusID]],Status!$A$2:$A$10,Status!$B$2:$B$10,"Klíč nenalezen",0)</f>
        <v>Terminated</v>
      </c>
    </row>
    <row r="11455" spans="1:9" x14ac:dyDescent="0.3">
      <c r="A11455" t="s">
        <v>11485</v>
      </c>
      <c r="B11455">
        <v>8</v>
      </c>
      <c r="C11455" t="str">
        <f>VLOOKUP(Clinical_Trials[[#This Row],[SponsorID]],Sponsor!$A$2:$B$11,2,FALSE)</f>
        <v>JNJ</v>
      </c>
      <c r="D11455">
        <v>2008</v>
      </c>
      <c r="E11455">
        <v>10</v>
      </c>
      <c r="F11455" t="s">
        <v>71</v>
      </c>
      <c r="G11455">
        <v>45</v>
      </c>
      <c r="H11455">
        <v>1</v>
      </c>
      <c r="I11455" t="str">
        <f>_xlfn.XLOOKUP(Clinical_Trials[[#This Row],[StatusID]],Status!$A$2:$A$10,Status!$B$2:$B$10,"Klíč nenalezen",0)</f>
        <v>Completed</v>
      </c>
    </row>
    <row r="11456" spans="1:9" x14ac:dyDescent="0.3">
      <c r="A11456" t="s">
        <v>11486</v>
      </c>
      <c r="B11456">
        <v>8</v>
      </c>
      <c r="C11456" t="str">
        <f>VLOOKUP(Clinical_Trials[[#This Row],[SponsorID]],Sponsor!$A$2:$B$11,2,FALSE)</f>
        <v>JNJ</v>
      </c>
      <c r="D11456">
        <v>2008</v>
      </c>
      <c r="E11456">
        <v>6</v>
      </c>
      <c r="F11456" t="s">
        <v>18</v>
      </c>
      <c r="G11456">
        <v>25</v>
      </c>
      <c r="H11456">
        <v>4</v>
      </c>
      <c r="I11456" t="str">
        <f>_xlfn.XLOOKUP(Clinical_Trials[[#This Row],[StatusID]],Status!$A$2:$A$10,Status!$B$2:$B$10,"Klíč nenalezen",0)</f>
        <v>Terminated</v>
      </c>
    </row>
    <row r="11457" spans="1:9" x14ac:dyDescent="0.3">
      <c r="A11457" t="s">
        <v>11487</v>
      </c>
      <c r="B11457">
        <v>8</v>
      </c>
      <c r="C11457" t="str">
        <f>VLOOKUP(Clinical_Trials[[#This Row],[SponsorID]],Sponsor!$A$2:$B$11,2,FALSE)</f>
        <v>JNJ</v>
      </c>
      <c r="D11457">
        <v>2008</v>
      </c>
      <c r="E11457">
        <v>5</v>
      </c>
      <c r="F11457" t="s">
        <v>60</v>
      </c>
      <c r="G11457">
        <v>39</v>
      </c>
      <c r="H11457">
        <v>1</v>
      </c>
      <c r="I11457" t="str">
        <f>_xlfn.XLOOKUP(Clinical_Trials[[#This Row],[StatusID]],Status!$A$2:$A$10,Status!$B$2:$B$10,"Klíč nenalezen",0)</f>
        <v>Completed</v>
      </c>
    </row>
    <row r="11458" spans="1:9" x14ac:dyDescent="0.3">
      <c r="A11458" t="s">
        <v>11488</v>
      </c>
      <c r="B11458">
        <v>8</v>
      </c>
      <c r="C11458" t="str">
        <f>VLOOKUP(Clinical_Trials[[#This Row],[SponsorID]],Sponsor!$A$2:$B$11,2,FALSE)</f>
        <v>JNJ</v>
      </c>
      <c r="D11458">
        <v>2008</v>
      </c>
      <c r="E11458">
        <v>8</v>
      </c>
      <c r="F11458" t="s">
        <v>9</v>
      </c>
      <c r="G11458">
        <v>54</v>
      </c>
      <c r="H11458">
        <v>1</v>
      </c>
      <c r="I11458" t="str">
        <f>_xlfn.XLOOKUP(Clinical_Trials[[#This Row],[StatusID]],Status!$A$2:$A$10,Status!$B$2:$B$10,"Klíč nenalezen",0)</f>
        <v>Completed</v>
      </c>
    </row>
    <row r="11459" spans="1:9" x14ac:dyDescent="0.3">
      <c r="A11459" t="s">
        <v>11489</v>
      </c>
      <c r="B11459">
        <v>8</v>
      </c>
      <c r="C11459" t="str">
        <f>VLOOKUP(Clinical_Trials[[#This Row],[SponsorID]],Sponsor!$A$2:$B$11,2,FALSE)</f>
        <v>JNJ</v>
      </c>
      <c r="D11459">
        <v>2008</v>
      </c>
      <c r="E11459">
        <v>5</v>
      </c>
      <c r="F11459" t="s">
        <v>60</v>
      </c>
      <c r="G11459">
        <v>40</v>
      </c>
      <c r="H11459">
        <v>1</v>
      </c>
      <c r="I11459" t="str">
        <f>_xlfn.XLOOKUP(Clinical_Trials[[#This Row],[StatusID]],Status!$A$2:$A$10,Status!$B$2:$B$10,"Klíč nenalezen",0)</f>
        <v>Completed</v>
      </c>
    </row>
    <row r="11460" spans="1:9" x14ac:dyDescent="0.3">
      <c r="A11460" t="s">
        <v>11490</v>
      </c>
      <c r="B11460">
        <v>8</v>
      </c>
      <c r="C11460" t="str">
        <f>VLOOKUP(Clinical_Trials[[#This Row],[SponsorID]],Sponsor!$A$2:$B$11,2,FALSE)</f>
        <v>JNJ</v>
      </c>
      <c r="D11460">
        <v>2008</v>
      </c>
      <c r="E11460">
        <v>7</v>
      </c>
      <c r="F11460" t="s">
        <v>9</v>
      </c>
      <c r="G11460">
        <v>0</v>
      </c>
      <c r="H11460">
        <v>2</v>
      </c>
      <c r="I11460" t="str">
        <f>_xlfn.XLOOKUP(Clinical_Trials[[#This Row],[StatusID]],Status!$A$2:$A$10,Status!$B$2:$B$10,"Klíč nenalezen",0)</f>
        <v>Withdrawn</v>
      </c>
    </row>
    <row r="11461" spans="1:9" x14ac:dyDescent="0.3">
      <c r="A11461" t="s">
        <v>11491</v>
      </c>
      <c r="B11461">
        <v>8</v>
      </c>
      <c r="C11461" t="str">
        <f>VLOOKUP(Clinical_Trials[[#This Row],[SponsorID]],Sponsor!$A$2:$B$11,2,FALSE)</f>
        <v>JNJ</v>
      </c>
      <c r="D11461">
        <v>2008</v>
      </c>
      <c r="E11461">
        <v>6</v>
      </c>
      <c r="F11461" t="s">
        <v>60</v>
      </c>
      <c r="G11461">
        <v>74</v>
      </c>
      <c r="H11461">
        <v>1</v>
      </c>
      <c r="I11461" t="str">
        <f>_xlfn.XLOOKUP(Clinical_Trials[[#This Row],[StatusID]],Status!$A$2:$A$10,Status!$B$2:$B$10,"Klíč nenalezen",0)</f>
        <v>Completed</v>
      </c>
    </row>
    <row r="11462" spans="1:9" x14ac:dyDescent="0.3">
      <c r="A11462" t="s">
        <v>11492</v>
      </c>
      <c r="B11462">
        <v>8</v>
      </c>
      <c r="C11462" t="str">
        <f>VLOOKUP(Clinical_Trials[[#This Row],[SponsorID]],Sponsor!$A$2:$B$11,2,FALSE)</f>
        <v>JNJ</v>
      </c>
      <c r="D11462">
        <v>2008</v>
      </c>
      <c r="E11462">
        <v>6</v>
      </c>
      <c r="F11462" t="s">
        <v>60</v>
      </c>
      <c r="G11462">
        <v>80</v>
      </c>
      <c r="H11462">
        <v>1</v>
      </c>
      <c r="I11462" t="str">
        <f>_xlfn.XLOOKUP(Clinical_Trials[[#This Row],[StatusID]],Status!$A$2:$A$10,Status!$B$2:$B$10,"Klíč nenalezen",0)</f>
        <v>Completed</v>
      </c>
    </row>
    <row r="11463" spans="1:9" x14ac:dyDescent="0.3">
      <c r="A11463" t="s">
        <v>11493</v>
      </c>
      <c r="B11463">
        <v>8</v>
      </c>
      <c r="C11463" t="str">
        <f>VLOOKUP(Clinical_Trials[[#This Row],[SponsorID]],Sponsor!$A$2:$B$11,2,FALSE)</f>
        <v>JNJ</v>
      </c>
      <c r="D11463">
        <v>2008</v>
      </c>
      <c r="E11463">
        <v>2</v>
      </c>
      <c r="F11463" t="s">
        <v>18</v>
      </c>
      <c r="G11463">
        <v>279</v>
      </c>
      <c r="H11463">
        <v>1</v>
      </c>
      <c r="I11463" t="str">
        <f>_xlfn.XLOOKUP(Clinical_Trials[[#This Row],[StatusID]],Status!$A$2:$A$10,Status!$B$2:$B$10,"Klíč nenalezen",0)</f>
        <v>Completed</v>
      </c>
    </row>
    <row r="11464" spans="1:9" x14ac:dyDescent="0.3">
      <c r="A11464" t="s">
        <v>11494</v>
      </c>
      <c r="B11464">
        <v>8</v>
      </c>
      <c r="C11464" t="str">
        <f>VLOOKUP(Clinical_Trials[[#This Row],[SponsorID]],Sponsor!$A$2:$B$11,2,FALSE)</f>
        <v>JNJ</v>
      </c>
      <c r="D11464">
        <v>2007</v>
      </c>
      <c r="E11464">
        <v>10</v>
      </c>
      <c r="F11464" t="s">
        <v>9</v>
      </c>
      <c r="G11464">
        <v>10</v>
      </c>
      <c r="H11464">
        <v>4</v>
      </c>
      <c r="I11464" t="str">
        <f>_xlfn.XLOOKUP(Clinical_Trials[[#This Row],[StatusID]],Status!$A$2:$A$10,Status!$B$2:$B$10,"Klíč nenalezen",0)</f>
        <v>Terminated</v>
      </c>
    </row>
    <row r="11465" spans="1:9" x14ac:dyDescent="0.3">
      <c r="A11465" t="s">
        <v>11495</v>
      </c>
      <c r="B11465">
        <v>8</v>
      </c>
      <c r="C11465" t="str">
        <f>VLOOKUP(Clinical_Trials[[#This Row],[SponsorID]],Sponsor!$A$2:$B$11,2,FALSE)</f>
        <v>JNJ</v>
      </c>
      <c r="D11465">
        <v>2003</v>
      </c>
      <c r="E11465">
        <v>11</v>
      </c>
      <c r="F11465" t="s">
        <v>18</v>
      </c>
      <c r="G11465">
        <v>20</v>
      </c>
      <c r="H11465">
        <v>1</v>
      </c>
      <c r="I11465" t="str">
        <f>_xlfn.XLOOKUP(Clinical_Trials[[#This Row],[StatusID]],Status!$A$2:$A$10,Status!$B$2:$B$10,"Klíč nenalezen",0)</f>
        <v>Completed</v>
      </c>
    </row>
    <row r="11466" spans="1:9" x14ac:dyDescent="0.3">
      <c r="A11466" t="s">
        <v>11496</v>
      </c>
      <c r="B11466">
        <v>8</v>
      </c>
      <c r="C11466" t="str">
        <f>VLOOKUP(Clinical_Trials[[#This Row],[SponsorID]],Sponsor!$A$2:$B$11,2,FALSE)</f>
        <v>JNJ</v>
      </c>
      <c r="D11466">
        <v>2008</v>
      </c>
      <c r="E11466">
        <v>6</v>
      </c>
      <c r="F11466" t="s">
        <v>60</v>
      </c>
      <c r="G11466">
        <v>25</v>
      </c>
      <c r="H11466">
        <v>1</v>
      </c>
      <c r="I11466" t="str">
        <f>_xlfn.XLOOKUP(Clinical_Trials[[#This Row],[StatusID]],Status!$A$2:$A$10,Status!$B$2:$B$10,"Klíč nenalezen",0)</f>
        <v>Completed</v>
      </c>
    </row>
    <row r="11467" spans="1:9" x14ac:dyDescent="0.3">
      <c r="A11467" t="s">
        <v>11497</v>
      </c>
      <c r="B11467">
        <v>8</v>
      </c>
      <c r="C11467" t="str">
        <f>VLOOKUP(Clinical_Trials[[#This Row],[SponsorID]],Sponsor!$A$2:$B$11,2,FALSE)</f>
        <v>JNJ</v>
      </c>
      <c r="D11467">
        <v>2008</v>
      </c>
      <c r="E11467">
        <v>3</v>
      </c>
      <c r="F11467" t="s">
        <v>18</v>
      </c>
      <c r="G11467">
        <v>158</v>
      </c>
      <c r="H11467">
        <v>1</v>
      </c>
      <c r="I11467" t="str">
        <f>_xlfn.XLOOKUP(Clinical_Trials[[#This Row],[StatusID]],Status!$A$2:$A$10,Status!$B$2:$B$10,"Klíč nenalezen",0)</f>
        <v>Completed</v>
      </c>
    </row>
    <row r="11468" spans="1:9" x14ac:dyDescent="0.3">
      <c r="A11468" t="s">
        <v>11498</v>
      </c>
      <c r="B11468">
        <v>8</v>
      </c>
      <c r="C11468" t="str">
        <f>VLOOKUP(Clinical_Trials[[#This Row],[SponsorID]],Sponsor!$A$2:$B$11,2,FALSE)</f>
        <v>JNJ</v>
      </c>
      <c r="D11468">
        <v>2008</v>
      </c>
      <c r="E11468">
        <v>7</v>
      </c>
      <c r="F11468" t="s">
        <v>60</v>
      </c>
      <c r="G11468">
        <v>113</v>
      </c>
      <c r="H11468">
        <v>1</v>
      </c>
      <c r="I11468" t="str">
        <f>_xlfn.XLOOKUP(Clinical_Trials[[#This Row],[StatusID]],Status!$A$2:$A$10,Status!$B$2:$B$10,"Klíč nenalezen",0)</f>
        <v>Completed</v>
      </c>
    </row>
    <row r="11469" spans="1:9" x14ac:dyDescent="0.3">
      <c r="A11469" t="s">
        <v>11499</v>
      </c>
      <c r="B11469">
        <v>8</v>
      </c>
      <c r="C11469" t="str">
        <f>VLOOKUP(Clinical_Trials[[#This Row],[SponsorID]],Sponsor!$A$2:$B$11,2,FALSE)</f>
        <v>JNJ</v>
      </c>
      <c r="D11469">
        <v>2008</v>
      </c>
      <c r="E11469">
        <v>5</v>
      </c>
      <c r="F11469" t="s">
        <v>18</v>
      </c>
      <c r="G11469">
        <v>269</v>
      </c>
      <c r="H11469">
        <v>1</v>
      </c>
      <c r="I11469" t="str">
        <f>_xlfn.XLOOKUP(Clinical_Trials[[#This Row],[StatusID]],Status!$A$2:$A$10,Status!$B$2:$B$10,"Klíč nenalezen",0)</f>
        <v>Completed</v>
      </c>
    </row>
    <row r="11470" spans="1:9" x14ac:dyDescent="0.3">
      <c r="A11470" t="s">
        <v>11500</v>
      </c>
      <c r="B11470">
        <v>8</v>
      </c>
      <c r="C11470" t="str">
        <f>VLOOKUP(Clinical_Trials[[#This Row],[SponsorID]],Sponsor!$A$2:$B$11,2,FALSE)</f>
        <v>JNJ</v>
      </c>
      <c r="D11470">
        <v>2008</v>
      </c>
      <c r="E11470">
        <v>11</v>
      </c>
      <c r="F11470" t="s">
        <v>9</v>
      </c>
      <c r="G11470">
        <v>498</v>
      </c>
      <c r="H11470">
        <v>1</v>
      </c>
      <c r="I11470" t="str">
        <f>_xlfn.XLOOKUP(Clinical_Trials[[#This Row],[StatusID]],Status!$A$2:$A$10,Status!$B$2:$B$10,"Klíč nenalezen",0)</f>
        <v>Completed</v>
      </c>
    </row>
    <row r="11471" spans="1:9" x14ac:dyDescent="0.3">
      <c r="A11471" t="s">
        <v>11501</v>
      </c>
      <c r="B11471">
        <v>8</v>
      </c>
      <c r="C11471" t="str">
        <f>VLOOKUP(Clinical_Trials[[#This Row],[SponsorID]],Sponsor!$A$2:$B$11,2,FALSE)</f>
        <v>JNJ</v>
      </c>
      <c r="D11471">
        <v>2008</v>
      </c>
      <c r="E11471">
        <v>6</v>
      </c>
      <c r="F11471" t="s">
        <v>18</v>
      </c>
      <c r="G11471">
        <v>321</v>
      </c>
      <c r="H11471">
        <v>1</v>
      </c>
      <c r="I11471" t="str">
        <f>_xlfn.XLOOKUP(Clinical_Trials[[#This Row],[StatusID]],Status!$A$2:$A$10,Status!$B$2:$B$10,"Klíč nenalezen",0)</f>
        <v>Completed</v>
      </c>
    </row>
    <row r="11472" spans="1:9" x14ac:dyDescent="0.3">
      <c r="A11472" t="s">
        <v>11502</v>
      </c>
      <c r="B11472">
        <v>8</v>
      </c>
      <c r="C11472" t="str">
        <f>VLOOKUP(Clinical_Trials[[#This Row],[SponsorID]],Sponsor!$A$2:$B$11,2,FALSE)</f>
        <v>JNJ</v>
      </c>
      <c r="D11472">
        <v>2008</v>
      </c>
      <c r="E11472">
        <v>5</v>
      </c>
      <c r="F11472" t="s">
        <v>18</v>
      </c>
      <c r="G11472">
        <v>219</v>
      </c>
      <c r="H11472">
        <v>1</v>
      </c>
      <c r="I11472" t="str">
        <f>_xlfn.XLOOKUP(Clinical_Trials[[#This Row],[StatusID]],Status!$A$2:$A$10,Status!$B$2:$B$10,"Klíč nenalezen",0)</f>
        <v>Completed</v>
      </c>
    </row>
    <row r="11473" spans="1:9" x14ac:dyDescent="0.3">
      <c r="A11473" t="s">
        <v>11503</v>
      </c>
      <c r="B11473">
        <v>8</v>
      </c>
      <c r="C11473" t="str">
        <f>VLOOKUP(Clinical_Trials[[#This Row],[SponsorID]],Sponsor!$A$2:$B$11,2,FALSE)</f>
        <v>JNJ</v>
      </c>
      <c r="D11473">
        <v>2008</v>
      </c>
      <c r="E11473">
        <v>3</v>
      </c>
      <c r="F11473" t="s">
        <v>18</v>
      </c>
      <c r="G11473">
        <v>328</v>
      </c>
      <c r="H11473">
        <v>1</v>
      </c>
      <c r="I11473" t="str">
        <f>_xlfn.XLOOKUP(Clinical_Trials[[#This Row],[StatusID]],Status!$A$2:$A$10,Status!$B$2:$B$10,"Klíč nenalezen",0)</f>
        <v>Completed</v>
      </c>
    </row>
    <row r="11474" spans="1:9" x14ac:dyDescent="0.3">
      <c r="A11474" t="s">
        <v>11504</v>
      </c>
      <c r="B11474">
        <v>8</v>
      </c>
      <c r="C11474" t="str">
        <f>VLOOKUP(Clinical_Trials[[#This Row],[SponsorID]],Sponsor!$A$2:$B$11,2,FALSE)</f>
        <v>JNJ</v>
      </c>
      <c r="D11474">
        <v>2008</v>
      </c>
      <c r="E11474">
        <v>8</v>
      </c>
      <c r="F11474" t="s">
        <v>9</v>
      </c>
      <c r="G11474">
        <v>37</v>
      </c>
      <c r="H11474">
        <v>1</v>
      </c>
      <c r="I11474" t="str">
        <f>_xlfn.XLOOKUP(Clinical_Trials[[#This Row],[StatusID]],Status!$A$2:$A$10,Status!$B$2:$B$10,"Klíč nenalezen",0)</f>
        <v>Completed</v>
      </c>
    </row>
    <row r="11475" spans="1:9" x14ac:dyDescent="0.3">
      <c r="A11475" t="s">
        <v>11505</v>
      </c>
      <c r="B11475">
        <v>8</v>
      </c>
      <c r="C11475" t="str">
        <f>VLOOKUP(Clinical_Trials[[#This Row],[SponsorID]],Sponsor!$A$2:$B$11,2,FALSE)</f>
        <v>JNJ</v>
      </c>
      <c r="D11475">
        <v>2004</v>
      </c>
      <c r="E11475">
        <v>7</v>
      </c>
      <c r="F11475" t="s">
        <v>9</v>
      </c>
      <c r="G11475">
        <v>670</v>
      </c>
      <c r="H11475">
        <v>1</v>
      </c>
      <c r="I11475" t="str">
        <f>_xlfn.XLOOKUP(Clinical_Trials[[#This Row],[StatusID]],Status!$A$2:$A$10,Status!$B$2:$B$10,"Klíč nenalezen",0)</f>
        <v>Completed</v>
      </c>
    </row>
    <row r="11476" spans="1:9" x14ac:dyDescent="0.3">
      <c r="A11476" t="s">
        <v>11506</v>
      </c>
      <c r="B11476">
        <v>8</v>
      </c>
      <c r="C11476" t="str">
        <f>VLOOKUP(Clinical_Trials[[#This Row],[SponsorID]],Sponsor!$A$2:$B$11,2,FALSE)</f>
        <v>JNJ</v>
      </c>
      <c r="D11476">
        <v>2007</v>
      </c>
      <c r="E11476">
        <v>12</v>
      </c>
      <c r="F11476" t="s">
        <v>80</v>
      </c>
      <c r="G11476">
        <v>51</v>
      </c>
      <c r="H11476">
        <v>1</v>
      </c>
      <c r="I11476" t="str">
        <f>_xlfn.XLOOKUP(Clinical_Trials[[#This Row],[StatusID]],Status!$A$2:$A$10,Status!$B$2:$B$10,"Klíč nenalezen",0)</f>
        <v>Completed</v>
      </c>
    </row>
    <row r="11477" spans="1:9" x14ac:dyDescent="0.3">
      <c r="A11477" t="s">
        <v>11507</v>
      </c>
      <c r="B11477">
        <v>8</v>
      </c>
      <c r="C11477" t="str">
        <f>VLOOKUP(Clinical_Trials[[#This Row],[SponsorID]],Sponsor!$A$2:$B$11,2,FALSE)</f>
        <v>JNJ</v>
      </c>
      <c r="D11477">
        <v>2008</v>
      </c>
      <c r="E11477">
        <v>3</v>
      </c>
      <c r="F11477" t="s">
        <v>80</v>
      </c>
      <c r="G11477">
        <v>31</v>
      </c>
      <c r="H11477">
        <v>1</v>
      </c>
      <c r="I11477" t="str">
        <f>_xlfn.XLOOKUP(Clinical_Trials[[#This Row],[StatusID]],Status!$A$2:$A$10,Status!$B$2:$B$10,"Klíč nenalezen",0)</f>
        <v>Completed</v>
      </c>
    </row>
    <row r="11478" spans="1:9" x14ac:dyDescent="0.3">
      <c r="A11478" t="s">
        <v>11508</v>
      </c>
      <c r="B11478">
        <v>8</v>
      </c>
      <c r="C11478" t="str">
        <f>VLOOKUP(Clinical_Trials[[#This Row],[SponsorID]],Sponsor!$A$2:$B$11,2,FALSE)</f>
        <v>JNJ</v>
      </c>
      <c r="D11478">
        <v>2004</v>
      </c>
      <c r="E11478">
        <v>6</v>
      </c>
      <c r="F11478" t="s">
        <v>18</v>
      </c>
      <c r="G11478">
        <v>86</v>
      </c>
      <c r="H11478">
        <v>1</v>
      </c>
      <c r="I11478" t="str">
        <f>_xlfn.XLOOKUP(Clinical_Trials[[#This Row],[StatusID]],Status!$A$2:$A$10,Status!$B$2:$B$10,"Klíč nenalezen",0)</f>
        <v>Completed</v>
      </c>
    </row>
    <row r="11479" spans="1:9" x14ac:dyDescent="0.3">
      <c r="A11479" t="s">
        <v>11509</v>
      </c>
      <c r="B11479">
        <v>8</v>
      </c>
      <c r="C11479" t="str">
        <f>VLOOKUP(Clinical_Trials[[#This Row],[SponsorID]],Sponsor!$A$2:$B$11,2,FALSE)</f>
        <v>JNJ</v>
      </c>
      <c r="D11479">
        <v>2003</v>
      </c>
      <c r="E11479">
        <v>3</v>
      </c>
      <c r="F11479" t="s">
        <v>80</v>
      </c>
      <c r="G11479">
        <v>75</v>
      </c>
      <c r="H11479">
        <v>1</v>
      </c>
      <c r="I11479" t="str">
        <f>_xlfn.XLOOKUP(Clinical_Trials[[#This Row],[StatusID]],Status!$A$2:$A$10,Status!$B$2:$B$10,"Klíč nenalezen",0)</f>
        <v>Completed</v>
      </c>
    </row>
    <row r="11480" spans="1:9" x14ac:dyDescent="0.3">
      <c r="A11480" t="s">
        <v>11510</v>
      </c>
      <c r="B11480">
        <v>8</v>
      </c>
      <c r="C11480" t="str">
        <f>VLOOKUP(Clinical_Trials[[#This Row],[SponsorID]],Sponsor!$A$2:$B$11,2,FALSE)</f>
        <v>JNJ</v>
      </c>
      <c r="D11480">
        <v>2004</v>
      </c>
      <c r="E11480">
        <v>5</v>
      </c>
      <c r="F11480" t="s">
        <v>14</v>
      </c>
      <c r="G11480">
        <v>35</v>
      </c>
      <c r="H11480">
        <v>1</v>
      </c>
      <c r="I11480" t="str">
        <f>_xlfn.XLOOKUP(Clinical_Trials[[#This Row],[StatusID]],Status!$A$2:$A$10,Status!$B$2:$B$10,"Klíč nenalezen",0)</f>
        <v>Completed</v>
      </c>
    </row>
    <row r="11481" spans="1:9" x14ac:dyDescent="0.3">
      <c r="A11481" t="s">
        <v>11511</v>
      </c>
      <c r="B11481">
        <v>8</v>
      </c>
      <c r="C11481" t="str">
        <f>VLOOKUP(Clinical_Trials[[#This Row],[SponsorID]],Sponsor!$A$2:$B$11,2,FALSE)</f>
        <v>JNJ</v>
      </c>
      <c r="D11481">
        <v>2004</v>
      </c>
      <c r="E11481">
        <v>9</v>
      </c>
      <c r="F11481" t="s">
        <v>71</v>
      </c>
      <c r="G11481">
        <v>48</v>
      </c>
      <c r="H11481">
        <v>1</v>
      </c>
      <c r="I11481" t="str">
        <f>_xlfn.XLOOKUP(Clinical_Trials[[#This Row],[StatusID]],Status!$A$2:$A$10,Status!$B$2:$B$10,"Klíč nenalezen",0)</f>
        <v>Completed</v>
      </c>
    </row>
    <row r="11482" spans="1:9" x14ac:dyDescent="0.3">
      <c r="A11482" t="s">
        <v>11512</v>
      </c>
      <c r="B11482">
        <v>8</v>
      </c>
      <c r="C11482" t="str">
        <f>VLOOKUP(Clinical_Trials[[#This Row],[SponsorID]],Sponsor!$A$2:$B$11,2,FALSE)</f>
        <v>JNJ</v>
      </c>
      <c r="D11482">
        <v>2007</v>
      </c>
      <c r="E11482">
        <v>6</v>
      </c>
      <c r="F11482" t="s">
        <v>9</v>
      </c>
      <c r="G11482">
        <v>119</v>
      </c>
      <c r="H11482">
        <v>1</v>
      </c>
      <c r="I11482" t="str">
        <f>_xlfn.XLOOKUP(Clinical_Trials[[#This Row],[StatusID]],Status!$A$2:$A$10,Status!$B$2:$B$10,"Klíč nenalezen",0)</f>
        <v>Completed</v>
      </c>
    </row>
    <row r="11483" spans="1:9" x14ac:dyDescent="0.3">
      <c r="A11483" t="s">
        <v>11513</v>
      </c>
      <c r="B11483">
        <v>8</v>
      </c>
      <c r="C11483" t="str">
        <f>VLOOKUP(Clinical_Trials[[#This Row],[SponsorID]],Sponsor!$A$2:$B$11,2,FALSE)</f>
        <v>JNJ</v>
      </c>
      <c r="D11483">
        <v>2008</v>
      </c>
      <c r="E11483">
        <v>3</v>
      </c>
      <c r="F11483" t="s">
        <v>71</v>
      </c>
      <c r="G11483">
        <v>299</v>
      </c>
      <c r="H11483">
        <v>1</v>
      </c>
      <c r="I11483" t="str">
        <f>_xlfn.XLOOKUP(Clinical_Trials[[#This Row],[StatusID]],Status!$A$2:$A$10,Status!$B$2:$B$10,"Klíč nenalezen",0)</f>
        <v>Completed</v>
      </c>
    </row>
    <row r="11484" spans="1:9" x14ac:dyDescent="0.3">
      <c r="A11484" t="s">
        <v>11514</v>
      </c>
      <c r="B11484">
        <v>8</v>
      </c>
      <c r="C11484" t="str">
        <f>VLOOKUP(Clinical_Trials[[#This Row],[SponsorID]],Sponsor!$A$2:$B$11,2,FALSE)</f>
        <v>JNJ</v>
      </c>
      <c r="D11484">
        <v>2004</v>
      </c>
      <c r="E11484">
        <v>3</v>
      </c>
      <c r="F11484" t="s">
        <v>80</v>
      </c>
      <c r="G11484">
        <v>60</v>
      </c>
      <c r="H11484">
        <v>1</v>
      </c>
      <c r="I11484" t="str">
        <f>_xlfn.XLOOKUP(Clinical_Trials[[#This Row],[StatusID]],Status!$A$2:$A$10,Status!$B$2:$B$10,"Klíč nenalezen",0)</f>
        <v>Completed</v>
      </c>
    </row>
    <row r="11485" spans="1:9" x14ac:dyDescent="0.3">
      <c r="A11485" t="s">
        <v>11515</v>
      </c>
      <c r="B11485">
        <v>8</v>
      </c>
      <c r="C11485" t="str">
        <f>VLOOKUP(Clinical_Trials[[#This Row],[SponsorID]],Sponsor!$A$2:$B$11,2,FALSE)</f>
        <v>JNJ</v>
      </c>
      <c r="D11485">
        <v>2008</v>
      </c>
      <c r="E11485">
        <v>3</v>
      </c>
      <c r="F11485" t="s">
        <v>71</v>
      </c>
      <c r="G11485">
        <v>296</v>
      </c>
      <c r="H11485">
        <v>1</v>
      </c>
      <c r="I11485" t="str">
        <f>_xlfn.XLOOKUP(Clinical_Trials[[#This Row],[StatusID]],Status!$A$2:$A$10,Status!$B$2:$B$10,"Klíč nenalezen",0)</f>
        <v>Completed</v>
      </c>
    </row>
    <row r="11486" spans="1:9" x14ac:dyDescent="0.3">
      <c r="A11486" t="s">
        <v>11516</v>
      </c>
      <c r="B11486">
        <v>8</v>
      </c>
      <c r="C11486" t="str">
        <f>VLOOKUP(Clinical_Trials[[#This Row],[SponsorID]],Sponsor!$A$2:$B$11,2,FALSE)</f>
        <v>JNJ</v>
      </c>
      <c r="D11486">
        <v>2008</v>
      </c>
      <c r="E11486">
        <v>2</v>
      </c>
      <c r="F11486" t="s">
        <v>71</v>
      </c>
      <c r="G11486">
        <v>491</v>
      </c>
      <c r="H11486">
        <v>1</v>
      </c>
      <c r="I11486" t="str">
        <f>_xlfn.XLOOKUP(Clinical_Trials[[#This Row],[StatusID]],Status!$A$2:$A$10,Status!$B$2:$B$10,"Klíč nenalezen",0)</f>
        <v>Completed</v>
      </c>
    </row>
    <row r="11487" spans="1:9" x14ac:dyDescent="0.3">
      <c r="A11487" t="s">
        <v>11517</v>
      </c>
      <c r="B11487">
        <v>8</v>
      </c>
      <c r="C11487" t="str">
        <f>VLOOKUP(Clinical_Trials[[#This Row],[SponsorID]],Sponsor!$A$2:$B$11,2,FALSE)</f>
        <v>JNJ</v>
      </c>
      <c r="D11487">
        <v>2008</v>
      </c>
      <c r="E11487">
        <v>4</v>
      </c>
      <c r="F11487" t="s">
        <v>71</v>
      </c>
      <c r="G11487">
        <v>190</v>
      </c>
      <c r="H11487">
        <v>1</v>
      </c>
      <c r="I11487" t="str">
        <f>_xlfn.XLOOKUP(Clinical_Trials[[#This Row],[StatusID]],Status!$A$2:$A$10,Status!$B$2:$B$10,"Klíč nenalezen",0)</f>
        <v>Completed</v>
      </c>
    </row>
    <row r="11488" spans="1:9" x14ac:dyDescent="0.3">
      <c r="A11488" t="s">
        <v>11518</v>
      </c>
      <c r="B11488">
        <v>8</v>
      </c>
      <c r="C11488" t="str">
        <f>VLOOKUP(Clinical_Trials[[#This Row],[SponsorID]],Sponsor!$A$2:$B$11,2,FALSE)</f>
        <v>JNJ</v>
      </c>
      <c r="D11488">
        <v>2008</v>
      </c>
      <c r="E11488">
        <v>4</v>
      </c>
      <c r="F11488" t="s">
        <v>71</v>
      </c>
      <c r="G11488">
        <v>387</v>
      </c>
      <c r="H11488">
        <v>1</v>
      </c>
      <c r="I11488" t="str">
        <f>_xlfn.XLOOKUP(Clinical_Trials[[#This Row],[StatusID]],Status!$A$2:$A$10,Status!$B$2:$B$10,"Klíč nenalezen",0)</f>
        <v>Completed</v>
      </c>
    </row>
    <row r="11489" spans="1:9" x14ac:dyDescent="0.3">
      <c r="A11489" t="s">
        <v>11519</v>
      </c>
      <c r="B11489">
        <v>8</v>
      </c>
      <c r="C11489" t="str">
        <f>VLOOKUP(Clinical_Trials[[#This Row],[SponsorID]],Sponsor!$A$2:$B$11,2,FALSE)</f>
        <v>JNJ</v>
      </c>
      <c r="D11489">
        <v>2007</v>
      </c>
      <c r="E11489">
        <v>8</v>
      </c>
      <c r="F11489" t="s">
        <v>60</v>
      </c>
      <c r="G11489">
        <v>97</v>
      </c>
      <c r="H11489">
        <v>1</v>
      </c>
      <c r="I11489" t="str">
        <f>_xlfn.XLOOKUP(Clinical_Trials[[#This Row],[StatusID]],Status!$A$2:$A$10,Status!$B$2:$B$10,"Klíč nenalezen",0)</f>
        <v>Completed</v>
      </c>
    </row>
    <row r="11490" spans="1:9" x14ac:dyDescent="0.3">
      <c r="A11490" t="s">
        <v>11520</v>
      </c>
      <c r="B11490">
        <v>8</v>
      </c>
      <c r="C11490" t="str">
        <f>VLOOKUP(Clinical_Trials[[#This Row],[SponsorID]],Sponsor!$A$2:$B$11,2,FALSE)</f>
        <v>JNJ</v>
      </c>
      <c r="D11490">
        <v>2007</v>
      </c>
      <c r="E11490">
        <v>6</v>
      </c>
      <c r="F11490" t="s">
        <v>60</v>
      </c>
      <c r="G11490">
        <v>112</v>
      </c>
      <c r="H11490">
        <v>1</v>
      </c>
      <c r="I11490" t="str">
        <f>_xlfn.XLOOKUP(Clinical_Trials[[#This Row],[StatusID]],Status!$A$2:$A$10,Status!$B$2:$B$10,"Klíč nenalezen",0)</f>
        <v>Completed</v>
      </c>
    </row>
    <row r="11491" spans="1:9" x14ac:dyDescent="0.3">
      <c r="A11491" t="s">
        <v>11521</v>
      </c>
      <c r="B11491">
        <v>8</v>
      </c>
      <c r="C11491" t="str">
        <f>VLOOKUP(Clinical_Trials[[#This Row],[SponsorID]],Sponsor!$A$2:$B$11,2,FALSE)</f>
        <v>JNJ</v>
      </c>
      <c r="D11491">
        <v>2008</v>
      </c>
      <c r="E11491">
        <v>9</v>
      </c>
      <c r="F11491" t="s">
        <v>80</v>
      </c>
      <c r="G11491">
        <v>36</v>
      </c>
      <c r="H11491">
        <v>1</v>
      </c>
      <c r="I11491" t="str">
        <f>_xlfn.XLOOKUP(Clinical_Trials[[#This Row],[StatusID]],Status!$A$2:$A$10,Status!$B$2:$B$10,"Klíč nenalezen",0)</f>
        <v>Completed</v>
      </c>
    </row>
    <row r="11492" spans="1:9" x14ac:dyDescent="0.3">
      <c r="A11492" t="s">
        <v>11522</v>
      </c>
      <c r="B11492">
        <v>8</v>
      </c>
      <c r="C11492" t="str">
        <f>VLOOKUP(Clinical_Trials[[#This Row],[SponsorID]],Sponsor!$A$2:$B$11,2,FALSE)</f>
        <v>JNJ</v>
      </c>
      <c r="D11492">
        <v>2008</v>
      </c>
      <c r="E11492">
        <v>9</v>
      </c>
      <c r="F11492" t="s">
        <v>80</v>
      </c>
      <c r="G11492">
        <v>36</v>
      </c>
      <c r="H11492">
        <v>1</v>
      </c>
      <c r="I11492" t="str">
        <f>_xlfn.XLOOKUP(Clinical_Trials[[#This Row],[StatusID]],Status!$A$2:$A$10,Status!$B$2:$B$10,"Klíč nenalezen",0)</f>
        <v>Completed</v>
      </c>
    </row>
    <row r="11493" spans="1:9" x14ac:dyDescent="0.3">
      <c r="A11493" t="s">
        <v>11523</v>
      </c>
      <c r="B11493">
        <v>8</v>
      </c>
      <c r="C11493" t="str">
        <f>VLOOKUP(Clinical_Trials[[#This Row],[SponsorID]],Sponsor!$A$2:$B$11,2,FALSE)</f>
        <v>JNJ</v>
      </c>
      <c r="D11493">
        <v>2007</v>
      </c>
      <c r="E11493">
        <v>4</v>
      </c>
      <c r="F11493" t="s">
        <v>60</v>
      </c>
      <c r="G11493">
        <v>150</v>
      </c>
      <c r="H11493">
        <v>1</v>
      </c>
      <c r="I11493" t="str">
        <f>_xlfn.XLOOKUP(Clinical_Trials[[#This Row],[StatusID]],Status!$A$2:$A$10,Status!$B$2:$B$10,"Klíč nenalezen",0)</f>
        <v>Completed</v>
      </c>
    </row>
    <row r="11494" spans="1:9" x14ac:dyDescent="0.3">
      <c r="A11494" t="s">
        <v>11524</v>
      </c>
      <c r="B11494">
        <v>8</v>
      </c>
      <c r="C11494" t="str">
        <f>VLOOKUP(Clinical_Trials[[#This Row],[SponsorID]],Sponsor!$A$2:$B$11,2,FALSE)</f>
        <v>JNJ</v>
      </c>
      <c r="D11494">
        <v>2008</v>
      </c>
      <c r="E11494">
        <v>10</v>
      </c>
      <c r="F11494" t="s">
        <v>71</v>
      </c>
      <c r="G11494">
        <v>8</v>
      </c>
      <c r="H11494">
        <v>4</v>
      </c>
      <c r="I11494" t="str">
        <f>_xlfn.XLOOKUP(Clinical_Trials[[#This Row],[StatusID]],Status!$A$2:$A$10,Status!$B$2:$B$10,"Klíč nenalezen",0)</f>
        <v>Terminated</v>
      </c>
    </row>
    <row r="11495" spans="1:9" x14ac:dyDescent="0.3">
      <c r="A11495" t="s">
        <v>11525</v>
      </c>
      <c r="B11495">
        <v>8</v>
      </c>
      <c r="C11495" t="str">
        <f>VLOOKUP(Clinical_Trials[[#This Row],[SponsorID]],Sponsor!$A$2:$B$11,2,FALSE)</f>
        <v>JNJ</v>
      </c>
      <c r="D11495">
        <v>2008</v>
      </c>
      <c r="E11495">
        <v>5</v>
      </c>
      <c r="F11495" t="s">
        <v>71</v>
      </c>
      <c r="G11495">
        <v>108</v>
      </c>
      <c r="H11495">
        <v>4</v>
      </c>
      <c r="I11495" t="str">
        <f>_xlfn.XLOOKUP(Clinical_Trials[[#This Row],[StatusID]],Status!$A$2:$A$10,Status!$B$2:$B$10,"Klíč nenalezen",0)</f>
        <v>Terminated</v>
      </c>
    </row>
    <row r="11496" spans="1:9" x14ac:dyDescent="0.3">
      <c r="A11496" t="s">
        <v>11526</v>
      </c>
      <c r="B11496">
        <v>8</v>
      </c>
      <c r="C11496" t="str">
        <f>VLOOKUP(Clinical_Trials[[#This Row],[SponsorID]],Sponsor!$A$2:$B$11,2,FALSE)</f>
        <v>JNJ</v>
      </c>
      <c r="D11496">
        <v>2008</v>
      </c>
      <c r="E11496">
        <v>10</v>
      </c>
      <c r="F11496" t="s">
        <v>71</v>
      </c>
      <c r="G11496">
        <v>80</v>
      </c>
      <c r="H11496">
        <v>1</v>
      </c>
      <c r="I11496" t="str">
        <f>_xlfn.XLOOKUP(Clinical_Trials[[#This Row],[StatusID]],Status!$A$2:$A$10,Status!$B$2:$B$10,"Klíč nenalezen",0)</f>
        <v>Completed</v>
      </c>
    </row>
    <row r="11497" spans="1:9" x14ac:dyDescent="0.3">
      <c r="A11497" t="s">
        <v>11527</v>
      </c>
      <c r="B11497">
        <v>8</v>
      </c>
      <c r="C11497" t="str">
        <f>VLOOKUP(Clinical_Trials[[#This Row],[SponsorID]],Sponsor!$A$2:$B$11,2,FALSE)</f>
        <v>JNJ</v>
      </c>
      <c r="D11497">
        <v>2008</v>
      </c>
      <c r="E11497">
        <v>10</v>
      </c>
      <c r="F11497" t="s">
        <v>71</v>
      </c>
      <c r="G11497">
        <v>190</v>
      </c>
      <c r="H11497">
        <v>1</v>
      </c>
      <c r="I11497" t="str">
        <f>_xlfn.XLOOKUP(Clinical_Trials[[#This Row],[StatusID]],Status!$A$2:$A$10,Status!$B$2:$B$10,"Klíč nenalezen",0)</f>
        <v>Completed</v>
      </c>
    </row>
    <row r="11498" spans="1:9" x14ac:dyDescent="0.3">
      <c r="A11498" t="s">
        <v>11528</v>
      </c>
      <c r="B11498">
        <v>8</v>
      </c>
      <c r="C11498" t="str">
        <f>VLOOKUP(Clinical_Trials[[#This Row],[SponsorID]],Sponsor!$A$2:$B$11,2,FALSE)</f>
        <v>JNJ</v>
      </c>
      <c r="D11498">
        <v>2008</v>
      </c>
      <c r="E11498">
        <v>10</v>
      </c>
      <c r="F11498" t="s">
        <v>71</v>
      </c>
      <c r="G11498">
        <v>14</v>
      </c>
      <c r="H11498">
        <v>1</v>
      </c>
      <c r="I11498" t="str">
        <f>_xlfn.XLOOKUP(Clinical_Trials[[#This Row],[StatusID]],Status!$A$2:$A$10,Status!$B$2:$B$10,"Klíč nenalezen",0)</f>
        <v>Completed</v>
      </c>
    </row>
    <row r="11499" spans="1:9" x14ac:dyDescent="0.3">
      <c r="A11499" t="s">
        <v>11529</v>
      </c>
      <c r="B11499">
        <v>8</v>
      </c>
      <c r="C11499" t="str">
        <f>VLOOKUP(Clinical_Trials[[#This Row],[SponsorID]],Sponsor!$A$2:$B$11,2,FALSE)</f>
        <v>JNJ</v>
      </c>
      <c r="D11499">
        <v>2008</v>
      </c>
      <c r="E11499">
        <v>5</v>
      </c>
      <c r="F11499" t="s">
        <v>18</v>
      </c>
      <c r="G11499">
        <v>311</v>
      </c>
      <c r="H11499">
        <v>1</v>
      </c>
      <c r="I11499" t="str">
        <f>_xlfn.XLOOKUP(Clinical_Trials[[#This Row],[StatusID]],Status!$A$2:$A$10,Status!$B$2:$B$10,"Klíč nenalezen",0)</f>
        <v>Completed</v>
      </c>
    </row>
    <row r="11500" spans="1:9" x14ac:dyDescent="0.3">
      <c r="A11500" t="s">
        <v>11530</v>
      </c>
      <c r="B11500">
        <v>8</v>
      </c>
      <c r="C11500" t="str">
        <f>VLOOKUP(Clinical_Trials[[#This Row],[SponsorID]],Sponsor!$A$2:$B$11,2,FALSE)</f>
        <v>JNJ</v>
      </c>
      <c r="D11500">
        <v>2008</v>
      </c>
      <c r="E11500">
        <v>9</v>
      </c>
      <c r="F11500" t="s">
        <v>18</v>
      </c>
      <c r="G11500">
        <v>108</v>
      </c>
      <c r="H11500">
        <v>1</v>
      </c>
      <c r="I11500" t="str">
        <f>_xlfn.XLOOKUP(Clinical_Trials[[#This Row],[StatusID]],Status!$A$2:$A$10,Status!$B$2:$B$10,"Klíč nenalezen",0)</f>
        <v>Completed</v>
      </c>
    </row>
    <row r="11501" spans="1:9" x14ac:dyDescent="0.3">
      <c r="A11501" t="s">
        <v>11531</v>
      </c>
      <c r="B11501">
        <v>8</v>
      </c>
      <c r="C11501" t="str">
        <f>VLOOKUP(Clinical_Trials[[#This Row],[SponsorID]],Sponsor!$A$2:$B$11,2,FALSE)</f>
        <v>JNJ</v>
      </c>
      <c r="D11501">
        <v>2008</v>
      </c>
      <c r="E11501">
        <v>8</v>
      </c>
      <c r="F11501" t="s">
        <v>71</v>
      </c>
      <c r="G11501">
        <v>13</v>
      </c>
      <c r="H11501">
        <v>4</v>
      </c>
      <c r="I11501" t="str">
        <f>_xlfn.XLOOKUP(Clinical_Trials[[#This Row],[StatusID]],Status!$A$2:$A$10,Status!$B$2:$B$10,"Klíč nenalezen",0)</f>
        <v>Terminated</v>
      </c>
    </row>
    <row r="11502" spans="1:9" x14ac:dyDescent="0.3">
      <c r="A11502" t="s">
        <v>11532</v>
      </c>
      <c r="B11502">
        <v>8</v>
      </c>
      <c r="C11502" t="str">
        <f>VLOOKUP(Clinical_Trials[[#This Row],[SponsorID]],Sponsor!$A$2:$B$11,2,FALSE)</f>
        <v>JNJ</v>
      </c>
      <c r="D11502">
        <v>2008</v>
      </c>
      <c r="E11502">
        <v>2</v>
      </c>
      <c r="F11502" t="s">
        <v>71</v>
      </c>
      <c r="G11502">
        <v>60</v>
      </c>
      <c r="H11502">
        <v>1</v>
      </c>
      <c r="I11502" t="str">
        <f>_xlfn.XLOOKUP(Clinical_Trials[[#This Row],[StatusID]],Status!$A$2:$A$10,Status!$B$2:$B$10,"Klíč nenalezen",0)</f>
        <v>Completed</v>
      </c>
    </row>
    <row r="11503" spans="1:9" x14ac:dyDescent="0.3">
      <c r="A11503" t="s">
        <v>11533</v>
      </c>
      <c r="B11503">
        <v>8</v>
      </c>
      <c r="C11503" t="str">
        <f>VLOOKUP(Clinical_Trials[[#This Row],[SponsorID]],Sponsor!$A$2:$B$11,2,FALSE)</f>
        <v>JNJ</v>
      </c>
      <c r="D11503">
        <v>2008</v>
      </c>
      <c r="E11503">
        <v>4</v>
      </c>
      <c r="F11503" t="s">
        <v>71</v>
      </c>
      <c r="G11503">
        <v>289</v>
      </c>
      <c r="H11503">
        <v>1</v>
      </c>
      <c r="I11503" t="str">
        <f>_xlfn.XLOOKUP(Clinical_Trials[[#This Row],[StatusID]],Status!$A$2:$A$10,Status!$B$2:$B$10,"Klíč nenalezen",0)</f>
        <v>Completed</v>
      </c>
    </row>
    <row r="11504" spans="1:9" x14ac:dyDescent="0.3">
      <c r="A11504" t="s">
        <v>11534</v>
      </c>
      <c r="B11504">
        <v>8</v>
      </c>
      <c r="C11504" t="str">
        <f>VLOOKUP(Clinical_Trials[[#This Row],[SponsorID]],Sponsor!$A$2:$B$11,2,FALSE)</f>
        <v>JNJ</v>
      </c>
      <c r="D11504">
        <v>2008</v>
      </c>
      <c r="E11504">
        <v>10</v>
      </c>
      <c r="F11504" t="s">
        <v>18</v>
      </c>
      <c r="G11504">
        <v>597</v>
      </c>
      <c r="H11504">
        <v>1</v>
      </c>
      <c r="I11504" t="str">
        <f>_xlfn.XLOOKUP(Clinical_Trials[[#This Row],[StatusID]],Status!$A$2:$A$10,Status!$B$2:$B$10,"Klíč nenalezen",0)</f>
        <v>Completed</v>
      </c>
    </row>
    <row r="11505" spans="1:9" x14ac:dyDescent="0.3">
      <c r="A11505" t="s">
        <v>11535</v>
      </c>
      <c r="B11505">
        <v>8</v>
      </c>
      <c r="C11505" t="str">
        <f>VLOOKUP(Clinical_Trials[[#This Row],[SponsorID]],Sponsor!$A$2:$B$11,2,FALSE)</f>
        <v>JNJ</v>
      </c>
      <c r="D11505">
        <v>2008</v>
      </c>
      <c r="E11505">
        <v>1</v>
      </c>
      <c r="F11505" t="s">
        <v>18</v>
      </c>
      <c r="G11505">
        <v>55</v>
      </c>
      <c r="H11505">
        <v>1</v>
      </c>
      <c r="I11505" t="str">
        <f>_xlfn.XLOOKUP(Clinical_Trials[[#This Row],[StatusID]],Status!$A$2:$A$10,Status!$B$2:$B$10,"Klíč nenalezen",0)</f>
        <v>Completed</v>
      </c>
    </row>
    <row r="11506" spans="1:9" x14ac:dyDescent="0.3">
      <c r="A11506" t="s">
        <v>11536</v>
      </c>
      <c r="B11506">
        <v>8</v>
      </c>
      <c r="C11506" t="str">
        <f>VLOOKUP(Clinical_Trials[[#This Row],[SponsorID]],Sponsor!$A$2:$B$11,2,FALSE)</f>
        <v>JNJ</v>
      </c>
      <c r="D11506">
        <v>2009</v>
      </c>
      <c r="E11506">
        <v>1</v>
      </c>
      <c r="F11506" t="s">
        <v>18</v>
      </c>
      <c r="G11506">
        <v>127</v>
      </c>
      <c r="H11506">
        <v>1</v>
      </c>
      <c r="I11506" t="str">
        <f>_xlfn.XLOOKUP(Clinical_Trials[[#This Row],[StatusID]],Status!$A$2:$A$10,Status!$B$2:$B$10,"Klíč nenalezen",0)</f>
        <v>Completed</v>
      </c>
    </row>
    <row r="11507" spans="1:9" x14ac:dyDescent="0.3">
      <c r="A11507" t="s">
        <v>11537</v>
      </c>
      <c r="B11507">
        <v>8</v>
      </c>
      <c r="C11507" t="str">
        <f>VLOOKUP(Clinical_Trials[[#This Row],[SponsorID]],Sponsor!$A$2:$B$11,2,FALSE)</f>
        <v>JNJ</v>
      </c>
      <c r="D11507">
        <v>2008</v>
      </c>
      <c r="E11507">
        <v>11</v>
      </c>
      <c r="F11507" t="s">
        <v>18</v>
      </c>
      <c r="G11507">
        <v>142</v>
      </c>
      <c r="H11507">
        <v>1</v>
      </c>
      <c r="I11507" t="str">
        <f>_xlfn.XLOOKUP(Clinical_Trials[[#This Row],[StatusID]],Status!$A$2:$A$10,Status!$B$2:$B$10,"Klíč nenalezen",0)</f>
        <v>Completed</v>
      </c>
    </row>
    <row r="11508" spans="1:9" x14ac:dyDescent="0.3">
      <c r="A11508" t="s">
        <v>11538</v>
      </c>
      <c r="B11508">
        <v>8</v>
      </c>
      <c r="C11508" t="str">
        <f>VLOOKUP(Clinical_Trials[[#This Row],[SponsorID]],Sponsor!$A$2:$B$11,2,FALSE)</f>
        <v>JNJ</v>
      </c>
      <c r="D11508">
        <v>2007</v>
      </c>
      <c r="E11508">
        <v>3</v>
      </c>
      <c r="F11508" t="s">
        <v>80</v>
      </c>
      <c r="G11508">
        <v>72</v>
      </c>
      <c r="H11508">
        <v>1</v>
      </c>
      <c r="I11508" t="str">
        <f>_xlfn.XLOOKUP(Clinical_Trials[[#This Row],[StatusID]],Status!$A$2:$A$10,Status!$B$2:$B$10,"Klíč nenalezen",0)</f>
        <v>Completed</v>
      </c>
    </row>
    <row r="11509" spans="1:9" x14ac:dyDescent="0.3">
      <c r="A11509" t="s">
        <v>11539</v>
      </c>
      <c r="B11509">
        <v>8</v>
      </c>
      <c r="C11509" t="str">
        <f>VLOOKUP(Clinical_Trials[[#This Row],[SponsorID]],Sponsor!$A$2:$B$11,2,FALSE)</f>
        <v>JNJ</v>
      </c>
      <c r="D11509">
        <v>2006</v>
      </c>
      <c r="E11509">
        <v>6</v>
      </c>
      <c r="F11509" t="s">
        <v>80</v>
      </c>
      <c r="G11509">
        <v>58</v>
      </c>
      <c r="H11509">
        <v>1</v>
      </c>
      <c r="I11509" t="str">
        <f>_xlfn.XLOOKUP(Clinical_Trials[[#This Row],[StatusID]],Status!$A$2:$A$10,Status!$B$2:$B$10,"Klíč nenalezen",0)</f>
        <v>Completed</v>
      </c>
    </row>
    <row r="11510" spans="1:9" x14ac:dyDescent="0.3">
      <c r="A11510" t="s">
        <v>11540</v>
      </c>
      <c r="B11510">
        <v>8</v>
      </c>
      <c r="C11510" t="str">
        <f>VLOOKUP(Clinical_Trials[[#This Row],[SponsorID]],Sponsor!$A$2:$B$11,2,FALSE)</f>
        <v>JNJ</v>
      </c>
      <c r="D11510">
        <v>2007</v>
      </c>
      <c r="E11510">
        <v>3</v>
      </c>
      <c r="F11510" t="s">
        <v>80</v>
      </c>
      <c r="G11510">
        <v>80</v>
      </c>
      <c r="H11510">
        <v>1</v>
      </c>
      <c r="I11510" t="str">
        <f>_xlfn.XLOOKUP(Clinical_Trials[[#This Row],[StatusID]],Status!$A$2:$A$10,Status!$B$2:$B$10,"Klíč nenalezen",0)</f>
        <v>Completed</v>
      </c>
    </row>
    <row r="11511" spans="1:9" x14ac:dyDescent="0.3">
      <c r="A11511" t="s">
        <v>11541</v>
      </c>
      <c r="B11511">
        <v>8</v>
      </c>
      <c r="C11511" t="str">
        <f>VLOOKUP(Clinical_Trials[[#This Row],[SponsorID]],Sponsor!$A$2:$B$11,2,FALSE)</f>
        <v>JNJ</v>
      </c>
      <c r="D11511">
        <v>2003</v>
      </c>
      <c r="E11511">
        <v>3</v>
      </c>
      <c r="F11511" t="s">
        <v>80</v>
      </c>
      <c r="G11511">
        <v>113</v>
      </c>
      <c r="H11511">
        <v>1</v>
      </c>
      <c r="I11511" t="str">
        <f>_xlfn.XLOOKUP(Clinical_Trials[[#This Row],[StatusID]],Status!$A$2:$A$10,Status!$B$2:$B$10,"Klíč nenalezen",0)</f>
        <v>Completed</v>
      </c>
    </row>
    <row r="11512" spans="1:9" x14ac:dyDescent="0.3">
      <c r="A11512" t="s">
        <v>11542</v>
      </c>
      <c r="B11512">
        <v>8</v>
      </c>
      <c r="C11512" t="str">
        <f>VLOOKUP(Clinical_Trials[[#This Row],[SponsorID]],Sponsor!$A$2:$B$11,2,FALSE)</f>
        <v>JNJ</v>
      </c>
      <c r="D11512">
        <v>2004</v>
      </c>
      <c r="E11512">
        <v>8</v>
      </c>
      <c r="F11512" t="s">
        <v>80</v>
      </c>
      <c r="G11512">
        <v>20</v>
      </c>
      <c r="H11512">
        <v>1</v>
      </c>
      <c r="I11512" t="str">
        <f>_xlfn.XLOOKUP(Clinical_Trials[[#This Row],[StatusID]],Status!$A$2:$A$10,Status!$B$2:$B$10,"Klíč nenalezen",0)</f>
        <v>Completed</v>
      </c>
    </row>
    <row r="11513" spans="1:9" x14ac:dyDescent="0.3">
      <c r="A11513" t="s">
        <v>11543</v>
      </c>
      <c r="B11513">
        <v>8</v>
      </c>
      <c r="C11513" t="str">
        <f>VLOOKUP(Clinical_Trials[[#This Row],[SponsorID]],Sponsor!$A$2:$B$11,2,FALSE)</f>
        <v>JNJ</v>
      </c>
      <c r="D11513">
        <v>2005</v>
      </c>
      <c r="E11513">
        <v>2</v>
      </c>
      <c r="F11513" t="s">
        <v>80</v>
      </c>
      <c r="G11513">
        <v>141</v>
      </c>
      <c r="H11513">
        <v>1</v>
      </c>
      <c r="I11513" t="str">
        <f>_xlfn.XLOOKUP(Clinical_Trials[[#This Row],[StatusID]],Status!$A$2:$A$10,Status!$B$2:$B$10,"Klíč nenalezen",0)</f>
        <v>Completed</v>
      </c>
    </row>
    <row r="11514" spans="1:9" x14ac:dyDescent="0.3">
      <c r="A11514" t="s">
        <v>11544</v>
      </c>
      <c r="B11514">
        <v>8</v>
      </c>
      <c r="C11514" t="str">
        <f>VLOOKUP(Clinical_Trials[[#This Row],[SponsorID]],Sponsor!$A$2:$B$11,2,FALSE)</f>
        <v>JNJ</v>
      </c>
      <c r="D11514">
        <v>2004</v>
      </c>
      <c r="E11514">
        <v>4</v>
      </c>
      <c r="F11514" t="s">
        <v>80</v>
      </c>
      <c r="G11514">
        <v>47</v>
      </c>
      <c r="H11514">
        <v>1</v>
      </c>
      <c r="I11514" t="str">
        <f>_xlfn.XLOOKUP(Clinical_Trials[[#This Row],[StatusID]],Status!$A$2:$A$10,Status!$B$2:$B$10,"Klíč nenalezen",0)</f>
        <v>Completed</v>
      </c>
    </row>
    <row r="11515" spans="1:9" x14ac:dyDescent="0.3">
      <c r="A11515" t="s">
        <v>11545</v>
      </c>
      <c r="B11515">
        <v>8</v>
      </c>
      <c r="C11515" t="str">
        <f>VLOOKUP(Clinical_Trials[[#This Row],[SponsorID]],Sponsor!$A$2:$B$11,2,FALSE)</f>
        <v>JNJ</v>
      </c>
      <c r="D11515">
        <v>2006</v>
      </c>
      <c r="E11515">
        <v>1</v>
      </c>
      <c r="F11515" t="s">
        <v>80</v>
      </c>
      <c r="G11515">
        <v>110</v>
      </c>
      <c r="H11515">
        <v>1</v>
      </c>
      <c r="I11515" t="str">
        <f>_xlfn.XLOOKUP(Clinical_Trials[[#This Row],[StatusID]],Status!$A$2:$A$10,Status!$B$2:$B$10,"Klíč nenalezen",0)</f>
        <v>Completed</v>
      </c>
    </row>
    <row r="11516" spans="1:9" x14ac:dyDescent="0.3">
      <c r="A11516" t="s">
        <v>11546</v>
      </c>
      <c r="B11516">
        <v>8</v>
      </c>
      <c r="C11516" t="str">
        <f>VLOOKUP(Clinical_Trials[[#This Row],[SponsorID]],Sponsor!$A$2:$B$11,2,FALSE)</f>
        <v>JNJ</v>
      </c>
      <c r="D11516">
        <v>2006</v>
      </c>
      <c r="E11516">
        <v>3</v>
      </c>
      <c r="F11516" t="s">
        <v>80</v>
      </c>
      <c r="G11516">
        <v>60</v>
      </c>
      <c r="H11516">
        <v>1</v>
      </c>
      <c r="I11516" t="str">
        <f>_xlfn.XLOOKUP(Clinical_Trials[[#This Row],[StatusID]],Status!$A$2:$A$10,Status!$B$2:$B$10,"Klíč nenalezen",0)</f>
        <v>Completed</v>
      </c>
    </row>
    <row r="11517" spans="1:9" x14ac:dyDescent="0.3">
      <c r="A11517" t="s">
        <v>11547</v>
      </c>
      <c r="B11517">
        <v>8</v>
      </c>
      <c r="C11517" t="str">
        <f>VLOOKUP(Clinical_Trials[[#This Row],[SponsorID]],Sponsor!$A$2:$B$11,2,FALSE)</f>
        <v>JNJ</v>
      </c>
      <c r="D11517">
        <v>2008</v>
      </c>
      <c r="E11517">
        <v>7</v>
      </c>
      <c r="F11517" t="s">
        <v>80</v>
      </c>
      <c r="G11517">
        <v>39</v>
      </c>
      <c r="H11517">
        <v>1</v>
      </c>
      <c r="I11517" t="str">
        <f>_xlfn.XLOOKUP(Clinical_Trials[[#This Row],[StatusID]],Status!$A$2:$A$10,Status!$B$2:$B$10,"Klíč nenalezen",0)</f>
        <v>Completed</v>
      </c>
    </row>
    <row r="11518" spans="1:9" x14ac:dyDescent="0.3">
      <c r="A11518" t="s">
        <v>11548</v>
      </c>
      <c r="B11518">
        <v>8</v>
      </c>
      <c r="C11518" t="str">
        <f>VLOOKUP(Clinical_Trials[[#This Row],[SponsorID]],Sponsor!$A$2:$B$11,2,FALSE)</f>
        <v>JNJ</v>
      </c>
      <c r="D11518">
        <v>2003</v>
      </c>
      <c r="E11518">
        <v>7</v>
      </c>
      <c r="F11518" t="s">
        <v>80</v>
      </c>
      <c r="G11518">
        <v>5</v>
      </c>
      <c r="H11518">
        <v>1</v>
      </c>
      <c r="I11518" t="str">
        <f>_xlfn.XLOOKUP(Clinical_Trials[[#This Row],[StatusID]],Status!$A$2:$A$10,Status!$B$2:$B$10,"Klíč nenalezen",0)</f>
        <v>Completed</v>
      </c>
    </row>
    <row r="11519" spans="1:9" x14ac:dyDescent="0.3">
      <c r="A11519" t="s">
        <v>11549</v>
      </c>
      <c r="B11519">
        <v>8</v>
      </c>
      <c r="C11519" t="str">
        <f>VLOOKUP(Clinical_Trials[[#This Row],[SponsorID]],Sponsor!$A$2:$B$11,2,FALSE)</f>
        <v>JNJ</v>
      </c>
      <c r="D11519">
        <v>2006</v>
      </c>
      <c r="E11519">
        <v>1</v>
      </c>
      <c r="F11519" t="s">
        <v>80</v>
      </c>
      <c r="G11519">
        <v>25</v>
      </c>
      <c r="H11519">
        <v>1</v>
      </c>
      <c r="I11519" t="str">
        <f>_xlfn.XLOOKUP(Clinical_Trials[[#This Row],[StatusID]],Status!$A$2:$A$10,Status!$B$2:$B$10,"Klíč nenalezen",0)</f>
        <v>Completed</v>
      </c>
    </row>
    <row r="11520" spans="1:9" x14ac:dyDescent="0.3">
      <c r="A11520" t="s">
        <v>11550</v>
      </c>
      <c r="B11520">
        <v>8</v>
      </c>
      <c r="C11520" t="str">
        <f>VLOOKUP(Clinical_Trials[[#This Row],[SponsorID]],Sponsor!$A$2:$B$11,2,FALSE)</f>
        <v>JNJ</v>
      </c>
      <c r="D11520">
        <v>2008</v>
      </c>
      <c r="E11520">
        <v>11</v>
      </c>
      <c r="F11520" t="s">
        <v>18</v>
      </c>
      <c r="G11520">
        <v>121</v>
      </c>
      <c r="H11520">
        <v>1</v>
      </c>
      <c r="I11520" t="str">
        <f>_xlfn.XLOOKUP(Clinical_Trials[[#This Row],[StatusID]],Status!$A$2:$A$10,Status!$B$2:$B$10,"Klíč nenalezen",0)</f>
        <v>Completed</v>
      </c>
    </row>
    <row r="11521" spans="1:9" x14ac:dyDescent="0.3">
      <c r="A11521" t="s">
        <v>11551</v>
      </c>
      <c r="B11521">
        <v>8</v>
      </c>
      <c r="C11521" t="str">
        <f>VLOOKUP(Clinical_Trials[[#This Row],[SponsorID]],Sponsor!$A$2:$B$11,2,FALSE)</f>
        <v>JNJ</v>
      </c>
      <c r="D11521">
        <v>2003</v>
      </c>
      <c r="E11521">
        <v>8</v>
      </c>
      <c r="F11521" t="s">
        <v>80</v>
      </c>
      <c r="G11521">
        <v>62</v>
      </c>
      <c r="H11521">
        <v>1</v>
      </c>
      <c r="I11521" t="str">
        <f>_xlfn.XLOOKUP(Clinical_Trials[[#This Row],[StatusID]],Status!$A$2:$A$10,Status!$B$2:$B$10,"Klíč nenalezen",0)</f>
        <v>Completed</v>
      </c>
    </row>
    <row r="11522" spans="1:9" x14ac:dyDescent="0.3">
      <c r="A11522" t="s">
        <v>11552</v>
      </c>
      <c r="B11522">
        <v>8</v>
      </c>
      <c r="C11522" t="str">
        <f>VLOOKUP(Clinical_Trials[[#This Row],[SponsorID]],Sponsor!$A$2:$B$11,2,FALSE)</f>
        <v>JNJ</v>
      </c>
      <c r="D11522">
        <v>2004</v>
      </c>
      <c r="E11522">
        <v>5</v>
      </c>
      <c r="F11522" t="s">
        <v>80</v>
      </c>
      <c r="G11522">
        <v>20</v>
      </c>
      <c r="H11522">
        <v>1</v>
      </c>
      <c r="I11522" t="str">
        <f>_xlfn.XLOOKUP(Clinical_Trials[[#This Row],[StatusID]],Status!$A$2:$A$10,Status!$B$2:$B$10,"Klíč nenalezen",0)</f>
        <v>Completed</v>
      </c>
    </row>
    <row r="11523" spans="1:9" x14ac:dyDescent="0.3">
      <c r="A11523" t="s">
        <v>11553</v>
      </c>
      <c r="B11523">
        <v>8</v>
      </c>
      <c r="C11523" t="str">
        <f>VLOOKUP(Clinical_Trials[[#This Row],[SponsorID]],Sponsor!$A$2:$B$11,2,FALSE)</f>
        <v>JNJ</v>
      </c>
      <c r="D11523">
        <v>2003</v>
      </c>
      <c r="E11523">
        <v>3</v>
      </c>
      <c r="F11523" t="s">
        <v>80</v>
      </c>
      <c r="G11523">
        <v>4</v>
      </c>
      <c r="H11523">
        <v>1</v>
      </c>
      <c r="I11523" t="str">
        <f>_xlfn.XLOOKUP(Clinical_Trials[[#This Row],[StatusID]],Status!$A$2:$A$10,Status!$B$2:$B$10,"Klíč nenalezen",0)</f>
        <v>Completed</v>
      </c>
    </row>
    <row r="11524" spans="1:9" x14ac:dyDescent="0.3">
      <c r="A11524" t="s">
        <v>11554</v>
      </c>
      <c r="B11524">
        <v>8</v>
      </c>
      <c r="C11524" t="str">
        <f>VLOOKUP(Clinical_Trials[[#This Row],[SponsorID]],Sponsor!$A$2:$B$11,2,FALSE)</f>
        <v>JNJ</v>
      </c>
      <c r="D11524">
        <v>2003</v>
      </c>
      <c r="E11524">
        <v>6</v>
      </c>
      <c r="F11524" t="s">
        <v>80</v>
      </c>
      <c r="G11524">
        <v>35</v>
      </c>
      <c r="H11524">
        <v>1</v>
      </c>
      <c r="I11524" t="str">
        <f>_xlfn.XLOOKUP(Clinical_Trials[[#This Row],[StatusID]],Status!$A$2:$A$10,Status!$B$2:$B$10,"Klíč nenalezen",0)</f>
        <v>Completed</v>
      </c>
    </row>
    <row r="11525" spans="1:9" x14ac:dyDescent="0.3">
      <c r="A11525" t="s">
        <v>11555</v>
      </c>
      <c r="B11525">
        <v>8</v>
      </c>
      <c r="C11525" t="str">
        <f>VLOOKUP(Clinical_Trials[[#This Row],[SponsorID]],Sponsor!$A$2:$B$11,2,FALSE)</f>
        <v>JNJ</v>
      </c>
      <c r="D11525">
        <v>2003</v>
      </c>
      <c r="E11525">
        <v>9</v>
      </c>
      <c r="F11525" t="s">
        <v>80</v>
      </c>
      <c r="G11525">
        <v>35</v>
      </c>
      <c r="H11525">
        <v>1</v>
      </c>
      <c r="I11525" t="str">
        <f>_xlfn.XLOOKUP(Clinical_Trials[[#This Row],[StatusID]],Status!$A$2:$A$10,Status!$B$2:$B$10,"Klíč nenalezen",0)</f>
        <v>Completed</v>
      </c>
    </row>
    <row r="11526" spans="1:9" x14ac:dyDescent="0.3">
      <c r="A11526" t="s">
        <v>11556</v>
      </c>
      <c r="B11526">
        <v>8</v>
      </c>
      <c r="C11526" t="str">
        <f>VLOOKUP(Clinical_Trials[[#This Row],[SponsorID]],Sponsor!$A$2:$B$11,2,FALSE)</f>
        <v>JNJ</v>
      </c>
      <c r="D11526">
        <v>2004</v>
      </c>
      <c r="E11526">
        <v>7</v>
      </c>
      <c r="F11526" t="s">
        <v>80</v>
      </c>
      <c r="G11526">
        <v>50</v>
      </c>
      <c r="H11526">
        <v>1</v>
      </c>
      <c r="I11526" t="str">
        <f>_xlfn.XLOOKUP(Clinical_Trials[[#This Row],[StatusID]],Status!$A$2:$A$10,Status!$B$2:$B$10,"Klíč nenalezen",0)</f>
        <v>Completed</v>
      </c>
    </row>
    <row r="11527" spans="1:9" x14ac:dyDescent="0.3">
      <c r="A11527" t="s">
        <v>11557</v>
      </c>
      <c r="B11527">
        <v>8</v>
      </c>
      <c r="C11527" t="str">
        <f>VLOOKUP(Clinical_Trials[[#This Row],[SponsorID]],Sponsor!$A$2:$B$11,2,FALSE)</f>
        <v>JNJ</v>
      </c>
      <c r="D11527">
        <v>2008</v>
      </c>
      <c r="E11527">
        <v>12</v>
      </c>
      <c r="F11527" t="s">
        <v>71</v>
      </c>
      <c r="G11527">
        <v>78</v>
      </c>
      <c r="H11527">
        <v>1</v>
      </c>
      <c r="I11527" t="str">
        <f>_xlfn.XLOOKUP(Clinical_Trials[[#This Row],[StatusID]],Status!$A$2:$A$10,Status!$B$2:$B$10,"Klíč nenalezen",0)</f>
        <v>Completed</v>
      </c>
    </row>
    <row r="11528" spans="1:9" x14ac:dyDescent="0.3">
      <c r="A11528" t="s">
        <v>11558</v>
      </c>
      <c r="B11528">
        <v>8</v>
      </c>
      <c r="C11528" t="str">
        <f>VLOOKUP(Clinical_Trials[[#This Row],[SponsorID]],Sponsor!$A$2:$B$11,2,FALSE)</f>
        <v>JNJ</v>
      </c>
      <c r="D11528">
        <v>2009</v>
      </c>
      <c r="E11528">
        <v>1</v>
      </c>
      <c r="F11528" t="s">
        <v>71</v>
      </c>
      <c r="G11528">
        <v>89</v>
      </c>
      <c r="H11528">
        <v>1</v>
      </c>
      <c r="I11528" t="str">
        <f>_xlfn.XLOOKUP(Clinical_Trials[[#This Row],[StatusID]],Status!$A$2:$A$10,Status!$B$2:$B$10,"Klíč nenalezen",0)</f>
        <v>Completed</v>
      </c>
    </row>
    <row r="11529" spans="1:9" x14ac:dyDescent="0.3">
      <c r="A11529" t="s">
        <v>11559</v>
      </c>
      <c r="B11529">
        <v>8</v>
      </c>
      <c r="C11529" t="str">
        <f>VLOOKUP(Clinical_Trials[[#This Row],[SponsorID]],Sponsor!$A$2:$B$11,2,FALSE)</f>
        <v>JNJ</v>
      </c>
      <c r="D11529">
        <v>2011</v>
      </c>
      <c r="E11529">
        <v>1</v>
      </c>
      <c r="F11529" t="s">
        <v>9</v>
      </c>
      <c r="G11529">
        <v>61</v>
      </c>
      <c r="H11529">
        <v>5</v>
      </c>
      <c r="I11529" t="str">
        <f>_xlfn.XLOOKUP(Clinical_Trials[[#This Row],[StatusID]],Status!$A$2:$A$10,Status!$B$2:$B$10,"Klíč nenalezen",0)</f>
        <v>Recruiting</v>
      </c>
    </row>
    <row r="11530" spans="1:9" x14ac:dyDescent="0.3">
      <c r="A11530" t="s">
        <v>11560</v>
      </c>
      <c r="B11530">
        <v>8</v>
      </c>
      <c r="C11530" t="str">
        <f>VLOOKUP(Clinical_Trials[[#This Row],[SponsorID]],Sponsor!$A$2:$B$11,2,FALSE)</f>
        <v>JNJ</v>
      </c>
      <c r="D11530">
        <v>2008</v>
      </c>
      <c r="E11530">
        <v>11</v>
      </c>
      <c r="F11530" t="s">
        <v>18</v>
      </c>
      <c r="G11530">
        <v>2</v>
      </c>
      <c r="H11530">
        <v>4</v>
      </c>
      <c r="I11530" t="str">
        <f>_xlfn.XLOOKUP(Clinical_Trials[[#This Row],[StatusID]],Status!$A$2:$A$10,Status!$B$2:$B$10,"Klíč nenalezen",0)</f>
        <v>Terminated</v>
      </c>
    </row>
    <row r="11531" spans="1:9" x14ac:dyDescent="0.3">
      <c r="A11531" t="s">
        <v>11561</v>
      </c>
      <c r="B11531">
        <v>8</v>
      </c>
      <c r="C11531" t="str">
        <f>VLOOKUP(Clinical_Trials[[#This Row],[SponsorID]],Sponsor!$A$2:$B$11,2,FALSE)</f>
        <v>JNJ</v>
      </c>
      <c r="D11531">
        <v>2008</v>
      </c>
      <c r="E11531">
        <v>11</v>
      </c>
      <c r="F11531" t="s">
        <v>9</v>
      </c>
      <c r="G11531">
        <v>53</v>
      </c>
      <c r="H11531">
        <v>1</v>
      </c>
      <c r="I11531" t="str">
        <f>_xlfn.XLOOKUP(Clinical_Trials[[#This Row],[StatusID]],Status!$A$2:$A$10,Status!$B$2:$B$10,"Klíč nenalezen",0)</f>
        <v>Completed</v>
      </c>
    </row>
    <row r="11532" spans="1:9" x14ac:dyDescent="0.3">
      <c r="A11532" t="s">
        <v>11562</v>
      </c>
      <c r="B11532">
        <v>8</v>
      </c>
      <c r="C11532" t="str">
        <f>VLOOKUP(Clinical_Trials[[#This Row],[SponsorID]],Sponsor!$A$2:$B$11,2,FALSE)</f>
        <v>JNJ</v>
      </c>
      <c r="D11532">
        <v>2008</v>
      </c>
      <c r="E11532">
        <v>11</v>
      </c>
      <c r="F11532" t="s">
        <v>9</v>
      </c>
      <c r="G11532">
        <v>78</v>
      </c>
      <c r="H11532">
        <v>1</v>
      </c>
      <c r="I11532" t="str">
        <f>_xlfn.XLOOKUP(Clinical_Trials[[#This Row],[StatusID]],Status!$A$2:$A$10,Status!$B$2:$B$10,"Klíč nenalezen",0)</f>
        <v>Completed</v>
      </c>
    </row>
    <row r="11533" spans="1:9" x14ac:dyDescent="0.3">
      <c r="A11533" t="s">
        <v>11563</v>
      </c>
      <c r="B11533">
        <v>8</v>
      </c>
      <c r="C11533" t="str">
        <f>VLOOKUP(Clinical_Trials[[#This Row],[SponsorID]],Sponsor!$A$2:$B$11,2,FALSE)</f>
        <v>JNJ</v>
      </c>
      <c r="D11533">
        <v>2005</v>
      </c>
      <c r="E11533">
        <v>1</v>
      </c>
      <c r="F11533" t="s">
        <v>9</v>
      </c>
      <c r="G11533">
        <v>480</v>
      </c>
      <c r="H11533">
        <v>1</v>
      </c>
      <c r="I11533" t="str">
        <f>_xlfn.XLOOKUP(Clinical_Trials[[#This Row],[StatusID]],Status!$A$2:$A$10,Status!$B$2:$B$10,"Klíč nenalezen",0)</f>
        <v>Completed</v>
      </c>
    </row>
    <row r="11534" spans="1:9" x14ac:dyDescent="0.3">
      <c r="A11534" t="s">
        <v>11564</v>
      </c>
      <c r="B11534">
        <v>8</v>
      </c>
      <c r="C11534" t="str">
        <f>VLOOKUP(Clinical_Trials[[#This Row],[SponsorID]],Sponsor!$A$2:$B$11,2,FALSE)</f>
        <v>JNJ</v>
      </c>
      <c r="D11534">
        <v>2008</v>
      </c>
      <c r="E11534">
        <v>11</v>
      </c>
      <c r="F11534" t="s">
        <v>60</v>
      </c>
      <c r="G11534">
        <v>37</v>
      </c>
      <c r="H11534">
        <v>1</v>
      </c>
      <c r="I11534" t="str">
        <f>_xlfn.XLOOKUP(Clinical_Trials[[#This Row],[StatusID]],Status!$A$2:$A$10,Status!$B$2:$B$10,"Klíč nenalezen",0)</f>
        <v>Completed</v>
      </c>
    </row>
    <row r="11535" spans="1:9" x14ac:dyDescent="0.3">
      <c r="A11535" t="s">
        <v>11565</v>
      </c>
      <c r="B11535">
        <v>8</v>
      </c>
      <c r="C11535" t="str">
        <f>VLOOKUP(Clinical_Trials[[#This Row],[SponsorID]],Sponsor!$A$2:$B$11,2,FALSE)</f>
        <v>JNJ</v>
      </c>
      <c r="D11535">
        <v>2008</v>
      </c>
      <c r="E11535">
        <v>11</v>
      </c>
      <c r="F11535" t="s">
        <v>18</v>
      </c>
      <c r="G11535">
        <v>15526</v>
      </c>
      <c r="H11535">
        <v>1</v>
      </c>
      <c r="I11535" t="str">
        <f>_xlfn.XLOOKUP(Clinical_Trials[[#This Row],[StatusID]],Status!$A$2:$A$10,Status!$B$2:$B$10,"Klíč nenalezen",0)</f>
        <v>Completed</v>
      </c>
    </row>
    <row r="11536" spans="1:9" x14ac:dyDescent="0.3">
      <c r="A11536" t="s">
        <v>11566</v>
      </c>
      <c r="B11536">
        <v>8</v>
      </c>
      <c r="C11536" t="str">
        <f>VLOOKUP(Clinical_Trials[[#This Row],[SponsorID]],Sponsor!$A$2:$B$11,2,FALSE)</f>
        <v>JNJ</v>
      </c>
      <c r="D11536">
        <v>2009</v>
      </c>
      <c r="E11536">
        <v>1</v>
      </c>
      <c r="F11536" t="s">
        <v>18</v>
      </c>
      <c r="G11536">
        <v>96</v>
      </c>
      <c r="H11536">
        <v>1</v>
      </c>
      <c r="I11536" t="str">
        <f>_xlfn.XLOOKUP(Clinical_Trials[[#This Row],[StatusID]],Status!$A$2:$A$10,Status!$B$2:$B$10,"Klíč nenalezen",0)</f>
        <v>Completed</v>
      </c>
    </row>
    <row r="11537" spans="1:9" x14ac:dyDescent="0.3">
      <c r="A11537" t="s">
        <v>11567</v>
      </c>
      <c r="B11537">
        <v>8</v>
      </c>
      <c r="C11537" t="str">
        <f>VLOOKUP(Clinical_Trials[[#This Row],[SponsorID]],Sponsor!$A$2:$B$11,2,FALSE)</f>
        <v>JNJ</v>
      </c>
      <c r="D11537">
        <v>2006</v>
      </c>
      <c r="E11537">
        <v>10</v>
      </c>
      <c r="F11537" t="s">
        <v>18</v>
      </c>
      <c r="G11537">
        <v>41</v>
      </c>
      <c r="H11537">
        <v>1</v>
      </c>
      <c r="I11537" t="str">
        <f>_xlfn.XLOOKUP(Clinical_Trials[[#This Row],[StatusID]],Status!$A$2:$A$10,Status!$B$2:$B$10,"Klíč nenalezen",0)</f>
        <v>Completed</v>
      </c>
    </row>
    <row r="11538" spans="1:9" x14ac:dyDescent="0.3">
      <c r="A11538" t="s">
        <v>11568</v>
      </c>
      <c r="B11538">
        <v>8</v>
      </c>
      <c r="C11538" t="str">
        <f>VLOOKUP(Clinical_Trials[[#This Row],[SponsorID]],Sponsor!$A$2:$B$11,2,FALSE)</f>
        <v>JNJ</v>
      </c>
      <c r="D11538">
        <v>2008</v>
      </c>
      <c r="E11538">
        <v>12</v>
      </c>
      <c r="F11538" t="s">
        <v>18</v>
      </c>
      <c r="G11538">
        <v>382</v>
      </c>
      <c r="H11538">
        <v>1</v>
      </c>
      <c r="I11538" t="str">
        <f>_xlfn.XLOOKUP(Clinical_Trials[[#This Row],[StatusID]],Status!$A$2:$A$10,Status!$B$2:$B$10,"Klíč nenalezen",0)</f>
        <v>Completed</v>
      </c>
    </row>
    <row r="11539" spans="1:9" x14ac:dyDescent="0.3">
      <c r="A11539" t="s">
        <v>11569</v>
      </c>
      <c r="B11539">
        <v>8</v>
      </c>
      <c r="C11539" t="str">
        <f>VLOOKUP(Clinical_Trials[[#This Row],[SponsorID]],Sponsor!$A$2:$B$11,2,FALSE)</f>
        <v>JNJ</v>
      </c>
      <c r="D11539">
        <v>2008</v>
      </c>
      <c r="E11539">
        <v>6</v>
      </c>
      <c r="F11539" t="s">
        <v>71</v>
      </c>
      <c r="G11539">
        <v>22</v>
      </c>
      <c r="H11539">
        <v>1</v>
      </c>
      <c r="I11539" t="str">
        <f>_xlfn.XLOOKUP(Clinical_Trials[[#This Row],[StatusID]],Status!$A$2:$A$10,Status!$B$2:$B$10,"Klíč nenalezen",0)</f>
        <v>Completed</v>
      </c>
    </row>
    <row r="11540" spans="1:9" x14ac:dyDescent="0.3">
      <c r="A11540" t="s">
        <v>11570</v>
      </c>
      <c r="B11540">
        <v>8</v>
      </c>
      <c r="C11540" t="str">
        <f>VLOOKUP(Clinical_Trials[[#This Row],[SponsorID]],Sponsor!$A$2:$B$11,2,FALSE)</f>
        <v>JNJ</v>
      </c>
      <c r="D11540">
        <v>2007</v>
      </c>
      <c r="E11540">
        <v>2</v>
      </c>
      <c r="F11540" t="s">
        <v>18</v>
      </c>
      <c r="G11540">
        <v>580</v>
      </c>
      <c r="H11540">
        <v>1</v>
      </c>
      <c r="I11540" t="str">
        <f>_xlfn.XLOOKUP(Clinical_Trials[[#This Row],[StatusID]],Status!$A$2:$A$10,Status!$B$2:$B$10,"Klíč nenalezen",0)</f>
        <v>Completed</v>
      </c>
    </row>
    <row r="11541" spans="1:9" x14ac:dyDescent="0.3">
      <c r="A11541" t="s">
        <v>11571</v>
      </c>
      <c r="B11541">
        <v>8</v>
      </c>
      <c r="C11541" t="str">
        <f>VLOOKUP(Clinical_Trials[[#This Row],[SponsorID]],Sponsor!$A$2:$B$11,2,FALSE)</f>
        <v>JNJ</v>
      </c>
      <c r="D11541">
        <v>2004</v>
      </c>
      <c r="E11541">
        <v>2</v>
      </c>
      <c r="F11541" t="s">
        <v>18</v>
      </c>
      <c r="G11541">
        <v>812</v>
      </c>
      <c r="H11541">
        <v>1</v>
      </c>
      <c r="I11541" t="str">
        <f>_xlfn.XLOOKUP(Clinical_Trials[[#This Row],[StatusID]],Status!$A$2:$A$10,Status!$B$2:$B$10,"Klíč nenalezen",0)</f>
        <v>Completed</v>
      </c>
    </row>
    <row r="11542" spans="1:9" x14ac:dyDescent="0.3">
      <c r="A11542" t="s">
        <v>11572</v>
      </c>
      <c r="B11542">
        <v>8</v>
      </c>
      <c r="C11542" t="str">
        <f>VLOOKUP(Clinical_Trials[[#This Row],[SponsorID]],Sponsor!$A$2:$B$11,2,FALSE)</f>
        <v>JNJ</v>
      </c>
      <c r="D11542">
        <v>2008</v>
      </c>
      <c r="E11542">
        <v>12</v>
      </c>
      <c r="F11542" t="s">
        <v>80</v>
      </c>
      <c r="G11542">
        <v>24</v>
      </c>
      <c r="H11542">
        <v>1</v>
      </c>
      <c r="I11542" t="str">
        <f>_xlfn.XLOOKUP(Clinical_Trials[[#This Row],[StatusID]],Status!$A$2:$A$10,Status!$B$2:$B$10,"Klíč nenalezen",0)</f>
        <v>Completed</v>
      </c>
    </row>
    <row r="11543" spans="1:9" x14ac:dyDescent="0.3">
      <c r="A11543" t="s">
        <v>11573</v>
      </c>
      <c r="B11543">
        <v>8</v>
      </c>
      <c r="C11543" t="str">
        <f>VLOOKUP(Clinical_Trials[[#This Row],[SponsorID]],Sponsor!$A$2:$B$11,2,FALSE)</f>
        <v>JNJ</v>
      </c>
      <c r="D11543">
        <v>2006</v>
      </c>
      <c r="E11543">
        <v>2</v>
      </c>
      <c r="F11543" t="s">
        <v>18</v>
      </c>
      <c r="G11543">
        <v>53</v>
      </c>
      <c r="H11543">
        <v>1</v>
      </c>
      <c r="I11543" t="str">
        <f>_xlfn.XLOOKUP(Clinical_Trials[[#This Row],[StatusID]],Status!$A$2:$A$10,Status!$B$2:$B$10,"Klíč nenalezen",0)</f>
        <v>Completed</v>
      </c>
    </row>
    <row r="11544" spans="1:9" x14ac:dyDescent="0.3">
      <c r="A11544" t="s">
        <v>11574</v>
      </c>
      <c r="B11544">
        <v>8</v>
      </c>
      <c r="C11544" t="str">
        <f>VLOOKUP(Clinical_Trials[[#This Row],[SponsorID]],Sponsor!$A$2:$B$11,2,FALSE)</f>
        <v>JNJ</v>
      </c>
      <c r="D11544">
        <v>2006</v>
      </c>
      <c r="E11544">
        <v>3</v>
      </c>
      <c r="F11544" t="s">
        <v>9</v>
      </c>
      <c r="G11544">
        <v>401</v>
      </c>
      <c r="H11544">
        <v>1</v>
      </c>
      <c r="I11544" t="str">
        <f>_xlfn.XLOOKUP(Clinical_Trials[[#This Row],[StatusID]],Status!$A$2:$A$10,Status!$B$2:$B$10,"Klíč nenalezen",0)</f>
        <v>Completed</v>
      </c>
    </row>
    <row r="11545" spans="1:9" x14ac:dyDescent="0.3">
      <c r="A11545" t="s">
        <v>11575</v>
      </c>
      <c r="B11545">
        <v>8</v>
      </c>
      <c r="C11545" t="str">
        <f>VLOOKUP(Clinical_Trials[[#This Row],[SponsorID]],Sponsor!$A$2:$B$11,2,FALSE)</f>
        <v>JNJ</v>
      </c>
      <c r="D11545">
        <v>2005</v>
      </c>
      <c r="E11545">
        <v>8</v>
      </c>
      <c r="F11545" t="s">
        <v>80</v>
      </c>
      <c r="G11545">
        <v>74</v>
      </c>
      <c r="H11545">
        <v>1</v>
      </c>
      <c r="I11545" t="str">
        <f>_xlfn.XLOOKUP(Clinical_Trials[[#This Row],[StatusID]],Status!$A$2:$A$10,Status!$B$2:$B$10,"Klíč nenalezen",0)</f>
        <v>Completed</v>
      </c>
    </row>
    <row r="11546" spans="1:9" x14ac:dyDescent="0.3">
      <c r="A11546" t="s">
        <v>11576</v>
      </c>
      <c r="B11546">
        <v>8</v>
      </c>
      <c r="C11546" t="str">
        <f>VLOOKUP(Clinical_Trials[[#This Row],[SponsorID]],Sponsor!$A$2:$B$11,2,FALSE)</f>
        <v>JNJ</v>
      </c>
      <c r="D11546">
        <v>2005</v>
      </c>
      <c r="E11546">
        <v>9</v>
      </c>
      <c r="F11546" t="s">
        <v>18</v>
      </c>
      <c r="G11546">
        <v>188</v>
      </c>
      <c r="H11546">
        <v>1</v>
      </c>
      <c r="I11546" t="str">
        <f>_xlfn.XLOOKUP(Clinical_Trials[[#This Row],[StatusID]],Status!$A$2:$A$10,Status!$B$2:$B$10,"Klíč nenalezen",0)</f>
        <v>Completed</v>
      </c>
    </row>
    <row r="11547" spans="1:9" x14ac:dyDescent="0.3">
      <c r="A11547" t="s">
        <v>11577</v>
      </c>
      <c r="B11547">
        <v>8</v>
      </c>
      <c r="C11547" t="str">
        <f>VLOOKUP(Clinical_Trials[[#This Row],[SponsorID]],Sponsor!$A$2:$B$11,2,FALSE)</f>
        <v>JNJ</v>
      </c>
      <c r="D11547">
        <v>2009</v>
      </c>
      <c r="E11547">
        <v>4</v>
      </c>
      <c r="F11547" t="s">
        <v>18</v>
      </c>
      <c r="G11547">
        <v>77</v>
      </c>
      <c r="H11547">
        <v>1</v>
      </c>
      <c r="I11547" t="str">
        <f>_xlfn.XLOOKUP(Clinical_Trials[[#This Row],[StatusID]],Status!$A$2:$A$10,Status!$B$2:$B$10,"Klíč nenalezen",0)</f>
        <v>Completed</v>
      </c>
    </row>
    <row r="11548" spans="1:9" x14ac:dyDescent="0.3">
      <c r="A11548" t="s">
        <v>11578</v>
      </c>
      <c r="B11548">
        <v>8</v>
      </c>
      <c r="C11548" t="str">
        <f>VLOOKUP(Clinical_Trials[[#This Row],[SponsorID]],Sponsor!$A$2:$B$11,2,FALSE)</f>
        <v>JNJ</v>
      </c>
      <c r="D11548">
        <v>2009</v>
      </c>
      <c r="E11548">
        <v>7</v>
      </c>
      <c r="F11548" t="s">
        <v>80</v>
      </c>
      <c r="G11548">
        <v>69</v>
      </c>
      <c r="H11548">
        <v>1</v>
      </c>
      <c r="I11548" t="str">
        <f>_xlfn.XLOOKUP(Clinical_Trials[[#This Row],[StatusID]],Status!$A$2:$A$10,Status!$B$2:$B$10,"Klíč nenalezen",0)</f>
        <v>Completed</v>
      </c>
    </row>
    <row r="11549" spans="1:9" x14ac:dyDescent="0.3">
      <c r="A11549" t="s">
        <v>11579</v>
      </c>
      <c r="B11549">
        <v>8</v>
      </c>
      <c r="C11549" t="str">
        <f>VLOOKUP(Clinical_Trials[[#This Row],[SponsorID]],Sponsor!$A$2:$B$11,2,FALSE)</f>
        <v>JNJ</v>
      </c>
      <c r="D11549">
        <v>2009</v>
      </c>
      <c r="E11549">
        <v>2</v>
      </c>
      <c r="F11549" t="s">
        <v>18</v>
      </c>
      <c r="G11549">
        <v>540</v>
      </c>
      <c r="H11549">
        <v>4</v>
      </c>
      <c r="I11549" t="str">
        <f>_xlfn.XLOOKUP(Clinical_Trials[[#This Row],[StatusID]],Status!$A$2:$A$10,Status!$B$2:$B$10,"Klíč nenalezen",0)</f>
        <v>Terminated</v>
      </c>
    </row>
    <row r="11550" spans="1:9" x14ac:dyDescent="0.3">
      <c r="A11550" t="s">
        <v>11580</v>
      </c>
      <c r="B11550">
        <v>8</v>
      </c>
      <c r="C11550" t="str">
        <f>VLOOKUP(Clinical_Trials[[#This Row],[SponsorID]],Sponsor!$A$2:$B$11,2,FALSE)</f>
        <v>JNJ</v>
      </c>
      <c r="D11550">
        <v>2009</v>
      </c>
      <c r="E11550">
        <v>4</v>
      </c>
      <c r="F11550" t="s">
        <v>80</v>
      </c>
      <c r="G11550">
        <v>25</v>
      </c>
      <c r="H11550">
        <v>1</v>
      </c>
      <c r="I11550" t="str">
        <f>_xlfn.XLOOKUP(Clinical_Trials[[#This Row],[StatusID]],Status!$A$2:$A$10,Status!$B$2:$B$10,"Klíč nenalezen",0)</f>
        <v>Completed</v>
      </c>
    </row>
    <row r="11551" spans="1:9" x14ac:dyDescent="0.3">
      <c r="A11551" t="s">
        <v>11581</v>
      </c>
      <c r="B11551">
        <v>8</v>
      </c>
      <c r="C11551" t="str">
        <f>VLOOKUP(Clinical_Trials[[#This Row],[SponsorID]],Sponsor!$A$2:$B$11,2,FALSE)</f>
        <v>JNJ</v>
      </c>
      <c r="D11551">
        <v>2007</v>
      </c>
      <c r="E11551">
        <v>1</v>
      </c>
      <c r="F11551" t="s">
        <v>71</v>
      </c>
      <c r="G11551">
        <v>132</v>
      </c>
      <c r="H11551">
        <v>1</v>
      </c>
      <c r="I11551" t="str">
        <f>_xlfn.XLOOKUP(Clinical_Trials[[#This Row],[StatusID]],Status!$A$2:$A$10,Status!$B$2:$B$10,"Klíč nenalezen",0)</f>
        <v>Completed</v>
      </c>
    </row>
    <row r="11552" spans="1:9" x14ac:dyDescent="0.3">
      <c r="A11552" t="s">
        <v>11582</v>
      </c>
      <c r="B11552">
        <v>8</v>
      </c>
      <c r="C11552" t="str">
        <f>VLOOKUP(Clinical_Trials[[#This Row],[SponsorID]],Sponsor!$A$2:$B$11,2,FALSE)</f>
        <v>JNJ</v>
      </c>
      <c r="D11552">
        <v>2009</v>
      </c>
      <c r="E11552">
        <v>1</v>
      </c>
      <c r="F11552" t="s">
        <v>9</v>
      </c>
      <c r="G11552">
        <v>107</v>
      </c>
      <c r="H11552">
        <v>1</v>
      </c>
      <c r="I11552" t="str">
        <f>_xlfn.XLOOKUP(Clinical_Trials[[#This Row],[StatusID]],Status!$A$2:$A$10,Status!$B$2:$B$10,"Klíč nenalezen",0)</f>
        <v>Completed</v>
      </c>
    </row>
    <row r="11553" spans="1:9" x14ac:dyDescent="0.3">
      <c r="A11553" t="s">
        <v>11583</v>
      </c>
      <c r="B11553">
        <v>8</v>
      </c>
      <c r="C11553" t="str">
        <f>VLOOKUP(Clinical_Trials[[#This Row],[SponsorID]],Sponsor!$A$2:$B$11,2,FALSE)</f>
        <v>JNJ</v>
      </c>
      <c r="D11553">
        <v>2009</v>
      </c>
      <c r="E11553">
        <v>5</v>
      </c>
      <c r="F11553" t="s">
        <v>9</v>
      </c>
      <c r="G11553">
        <v>430</v>
      </c>
      <c r="H11553">
        <v>1</v>
      </c>
      <c r="I11553" t="str">
        <f>_xlfn.XLOOKUP(Clinical_Trials[[#This Row],[StatusID]],Status!$A$2:$A$10,Status!$B$2:$B$10,"Klíč nenalezen",0)</f>
        <v>Completed</v>
      </c>
    </row>
    <row r="11554" spans="1:9" x14ac:dyDescent="0.3">
      <c r="A11554" t="s">
        <v>11584</v>
      </c>
      <c r="B11554">
        <v>8</v>
      </c>
      <c r="C11554" t="str">
        <f>VLOOKUP(Clinical_Trials[[#This Row],[SponsorID]],Sponsor!$A$2:$B$11,2,FALSE)</f>
        <v>JNJ</v>
      </c>
      <c r="D11554">
        <v>2004</v>
      </c>
      <c r="E11554">
        <v>11</v>
      </c>
      <c r="F11554" t="s">
        <v>80</v>
      </c>
      <c r="G11554">
        <v>20</v>
      </c>
      <c r="H11554">
        <v>1</v>
      </c>
      <c r="I11554" t="str">
        <f>_xlfn.XLOOKUP(Clinical_Trials[[#This Row],[StatusID]],Status!$A$2:$A$10,Status!$B$2:$B$10,"Klíč nenalezen",0)</f>
        <v>Completed</v>
      </c>
    </row>
    <row r="11555" spans="1:9" x14ac:dyDescent="0.3">
      <c r="A11555" t="s">
        <v>11585</v>
      </c>
      <c r="B11555">
        <v>8</v>
      </c>
      <c r="C11555" t="str">
        <f>VLOOKUP(Clinical_Trials[[#This Row],[SponsorID]],Sponsor!$A$2:$B$11,2,FALSE)</f>
        <v>JNJ</v>
      </c>
      <c r="D11555">
        <v>2009</v>
      </c>
      <c r="E11555">
        <v>4</v>
      </c>
      <c r="F11555" t="s">
        <v>60</v>
      </c>
      <c r="G11555">
        <v>82</v>
      </c>
      <c r="H11555">
        <v>1</v>
      </c>
      <c r="I11555" t="str">
        <f>_xlfn.XLOOKUP(Clinical_Trials[[#This Row],[StatusID]],Status!$A$2:$A$10,Status!$B$2:$B$10,"Klíč nenalezen",0)</f>
        <v>Completed</v>
      </c>
    </row>
    <row r="11556" spans="1:9" x14ac:dyDescent="0.3">
      <c r="A11556" t="s">
        <v>11586</v>
      </c>
      <c r="B11556">
        <v>8</v>
      </c>
      <c r="C11556" t="str">
        <f>VLOOKUP(Clinical_Trials[[#This Row],[SponsorID]],Sponsor!$A$2:$B$11,2,FALSE)</f>
        <v>JNJ</v>
      </c>
      <c r="D11556">
        <v>2009</v>
      </c>
      <c r="E11556">
        <v>4</v>
      </c>
      <c r="F11556" t="s">
        <v>18</v>
      </c>
      <c r="G11556">
        <v>1088</v>
      </c>
      <c r="H11556">
        <v>1</v>
      </c>
      <c r="I11556" t="str">
        <f>_xlfn.XLOOKUP(Clinical_Trials[[#This Row],[StatusID]],Status!$A$2:$A$10,Status!$B$2:$B$10,"Klíč nenalezen",0)</f>
        <v>Completed</v>
      </c>
    </row>
    <row r="11557" spans="1:9" x14ac:dyDescent="0.3">
      <c r="A11557" t="s">
        <v>11587</v>
      </c>
      <c r="B11557">
        <v>8</v>
      </c>
      <c r="C11557" t="str">
        <f>VLOOKUP(Clinical_Trials[[#This Row],[SponsorID]],Sponsor!$A$2:$B$11,2,FALSE)</f>
        <v>JNJ</v>
      </c>
      <c r="D11557">
        <v>2009</v>
      </c>
      <c r="E11557">
        <v>5</v>
      </c>
      <c r="F11557" t="s">
        <v>80</v>
      </c>
      <c r="G11557">
        <v>18</v>
      </c>
      <c r="H11557">
        <v>1</v>
      </c>
      <c r="I11557" t="str">
        <f>_xlfn.XLOOKUP(Clinical_Trials[[#This Row],[StatusID]],Status!$A$2:$A$10,Status!$B$2:$B$10,"Klíč nenalezen",0)</f>
        <v>Completed</v>
      </c>
    </row>
    <row r="11558" spans="1:9" x14ac:dyDescent="0.3">
      <c r="A11558" t="s">
        <v>11588</v>
      </c>
      <c r="B11558">
        <v>8</v>
      </c>
      <c r="C11558" t="str">
        <f>VLOOKUP(Clinical_Trials[[#This Row],[SponsorID]],Sponsor!$A$2:$B$11,2,FALSE)</f>
        <v>JNJ</v>
      </c>
      <c r="D11558">
        <v>2009</v>
      </c>
      <c r="E11558">
        <v>5</v>
      </c>
      <c r="F11558" t="s">
        <v>80</v>
      </c>
      <c r="G11558">
        <v>18</v>
      </c>
      <c r="H11558">
        <v>1</v>
      </c>
      <c r="I11558" t="str">
        <f>_xlfn.XLOOKUP(Clinical_Trials[[#This Row],[StatusID]],Status!$A$2:$A$10,Status!$B$2:$B$10,"Klíč nenalezen",0)</f>
        <v>Completed</v>
      </c>
    </row>
    <row r="11559" spans="1:9" x14ac:dyDescent="0.3">
      <c r="A11559" t="s">
        <v>11589</v>
      </c>
      <c r="B11559">
        <v>8</v>
      </c>
      <c r="C11559" t="str">
        <f>VLOOKUP(Clinical_Trials[[#This Row],[SponsorID]],Sponsor!$A$2:$B$11,2,FALSE)</f>
        <v>JNJ</v>
      </c>
      <c r="D11559">
        <v>2006</v>
      </c>
      <c r="E11559">
        <v>9</v>
      </c>
      <c r="F11559" t="s">
        <v>80</v>
      </c>
      <c r="G11559">
        <v>64</v>
      </c>
      <c r="H11559">
        <v>1</v>
      </c>
      <c r="I11559" t="str">
        <f>_xlfn.XLOOKUP(Clinical_Trials[[#This Row],[StatusID]],Status!$A$2:$A$10,Status!$B$2:$B$10,"Klíč nenalezen",0)</f>
        <v>Completed</v>
      </c>
    </row>
    <row r="11560" spans="1:9" x14ac:dyDescent="0.3">
      <c r="A11560" t="s">
        <v>11590</v>
      </c>
      <c r="B11560">
        <v>8</v>
      </c>
      <c r="C11560" t="str">
        <f>VLOOKUP(Clinical_Trials[[#This Row],[SponsorID]],Sponsor!$A$2:$B$11,2,FALSE)</f>
        <v>JNJ</v>
      </c>
      <c r="D11560">
        <v>2004</v>
      </c>
      <c r="E11560">
        <v>3</v>
      </c>
      <c r="F11560" t="s">
        <v>80</v>
      </c>
      <c r="G11560">
        <v>20</v>
      </c>
      <c r="H11560">
        <v>1</v>
      </c>
      <c r="I11560" t="str">
        <f>_xlfn.XLOOKUP(Clinical_Trials[[#This Row],[StatusID]],Status!$A$2:$A$10,Status!$B$2:$B$10,"Klíč nenalezen",0)</f>
        <v>Completed</v>
      </c>
    </row>
    <row r="11561" spans="1:9" x14ac:dyDescent="0.3">
      <c r="A11561" t="s">
        <v>11591</v>
      </c>
      <c r="B11561">
        <v>8</v>
      </c>
      <c r="C11561" t="str">
        <f>VLOOKUP(Clinical_Trials[[#This Row],[SponsorID]],Sponsor!$A$2:$B$11,2,FALSE)</f>
        <v>JNJ</v>
      </c>
      <c r="D11561">
        <v>2004</v>
      </c>
      <c r="E11561">
        <v>7</v>
      </c>
      <c r="F11561" t="s">
        <v>80</v>
      </c>
      <c r="G11561">
        <v>80</v>
      </c>
      <c r="H11561">
        <v>1</v>
      </c>
      <c r="I11561" t="str">
        <f>_xlfn.XLOOKUP(Clinical_Trials[[#This Row],[StatusID]],Status!$A$2:$A$10,Status!$B$2:$B$10,"Klíč nenalezen",0)</f>
        <v>Completed</v>
      </c>
    </row>
    <row r="11562" spans="1:9" x14ac:dyDescent="0.3">
      <c r="A11562" t="s">
        <v>11592</v>
      </c>
      <c r="B11562">
        <v>8</v>
      </c>
      <c r="C11562" t="str">
        <f>VLOOKUP(Clinical_Trials[[#This Row],[SponsorID]],Sponsor!$A$2:$B$11,2,FALSE)</f>
        <v>JNJ</v>
      </c>
      <c r="D11562">
        <v>2004</v>
      </c>
      <c r="E11562">
        <v>10</v>
      </c>
      <c r="F11562" t="s">
        <v>80</v>
      </c>
      <c r="G11562">
        <v>30</v>
      </c>
      <c r="H11562">
        <v>1</v>
      </c>
      <c r="I11562" t="str">
        <f>_xlfn.XLOOKUP(Clinical_Trials[[#This Row],[StatusID]],Status!$A$2:$A$10,Status!$B$2:$B$10,"Klíč nenalezen",0)</f>
        <v>Completed</v>
      </c>
    </row>
    <row r="11563" spans="1:9" x14ac:dyDescent="0.3">
      <c r="A11563" t="s">
        <v>11593</v>
      </c>
      <c r="B11563">
        <v>8</v>
      </c>
      <c r="C11563" t="str">
        <f>VLOOKUP(Clinical_Trials[[#This Row],[SponsorID]],Sponsor!$A$2:$B$11,2,FALSE)</f>
        <v>JNJ</v>
      </c>
      <c r="D11563">
        <v>2009</v>
      </c>
      <c r="E11563">
        <v>8</v>
      </c>
      <c r="F11563" t="s">
        <v>9</v>
      </c>
      <c r="G11563">
        <v>50</v>
      </c>
      <c r="H11563">
        <v>1</v>
      </c>
      <c r="I11563" t="str">
        <f>_xlfn.XLOOKUP(Clinical_Trials[[#This Row],[StatusID]],Status!$A$2:$A$10,Status!$B$2:$B$10,"Klíč nenalezen",0)</f>
        <v>Completed</v>
      </c>
    </row>
    <row r="11564" spans="1:9" x14ac:dyDescent="0.3">
      <c r="A11564" t="s">
        <v>11594</v>
      </c>
      <c r="B11564">
        <v>8</v>
      </c>
      <c r="C11564" t="str">
        <f>VLOOKUP(Clinical_Trials[[#This Row],[SponsorID]],Sponsor!$A$2:$B$11,2,FALSE)</f>
        <v>JNJ</v>
      </c>
      <c r="D11564">
        <v>2007</v>
      </c>
      <c r="E11564">
        <v>6</v>
      </c>
      <c r="F11564" t="s">
        <v>71</v>
      </c>
      <c r="G11564">
        <v>234</v>
      </c>
      <c r="H11564">
        <v>1</v>
      </c>
      <c r="I11564" t="str">
        <f>_xlfn.XLOOKUP(Clinical_Trials[[#This Row],[StatusID]],Status!$A$2:$A$10,Status!$B$2:$B$10,"Klíč nenalezen",0)</f>
        <v>Completed</v>
      </c>
    </row>
    <row r="11565" spans="1:9" x14ac:dyDescent="0.3">
      <c r="A11565" t="s">
        <v>11595</v>
      </c>
      <c r="B11565">
        <v>8</v>
      </c>
      <c r="C11565" t="str">
        <f>VLOOKUP(Clinical_Trials[[#This Row],[SponsorID]],Sponsor!$A$2:$B$11,2,FALSE)</f>
        <v>JNJ</v>
      </c>
      <c r="D11565">
        <v>2009</v>
      </c>
      <c r="E11565">
        <v>6</v>
      </c>
      <c r="F11565" t="s">
        <v>9</v>
      </c>
      <c r="G11565">
        <v>157</v>
      </c>
      <c r="H11565">
        <v>1</v>
      </c>
      <c r="I11565" t="str">
        <f>_xlfn.XLOOKUP(Clinical_Trials[[#This Row],[StatusID]],Status!$A$2:$A$10,Status!$B$2:$B$10,"Klíč nenalezen",0)</f>
        <v>Completed</v>
      </c>
    </row>
    <row r="11566" spans="1:9" x14ac:dyDescent="0.3">
      <c r="A11566" t="s">
        <v>11596</v>
      </c>
      <c r="B11566">
        <v>8</v>
      </c>
      <c r="C11566" t="str">
        <f>VLOOKUP(Clinical_Trials[[#This Row],[SponsorID]],Sponsor!$A$2:$B$11,2,FALSE)</f>
        <v>JNJ</v>
      </c>
      <c r="D11566">
        <v>2008</v>
      </c>
      <c r="E11566">
        <v>5</v>
      </c>
      <c r="F11566" t="s">
        <v>9</v>
      </c>
      <c r="G11566">
        <v>163</v>
      </c>
      <c r="H11566">
        <v>1</v>
      </c>
      <c r="I11566" t="str">
        <f>_xlfn.XLOOKUP(Clinical_Trials[[#This Row],[StatusID]],Status!$A$2:$A$10,Status!$B$2:$B$10,"Klíč nenalezen",0)</f>
        <v>Completed</v>
      </c>
    </row>
    <row r="11567" spans="1:9" x14ac:dyDescent="0.3">
      <c r="A11567" t="s">
        <v>11597</v>
      </c>
      <c r="B11567">
        <v>8</v>
      </c>
      <c r="C11567" t="str">
        <f>VLOOKUP(Clinical_Trials[[#This Row],[SponsorID]],Sponsor!$A$2:$B$11,2,FALSE)</f>
        <v>JNJ</v>
      </c>
      <c r="D11567">
        <v>2009</v>
      </c>
      <c r="E11567">
        <v>5</v>
      </c>
      <c r="F11567" t="s">
        <v>80</v>
      </c>
      <c r="G11567">
        <v>33</v>
      </c>
      <c r="H11567">
        <v>1</v>
      </c>
      <c r="I11567" t="str">
        <f>_xlfn.XLOOKUP(Clinical_Trials[[#This Row],[StatusID]],Status!$A$2:$A$10,Status!$B$2:$B$10,"Klíč nenalezen",0)</f>
        <v>Completed</v>
      </c>
    </row>
    <row r="11568" spans="1:9" x14ac:dyDescent="0.3">
      <c r="A11568" t="s">
        <v>11598</v>
      </c>
      <c r="B11568">
        <v>8</v>
      </c>
      <c r="C11568" t="str">
        <f>VLOOKUP(Clinical_Trials[[#This Row],[SponsorID]],Sponsor!$A$2:$B$11,2,FALSE)</f>
        <v>JNJ</v>
      </c>
      <c r="D11568">
        <v>2009</v>
      </c>
      <c r="E11568">
        <v>9</v>
      </c>
      <c r="F11568" t="s">
        <v>9</v>
      </c>
      <c r="G11568">
        <v>241</v>
      </c>
      <c r="H11568">
        <v>1</v>
      </c>
      <c r="I11568" t="str">
        <f>_xlfn.XLOOKUP(Clinical_Trials[[#This Row],[StatusID]],Status!$A$2:$A$10,Status!$B$2:$B$10,"Klíč nenalezen",0)</f>
        <v>Completed</v>
      </c>
    </row>
    <row r="11569" spans="1:9" x14ac:dyDescent="0.3">
      <c r="A11569" t="s">
        <v>11599</v>
      </c>
      <c r="B11569">
        <v>8</v>
      </c>
      <c r="C11569" t="str">
        <f>VLOOKUP(Clinical_Trials[[#This Row],[SponsorID]],Sponsor!$A$2:$B$11,2,FALSE)</f>
        <v>JNJ</v>
      </c>
      <c r="D11569">
        <v>2008</v>
      </c>
      <c r="E11569">
        <v>11</v>
      </c>
      <c r="F11569" t="s">
        <v>80</v>
      </c>
      <c r="G11569">
        <v>37</v>
      </c>
      <c r="H11569">
        <v>1</v>
      </c>
      <c r="I11569" t="str">
        <f>_xlfn.XLOOKUP(Clinical_Trials[[#This Row],[StatusID]],Status!$A$2:$A$10,Status!$B$2:$B$10,"Klíč nenalezen",0)</f>
        <v>Completed</v>
      </c>
    </row>
    <row r="11570" spans="1:9" x14ac:dyDescent="0.3">
      <c r="A11570" t="s">
        <v>11600</v>
      </c>
      <c r="B11570">
        <v>8</v>
      </c>
      <c r="C11570" t="str">
        <f>VLOOKUP(Clinical_Trials[[#This Row],[SponsorID]],Sponsor!$A$2:$B$11,2,FALSE)</f>
        <v>JNJ</v>
      </c>
      <c r="D11570">
        <v>2009</v>
      </c>
      <c r="E11570">
        <v>6</v>
      </c>
      <c r="F11570" t="s">
        <v>9</v>
      </c>
      <c r="G11570">
        <v>118</v>
      </c>
      <c r="H11570">
        <v>1</v>
      </c>
      <c r="I11570" t="str">
        <f>_xlfn.XLOOKUP(Clinical_Trials[[#This Row],[StatusID]],Status!$A$2:$A$10,Status!$B$2:$B$10,"Klíč nenalezen",0)</f>
        <v>Completed</v>
      </c>
    </row>
    <row r="11571" spans="1:9" x14ac:dyDescent="0.3">
      <c r="A11571" t="s">
        <v>11601</v>
      </c>
      <c r="B11571">
        <v>8</v>
      </c>
      <c r="C11571" t="str">
        <f>VLOOKUP(Clinical_Trials[[#This Row],[SponsorID]],Sponsor!$A$2:$B$11,2,FALSE)</f>
        <v>JNJ</v>
      </c>
      <c r="D11571">
        <v>2009</v>
      </c>
      <c r="E11571">
        <v>5</v>
      </c>
      <c r="F11571" t="s">
        <v>71</v>
      </c>
      <c r="G11571">
        <v>84</v>
      </c>
      <c r="H11571">
        <v>1</v>
      </c>
      <c r="I11571" t="str">
        <f>_xlfn.XLOOKUP(Clinical_Trials[[#This Row],[StatusID]],Status!$A$2:$A$10,Status!$B$2:$B$10,"Klíč nenalezen",0)</f>
        <v>Completed</v>
      </c>
    </row>
    <row r="11572" spans="1:9" x14ac:dyDescent="0.3">
      <c r="A11572" t="s">
        <v>11602</v>
      </c>
      <c r="B11572">
        <v>8</v>
      </c>
      <c r="C11572" t="str">
        <f>VLOOKUP(Clinical_Trials[[#This Row],[SponsorID]],Sponsor!$A$2:$B$11,2,FALSE)</f>
        <v>JNJ</v>
      </c>
      <c r="D11572">
        <v>2009</v>
      </c>
      <c r="E11572">
        <v>11</v>
      </c>
      <c r="F11572" t="s">
        <v>9</v>
      </c>
      <c r="G11572">
        <v>58</v>
      </c>
      <c r="H11572">
        <v>1</v>
      </c>
      <c r="I11572" t="str">
        <f>_xlfn.XLOOKUP(Clinical_Trials[[#This Row],[StatusID]],Status!$A$2:$A$10,Status!$B$2:$B$10,"Klíč nenalezen",0)</f>
        <v>Completed</v>
      </c>
    </row>
    <row r="11573" spans="1:9" x14ac:dyDescent="0.3">
      <c r="A11573" t="s">
        <v>11603</v>
      </c>
      <c r="B11573">
        <v>8</v>
      </c>
      <c r="C11573" t="str">
        <f>VLOOKUP(Clinical_Trials[[#This Row],[SponsorID]],Sponsor!$A$2:$B$11,2,FALSE)</f>
        <v>JNJ</v>
      </c>
      <c r="D11573">
        <v>2009</v>
      </c>
      <c r="E11573">
        <v>6</v>
      </c>
      <c r="F11573" t="s">
        <v>80</v>
      </c>
      <c r="G11573">
        <v>65</v>
      </c>
      <c r="H11573">
        <v>1</v>
      </c>
      <c r="I11573" t="str">
        <f>_xlfn.XLOOKUP(Clinical_Trials[[#This Row],[StatusID]],Status!$A$2:$A$10,Status!$B$2:$B$10,"Klíč nenalezen",0)</f>
        <v>Completed</v>
      </c>
    </row>
    <row r="11574" spans="1:9" x14ac:dyDescent="0.3">
      <c r="A11574" t="s">
        <v>11604</v>
      </c>
      <c r="B11574">
        <v>8</v>
      </c>
      <c r="C11574" t="str">
        <f>VLOOKUP(Clinical_Trials[[#This Row],[SponsorID]],Sponsor!$A$2:$B$11,2,FALSE)</f>
        <v>JNJ</v>
      </c>
      <c r="D11574">
        <v>2009</v>
      </c>
      <c r="E11574">
        <v>10</v>
      </c>
      <c r="F11574" t="s">
        <v>9</v>
      </c>
      <c r="G11574">
        <v>100</v>
      </c>
      <c r="H11574">
        <v>1</v>
      </c>
      <c r="I11574" t="str">
        <f>_xlfn.XLOOKUP(Clinical_Trials[[#This Row],[StatusID]],Status!$A$2:$A$10,Status!$B$2:$B$10,"Klíč nenalezen",0)</f>
        <v>Completed</v>
      </c>
    </row>
    <row r="11575" spans="1:9" x14ac:dyDescent="0.3">
      <c r="A11575" t="s">
        <v>11605</v>
      </c>
      <c r="B11575">
        <v>8</v>
      </c>
      <c r="C11575" t="str">
        <f>VLOOKUP(Clinical_Trials[[#This Row],[SponsorID]],Sponsor!$A$2:$B$11,2,FALSE)</f>
        <v>JNJ</v>
      </c>
      <c r="D11575">
        <v>2009</v>
      </c>
      <c r="E11575">
        <v>8</v>
      </c>
      <c r="F11575" t="s">
        <v>80</v>
      </c>
      <c r="G11575">
        <v>33</v>
      </c>
      <c r="H11575">
        <v>1</v>
      </c>
      <c r="I11575" t="str">
        <f>_xlfn.XLOOKUP(Clinical_Trials[[#This Row],[StatusID]],Status!$A$2:$A$10,Status!$B$2:$B$10,"Klíč nenalezen",0)</f>
        <v>Completed</v>
      </c>
    </row>
    <row r="11576" spans="1:9" x14ac:dyDescent="0.3">
      <c r="A11576" t="s">
        <v>11606</v>
      </c>
      <c r="B11576">
        <v>8</v>
      </c>
      <c r="C11576" t="str">
        <f>VLOOKUP(Clinical_Trials[[#This Row],[SponsorID]],Sponsor!$A$2:$B$11,2,FALSE)</f>
        <v>JNJ</v>
      </c>
      <c r="D11576">
        <v>2009</v>
      </c>
      <c r="E11576">
        <v>9</v>
      </c>
      <c r="F11576" t="s">
        <v>71</v>
      </c>
      <c r="G11576">
        <v>2</v>
      </c>
      <c r="H11576">
        <v>4</v>
      </c>
      <c r="I11576" t="str">
        <f>_xlfn.XLOOKUP(Clinical_Trials[[#This Row],[StatusID]],Status!$A$2:$A$10,Status!$B$2:$B$10,"Klíč nenalezen",0)</f>
        <v>Terminated</v>
      </c>
    </row>
    <row r="11577" spans="1:9" x14ac:dyDescent="0.3">
      <c r="A11577" t="s">
        <v>11607</v>
      </c>
      <c r="B11577">
        <v>8</v>
      </c>
      <c r="C11577" t="str">
        <f>VLOOKUP(Clinical_Trials[[#This Row],[SponsorID]],Sponsor!$A$2:$B$11,2,FALSE)</f>
        <v>JNJ</v>
      </c>
      <c r="D11577">
        <v>2009</v>
      </c>
      <c r="E11577">
        <v>7</v>
      </c>
      <c r="F11577" t="s">
        <v>71</v>
      </c>
      <c r="G11577">
        <v>357</v>
      </c>
      <c r="H11577">
        <v>1</v>
      </c>
      <c r="I11577" t="str">
        <f>_xlfn.XLOOKUP(Clinical_Trials[[#This Row],[StatusID]],Status!$A$2:$A$10,Status!$B$2:$B$10,"Klíč nenalezen",0)</f>
        <v>Completed</v>
      </c>
    </row>
    <row r="11578" spans="1:9" x14ac:dyDescent="0.3">
      <c r="A11578" t="s">
        <v>11608</v>
      </c>
      <c r="B11578">
        <v>8</v>
      </c>
      <c r="C11578" t="str">
        <f>VLOOKUP(Clinical_Trials[[#This Row],[SponsorID]],Sponsor!$A$2:$B$11,2,FALSE)</f>
        <v>JNJ</v>
      </c>
      <c r="D11578">
        <v>2009</v>
      </c>
      <c r="E11578">
        <v>7</v>
      </c>
      <c r="F11578" t="s">
        <v>18</v>
      </c>
      <c r="G11578">
        <v>896</v>
      </c>
      <c r="H11578">
        <v>4</v>
      </c>
      <c r="I11578" t="str">
        <f>_xlfn.XLOOKUP(Clinical_Trials[[#This Row],[StatusID]],Status!$A$2:$A$10,Status!$B$2:$B$10,"Klíč nenalezen",0)</f>
        <v>Terminated</v>
      </c>
    </row>
    <row r="11579" spans="1:9" x14ac:dyDescent="0.3">
      <c r="A11579" t="s">
        <v>11609</v>
      </c>
      <c r="B11579">
        <v>8</v>
      </c>
      <c r="C11579" t="str">
        <f>VLOOKUP(Clinical_Trials[[#This Row],[SponsorID]],Sponsor!$A$2:$B$11,2,FALSE)</f>
        <v>JNJ</v>
      </c>
      <c r="D11579">
        <v>2010</v>
      </c>
      <c r="E11579">
        <v>2</v>
      </c>
      <c r="F11579" t="s">
        <v>9</v>
      </c>
      <c r="G11579">
        <v>86</v>
      </c>
      <c r="H11579">
        <v>4</v>
      </c>
      <c r="I11579" t="str">
        <f>_xlfn.XLOOKUP(Clinical_Trials[[#This Row],[StatusID]],Status!$A$2:$A$10,Status!$B$2:$B$10,"Klíč nenalezen",0)</f>
        <v>Terminated</v>
      </c>
    </row>
    <row r="11580" spans="1:9" x14ac:dyDescent="0.3">
      <c r="A11580" t="s">
        <v>11610</v>
      </c>
      <c r="B11580">
        <v>8</v>
      </c>
      <c r="C11580" t="str">
        <f>VLOOKUP(Clinical_Trials[[#This Row],[SponsorID]],Sponsor!$A$2:$B$11,2,FALSE)</f>
        <v>JNJ</v>
      </c>
      <c r="D11580">
        <v>2008</v>
      </c>
      <c r="E11580">
        <v>2</v>
      </c>
      <c r="F11580" t="s">
        <v>80</v>
      </c>
      <c r="G11580">
        <v>24</v>
      </c>
      <c r="H11580">
        <v>1</v>
      </c>
      <c r="I11580" t="str">
        <f>_xlfn.XLOOKUP(Clinical_Trials[[#This Row],[StatusID]],Status!$A$2:$A$10,Status!$B$2:$B$10,"Klíč nenalezen",0)</f>
        <v>Completed</v>
      </c>
    </row>
    <row r="11581" spans="1:9" x14ac:dyDescent="0.3">
      <c r="A11581" t="s">
        <v>11611</v>
      </c>
      <c r="B11581">
        <v>8</v>
      </c>
      <c r="C11581" t="str">
        <f>VLOOKUP(Clinical_Trials[[#This Row],[SponsorID]],Sponsor!$A$2:$B$11,2,FALSE)</f>
        <v>JNJ</v>
      </c>
      <c r="D11581">
        <v>2009</v>
      </c>
      <c r="E11581">
        <v>8</v>
      </c>
      <c r="F11581" t="s">
        <v>9</v>
      </c>
      <c r="G11581">
        <v>116</v>
      </c>
      <c r="H11581">
        <v>1</v>
      </c>
      <c r="I11581" t="str">
        <f>_xlfn.XLOOKUP(Clinical_Trials[[#This Row],[StatusID]],Status!$A$2:$A$10,Status!$B$2:$B$10,"Klíč nenalezen",0)</f>
        <v>Completed</v>
      </c>
    </row>
    <row r="11582" spans="1:9" x14ac:dyDescent="0.3">
      <c r="A11582" t="s">
        <v>11612</v>
      </c>
      <c r="B11582">
        <v>8</v>
      </c>
      <c r="C11582" t="str">
        <f>VLOOKUP(Clinical_Trials[[#This Row],[SponsorID]],Sponsor!$A$2:$B$11,2,FALSE)</f>
        <v>JNJ</v>
      </c>
      <c r="D11582">
        <v>2009</v>
      </c>
      <c r="E11582">
        <v>7</v>
      </c>
      <c r="F11582" t="s">
        <v>80</v>
      </c>
      <c r="G11582">
        <v>33</v>
      </c>
      <c r="H11582">
        <v>4</v>
      </c>
      <c r="I11582" t="str">
        <f>_xlfn.XLOOKUP(Clinical_Trials[[#This Row],[StatusID]],Status!$A$2:$A$10,Status!$B$2:$B$10,"Klíč nenalezen",0)</f>
        <v>Terminated</v>
      </c>
    </row>
    <row r="11583" spans="1:9" x14ac:dyDescent="0.3">
      <c r="A11583" t="s">
        <v>11613</v>
      </c>
      <c r="B11583">
        <v>8</v>
      </c>
      <c r="C11583" t="str">
        <f>VLOOKUP(Clinical_Trials[[#This Row],[SponsorID]],Sponsor!$A$2:$B$11,2,FALSE)</f>
        <v>JNJ</v>
      </c>
      <c r="D11583">
        <v>2009</v>
      </c>
      <c r="E11583">
        <v>6</v>
      </c>
      <c r="F11583" t="s">
        <v>71</v>
      </c>
      <c r="G11583">
        <v>163</v>
      </c>
      <c r="H11583">
        <v>4</v>
      </c>
      <c r="I11583" t="str">
        <f>_xlfn.XLOOKUP(Clinical_Trials[[#This Row],[StatusID]],Status!$A$2:$A$10,Status!$B$2:$B$10,"Klíč nenalezen",0)</f>
        <v>Terminated</v>
      </c>
    </row>
    <row r="11584" spans="1:9" x14ac:dyDescent="0.3">
      <c r="A11584" t="s">
        <v>11614</v>
      </c>
      <c r="B11584">
        <v>8</v>
      </c>
      <c r="C11584" t="str">
        <f>VLOOKUP(Clinical_Trials[[#This Row],[SponsorID]],Sponsor!$A$2:$B$11,2,FALSE)</f>
        <v>JNJ</v>
      </c>
      <c r="D11584">
        <v>2007</v>
      </c>
      <c r="E11584">
        <v>6</v>
      </c>
      <c r="F11584" t="s">
        <v>80</v>
      </c>
      <c r="G11584">
        <v>116</v>
      </c>
      <c r="H11584">
        <v>1</v>
      </c>
      <c r="I11584" t="str">
        <f>_xlfn.XLOOKUP(Clinical_Trials[[#This Row],[StatusID]],Status!$A$2:$A$10,Status!$B$2:$B$10,"Klíč nenalezen",0)</f>
        <v>Completed</v>
      </c>
    </row>
    <row r="11585" spans="1:9" x14ac:dyDescent="0.3">
      <c r="A11585" t="s">
        <v>11615</v>
      </c>
      <c r="B11585">
        <v>8</v>
      </c>
      <c r="C11585" t="str">
        <f>VLOOKUP(Clinical_Trials[[#This Row],[SponsorID]],Sponsor!$A$2:$B$11,2,FALSE)</f>
        <v>JNJ</v>
      </c>
      <c r="D11585">
        <v>2009</v>
      </c>
      <c r="E11585">
        <v>9</v>
      </c>
      <c r="F11585" t="s">
        <v>9</v>
      </c>
      <c r="G11585">
        <v>112</v>
      </c>
      <c r="H11585">
        <v>4</v>
      </c>
      <c r="I11585" t="str">
        <f>_xlfn.XLOOKUP(Clinical_Trials[[#This Row],[StatusID]],Status!$A$2:$A$10,Status!$B$2:$B$10,"Klíč nenalezen",0)</f>
        <v>Terminated</v>
      </c>
    </row>
    <row r="11586" spans="1:9" x14ac:dyDescent="0.3">
      <c r="A11586" t="s">
        <v>11616</v>
      </c>
      <c r="B11586">
        <v>8</v>
      </c>
      <c r="C11586" t="str">
        <f>VLOOKUP(Clinical_Trials[[#This Row],[SponsorID]],Sponsor!$A$2:$B$11,2,FALSE)</f>
        <v>JNJ</v>
      </c>
      <c r="D11586">
        <v>2009</v>
      </c>
      <c r="E11586">
        <v>6</v>
      </c>
      <c r="F11586" t="s">
        <v>71</v>
      </c>
      <c r="G11586">
        <v>270</v>
      </c>
      <c r="H11586">
        <v>1</v>
      </c>
      <c r="I11586" t="str">
        <f>_xlfn.XLOOKUP(Clinical_Trials[[#This Row],[StatusID]],Status!$A$2:$A$10,Status!$B$2:$B$10,"Klíč nenalezen",0)</f>
        <v>Completed</v>
      </c>
    </row>
    <row r="11587" spans="1:9" x14ac:dyDescent="0.3">
      <c r="A11587" t="s">
        <v>11617</v>
      </c>
      <c r="B11587">
        <v>8</v>
      </c>
      <c r="C11587" t="str">
        <f>VLOOKUP(Clinical_Trials[[#This Row],[SponsorID]],Sponsor!$A$2:$B$11,2,FALSE)</f>
        <v>JNJ</v>
      </c>
      <c r="D11587">
        <v>2009</v>
      </c>
      <c r="E11587">
        <v>9</v>
      </c>
      <c r="F11587" t="s">
        <v>18</v>
      </c>
      <c r="G11587">
        <v>1452</v>
      </c>
      <c r="H11587">
        <v>1</v>
      </c>
      <c r="I11587" t="str">
        <f>_xlfn.XLOOKUP(Clinical_Trials[[#This Row],[StatusID]],Status!$A$2:$A$10,Status!$B$2:$B$10,"Klíč nenalezen",0)</f>
        <v>Completed</v>
      </c>
    </row>
    <row r="11588" spans="1:9" x14ac:dyDescent="0.3">
      <c r="A11588" t="s">
        <v>11618</v>
      </c>
      <c r="B11588">
        <v>8</v>
      </c>
      <c r="C11588" t="str">
        <f>VLOOKUP(Clinical_Trials[[#This Row],[SponsorID]],Sponsor!$A$2:$B$11,2,FALSE)</f>
        <v>JNJ</v>
      </c>
      <c r="D11588">
        <v>2009</v>
      </c>
      <c r="E11588">
        <v>9</v>
      </c>
      <c r="F11588" t="s">
        <v>9</v>
      </c>
      <c r="G11588">
        <v>389</v>
      </c>
      <c r="H11588">
        <v>4</v>
      </c>
      <c r="I11588" t="str">
        <f>_xlfn.XLOOKUP(Clinical_Trials[[#This Row],[StatusID]],Status!$A$2:$A$10,Status!$B$2:$B$10,"Klíč nenalezen",0)</f>
        <v>Terminated</v>
      </c>
    </row>
    <row r="11589" spans="1:9" x14ac:dyDescent="0.3">
      <c r="A11589" t="s">
        <v>11619</v>
      </c>
      <c r="B11589">
        <v>8</v>
      </c>
      <c r="C11589" t="str">
        <f>VLOOKUP(Clinical_Trials[[#This Row],[SponsorID]],Sponsor!$A$2:$B$11,2,FALSE)</f>
        <v>JNJ</v>
      </c>
      <c r="D11589">
        <v>2009</v>
      </c>
      <c r="E11589">
        <v>9</v>
      </c>
      <c r="F11589" t="s">
        <v>9</v>
      </c>
      <c r="G11589">
        <v>467</v>
      </c>
      <c r="H11589">
        <v>4</v>
      </c>
      <c r="I11589" t="str">
        <f>_xlfn.XLOOKUP(Clinical_Trials[[#This Row],[StatusID]],Status!$A$2:$A$10,Status!$B$2:$B$10,"Klíč nenalezen",0)</f>
        <v>Terminated</v>
      </c>
    </row>
    <row r="11590" spans="1:9" x14ac:dyDescent="0.3">
      <c r="A11590" t="s">
        <v>11620</v>
      </c>
      <c r="B11590">
        <v>8</v>
      </c>
      <c r="C11590" t="str">
        <f>VLOOKUP(Clinical_Trials[[#This Row],[SponsorID]],Sponsor!$A$2:$B$11,2,FALSE)</f>
        <v>JNJ</v>
      </c>
      <c r="D11590">
        <v>2009</v>
      </c>
      <c r="E11590">
        <v>12</v>
      </c>
      <c r="F11590" t="s">
        <v>18</v>
      </c>
      <c r="G11590">
        <v>67</v>
      </c>
      <c r="H11590">
        <v>5</v>
      </c>
      <c r="I11590" t="str">
        <f>_xlfn.XLOOKUP(Clinical_Trials[[#This Row],[StatusID]],Status!$A$2:$A$10,Status!$B$2:$B$10,"Klíč nenalezen",0)</f>
        <v>Recruiting</v>
      </c>
    </row>
    <row r="11591" spans="1:9" x14ac:dyDescent="0.3">
      <c r="A11591" t="s">
        <v>11621</v>
      </c>
      <c r="B11591">
        <v>8</v>
      </c>
      <c r="C11591" t="str">
        <f>VLOOKUP(Clinical_Trials[[#This Row],[SponsorID]],Sponsor!$A$2:$B$11,2,FALSE)</f>
        <v>JNJ</v>
      </c>
      <c r="D11591">
        <v>2007</v>
      </c>
      <c r="E11591">
        <v>10</v>
      </c>
      <c r="F11591" t="s">
        <v>18</v>
      </c>
      <c r="G11591">
        <v>288</v>
      </c>
      <c r="H11591">
        <v>1</v>
      </c>
      <c r="I11591" t="str">
        <f>_xlfn.XLOOKUP(Clinical_Trials[[#This Row],[StatusID]],Status!$A$2:$A$10,Status!$B$2:$B$10,"Klíč nenalezen",0)</f>
        <v>Completed</v>
      </c>
    </row>
    <row r="11592" spans="1:9" x14ac:dyDescent="0.3">
      <c r="A11592" t="s">
        <v>11622</v>
      </c>
      <c r="B11592">
        <v>8</v>
      </c>
      <c r="C11592" t="str">
        <f>VLOOKUP(Clinical_Trials[[#This Row],[SponsorID]],Sponsor!$A$2:$B$11,2,FALSE)</f>
        <v>JNJ</v>
      </c>
      <c r="D11592">
        <v>2008</v>
      </c>
      <c r="E11592">
        <v>7</v>
      </c>
      <c r="F11592" t="s">
        <v>80</v>
      </c>
      <c r="G11592">
        <v>101</v>
      </c>
      <c r="H11592">
        <v>1</v>
      </c>
      <c r="I11592" t="str">
        <f>_xlfn.XLOOKUP(Clinical_Trials[[#This Row],[StatusID]],Status!$A$2:$A$10,Status!$B$2:$B$10,"Klíč nenalezen",0)</f>
        <v>Completed</v>
      </c>
    </row>
    <row r="11593" spans="1:9" x14ac:dyDescent="0.3">
      <c r="A11593" t="s">
        <v>11623</v>
      </c>
      <c r="B11593">
        <v>8</v>
      </c>
      <c r="C11593" t="str">
        <f>VLOOKUP(Clinical_Trials[[#This Row],[SponsorID]],Sponsor!$A$2:$B$11,2,FALSE)</f>
        <v>JNJ</v>
      </c>
      <c r="D11593">
        <v>2009</v>
      </c>
      <c r="E11593">
        <v>7</v>
      </c>
      <c r="F11593" t="s">
        <v>71</v>
      </c>
      <c r="G11593">
        <v>216</v>
      </c>
      <c r="H11593">
        <v>1</v>
      </c>
      <c r="I11593" t="str">
        <f>_xlfn.XLOOKUP(Clinical_Trials[[#This Row],[StatusID]],Status!$A$2:$A$10,Status!$B$2:$B$10,"Klíč nenalezen",0)</f>
        <v>Completed</v>
      </c>
    </row>
    <row r="11594" spans="1:9" x14ac:dyDescent="0.3">
      <c r="A11594" t="s">
        <v>11624</v>
      </c>
      <c r="B11594">
        <v>8</v>
      </c>
      <c r="C11594" t="str">
        <f>VLOOKUP(Clinical_Trials[[#This Row],[SponsorID]],Sponsor!$A$2:$B$11,2,FALSE)</f>
        <v>JNJ</v>
      </c>
      <c r="D11594">
        <v>2001</v>
      </c>
      <c r="E11594">
        <v>3</v>
      </c>
      <c r="F11594" t="s">
        <v>80</v>
      </c>
      <c r="G11594">
        <v>32</v>
      </c>
      <c r="H11594">
        <v>1</v>
      </c>
      <c r="I11594" t="str">
        <f>_xlfn.XLOOKUP(Clinical_Trials[[#This Row],[StatusID]],Status!$A$2:$A$10,Status!$B$2:$B$10,"Klíč nenalezen",0)</f>
        <v>Completed</v>
      </c>
    </row>
    <row r="11595" spans="1:9" x14ac:dyDescent="0.3">
      <c r="A11595" t="s">
        <v>11625</v>
      </c>
      <c r="B11595">
        <v>8</v>
      </c>
      <c r="C11595" t="str">
        <f>VLOOKUP(Clinical_Trials[[#This Row],[SponsorID]],Sponsor!$A$2:$B$11,2,FALSE)</f>
        <v>JNJ</v>
      </c>
      <c r="D11595">
        <v>2009</v>
      </c>
      <c r="E11595">
        <v>9</v>
      </c>
      <c r="F11595" t="s">
        <v>18</v>
      </c>
      <c r="G11595">
        <v>667</v>
      </c>
      <c r="H11595">
        <v>1</v>
      </c>
      <c r="I11595" t="str">
        <f>_xlfn.XLOOKUP(Clinical_Trials[[#This Row],[StatusID]],Status!$A$2:$A$10,Status!$B$2:$B$10,"Klíč nenalezen",0)</f>
        <v>Completed</v>
      </c>
    </row>
    <row r="11596" spans="1:9" x14ac:dyDescent="0.3">
      <c r="A11596" t="s">
        <v>11626</v>
      </c>
      <c r="B11596">
        <v>8</v>
      </c>
      <c r="C11596" t="str">
        <f>VLOOKUP(Clinical_Trials[[#This Row],[SponsorID]],Sponsor!$A$2:$B$11,2,FALSE)</f>
        <v>JNJ</v>
      </c>
      <c r="D11596">
        <v>2001</v>
      </c>
      <c r="E11596">
        <v>2</v>
      </c>
      <c r="F11596" t="s">
        <v>80</v>
      </c>
      <c r="G11596">
        <v>56</v>
      </c>
      <c r="H11596">
        <v>1</v>
      </c>
      <c r="I11596" t="str">
        <f>_xlfn.XLOOKUP(Clinical_Trials[[#This Row],[StatusID]],Status!$A$2:$A$10,Status!$B$2:$B$10,"Klíč nenalezen",0)</f>
        <v>Completed</v>
      </c>
    </row>
    <row r="11597" spans="1:9" x14ac:dyDescent="0.3">
      <c r="A11597" t="s">
        <v>11627</v>
      </c>
      <c r="B11597">
        <v>8</v>
      </c>
      <c r="C11597" t="str">
        <f>VLOOKUP(Clinical_Trials[[#This Row],[SponsorID]],Sponsor!$A$2:$B$11,2,FALSE)</f>
        <v>JNJ</v>
      </c>
      <c r="D11597">
        <v>2004</v>
      </c>
      <c r="E11597">
        <v>4</v>
      </c>
      <c r="F11597" t="s">
        <v>9</v>
      </c>
      <c r="G11597">
        <v>148</v>
      </c>
      <c r="H11597">
        <v>1</v>
      </c>
      <c r="I11597" t="str">
        <f>_xlfn.XLOOKUP(Clinical_Trials[[#This Row],[StatusID]],Status!$A$2:$A$10,Status!$B$2:$B$10,"Klíč nenalezen",0)</f>
        <v>Completed</v>
      </c>
    </row>
    <row r="11598" spans="1:9" x14ac:dyDescent="0.3">
      <c r="A11598" t="s">
        <v>11628</v>
      </c>
      <c r="B11598">
        <v>8</v>
      </c>
      <c r="C11598" t="str">
        <f>VLOOKUP(Clinical_Trials[[#This Row],[SponsorID]],Sponsor!$A$2:$B$11,2,FALSE)</f>
        <v>JNJ</v>
      </c>
      <c r="D11598">
        <v>2007</v>
      </c>
      <c r="E11598">
        <v>12</v>
      </c>
      <c r="F11598" t="s">
        <v>71</v>
      </c>
      <c r="G11598">
        <v>75</v>
      </c>
      <c r="H11598">
        <v>1</v>
      </c>
      <c r="I11598" t="str">
        <f>_xlfn.XLOOKUP(Clinical_Trials[[#This Row],[StatusID]],Status!$A$2:$A$10,Status!$B$2:$B$10,"Klíč nenalezen",0)</f>
        <v>Completed</v>
      </c>
    </row>
    <row r="11599" spans="1:9" x14ac:dyDescent="0.3">
      <c r="A11599" t="s">
        <v>11629</v>
      </c>
      <c r="B11599">
        <v>8</v>
      </c>
      <c r="C11599" t="str">
        <f>VLOOKUP(Clinical_Trials[[#This Row],[SponsorID]],Sponsor!$A$2:$B$11,2,FALSE)</f>
        <v>JNJ</v>
      </c>
      <c r="D11599">
        <v>2009</v>
      </c>
      <c r="E11599">
        <v>11</v>
      </c>
      <c r="F11599" t="s">
        <v>18</v>
      </c>
      <c r="G11599">
        <v>344</v>
      </c>
      <c r="H11599">
        <v>1</v>
      </c>
      <c r="I11599" t="str">
        <f>_xlfn.XLOOKUP(Clinical_Trials[[#This Row],[StatusID]],Status!$A$2:$A$10,Status!$B$2:$B$10,"Klíč nenalezen",0)</f>
        <v>Completed</v>
      </c>
    </row>
    <row r="11600" spans="1:9" x14ac:dyDescent="0.3">
      <c r="A11600" t="s">
        <v>11630</v>
      </c>
      <c r="B11600">
        <v>8</v>
      </c>
      <c r="C11600" t="str">
        <f>VLOOKUP(Clinical_Trials[[#This Row],[SponsorID]],Sponsor!$A$2:$B$11,2,FALSE)</f>
        <v>JNJ</v>
      </c>
      <c r="D11600">
        <v>2009</v>
      </c>
      <c r="E11600">
        <v>11</v>
      </c>
      <c r="F11600" t="s">
        <v>9</v>
      </c>
      <c r="G11600">
        <v>77</v>
      </c>
      <c r="H11600">
        <v>4</v>
      </c>
      <c r="I11600" t="str">
        <f>_xlfn.XLOOKUP(Clinical_Trials[[#This Row],[StatusID]],Status!$A$2:$A$10,Status!$B$2:$B$10,"Klíč nenalezen",0)</f>
        <v>Terminated</v>
      </c>
    </row>
    <row r="11601" spans="1:9" x14ac:dyDescent="0.3">
      <c r="A11601" t="s">
        <v>11631</v>
      </c>
      <c r="B11601">
        <v>8</v>
      </c>
      <c r="C11601" t="str">
        <f>VLOOKUP(Clinical_Trials[[#This Row],[SponsorID]],Sponsor!$A$2:$B$11,2,FALSE)</f>
        <v>JNJ</v>
      </c>
      <c r="D11601">
        <v>2004</v>
      </c>
      <c r="E11601">
        <v>6</v>
      </c>
      <c r="F11601" t="s">
        <v>71</v>
      </c>
      <c r="G11601">
        <v>657</v>
      </c>
      <c r="H11601">
        <v>1</v>
      </c>
      <c r="I11601" t="str">
        <f>_xlfn.XLOOKUP(Clinical_Trials[[#This Row],[StatusID]],Status!$A$2:$A$10,Status!$B$2:$B$10,"Klíč nenalezen",0)</f>
        <v>Completed</v>
      </c>
    </row>
    <row r="11602" spans="1:9" x14ac:dyDescent="0.3">
      <c r="A11602" t="s">
        <v>11632</v>
      </c>
      <c r="B11602">
        <v>8</v>
      </c>
      <c r="C11602" t="str">
        <f>VLOOKUP(Clinical_Trials[[#This Row],[SponsorID]],Sponsor!$A$2:$B$11,2,FALSE)</f>
        <v>JNJ</v>
      </c>
      <c r="D11602">
        <v>2009</v>
      </c>
      <c r="E11602">
        <v>7</v>
      </c>
      <c r="F11602" t="s">
        <v>9</v>
      </c>
      <c r="G11602">
        <v>92</v>
      </c>
      <c r="H11602">
        <v>1</v>
      </c>
      <c r="I11602" t="str">
        <f>_xlfn.XLOOKUP(Clinical_Trials[[#This Row],[StatusID]],Status!$A$2:$A$10,Status!$B$2:$B$10,"Klíč nenalezen",0)</f>
        <v>Completed</v>
      </c>
    </row>
    <row r="11603" spans="1:9" x14ac:dyDescent="0.3">
      <c r="A11603" t="s">
        <v>11633</v>
      </c>
      <c r="B11603">
        <v>8</v>
      </c>
      <c r="C11603" t="str">
        <f>VLOOKUP(Clinical_Trials[[#This Row],[SponsorID]],Sponsor!$A$2:$B$11,2,FALSE)</f>
        <v>JNJ</v>
      </c>
      <c r="D11603">
        <v>2009</v>
      </c>
      <c r="E11603">
        <v>12</v>
      </c>
      <c r="F11603" t="s">
        <v>18</v>
      </c>
      <c r="G11603">
        <v>433</v>
      </c>
      <c r="H11603">
        <v>1</v>
      </c>
      <c r="I11603" t="str">
        <f>_xlfn.XLOOKUP(Clinical_Trials[[#This Row],[StatusID]],Status!$A$2:$A$10,Status!$B$2:$B$10,"Klíč nenalezen",0)</f>
        <v>Completed</v>
      </c>
    </row>
    <row r="11604" spans="1:9" x14ac:dyDescent="0.3">
      <c r="A11604" t="s">
        <v>11634</v>
      </c>
      <c r="B11604">
        <v>8</v>
      </c>
      <c r="C11604" t="str">
        <f>VLOOKUP(Clinical_Trials[[#This Row],[SponsorID]],Sponsor!$A$2:$B$11,2,FALSE)</f>
        <v>JNJ</v>
      </c>
      <c r="D11604">
        <v>2008</v>
      </c>
      <c r="E11604">
        <v>10</v>
      </c>
      <c r="F11604" t="s">
        <v>71</v>
      </c>
      <c r="G11604">
        <v>141</v>
      </c>
      <c r="H11604">
        <v>1</v>
      </c>
      <c r="I11604" t="str">
        <f>_xlfn.XLOOKUP(Clinical_Trials[[#This Row],[StatusID]],Status!$A$2:$A$10,Status!$B$2:$B$10,"Klíč nenalezen",0)</f>
        <v>Completed</v>
      </c>
    </row>
    <row r="11605" spans="1:9" x14ac:dyDescent="0.3">
      <c r="A11605" t="s">
        <v>11635</v>
      </c>
      <c r="B11605">
        <v>8</v>
      </c>
      <c r="C11605" t="str">
        <f>VLOOKUP(Clinical_Trials[[#This Row],[SponsorID]],Sponsor!$A$2:$B$11,2,FALSE)</f>
        <v>JNJ</v>
      </c>
      <c r="D11605">
        <v>2008</v>
      </c>
      <c r="E11605">
        <v>12</v>
      </c>
      <c r="F11605" t="s">
        <v>18</v>
      </c>
      <c r="G11605">
        <v>258</v>
      </c>
      <c r="H11605">
        <v>1</v>
      </c>
      <c r="I11605" t="str">
        <f>_xlfn.XLOOKUP(Clinical_Trials[[#This Row],[StatusID]],Status!$A$2:$A$10,Status!$B$2:$B$10,"Klíč nenalezen",0)</f>
        <v>Completed</v>
      </c>
    </row>
    <row r="11606" spans="1:9" x14ac:dyDescent="0.3">
      <c r="A11606" t="s">
        <v>11636</v>
      </c>
      <c r="B11606">
        <v>8</v>
      </c>
      <c r="C11606" t="str">
        <f>VLOOKUP(Clinical_Trials[[#This Row],[SponsorID]],Sponsor!$A$2:$B$11,2,FALSE)</f>
        <v>JNJ</v>
      </c>
      <c r="D11606">
        <v>2009</v>
      </c>
      <c r="E11606">
        <v>1</v>
      </c>
      <c r="F11606" t="s">
        <v>18</v>
      </c>
      <c r="G11606">
        <v>218</v>
      </c>
      <c r="H11606">
        <v>1</v>
      </c>
      <c r="I11606" t="str">
        <f>_xlfn.XLOOKUP(Clinical_Trials[[#This Row],[StatusID]],Status!$A$2:$A$10,Status!$B$2:$B$10,"Klíč nenalezen",0)</f>
        <v>Completed</v>
      </c>
    </row>
    <row r="11607" spans="1:9" x14ac:dyDescent="0.3">
      <c r="A11607" t="s">
        <v>11637</v>
      </c>
      <c r="B11607">
        <v>8</v>
      </c>
      <c r="C11607" t="str">
        <f>VLOOKUP(Clinical_Trials[[#This Row],[SponsorID]],Sponsor!$A$2:$B$11,2,FALSE)</f>
        <v>JNJ</v>
      </c>
      <c r="D11607">
        <v>2007</v>
      </c>
      <c r="E11607">
        <v>5</v>
      </c>
      <c r="F11607" t="s">
        <v>71</v>
      </c>
      <c r="G11607">
        <v>217</v>
      </c>
      <c r="H11607">
        <v>1</v>
      </c>
      <c r="I11607" t="str">
        <f>_xlfn.XLOOKUP(Clinical_Trials[[#This Row],[StatusID]],Status!$A$2:$A$10,Status!$B$2:$B$10,"Klíč nenalezen",0)</f>
        <v>Completed</v>
      </c>
    </row>
    <row r="11608" spans="1:9" x14ac:dyDescent="0.3">
      <c r="A11608" t="s">
        <v>11638</v>
      </c>
      <c r="B11608">
        <v>8</v>
      </c>
      <c r="C11608" t="str">
        <f>VLOOKUP(Clinical_Trials[[#This Row],[SponsorID]],Sponsor!$A$2:$B$11,2,FALSE)</f>
        <v>JNJ</v>
      </c>
      <c r="D11608">
        <v>2009</v>
      </c>
      <c r="E11608">
        <v>12</v>
      </c>
      <c r="F11608" t="s">
        <v>18</v>
      </c>
      <c r="G11608">
        <v>228</v>
      </c>
      <c r="H11608">
        <v>1</v>
      </c>
      <c r="I11608" t="str">
        <f>_xlfn.XLOOKUP(Clinical_Trials[[#This Row],[StatusID]],Status!$A$2:$A$10,Status!$B$2:$B$10,"Klíč nenalezen",0)</f>
        <v>Completed</v>
      </c>
    </row>
    <row r="11609" spans="1:9" x14ac:dyDescent="0.3">
      <c r="A11609" t="s">
        <v>11639</v>
      </c>
      <c r="B11609">
        <v>8</v>
      </c>
      <c r="C11609" t="str">
        <f>VLOOKUP(Clinical_Trials[[#This Row],[SponsorID]],Sponsor!$A$2:$B$11,2,FALSE)</f>
        <v>JNJ</v>
      </c>
      <c r="D11609">
        <v>2009</v>
      </c>
      <c r="E11609">
        <v>12</v>
      </c>
      <c r="F11609" t="s">
        <v>18</v>
      </c>
      <c r="G11609">
        <v>615</v>
      </c>
      <c r="H11609">
        <v>1</v>
      </c>
      <c r="I11609" t="str">
        <f>_xlfn.XLOOKUP(Clinical_Trials[[#This Row],[StatusID]],Status!$A$2:$A$10,Status!$B$2:$B$10,"Klíč nenalezen",0)</f>
        <v>Completed</v>
      </c>
    </row>
    <row r="11610" spans="1:9" x14ac:dyDescent="0.3">
      <c r="A11610" t="s">
        <v>11640</v>
      </c>
      <c r="B11610">
        <v>8</v>
      </c>
      <c r="C11610" t="str">
        <f>VLOOKUP(Clinical_Trials[[#This Row],[SponsorID]],Sponsor!$A$2:$B$11,2,FALSE)</f>
        <v>JNJ</v>
      </c>
      <c r="D11610">
        <v>2008</v>
      </c>
      <c r="E11610">
        <v>2</v>
      </c>
      <c r="F11610" t="s">
        <v>71</v>
      </c>
      <c r="G11610">
        <v>223</v>
      </c>
      <c r="H11610">
        <v>1</v>
      </c>
      <c r="I11610" t="str">
        <f>_xlfn.XLOOKUP(Clinical_Trials[[#This Row],[StatusID]],Status!$A$2:$A$10,Status!$B$2:$B$10,"Klíč nenalezen",0)</f>
        <v>Completed</v>
      </c>
    </row>
    <row r="11611" spans="1:9" x14ac:dyDescent="0.3">
      <c r="A11611" t="s">
        <v>11641</v>
      </c>
      <c r="B11611">
        <v>8</v>
      </c>
      <c r="C11611" t="str">
        <f>VLOOKUP(Clinical_Trials[[#This Row],[SponsorID]],Sponsor!$A$2:$B$11,2,FALSE)</f>
        <v>JNJ</v>
      </c>
      <c r="D11611">
        <v>2008</v>
      </c>
      <c r="E11611">
        <v>9</v>
      </c>
      <c r="F11611" t="s">
        <v>71</v>
      </c>
      <c r="G11611">
        <v>142</v>
      </c>
      <c r="H11611">
        <v>1</v>
      </c>
      <c r="I11611" t="str">
        <f>_xlfn.XLOOKUP(Clinical_Trials[[#This Row],[StatusID]],Status!$A$2:$A$10,Status!$B$2:$B$10,"Klíč nenalezen",0)</f>
        <v>Completed</v>
      </c>
    </row>
    <row r="11612" spans="1:9" x14ac:dyDescent="0.3">
      <c r="A11612" t="s">
        <v>11642</v>
      </c>
      <c r="B11612">
        <v>8</v>
      </c>
      <c r="C11612" t="str">
        <f>VLOOKUP(Clinical_Trials[[#This Row],[SponsorID]],Sponsor!$A$2:$B$11,2,FALSE)</f>
        <v>JNJ</v>
      </c>
      <c r="D11612">
        <v>2009</v>
      </c>
      <c r="E11612">
        <v>10</v>
      </c>
      <c r="F11612" t="s">
        <v>60</v>
      </c>
      <c r="G11612">
        <v>49</v>
      </c>
      <c r="H11612">
        <v>1</v>
      </c>
      <c r="I11612" t="str">
        <f>_xlfn.XLOOKUP(Clinical_Trials[[#This Row],[StatusID]],Status!$A$2:$A$10,Status!$B$2:$B$10,"Klíč nenalezen",0)</f>
        <v>Completed</v>
      </c>
    </row>
    <row r="11613" spans="1:9" x14ac:dyDescent="0.3">
      <c r="A11613" t="s">
        <v>11643</v>
      </c>
      <c r="B11613">
        <v>8</v>
      </c>
      <c r="C11613" t="str">
        <f>VLOOKUP(Clinical_Trials[[#This Row],[SponsorID]],Sponsor!$A$2:$B$11,2,FALSE)</f>
        <v>JNJ</v>
      </c>
      <c r="D11613">
        <v>2010</v>
      </c>
      <c r="E11613">
        <v>1</v>
      </c>
      <c r="F11613" t="s">
        <v>80</v>
      </c>
      <c r="G11613">
        <v>34</v>
      </c>
      <c r="H11613">
        <v>1</v>
      </c>
      <c r="I11613" t="str">
        <f>_xlfn.XLOOKUP(Clinical_Trials[[#This Row],[StatusID]],Status!$A$2:$A$10,Status!$B$2:$B$10,"Klíč nenalezen",0)</f>
        <v>Completed</v>
      </c>
    </row>
    <row r="11614" spans="1:9" x14ac:dyDescent="0.3">
      <c r="A11614" t="s">
        <v>11644</v>
      </c>
      <c r="B11614">
        <v>8</v>
      </c>
      <c r="C11614" t="str">
        <f>VLOOKUP(Clinical_Trials[[#This Row],[SponsorID]],Sponsor!$A$2:$B$11,2,FALSE)</f>
        <v>JNJ</v>
      </c>
      <c r="D11614">
        <v>2010</v>
      </c>
      <c r="E11614">
        <v>3</v>
      </c>
      <c r="F11614" t="s">
        <v>9</v>
      </c>
      <c r="G11614">
        <v>79</v>
      </c>
      <c r="H11614">
        <v>1</v>
      </c>
      <c r="I11614" t="str">
        <f>_xlfn.XLOOKUP(Clinical_Trials[[#This Row],[StatusID]],Status!$A$2:$A$10,Status!$B$2:$B$10,"Klíč nenalezen",0)</f>
        <v>Completed</v>
      </c>
    </row>
    <row r="11615" spans="1:9" x14ac:dyDescent="0.3">
      <c r="A11615" t="s">
        <v>11645</v>
      </c>
      <c r="B11615">
        <v>8</v>
      </c>
      <c r="C11615" t="str">
        <f>VLOOKUP(Clinical_Trials[[#This Row],[SponsorID]],Sponsor!$A$2:$B$11,2,FALSE)</f>
        <v>JNJ</v>
      </c>
      <c r="D11615">
        <v>2009</v>
      </c>
      <c r="E11615">
        <v>12</v>
      </c>
      <c r="F11615" t="s">
        <v>18</v>
      </c>
      <c r="G11615">
        <v>4330</v>
      </c>
      <c r="H11615">
        <v>1</v>
      </c>
      <c r="I11615" t="str">
        <f>_xlfn.XLOOKUP(Clinical_Trials[[#This Row],[StatusID]],Status!$A$2:$A$10,Status!$B$2:$B$10,"Klíč nenalezen",0)</f>
        <v>Completed</v>
      </c>
    </row>
    <row r="11616" spans="1:9" x14ac:dyDescent="0.3">
      <c r="A11616" t="s">
        <v>11646</v>
      </c>
      <c r="B11616">
        <v>8</v>
      </c>
      <c r="C11616" t="str">
        <f>VLOOKUP(Clinical_Trials[[#This Row],[SponsorID]],Sponsor!$A$2:$B$11,2,FALSE)</f>
        <v>JNJ</v>
      </c>
      <c r="D11616">
        <v>2008</v>
      </c>
      <c r="E11616">
        <v>2</v>
      </c>
      <c r="F11616" t="s">
        <v>9</v>
      </c>
      <c r="G11616">
        <v>71</v>
      </c>
      <c r="H11616">
        <v>1</v>
      </c>
      <c r="I11616" t="str">
        <f>_xlfn.XLOOKUP(Clinical_Trials[[#This Row],[StatusID]],Status!$A$2:$A$10,Status!$B$2:$B$10,"Klíč nenalezen",0)</f>
        <v>Completed</v>
      </c>
    </row>
    <row r="11617" spans="1:9" x14ac:dyDescent="0.3">
      <c r="A11617" t="s">
        <v>11647</v>
      </c>
      <c r="B11617">
        <v>8</v>
      </c>
      <c r="C11617" t="str">
        <f>VLOOKUP(Clinical_Trials[[#This Row],[SponsorID]],Sponsor!$A$2:$B$11,2,FALSE)</f>
        <v>JNJ</v>
      </c>
      <c r="D11617">
        <v>2009</v>
      </c>
      <c r="E11617">
        <v>12</v>
      </c>
      <c r="F11617" t="s">
        <v>18</v>
      </c>
      <c r="G11617">
        <v>460</v>
      </c>
      <c r="H11617">
        <v>1</v>
      </c>
      <c r="I11617" t="str">
        <f>_xlfn.XLOOKUP(Clinical_Trials[[#This Row],[StatusID]],Status!$A$2:$A$10,Status!$B$2:$B$10,"Klíč nenalezen",0)</f>
        <v>Completed</v>
      </c>
    </row>
    <row r="11618" spans="1:9" x14ac:dyDescent="0.3">
      <c r="A11618" t="s">
        <v>11648</v>
      </c>
      <c r="B11618">
        <v>8</v>
      </c>
      <c r="C11618" t="str">
        <f>VLOOKUP(Clinical_Trials[[#This Row],[SponsorID]],Sponsor!$A$2:$B$11,2,FALSE)</f>
        <v>JNJ</v>
      </c>
      <c r="D11618">
        <v>2010</v>
      </c>
      <c r="E11618">
        <v>3</v>
      </c>
      <c r="F11618" t="s">
        <v>71</v>
      </c>
      <c r="G11618">
        <v>56</v>
      </c>
      <c r="H11618">
        <v>1</v>
      </c>
      <c r="I11618" t="str">
        <f>_xlfn.XLOOKUP(Clinical_Trials[[#This Row],[StatusID]],Status!$A$2:$A$10,Status!$B$2:$B$10,"Klíč nenalezen",0)</f>
        <v>Completed</v>
      </c>
    </row>
    <row r="11619" spans="1:9" x14ac:dyDescent="0.3">
      <c r="A11619" t="s">
        <v>11649</v>
      </c>
      <c r="B11619">
        <v>8</v>
      </c>
      <c r="C11619" t="str">
        <f>VLOOKUP(Clinical_Trials[[#This Row],[SponsorID]],Sponsor!$A$2:$B$11,2,FALSE)</f>
        <v>JNJ</v>
      </c>
      <c r="D11619">
        <v>2009</v>
      </c>
      <c r="E11619">
        <v>10</v>
      </c>
      <c r="F11619" t="s">
        <v>71</v>
      </c>
      <c r="G11619">
        <v>244</v>
      </c>
      <c r="H11619">
        <v>1</v>
      </c>
      <c r="I11619" t="str">
        <f>_xlfn.XLOOKUP(Clinical_Trials[[#This Row],[StatusID]],Status!$A$2:$A$10,Status!$B$2:$B$10,"Klíč nenalezen",0)</f>
        <v>Completed</v>
      </c>
    </row>
    <row r="11620" spans="1:9" x14ac:dyDescent="0.3">
      <c r="A11620" t="s">
        <v>11650</v>
      </c>
      <c r="B11620">
        <v>8</v>
      </c>
      <c r="C11620" t="str">
        <f>VLOOKUP(Clinical_Trials[[#This Row],[SponsorID]],Sponsor!$A$2:$B$11,2,FALSE)</f>
        <v>JNJ</v>
      </c>
      <c r="D11620">
        <v>2010</v>
      </c>
      <c r="E11620">
        <v>4</v>
      </c>
      <c r="F11620" t="s">
        <v>18</v>
      </c>
      <c r="G11620">
        <v>546</v>
      </c>
      <c r="H11620">
        <v>1</v>
      </c>
      <c r="I11620" t="str">
        <f>_xlfn.XLOOKUP(Clinical_Trials[[#This Row],[StatusID]],Status!$A$2:$A$10,Status!$B$2:$B$10,"Klíč nenalezen",0)</f>
        <v>Completed</v>
      </c>
    </row>
    <row r="11621" spans="1:9" x14ac:dyDescent="0.3">
      <c r="A11621" t="s">
        <v>11651</v>
      </c>
      <c r="B11621">
        <v>8</v>
      </c>
      <c r="C11621" t="str">
        <f>VLOOKUP(Clinical_Trials[[#This Row],[SponsorID]],Sponsor!$A$2:$B$11,2,FALSE)</f>
        <v>JNJ</v>
      </c>
      <c r="D11621">
        <v>2009</v>
      </c>
      <c r="E11621">
        <v>12</v>
      </c>
      <c r="F11621" t="s">
        <v>80</v>
      </c>
      <c r="G11621">
        <v>18</v>
      </c>
      <c r="H11621">
        <v>1</v>
      </c>
      <c r="I11621" t="str">
        <f>_xlfn.XLOOKUP(Clinical_Trials[[#This Row],[StatusID]],Status!$A$2:$A$10,Status!$B$2:$B$10,"Klíč nenalezen",0)</f>
        <v>Completed</v>
      </c>
    </row>
    <row r="11622" spans="1:9" x14ac:dyDescent="0.3">
      <c r="A11622" t="s">
        <v>11652</v>
      </c>
      <c r="B11622">
        <v>8</v>
      </c>
      <c r="C11622" t="str">
        <f>VLOOKUP(Clinical_Trials[[#This Row],[SponsorID]],Sponsor!$A$2:$B$11,2,FALSE)</f>
        <v>JNJ</v>
      </c>
      <c r="D11622">
        <v>2010</v>
      </c>
      <c r="E11622">
        <v>2</v>
      </c>
      <c r="F11622" t="s">
        <v>80</v>
      </c>
      <c r="G11622">
        <v>182</v>
      </c>
      <c r="H11622">
        <v>1</v>
      </c>
      <c r="I11622" t="str">
        <f>_xlfn.XLOOKUP(Clinical_Trials[[#This Row],[StatusID]],Status!$A$2:$A$10,Status!$B$2:$B$10,"Klíč nenalezen",0)</f>
        <v>Completed</v>
      </c>
    </row>
    <row r="11623" spans="1:9" x14ac:dyDescent="0.3">
      <c r="A11623" t="s">
        <v>11653</v>
      </c>
      <c r="B11623">
        <v>8</v>
      </c>
      <c r="C11623" t="str">
        <f>VLOOKUP(Clinical_Trials[[#This Row],[SponsorID]],Sponsor!$A$2:$B$11,2,FALSE)</f>
        <v>JNJ</v>
      </c>
      <c r="D11623">
        <v>2010</v>
      </c>
      <c r="E11623">
        <v>4</v>
      </c>
      <c r="F11623" t="s">
        <v>18</v>
      </c>
      <c r="G11623">
        <v>90</v>
      </c>
      <c r="H11623">
        <v>1</v>
      </c>
      <c r="I11623" t="str">
        <f>_xlfn.XLOOKUP(Clinical_Trials[[#This Row],[StatusID]],Status!$A$2:$A$10,Status!$B$2:$B$10,"Klíč nenalezen",0)</f>
        <v>Completed</v>
      </c>
    </row>
    <row r="11624" spans="1:9" x14ac:dyDescent="0.3">
      <c r="A11624" t="s">
        <v>11654</v>
      </c>
      <c r="B11624">
        <v>8</v>
      </c>
      <c r="C11624" t="str">
        <f>VLOOKUP(Clinical_Trials[[#This Row],[SponsorID]],Sponsor!$A$2:$B$11,2,FALSE)</f>
        <v>JNJ</v>
      </c>
      <c r="D11624">
        <v>2006</v>
      </c>
      <c r="E11624">
        <v>10</v>
      </c>
      <c r="F11624" t="s">
        <v>71</v>
      </c>
      <c r="G11624">
        <v>99</v>
      </c>
      <c r="H11624">
        <v>1</v>
      </c>
      <c r="I11624" t="str">
        <f>_xlfn.XLOOKUP(Clinical_Trials[[#This Row],[StatusID]],Status!$A$2:$A$10,Status!$B$2:$B$10,"Klíč nenalezen",0)</f>
        <v>Completed</v>
      </c>
    </row>
    <row r="11625" spans="1:9" x14ac:dyDescent="0.3">
      <c r="A11625" t="s">
        <v>11655</v>
      </c>
      <c r="B11625">
        <v>8</v>
      </c>
      <c r="C11625" t="str">
        <f>VLOOKUP(Clinical_Trials[[#This Row],[SponsorID]],Sponsor!$A$2:$B$11,2,FALSE)</f>
        <v>JNJ</v>
      </c>
      <c r="D11625">
        <v>2010</v>
      </c>
      <c r="E11625">
        <v>1</v>
      </c>
      <c r="F11625" t="s">
        <v>60</v>
      </c>
      <c r="G11625">
        <v>70</v>
      </c>
      <c r="H11625">
        <v>1</v>
      </c>
      <c r="I11625" t="str">
        <f>_xlfn.XLOOKUP(Clinical_Trials[[#This Row],[StatusID]],Status!$A$2:$A$10,Status!$B$2:$B$10,"Klíč nenalezen",0)</f>
        <v>Completed</v>
      </c>
    </row>
    <row r="11626" spans="1:9" x14ac:dyDescent="0.3">
      <c r="A11626" t="s">
        <v>11656</v>
      </c>
      <c r="B11626">
        <v>8</v>
      </c>
      <c r="C11626" t="str">
        <f>VLOOKUP(Clinical_Trials[[#This Row],[SponsorID]],Sponsor!$A$2:$B$11,2,FALSE)</f>
        <v>JNJ</v>
      </c>
      <c r="D11626">
        <v>2009</v>
      </c>
      <c r="E11626">
        <v>10</v>
      </c>
      <c r="F11626" t="s">
        <v>71</v>
      </c>
      <c r="G11626">
        <v>490</v>
      </c>
      <c r="H11626">
        <v>1</v>
      </c>
      <c r="I11626" t="str">
        <f>_xlfn.XLOOKUP(Clinical_Trials[[#This Row],[StatusID]],Status!$A$2:$A$10,Status!$B$2:$B$10,"Klíč nenalezen",0)</f>
        <v>Completed</v>
      </c>
    </row>
    <row r="11627" spans="1:9" x14ac:dyDescent="0.3">
      <c r="A11627" t="s">
        <v>11657</v>
      </c>
      <c r="B11627">
        <v>8</v>
      </c>
      <c r="C11627" t="str">
        <f>VLOOKUP(Clinical_Trials[[#This Row],[SponsorID]],Sponsor!$A$2:$B$11,2,FALSE)</f>
        <v>JNJ</v>
      </c>
      <c r="D11627">
        <v>2006</v>
      </c>
      <c r="E11627">
        <v>7</v>
      </c>
      <c r="F11627" t="s">
        <v>71</v>
      </c>
      <c r="G11627">
        <v>250</v>
      </c>
      <c r="H11627">
        <v>1</v>
      </c>
      <c r="I11627" t="str">
        <f>_xlfn.XLOOKUP(Clinical_Trials[[#This Row],[StatusID]],Status!$A$2:$A$10,Status!$B$2:$B$10,"Klíč nenalezen",0)</f>
        <v>Completed</v>
      </c>
    </row>
    <row r="11628" spans="1:9" x14ac:dyDescent="0.3">
      <c r="A11628" t="s">
        <v>11658</v>
      </c>
      <c r="B11628">
        <v>8</v>
      </c>
      <c r="C11628" t="str">
        <f>VLOOKUP(Clinical_Trials[[#This Row],[SponsorID]],Sponsor!$A$2:$B$11,2,FALSE)</f>
        <v>JNJ</v>
      </c>
      <c r="D11628">
        <v>2006</v>
      </c>
      <c r="E11628">
        <v>5</v>
      </c>
      <c r="F11628" t="s">
        <v>71</v>
      </c>
      <c r="G11628">
        <v>268</v>
      </c>
      <c r="H11628">
        <v>1</v>
      </c>
      <c r="I11628" t="str">
        <f>_xlfn.XLOOKUP(Clinical_Trials[[#This Row],[StatusID]],Status!$A$2:$A$10,Status!$B$2:$B$10,"Klíč nenalezen",0)</f>
        <v>Completed</v>
      </c>
    </row>
    <row r="11629" spans="1:9" x14ac:dyDescent="0.3">
      <c r="A11629" t="s">
        <v>11659</v>
      </c>
      <c r="B11629">
        <v>8</v>
      </c>
      <c r="C11629" t="str">
        <f>VLOOKUP(Clinical_Trials[[#This Row],[SponsorID]],Sponsor!$A$2:$B$11,2,FALSE)</f>
        <v>JNJ</v>
      </c>
      <c r="D11629">
        <v>2008</v>
      </c>
      <c r="E11629">
        <v>7</v>
      </c>
      <c r="F11629" t="s">
        <v>71</v>
      </c>
      <c r="G11629">
        <v>115</v>
      </c>
      <c r="H11629">
        <v>1</v>
      </c>
      <c r="I11629" t="str">
        <f>_xlfn.XLOOKUP(Clinical_Trials[[#This Row],[StatusID]],Status!$A$2:$A$10,Status!$B$2:$B$10,"Klíč nenalezen",0)</f>
        <v>Completed</v>
      </c>
    </row>
    <row r="11630" spans="1:9" x14ac:dyDescent="0.3">
      <c r="A11630" t="s">
        <v>11660</v>
      </c>
      <c r="B11630">
        <v>8</v>
      </c>
      <c r="C11630" t="str">
        <f>VLOOKUP(Clinical_Trials[[#This Row],[SponsorID]],Sponsor!$A$2:$B$11,2,FALSE)</f>
        <v>JNJ</v>
      </c>
      <c r="D11630">
        <v>2009</v>
      </c>
      <c r="E11630">
        <v>1</v>
      </c>
      <c r="F11630" t="s">
        <v>80</v>
      </c>
      <c r="G11630">
        <v>24</v>
      </c>
      <c r="H11630">
        <v>1</v>
      </c>
      <c r="I11630" t="str">
        <f>_xlfn.XLOOKUP(Clinical_Trials[[#This Row],[StatusID]],Status!$A$2:$A$10,Status!$B$2:$B$10,"Klíč nenalezen",0)</f>
        <v>Completed</v>
      </c>
    </row>
    <row r="11631" spans="1:9" x14ac:dyDescent="0.3">
      <c r="A11631" t="s">
        <v>11661</v>
      </c>
      <c r="B11631">
        <v>8</v>
      </c>
      <c r="C11631" t="str">
        <f>VLOOKUP(Clinical_Trials[[#This Row],[SponsorID]],Sponsor!$A$2:$B$11,2,FALSE)</f>
        <v>JNJ</v>
      </c>
      <c r="D11631">
        <v>2010</v>
      </c>
      <c r="E11631">
        <v>4</v>
      </c>
      <c r="F11631" t="s">
        <v>9</v>
      </c>
      <c r="G11631">
        <v>31</v>
      </c>
      <c r="H11631">
        <v>4</v>
      </c>
      <c r="I11631" t="str">
        <f>_xlfn.XLOOKUP(Clinical_Trials[[#This Row],[StatusID]],Status!$A$2:$A$10,Status!$B$2:$B$10,"Klíč nenalezen",0)</f>
        <v>Terminated</v>
      </c>
    </row>
    <row r="11632" spans="1:9" x14ac:dyDescent="0.3">
      <c r="A11632" t="s">
        <v>11662</v>
      </c>
      <c r="B11632">
        <v>8</v>
      </c>
      <c r="C11632" t="str">
        <f>VLOOKUP(Clinical_Trials[[#This Row],[SponsorID]],Sponsor!$A$2:$B$11,2,FALSE)</f>
        <v>JNJ</v>
      </c>
      <c r="D11632">
        <v>2005</v>
      </c>
      <c r="E11632">
        <v>8</v>
      </c>
      <c r="F11632" t="s">
        <v>71</v>
      </c>
      <c r="G11632">
        <v>250</v>
      </c>
      <c r="H11632">
        <v>1</v>
      </c>
      <c r="I11632" t="str">
        <f>_xlfn.XLOOKUP(Clinical_Trials[[#This Row],[StatusID]],Status!$A$2:$A$10,Status!$B$2:$B$10,"Klíč nenalezen",0)</f>
        <v>Completed</v>
      </c>
    </row>
    <row r="11633" spans="1:9" x14ac:dyDescent="0.3">
      <c r="A11633" t="s">
        <v>11663</v>
      </c>
      <c r="B11633">
        <v>8</v>
      </c>
      <c r="C11633" t="str">
        <f>VLOOKUP(Clinical_Trials[[#This Row],[SponsorID]],Sponsor!$A$2:$B$11,2,FALSE)</f>
        <v>JNJ</v>
      </c>
      <c r="D11633">
        <v>2010</v>
      </c>
      <c r="E11633">
        <v>4</v>
      </c>
      <c r="F11633" t="s">
        <v>18</v>
      </c>
      <c r="G11633">
        <v>495</v>
      </c>
      <c r="H11633">
        <v>1</v>
      </c>
      <c r="I11633" t="str">
        <f>_xlfn.XLOOKUP(Clinical_Trials[[#This Row],[StatusID]],Status!$A$2:$A$10,Status!$B$2:$B$10,"Klíč nenalezen",0)</f>
        <v>Completed</v>
      </c>
    </row>
    <row r="11634" spans="1:9" x14ac:dyDescent="0.3">
      <c r="A11634" t="s">
        <v>11664</v>
      </c>
      <c r="B11634">
        <v>8</v>
      </c>
      <c r="C11634" t="str">
        <f>VLOOKUP(Clinical_Trials[[#This Row],[SponsorID]],Sponsor!$A$2:$B$11,2,FALSE)</f>
        <v>JNJ</v>
      </c>
      <c r="D11634">
        <v>2010</v>
      </c>
      <c r="E11634">
        <v>1</v>
      </c>
      <c r="F11634" t="s">
        <v>18</v>
      </c>
      <c r="G11634">
        <v>47</v>
      </c>
      <c r="H11634">
        <v>4</v>
      </c>
      <c r="I11634" t="str">
        <f>_xlfn.XLOOKUP(Clinical_Trials[[#This Row],[StatusID]],Status!$A$2:$A$10,Status!$B$2:$B$10,"Klíč nenalezen",0)</f>
        <v>Terminated</v>
      </c>
    </row>
    <row r="11635" spans="1:9" x14ac:dyDescent="0.3">
      <c r="A11635" t="s">
        <v>11665</v>
      </c>
      <c r="B11635">
        <v>8</v>
      </c>
      <c r="C11635" t="str">
        <f>VLOOKUP(Clinical_Trials[[#This Row],[SponsorID]],Sponsor!$A$2:$B$11,2,FALSE)</f>
        <v>JNJ</v>
      </c>
      <c r="D11635">
        <v>2010</v>
      </c>
      <c r="E11635">
        <v>5</v>
      </c>
      <c r="F11635" t="s">
        <v>18</v>
      </c>
      <c r="G11635">
        <v>285</v>
      </c>
      <c r="H11635">
        <v>1</v>
      </c>
      <c r="I11635" t="str">
        <f>_xlfn.XLOOKUP(Clinical_Trials[[#This Row],[StatusID]],Status!$A$2:$A$10,Status!$B$2:$B$10,"Klíč nenalezen",0)</f>
        <v>Completed</v>
      </c>
    </row>
    <row r="11636" spans="1:9" x14ac:dyDescent="0.3">
      <c r="A11636" t="s">
        <v>11666</v>
      </c>
      <c r="B11636">
        <v>8</v>
      </c>
      <c r="C11636" t="str">
        <f>VLOOKUP(Clinical_Trials[[#This Row],[SponsorID]],Sponsor!$A$2:$B$11,2,FALSE)</f>
        <v>JNJ</v>
      </c>
      <c r="D11636">
        <v>2010</v>
      </c>
      <c r="E11636">
        <v>6</v>
      </c>
      <c r="F11636" t="s">
        <v>18</v>
      </c>
      <c r="G11636">
        <v>272</v>
      </c>
      <c r="H11636">
        <v>1</v>
      </c>
      <c r="I11636" t="str">
        <f>_xlfn.XLOOKUP(Clinical_Trials[[#This Row],[StatusID]],Status!$A$2:$A$10,Status!$B$2:$B$10,"Klíč nenalezen",0)</f>
        <v>Completed</v>
      </c>
    </row>
    <row r="11637" spans="1:9" x14ac:dyDescent="0.3">
      <c r="A11637" t="s">
        <v>11667</v>
      </c>
      <c r="B11637">
        <v>8</v>
      </c>
      <c r="C11637" t="str">
        <f>VLOOKUP(Clinical_Trials[[#This Row],[SponsorID]],Sponsor!$A$2:$B$11,2,FALSE)</f>
        <v>JNJ</v>
      </c>
      <c r="D11637">
        <v>2010</v>
      </c>
      <c r="E11637">
        <v>3</v>
      </c>
      <c r="F11637" t="s">
        <v>18</v>
      </c>
      <c r="G11637">
        <v>312</v>
      </c>
      <c r="H11637">
        <v>1</v>
      </c>
      <c r="I11637" t="str">
        <f>_xlfn.XLOOKUP(Clinical_Trials[[#This Row],[StatusID]],Status!$A$2:$A$10,Status!$B$2:$B$10,"Klíč nenalezen",0)</f>
        <v>Completed</v>
      </c>
    </row>
    <row r="11638" spans="1:9" x14ac:dyDescent="0.3">
      <c r="A11638" t="s">
        <v>11668</v>
      </c>
      <c r="B11638">
        <v>8</v>
      </c>
      <c r="C11638" t="str">
        <f>VLOOKUP(Clinical_Trials[[#This Row],[SponsorID]],Sponsor!$A$2:$B$11,2,FALSE)</f>
        <v>JNJ</v>
      </c>
      <c r="D11638">
        <v>2010</v>
      </c>
      <c r="E11638">
        <v>2</v>
      </c>
      <c r="F11638" t="s">
        <v>18</v>
      </c>
      <c r="G11638">
        <v>769</v>
      </c>
      <c r="H11638">
        <v>1</v>
      </c>
      <c r="I11638" t="str">
        <f>_xlfn.XLOOKUP(Clinical_Trials[[#This Row],[StatusID]],Status!$A$2:$A$10,Status!$B$2:$B$10,"Klíč nenalezen",0)</f>
        <v>Completed</v>
      </c>
    </row>
    <row r="11639" spans="1:9" x14ac:dyDescent="0.3">
      <c r="A11639" t="s">
        <v>11669</v>
      </c>
      <c r="B11639">
        <v>8</v>
      </c>
      <c r="C11639" t="str">
        <f>VLOOKUP(Clinical_Trials[[#This Row],[SponsorID]],Sponsor!$A$2:$B$11,2,FALSE)</f>
        <v>JNJ</v>
      </c>
      <c r="D11639">
        <v>2007</v>
      </c>
      <c r="E11639">
        <v>4</v>
      </c>
      <c r="F11639" t="s">
        <v>9</v>
      </c>
      <c r="G11639">
        <v>387</v>
      </c>
      <c r="H11639">
        <v>1</v>
      </c>
      <c r="I11639" t="str">
        <f>_xlfn.XLOOKUP(Clinical_Trials[[#This Row],[StatusID]],Status!$A$2:$A$10,Status!$B$2:$B$10,"Klíč nenalezen",0)</f>
        <v>Completed</v>
      </c>
    </row>
    <row r="11640" spans="1:9" x14ac:dyDescent="0.3">
      <c r="A11640" t="s">
        <v>11670</v>
      </c>
      <c r="B11640">
        <v>8</v>
      </c>
      <c r="C11640" t="str">
        <f>VLOOKUP(Clinical_Trials[[#This Row],[SponsorID]],Sponsor!$A$2:$B$11,2,FALSE)</f>
        <v>JNJ</v>
      </c>
      <c r="D11640">
        <v>2010</v>
      </c>
      <c r="E11640">
        <v>3</v>
      </c>
      <c r="F11640" t="s">
        <v>18</v>
      </c>
      <c r="G11640">
        <v>678</v>
      </c>
      <c r="H11640">
        <v>1</v>
      </c>
      <c r="I11640" t="str">
        <f>_xlfn.XLOOKUP(Clinical_Trials[[#This Row],[StatusID]],Status!$A$2:$A$10,Status!$B$2:$B$10,"Klíč nenalezen",0)</f>
        <v>Completed</v>
      </c>
    </row>
    <row r="11641" spans="1:9" x14ac:dyDescent="0.3">
      <c r="A11641" t="s">
        <v>11671</v>
      </c>
      <c r="B11641">
        <v>8</v>
      </c>
      <c r="C11641" t="str">
        <f>VLOOKUP(Clinical_Trials[[#This Row],[SponsorID]],Sponsor!$A$2:$B$11,2,FALSE)</f>
        <v>JNJ</v>
      </c>
      <c r="D11641">
        <v>2010</v>
      </c>
      <c r="E11641">
        <v>3</v>
      </c>
      <c r="F11641" t="s">
        <v>60</v>
      </c>
      <c r="G11641">
        <v>93</v>
      </c>
      <c r="H11641">
        <v>1</v>
      </c>
      <c r="I11641" t="str">
        <f>_xlfn.XLOOKUP(Clinical_Trials[[#This Row],[StatusID]],Status!$A$2:$A$10,Status!$B$2:$B$10,"Klíč nenalezen",0)</f>
        <v>Completed</v>
      </c>
    </row>
    <row r="11642" spans="1:9" x14ac:dyDescent="0.3">
      <c r="A11642" t="s">
        <v>11672</v>
      </c>
      <c r="B11642">
        <v>8</v>
      </c>
      <c r="C11642" t="str">
        <f>VLOOKUP(Clinical_Trials[[#This Row],[SponsorID]],Sponsor!$A$2:$B$11,2,FALSE)</f>
        <v>JNJ</v>
      </c>
      <c r="D11642">
        <v>2010</v>
      </c>
      <c r="E11642">
        <v>5</v>
      </c>
      <c r="F11642" t="s">
        <v>18</v>
      </c>
      <c r="G11642">
        <v>110</v>
      </c>
      <c r="H11642">
        <v>1</v>
      </c>
      <c r="I11642" t="str">
        <f>_xlfn.XLOOKUP(Clinical_Trials[[#This Row],[StatusID]],Status!$A$2:$A$10,Status!$B$2:$B$10,"Klíč nenalezen",0)</f>
        <v>Completed</v>
      </c>
    </row>
    <row r="11643" spans="1:9" x14ac:dyDescent="0.3">
      <c r="A11643" t="s">
        <v>11673</v>
      </c>
      <c r="B11643">
        <v>8</v>
      </c>
      <c r="C11643" t="str">
        <f>VLOOKUP(Clinical_Trials[[#This Row],[SponsorID]],Sponsor!$A$2:$B$11,2,FALSE)</f>
        <v>JNJ</v>
      </c>
      <c r="D11643">
        <v>2009</v>
      </c>
      <c r="E11643">
        <v>2</v>
      </c>
      <c r="F11643" t="s">
        <v>80</v>
      </c>
      <c r="G11643">
        <v>9</v>
      </c>
      <c r="H11643">
        <v>1</v>
      </c>
      <c r="I11643" t="str">
        <f>_xlfn.XLOOKUP(Clinical_Trials[[#This Row],[StatusID]],Status!$A$2:$A$10,Status!$B$2:$B$10,"Klíč nenalezen",0)</f>
        <v>Completed</v>
      </c>
    </row>
    <row r="11644" spans="1:9" x14ac:dyDescent="0.3">
      <c r="A11644" t="s">
        <v>11674</v>
      </c>
      <c r="B11644">
        <v>8</v>
      </c>
      <c r="C11644" t="str">
        <f>VLOOKUP(Clinical_Trials[[#This Row],[SponsorID]],Sponsor!$A$2:$B$11,2,FALSE)</f>
        <v>JNJ</v>
      </c>
      <c r="D11644">
        <v>2010</v>
      </c>
      <c r="E11644">
        <v>4</v>
      </c>
      <c r="F11644" t="s">
        <v>9</v>
      </c>
      <c r="G11644">
        <v>196</v>
      </c>
      <c r="H11644">
        <v>4</v>
      </c>
      <c r="I11644" t="str">
        <f>_xlfn.XLOOKUP(Clinical_Trials[[#This Row],[StatusID]],Status!$A$2:$A$10,Status!$B$2:$B$10,"Klíč nenalezen",0)</f>
        <v>Terminated</v>
      </c>
    </row>
    <row r="11645" spans="1:9" x14ac:dyDescent="0.3">
      <c r="A11645" t="s">
        <v>11675</v>
      </c>
      <c r="B11645">
        <v>8</v>
      </c>
      <c r="C11645" t="str">
        <f>VLOOKUP(Clinical_Trials[[#This Row],[SponsorID]],Sponsor!$A$2:$B$11,2,FALSE)</f>
        <v>JNJ</v>
      </c>
      <c r="D11645">
        <v>2010</v>
      </c>
      <c r="E11645">
        <v>3</v>
      </c>
      <c r="F11645" t="s">
        <v>18</v>
      </c>
      <c r="G11645">
        <v>56</v>
      </c>
      <c r="H11645">
        <v>1</v>
      </c>
      <c r="I11645" t="str">
        <f>_xlfn.XLOOKUP(Clinical_Trials[[#This Row],[StatusID]],Status!$A$2:$A$10,Status!$B$2:$B$10,"Klíč nenalezen",0)</f>
        <v>Completed</v>
      </c>
    </row>
    <row r="11646" spans="1:9" x14ac:dyDescent="0.3">
      <c r="A11646" t="s">
        <v>11676</v>
      </c>
      <c r="B11646">
        <v>8</v>
      </c>
      <c r="C11646" t="str">
        <f>VLOOKUP(Clinical_Trials[[#This Row],[SponsorID]],Sponsor!$A$2:$B$11,2,FALSE)</f>
        <v>JNJ</v>
      </c>
      <c r="D11646">
        <v>2008</v>
      </c>
      <c r="E11646">
        <v>8</v>
      </c>
      <c r="F11646" t="s">
        <v>80</v>
      </c>
      <c r="G11646">
        <v>36</v>
      </c>
      <c r="H11646">
        <v>1</v>
      </c>
      <c r="I11646" t="str">
        <f>_xlfn.XLOOKUP(Clinical_Trials[[#This Row],[StatusID]],Status!$A$2:$A$10,Status!$B$2:$B$10,"Klíč nenalezen",0)</f>
        <v>Completed</v>
      </c>
    </row>
    <row r="11647" spans="1:9" x14ac:dyDescent="0.3">
      <c r="A11647" t="s">
        <v>11677</v>
      </c>
      <c r="B11647">
        <v>8</v>
      </c>
      <c r="C11647" t="str">
        <f>VLOOKUP(Clinical_Trials[[#This Row],[SponsorID]],Sponsor!$A$2:$B$11,2,FALSE)</f>
        <v>JNJ</v>
      </c>
      <c r="D11647">
        <v>2010</v>
      </c>
      <c r="E11647">
        <v>2</v>
      </c>
      <c r="F11647" t="s">
        <v>80</v>
      </c>
      <c r="G11647">
        <v>40</v>
      </c>
      <c r="H11647">
        <v>1</v>
      </c>
      <c r="I11647" t="str">
        <f>_xlfn.XLOOKUP(Clinical_Trials[[#This Row],[StatusID]],Status!$A$2:$A$10,Status!$B$2:$B$10,"Klíč nenalezen",0)</f>
        <v>Completed</v>
      </c>
    </row>
    <row r="11648" spans="1:9" x14ac:dyDescent="0.3">
      <c r="A11648" t="s">
        <v>11678</v>
      </c>
      <c r="B11648">
        <v>8</v>
      </c>
      <c r="C11648" t="str">
        <f>VLOOKUP(Clinical_Trials[[#This Row],[SponsorID]],Sponsor!$A$2:$B$11,2,FALSE)</f>
        <v>JNJ</v>
      </c>
      <c r="D11648">
        <v>2010</v>
      </c>
      <c r="E11648">
        <v>5</v>
      </c>
      <c r="F11648" t="s">
        <v>18</v>
      </c>
      <c r="G11648">
        <v>469</v>
      </c>
      <c r="H11648">
        <v>1</v>
      </c>
      <c r="I11648" t="str">
        <f>_xlfn.XLOOKUP(Clinical_Trials[[#This Row],[StatusID]],Status!$A$2:$A$10,Status!$B$2:$B$10,"Klíč nenalezen",0)</f>
        <v>Completed</v>
      </c>
    </row>
    <row r="11649" spans="1:9" x14ac:dyDescent="0.3">
      <c r="A11649" t="s">
        <v>11679</v>
      </c>
      <c r="B11649">
        <v>8</v>
      </c>
      <c r="C11649" t="str">
        <f>VLOOKUP(Clinical_Trials[[#This Row],[SponsorID]],Sponsor!$A$2:$B$11,2,FALSE)</f>
        <v>JNJ</v>
      </c>
      <c r="D11649">
        <v>2010</v>
      </c>
      <c r="E11649">
        <v>6</v>
      </c>
      <c r="F11649" t="s">
        <v>18</v>
      </c>
      <c r="G11649">
        <v>716</v>
      </c>
      <c r="H11649">
        <v>1</v>
      </c>
      <c r="I11649" t="str">
        <f>_xlfn.XLOOKUP(Clinical_Trials[[#This Row],[StatusID]],Status!$A$2:$A$10,Status!$B$2:$B$10,"Klíč nenalezen",0)</f>
        <v>Completed</v>
      </c>
    </row>
    <row r="11650" spans="1:9" x14ac:dyDescent="0.3">
      <c r="A11650" t="s">
        <v>11680</v>
      </c>
      <c r="B11650">
        <v>8</v>
      </c>
      <c r="C11650" t="str">
        <f>VLOOKUP(Clinical_Trials[[#This Row],[SponsorID]],Sponsor!$A$2:$B$11,2,FALSE)</f>
        <v>JNJ</v>
      </c>
      <c r="D11650">
        <v>2010</v>
      </c>
      <c r="E11650">
        <v>5</v>
      </c>
      <c r="F11650" t="s">
        <v>18</v>
      </c>
      <c r="G11650">
        <v>1284</v>
      </c>
      <c r="H11650">
        <v>1</v>
      </c>
      <c r="I11650" t="str">
        <f>_xlfn.XLOOKUP(Clinical_Trials[[#This Row],[StatusID]],Status!$A$2:$A$10,Status!$B$2:$B$10,"Klíč nenalezen",0)</f>
        <v>Completed</v>
      </c>
    </row>
    <row r="11651" spans="1:9" x14ac:dyDescent="0.3">
      <c r="A11651" t="s">
        <v>11681</v>
      </c>
      <c r="B11651">
        <v>8</v>
      </c>
      <c r="C11651" t="str">
        <f>VLOOKUP(Clinical_Trials[[#This Row],[SponsorID]],Sponsor!$A$2:$B$11,2,FALSE)</f>
        <v>JNJ</v>
      </c>
      <c r="D11651">
        <v>2010</v>
      </c>
      <c r="E11651">
        <v>6</v>
      </c>
      <c r="F11651" t="s">
        <v>18</v>
      </c>
      <c r="G11651">
        <v>344</v>
      </c>
      <c r="H11651">
        <v>1</v>
      </c>
      <c r="I11651" t="str">
        <f>_xlfn.XLOOKUP(Clinical_Trials[[#This Row],[StatusID]],Status!$A$2:$A$10,Status!$B$2:$B$10,"Klíč nenalezen",0)</f>
        <v>Completed</v>
      </c>
    </row>
    <row r="11652" spans="1:9" x14ac:dyDescent="0.3">
      <c r="A11652" t="s">
        <v>11682</v>
      </c>
      <c r="B11652">
        <v>8</v>
      </c>
      <c r="C11652" t="str">
        <f>VLOOKUP(Clinical_Trials[[#This Row],[SponsorID]],Sponsor!$A$2:$B$11,2,FALSE)</f>
        <v>JNJ</v>
      </c>
      <c r="D11652">
        <v>2005</v>
      </c>
      <c r="E11652">
        <v>7</v>
      </c>
      <c r="F11652" t="s">
        <v>80</v>
      </c>
      <c r="G11652">
        <v>49</v>
      </c>
      <c r="H11652">
        <v>1</v>
      </c>
      <c r="I11652" t="str">
        <f>_xlfn.XLOOKUP(Clinical_Trials[[#This Row],[StatusID]],Status!$A$2:$A$10,Status!$B$2:$B$10,"Klíč nenalezen",0)</f>
        <v>Completed</v>
      </c>
    </row>
    <row r="11653" spans="1:9" x14ac:dyDescent="0.3">
      <c r="A11653" t="s">
        <v>11683</v>
      </c>
      <c r="B11653">
        <v>8</v>
      </c>
      <c r="C11653" t="str">
        <f>VLOOKUP(Clinical_Trials[[#This Row],[SponsorID]],Sponsor!$A$2:$B$11,2,FALSE)</f>
        <v>JNJ</v>
      </c>
      <c r="D11653">
        <v>2007</v>
      </c>
      <c r="E11653">
        <v>7</v>
      </c>
      <c r="F11653" t="s">
        <v>18</v>
      </c>
      <c r="G11653">
        <v>583</v>
      </c>
      <c r="H11653">
        <v>4</v>
      </c>
      <c r="I11653" t="str">
        <f>_xlfn.XLOOKUP(Clinical_Trials[[#This Row],[StatusID]],Status!$A$2:$A$10,Status!$B$2:$B$10,"Klíč nenalezen",0)</f>
        <v>Terminated</v>
      </c>
    </row>
    <row r="11654" spans="1:9" x14ac:dyDescent="0.3">
      <c r="A11654" t="s">
        <v>11684</v>
      </c>
      <c r="B11654">
        <v>8</v>
      </c>
      <c r="C11654" t="str">
        <f>VLOOKUP(Clinical_Trials[[#This Row],[SponsorID]],Sponsor!$A$2:$B$11,2,FALSE)</f>
        <v>JNJ</v>
      </c>
      <c r="D11654">
        <v>2010</v>
      </c>
      <c r="E11654">
        <v>12</v>
      </c>
      <c r="F11654" t="s">
        <v>18</v>
      </c>
      <c r="G11654">
        <v>41</v>
      </c>
      <c r="H11654">
        <v>4</v>
      </c>
      <c r="I11654" t="str">
        <f>_xlfn.XLOOKUP(Clinical_Trials[[#This Row],[StatusID]],Status!$A$2:$A$10,Status!$B$2:$B$10,"Klíč nenalezen",0)</f>
        <v>Terminated</v>
      </c>
    </row>
    <row r="11655" spans="1:9" x14ac:dyDescent="0.3">
      <c r="A11655" t="s">
        <v>11685</v>
      </c>
      <c r="B11655">
        <v>8</v>
      </c>
      <c r="C11655" t="str">
        <f>VLOOKUP(Clinical_Trials[[#This Row],[SponsorID]],Sponsor!$A$2:$B$11,2,FALSE)</f>
        <v>JNJ</v>
      </c>
      <c r="D11655">
        <v>2010</v>
      </c>
      <c r="E11655">
        <v>12</v>
      </c>
      <c r="F11655" t="s">
        <v>18</v>
      </c>
      <c r="G11655">
        <v>41</v>
      </c>
      <c r="H11655">
        <v>4</v>
      </c>
      <c r="I11655" t="str">
        <f>_xlfn.XLOOKUP(Clinical_Trials[[#This Row],[StatusID]],Status!$A$2:$A$10,Status!$B$2:$B$10,"Klíč nenalezen",0)</f>
        <v>Terminated</v>
      </c>
    </row>
    <row r="11656" spans="1:9" x14ac:dyDescent="0.3">
      <c r="A11656" t="s">
        <v>11686</v>
      </c>
      <c r="B11656">
        <v>8</v>
      </c>
      <c r="C11656" t="str">
        <f>VLOOKUP(Clinical_Trials[[#This Row],[SponsorID]],Sponsor!$A$2:$B$11,2,FALSE)</f>
        <v>JNJ</v>
      </c>
      <c r="D11656">
        <v>2010</v>
      </c>
      <c r="E11656">
        <v>12</v>
      </c>
      <c r="F11656" t="s">
        <v>18</v>
      </c>
      <c r="G11656">
        <v>7</v>
      </c>
      <c r="H11656">
        <v>4</v>
      </c>
      <c r="I11656" t="str">
        <f>_xlfn.XLOOKUP(Clinical_Trials[[#This Row],[StatusID]],Status!$A$2:$A$10,Status!$B$2:$B$10,"Klíč nenalezen",0)</f>
        <v>Terminated</v>
      </c>
    </row>
    <row r="11657" spans="1:9" x14ac:dyDescent="0.3">
      <c r="A11657" t="s">
        <v>11687</v>
      </c>
      <c r="B11657">
        <v>8</v>
      </c>
      <c r="C11657" t="str">
        <f>VLOOKUP(Clinical_Trials[[#This Row],[SponsorID]],Sponsor!$A$2:$B$11,2,FALSE)</f>
        <v>JNJ</v>
      </c>
      <c r="D11657">
        <v>2009</v>
      </c>
      <c r="E11657">
        <v>5</v>
      </c>
      <c r="F11657" t="s">
        <v>18</v>
      </c>
      <c r="G11657">
        <v>248</v>
      </c>
      <c r="H11657">
        <v>1</v>
      </c>
      <c r="I11657" t="str">
        <f>_xlfn.XLOOKUP(Clinical_Trials[[#This Row],[StatusID]],Status!$A$2:$A$10,Status!$B$2:$B$10,"Klíč nenalezen",0)</f>
        <v>Completed</v>
      </c>
    </row>
    <row r="11658" spans="1:9" x14ac:dyDescent="0.3">
      <c r="A11658" t="s">
        <v>11688</v>
      </c>
      <c r="B11658">
        <v>8</v>
      </c>
      <c r="C11658" t="str">
        <f>VLOOKUP(Clinical_Trials[[#This Row],[SponsorID]],Sponsor!$A$2:$B$11,2,FALSE)</f>
        <v>JNJ</v>
      </c>
      <c r="D11658">
        <v>2011</v>
      </c>
      <c r="E11658">
        <v>3</v>
      </c>
      <c r="F11658" t="s">
        <v>9</v>
      </c>
      <c r="G11658">
        <v>12</v>
      </c>
      <c r="H11658">
        <v>4</v>
      </c>
      <c r="I11658" t="str">
        <f>_xlfn.XLOOKUP(Clinical_Trials[[#This Row],[StatusID]],Status!$A$2:$A$10,Status!$B$2:$B$10,"Klíč nenalezen",0)</f>
        <v>Terminated</v>
      </c>
    </row>
    <row r="11659" spans="1:9" x14ac:dyDescent="0.3">
      <c r="A11659" t="s">
        <v>11689</v>
      </c>
      <c r="B11659">
        <v>8</v>
      </c>
      <c r="C11659" t="str">
        <f>VLOOKUP(Clinical_Trials[[#This Row],[SponsorID]],Sponsor!$A$2:$B$11,2,FALSE)</f>
        <v>JNJ</v>
      </c>
      <c r="D11659">
        <v>2010</v>
      </c>
      <c r="E11659">
        <v>5</v>
      </c>
      <c r="F11659" t="s">
        <v>18</v>
      </c>
      <c r="G11659">
        <v>507</v>
      </c>
      <c r="H11659">
        <v>1</v>
      </c>
      <c r="I11659" t="str">
        <f>_xlfn.XLOOKUP(Clinical_Trials[[#This Row],[StatusID]],Status!$A$2:$A$10,Status!$B$2:$B$10,"Klíč nenalezen",0)</f>
        <v>Completed</v>
      </c>
    </row>
    <row r="11660" spans="1:9" x14ac:dyDescent="0.3">
      <c r="A11660" t="s">
        <v>11690</v>
      </c>
      <c r="B11660">
        <v>8</v>
      </c>
      <c r="C11660" t="str">
        <f>VLOOKUP(Clinical_Trials[[#This Row],[SponsorID]],Sponsor!$A$2:$B$11,2,FALSE)</f>
        <v>JNJ</v>
      </c>
      <c r="D11660">
        <v>2010</v>
      </c>
      <c r="E11660">
        <v>6</v>
      </c>
      <c r="F11660" t="s">
        <v>9</v>
      </c>
      <c r="G11660">
        <v>62</v>
      </c>
      <c r="H11660">
        <v>1</v>
      </c>
      <c r="I11660" t="str">
        <f>_xlfn.XLOOKUP(Clinical_Trials[[#This Row],[StatusID]],Status!$A$2:$A$10,Status!$B$2:$B$10,"Klíč nenalezen",0)</f>
        <v>Completed</v>
      </c>
    </row>
    <row r="11661" spans="1:9" x14ac:dyDescent="0.3">
      <c r="A11661" t="s">
        <v>11691</v>
      </c>
      <c r="B11661">
        <v>8</v>
      </c>
      <c r="C11661" t="str">
        <f>VLOOKUP(Clinical_Trials[[#This Row],[SponsorID]],Sponsor!$A$2:$B$11,2,FALSE)</f>
        <v>JNJ</v>
      </c>
      <c r="D11661">
        <v>2010</v>
      </c>
      <c r="E11661">
        <v>2</v>
      </c>
      <c r="F11661" t="s">
        <v>60</v>
      </c>
      <c r="G11661">
        <v>45</v>
      </c>
      <c r="H11661">
        <v>1</v>
      </c>
      <c r="I11661" t="str">
        <f>_xlfn.XLOOKUP(Clinical_Trials[[#This Row],[StatusID]],Status!$A$2:$A$10,Status!$B$2:$B$10,"Klíč nenalezen",0)</f>
        <v>Completed</v>
      </c>
    </row>
    <row r="11662" spans="1:9" x14ac:dyDescent="0.3">
      <c r="A11662" t="s">
        <v>11692</v>
      </c>
      <c r="B11662">
        <v>8</v>
      </c>
      <c r="C11662" t="str">
        <f>VLOOKUP(Clinical_Trials[[#This Row],[SponsorID]],Sponsor!$A$2:$B$11,2,FALSE)</f>
        <v>JNJ</v>
      </c>
      <c r="D11662">
        <v>2010</v>
      </c>
      <c r="E11662">
        <v>4</v>
      </c>
      <c r="F11662" t="s">
        <v>9</v>
      </c>
      <c r="G11662">
        <v>91</v>
      </c>
      <c r="H11662">
        <v>1</v>
      </c>
      <c r="I11662" t="str">
        <f>_xlfn.XLOOKUP(Clinical_Trials[[#This Row],[StatusID]],Status!$A$2:$A$10,Status!$B$2:$B$10,"Klíč nenalezen",0)</f>
        <v>Completed</v>
      </c>
    </row>
    <row r="11663" spans="1:9" x14ac:dyDescent="0.3">
      <c r="A11663" t="s">
        <v>11693</v>
      </c>
      <c r="B11663">
        <v>8</v>
      </c>
      <c r="C11663" t="str">
        <f>VLOOKUP(Clinical_Trials[[#This Row],[SponsorID]],Sponsor!$A$2:$B$11,2,FALSE)</f>
        <v>JNJ</v>
      </c>
      <c r="D11663">
        <v>2010</v>
      </c>
      <c r="E11663">
        <v>6</v>
      </c>
      <c r="F11663" t="s">
        <v>9</v>
      </c>
      <c r="G11663">
        <v>91</v>
      </c>
      <c r="H11663">
        <v>1</v>
      </c>
      <c r="I11663" t="str">
        <f>_xlfn.XLOOKUP(Clinical_Trials[[#This Row],[StatusID]],Status!$A$2:$A$10,Status!$B$2:$B$10,"Klíč nenalezen",0)</f>
        <v>Completed</v>
      </c>
    </row>
    <row r="11664" spans="1:9" x14ac:dyDescent="0.3">
      <c r="A11664" t="s">
        <v>11694</v>
      </c>
      <c r="B11664">
        <v>8</v>
      </c>
      <c r="C11664" t="str">
        <f>VLOOKUP(Clinical_Trials[[#This Row],[SponsorID]],Sponsor!$A$2:$B$11,2,FALSE)</f>
        <v>JNJ</v>
      </c>
      <c r="D11664">
        <v>2010</v>
      </c>
      <c r="E11664">
        <v>6</v>
      </c>
      <c r="F11664" t="s">
        <v>9</v>
      </c>
      <c r="G11664">
        <v>8</v>
      </c>
      <c r="H11664">
        <v>4</v>
      </c>
      <c r="I11664" t="str">
        <f>_xlfn.XLOOKUP(Clinical_Trials[[#This Row],[StatusID]],Status!$A$2:$A$10,Status!$B$2:$B$10,"Klíč nenalezen",0)</f>
        <v>Terminated</v>
      </c>
    </row>
    <row r="11665" spans="1:9" x14ac:dyDescent="0.3">
      <c r="A11665" t="s">
        <v>11695</v>
      </c>
      <c r="B11665">
        <v>8</v>
      </c>
      <c r="C11665" t="str">
        <f>VLOOKUP(Clinical_Trials[[#This Row],[SponsorID]],Sponsor!$A$2:$B$11,2,FALSE)</f>
        <v>JNJ</v>
      </c>
      <c r="D11665">
        <v>2010</v>
      </c>
      <c r="E11665">
        <v>3</v>
      </c>
      <c r="F11665" t="s">
        <v>80</v>
      </c>
      <c r="G11665">
        <v>39</v>
      </c>
      <c r="H11665">
        <v>1</v>
      </c>
      <c r="I11665" t="str">
        <f>_xlfn.XLOOKUP(Clinical_Trials[[#This Row],[StatusID]],Status!$A$2:$A$10,Status!$B$2:$B$10,"Klíč nenalezen",0)</f>
        <v>Completed</v>
      </c>
    </row>
    <row r="11666" spans="1:9" x14ac:dyDescent="0.3">
      <c r="A11666" t="s">
        <v>11696</v>
      </c>
      <c r="B11666">
        <v>8</v>
      </c>
      <c r="C11666" t="str">
        <f>VLOOKUP(Clinical_Trials[[#This Row],[SponsorID]],Sponsor!$A$2:$B$11,2,FALSE)</f>
        <v>JNJ</v>
      </c>
      <c r="D11666">
        <v>2010</v>
      </c>
      <c r="E11666">
        <v>5</v>
      </c>
      <c r="F11666" t="s">
        <v>60</v>
      </c>
      <c r="G11666">
        <v>174</v>
      </c>
      <c r="H11666">
        <v>1</v>
      </c>
      <c r="I11666" t="str">
        <f>_xlfn.XLOOKUP(Clinical_Trials[[#This Row],[StatusID]],Status!$A$2:$A$10,Status!$B$2:$B$10,"Klíč nenalezen",0)</f>
        <v>Completed</v>
      </c>
    </row>
    <row r="11667" spans="1:9" x14ac:dyDescent="0.3">
      <c r="A11667" t="s">
        <v>11697</v>
      </c>
      <c r="B11667">
        <v>8</v>
      </c>
      <c r="C11667" t="str">
        <f>VLOOKUP(Clinical_Trials[[#This Row],[SponsorID]],Sponsor!$A$2:$B$11,2,FALSE)</f>
        <v>JNJ</v>
      </c>
      <c r="D11667">
        <v>2011</v>
      </c>
      <c r="E11667">
        <v>10</v>
      </c>
      <c r="F11667" t="s">
        <v>9</v>
      </c>
      <c r="G11667">
        <v>45</v>
      </c>
      <c r="H11667">
        <v>1</v>
      </c>
      <c r="I11667" t="str">
        <f>_xlfn.XLOOKUP(Clinical_Trials[[#This Row],[StatusID]],Status!$A$2:$A$10,Status!$B$2:$B$10,"Klíč nenalezen",0)</f>
        <v>Completed</v>
      </c>
    </row>
    <row r="11668" spans="1:9" x14ac:dyDescent="0.3">
      <c r="A11668" t="s">
        <v>11698</v>
      </c>
      <c r="B11668">
        <v>8</v>
      </c>
      <c r="C11668" t="str">
        <f>VLOOKUP(Clinical_Trials[[#This Row],[SponsorID]],Sponsor!$A$2:$B$11,2,FALSE)</f>
        <v>JNJ</v>
      </c>
      <c r="D11668">
        <v>2009</v>
      </c>
      <c r="E11668">
        <v>8</v>
      </c>
      <c r="F11668" t="s">
        <v>80</v>
      </c>
      <c r="G11668">
        <v>47</v>
      </c>
      <c r="H11668">
        <v>4</v>
      </c>
      <c r="I11668" t="str">
        <f>_xlfn.XLOOKUP(Clinical_Trials[[#This Row],[StatusID]],Status!$A$2:$A$10,Status!$B$2:$B$10,"Klíč nenalezen",0)</f>
        <v>Terminated</v>
      </c>
    </row>
    <row r="11669" spans="1:9" x14ac:dyDescent="0.3">
      <c r="A11669" t="s">
        <v>11699</v>
      </c>
      <c r="B11669">
        <v>8</v>
      </c>
      <c r="C11669" t="str">
        <f>VLOOKUP(Clinical_Trials[[#This Row],[SponsorID]],Sponsor!$A$2:$B$11,2,FALSE)</f>
        <v>JNJ</v>
      </c>
      <c r="D11669">
        <v>2010</v>
      </c>
      <c r="E11669">
        <v>7</v>
      </c>
      <c r="F11669" t="s">
        <v>18</v>
      </c>
      <c r="G11669">
        <v>756</v>
      </c>
      <c r="H11669">
        <v>1</v>
      </c>
      <c r="I11669" t="str">
        <f>_xlfn.XLOOKUP(Clinical_Trials[[#This Row],[StatusID]],Status!$A$2:$A$10,Status!$B$2:$B$10,"Klíč nenalezen",0)</f>
        <v>Completed</v>
      </c>
    </row>
    <row r="11670" spans="1:9" x14ac:dyDescent="0.3">
      <c r="A11670" t="s">
        <v>11700</v>
      </c>
      <c r="B11670">
        <v>8</v>
      </c>
      <c r="C11670" t="str">
        <f>VLOOKUP(Clinical_Trials[[#This Row],[SponsorID]],Sponsor!$A$2:$B$11,2,FALSE)</f>
        <v>JNJ</v>
      </c>
      <c r="D11670">
        <v>2010</v>
      </c>
      <c r="E11670">
        <v>6</v>
      </c>
      <c r="F11670" t="s">
        <v>18</v>
      </c>
      <c r="G11670">
        <v>322</v>
      </c>
      <c r="H11670">
        <v>1</v>
      </c>
      <c r="I11670" t="str">
        <f>_xlfn.XLOOKUP(Clinical_Trials[[#This Row],[StatusID]],Status!$A$2:$A$10,Status!$B$2:$B$10,"Klíč nenalezen",0)</f>
        <v>Completed</v>
      </c>
    </row>
    <row r="11671" spans="1:9" x14ac:dyDescent="0.3">
      <c r="A11671" t="s">
        <v>11701</v>
      </c>
      <c r="B11671">
        <v>8</v>
      </c>
      <c r="C11671" t="str">
        <f>VLOOKUP(Clinical_Trials[[#This Row],[SponsorID]],Sponsor!$A$2:$B$11,2,FALSE)</f>
        <v>JNJ</v>
      </c>
      <c r="D11671">
        <v>2007</v>
      </c>
      <c r="E11671">
        <v>9</v>
      </c>
      <c r="F11671" t="s">
        <v>80</v>
      </c>
      <c r="G11671">
        <v>212</v>
      </c>
      <c r="H11671">
        <v>1</v>
      </c>
      <c r="I11671" t="str">
        <f>_xlfn.XLOOKUP(Clinical_Trials[[#This Row],[StatusID]],Status!$A$2:$A$10,Status!$B$2:$B$10,"Klíč nenalezen",0)</f>
        <v>Completed</v>
      </c>
    </row>
    <row r="11672" spans="1:9" x14ac:dyDescent="0.3">
      <c r="A11672" t="s">
        <v>11702</v>
      </c>
      <c r="B11672">
        <v>8</v>
      </c>
      <c r="C11672" t="str">
        <f>VLOOKUP(Clinical_Trials[[#This Row],[SponsorID]],Sponsor!$A$2:$B$11,2,FALSE)</f>
        <v>JNJ</v>
      </c>
      <c r="D11672">
        <v>2010</v>
      </c>
      <c r="E11672">
        <v>6</v>
      </c>
      <c r="F11672" t="s">
        <v>60</v>
      </c>
      <c r="G11672">
        <v>80</v>
      </c>
      <c r="H11672">
        <v>1</v>
      </c>
      <c r="I11672" t="str">
        <f>_xlfn.XLOOKUP(Clinical_Trials[[#This Row],[StatusID]],Status!$A$2:$A$10,Status!$B$2:$B$10,"Klíč nenalezen",0)</f>
        <v>Completed</v>
      </c>
    </row>
    <row r="11673" spans="1:9" x14ac:dyDescent="0.3">
      <c r="A11673" t="s">
        <v>11703</v>
      </c>
      <c r="B11673">
        <v>8</v>
      </c>
      <c r="C11673" t="str">
        <f>VLOOKUP(Clinical_Trials[[#This Row],[SponsorID]],Sponsor!$A$2:$B$11,2,FALSE)</f>
        <v>JNJ</v>
      </c>
      <c r="D11673">
        <v>2010</v>
      </c>
      <c r="E11673">
        <v>5</v>
      </c>
      <c r="F11673" t="s">
        <v>71</v>
      </c>
      <c r="G11673">
        <v>450</v>
      </c>
      <c r="H11673">
        <v>1</v>
      </c>
      <c r="I11673" t="str">
        <f>_xlfn.XLOOKUP(Clinical_Trials[[#This Row],[StatusID]],Status!$A$2:$A$10,Status!$B$2:$B$10,"Klíč nenalezen",0)</f>
        <v>Completed</v>
      </c>
    </row>
    <row r="11674" spans="1:9" x14ac:dyDescent="0.3">
      <c r="A11674" t="s">
        <v>11704</v>
      </c>
      <c r="B11674">
        <v>8</v>
      </c>
      <c r="C11674" t="str">
        <f>VLOOKUP(Clinical_Trials[[#This Row],[SponsorID]],Sponsor!$A$2:$B$11,2,FALSE)</f>
        <v>JNJ</v>
      </c>
      <c r="D11674">
        <v>2007</v>
      </c>
      <c r="E11674">
        <v>9</v>
      </c>
      <c r="F11674" t="s">
        <v>60</v>
      </c>
      <c r="G11674">
        <v>50</v>
      </c>
      <c r="H11674">
        <v>1</v>
      </c>
      <c r="I11674" t="str">
        <f>_xlfn.XLOOKUP(Clinical_Trials[[#This Row],[StatusID]],Status!$A$2:$A$10,Status!$B$2:$B$10,"Klíč nenalezen",0)</f>
        <v>Completed</v>
      </c>
    </row>
    <row r="11675" spans="1:9" x14ac:dyDescent="0.3">
      <c r="A11675" t="s">
        <v>11705</v>
      </c>
      <c r="B11675">
        <v>8</v>
      </c>
      <c r="C11675" t="str">
        <f>VLOOKUP(Clinical_Trials[[#This Row],[SponsorID]],Sponsor!$A$2:$B$11,2,FALSE)</f>
        <v>JNJ</v>
      </c>
      <c r="D11675">
        <v>2010</v>
      </c>
      <c r="E11675">
        <v>8</v>
      </c>
      <c r="F11675" t="s">
        <v>18</v>
      </c>
      <c r="G11675">
        <v>343</v>
      </c>
      <c r="H11675">
        <v>1</v>
      </c>
      <c r="I11675" t="str">
        <f>_xlfn.XLOOKUP(Clinical_Trials[[#This Row],[StatusID]],Status!$A$2:$A$10,Status!$B$2:$B$10,"Klíč nenalezen",0)</f>
        <v>Completed</v>
      </c>
    </row>
    <row r="11676" spans="1:9" x14ac:dyDescent="0.3">
      <c r="A11676" t="s">
        <v>11706</v>
      </c>
      <c r="B11676">
        <v>8</v>
      </c>
      <c r="C11676" t="str">
        <f>VLOOKUP(Clinical_Trials[[#This Row],[SponsorID]],Sponsor!$A$2:$B$11,2,FALSE)</f>
        <v>JNJ</v>
      </c>
      <c r="D11676">
        <v>2009</v>
      </c>
      <c r="E11676">
        <v>10</v>
      </c>
      <c r="F11676" t="s">
        <v>80</v>
      </c>
      <c r="G11676">
        <v>24</v>
      </c>
      <c r="H11676">
        <v>1</v>
      </c>
      <c r="I11676" t="str">
        <f>_xlfn.XLOOKUP(Clinical_Trials[[#This Row],[StatusID]],Status!$A$2:$A$10,Status!$B$2:$B$10,"Klíč nenalezen",0)</f>
        <v>Completed</v>
      </c>
    </row>
    <row r="11677" spans="1:9" x14ac:dyDescent="0.3">
      <c r="A11677" t="s">
        <v>11707</v>
      </c>
      <c r="B11677">
        <v>8</v>
      </c>
      <c r="C11677" t="str">
        <f>VLOOKUP(Clinical_Trials[[#This Row],[SponsorID]],Sponsor!$A$2:$B$11,2,FALSE)</f>
        <v>JNJ</v>
      </c>
      <c r="D11677">
        <v>2008</v>
      </c>
      <c r="E11677">
        <v>5</v>
      </c>
      <c r="F11677" t="s">
        <v>80</v>
      </c>
      <c r="G11677">
        <v>29</v>
      </c>
      <c r="H11677">
        <v>1</v>
      </c>
      <c r="I11677" t="str">
        <f>_xlfn.XLOOKUP(Clinical_Trials[[#This Row],[StatusID]],Status!$A$2:$A$10,Status!$B$2:$B$10,"Klíč nenalezen",0)</f>
        <v>Completed</v>
      </c>
    </row>
    <row r="11678" spans="1:9" x14ac:dyDescent="0.3">
      <c r="A11678" t="s">
        <v>11708</v>
      </c>
      <c r="B11678">
        <v>8</v>
      </c>
      <c r="C11678" t="str">
        <f>VLOOKUP(Clinical_Trials[[#This Row],[SponsorID]],Sponsor!$A$2:$B$11,2,FALSE)</f>
        <v>JNJ</v>
      </c>
      <c r="D11678">
        <v>2009</v>
      </c>
      <c r="E11678">
        <v>2</v>
      </c>
      <c r="F11678" t="s">
        <v>18</v>
      </c>
      <c r="G11678">
        <v>129</v>
      </c>
      <c r="H11678">
        <v>1</v>
      </c>
      <c r="I11678" t="str">
        <f>_xlfn.XLOOKUP(Clinical_Trials[[#This Row],[StatusID]],Status!$A$2:$A$10,Status!$B$2:$B$10,"Klíč nenalezen",0)</f>
        <v>Completed</v>
      </c>
    </row>
    <row r="11679" spans="1:9" x14ac:dyDescent="0.3">
      <c r="A11679" t="s">
        <v>11709</v>
      </c>
      <c r="B11679">
        <v>8</v>
      </c>
      <c r="C11679" t="str">
        <f>VLOOKUP(Clinical_Trials[[#This Row],[SponsorID]],Sponsor!$A$2:$B$11,2,FALSE)</f>
        <v>JNJ</v>
      </c>
      <c r="D11679">
        <v>2010</v>
      </c>
      <c r="E11679">
        <v>6</v>
      </c>
      <c r="F11679" t="s">
        <v>60</v>
      </c>
      <c r="G11679">
        <v>200</v>
      </c>
      <c r="H11679">
        <v>1</v>
      </c>
      <c r="I11679" t="str">
        <f>_xlfn.XLOOKUP(Clinical_Trials[[#This Row],[StatusID]],Status!$A$2:$A$10,Status!$B$2:$B$10,"Klíč nenalezen",0)</f>
        <v>Completed</v>
      </c>
    </row>
    <row r="11680" spans="1:9" x14ac:dyDescent="0.3">
      <c r="A11680" t="s">
        <v>11710</v>
      </c>
      <c r="B11680">
        <v>8</v>
      </c>
      <c r="C11680" t="str">
        <f>VLOOKUP(Clinical_Trials[[#This Row],[SponsorID]],Sponsor!$A$2:$B$11,2,FALSE)</f>
        <v>JNJ</v>
      </c>
      <c r="D11680">
        <v>2010</v>
      </c>
      <c r="E11680">
        <v>8</v>
      </c>
      <c r="F11680" t="s">
        <v>9</v>
      </c>
      <c r="G11680">
        <v>63</v>
      </c>
      <c r="H11680">
        <v>1</v>
      </c>
      <c r="I11680" t="str">
        <f>_xlfn.XLOOKUP(Clinical_Trials[[#This Row],[StatusID]],Status!$A$2:$A$10,Status!$B$2:$B$10,"Klíč nenalezen",0)</f>
        <v>Completed</v>
      </c>
    </row>
    <row r="11681" spans="1:9" x14ac:dyDescent="0.3">
      <c r="A11681" t="s">
        <v>11711</v>
      </c>
      <c r="B11681">
        <v>8</v>
      </c>
      <c r="C11681" t="str">
        <f>VLOOKUP(Clinical_Trials[[#This Row],[SponsorID]],Sponsor!$A$2:$B$11,2,FALSE)</f>
        <v>JNJ</v>
      </c>
      <c r="D11681">
        <v>2012</v>
      </c>
      <c r="E11681">
        <v>6</v>
      </c>
      <c r="F11681" t="s">
        <v>71</v>
      </c>
      <c r="G11681">
        <v>1</v>
      </c>
      <c r="H11681">
        <v>1</v>
      </c>
      <c r="I11681" t="str">
        <f>_xlfn.XLOOKUP(Clinical_Trials[[#This Row],[StatusID]],Status!$A$2:$A$10,Status!$B$2:$B$10,"Klíč nenalezen",0)</f>
        <v>Completed</v>
      </c>
    </row>
    <row r="11682" spans="1:9" x14ac:dyDescent="0.3">
      <c r="A11682" t="s">
        <v>11712</v>
      </c>
      <c r="B11682">
        <v>8</v>
      </c>
      <c r="C11682" t="str">
        <f>VLOOKUP(Clinical_Trials[[#This Row],[SponsorID]],Sponsor!$A$2:$B$11,2,FALSE)</f>
        <v>JNJ</v>
      </c>
      <c r="D11682">
        <v>2011</v>
      </c>
      <c r="E11682">
        <v>5</v>
      </c>
      <c r="F11682" t="s">
        <v>71</v>
      </c>
      <c r="G11682">
        <v>1</v>
      </c>
      <c r="H11682">
        <v>4</v>
      </c>
      <c r="I11682" t="str">
        <f>_xlfn.XLOOKUP(Clinical_Trials[[#This Row],[StatusID]],Status!$A$2:$A$10,Status!$B$2:$B$10,"Klíč nenalezen",0)</f>
        <v>Terminated</v>
      </c>
    </row>
    <row r="11683" spans="1:9" x14ac:dyDescent="0.3">
      <c r="A11683" t="s">
        <v>11713</v>
      </c>
      <c r="B11683">
        <v>8</v>
      </c>
      <c r="C11683" t="str">
        <f>VLOOKUP(Clinical_Trials[[#This Row],[SponsorID]],Sponsor!$A$2:$B$11,2,FALSE)</f>
        <v>JNJ</v>
      </c>
      <c r="D11683">
        <v>2010</v>
      </c>
      <c r="E11683">
        <v>5</v>
      </c>
      <c r="F11683" t="s">
        <v>2706</v>
      </c>
      <c r="G11683">
        <v>32</v>
      </c>
      <c r="H11683">
        <v>1</v>
      </c>
      <c r="I11683" t="str">
        <f>_xlfn.XLOOKUP(Clinical_Trials[[#This Row],[StatusID]],Status!$A$2:$A$10,Status!$B$2:$B$10,"Klíč nenalezen",0)</f>
        <v>Completed</v>
      </c>
    </row>
    <row r="11684" spans="1:9" x14ac:dyDescent="0.3">
      <c r="A11684" t="s">
        <v>11714</v>
      </c>
      <c r="B11684">
        <v>8</v>
      </c>
      <c r="C11684" t="str">
        <f>VLOOKUP(Clinical_Trials[[#This Row],[SponsorID]],Sponsor!$A$2:$B$11,2,FALSE)</f>
        <v>JNJ</v>
      </c>
      <c r="D11684">
        <v>2010</v>
      </c>
      <c r="E11684">
        <v>7</v>
      </c>
      <c r="F11684" t="s">
        <v>18</v>
      </c>
      <c r="G11684">
        <v>105</v>
      </c>
      <c r="H11684">
        <v>1</v>
      </c>
      <c r="I11684" t="str">
        <f>_xlfn.XLOOKUP(Clinical_Trials[[#This Row],[StatusID]],Status!$A$2:$A$10,Status!$B$2:$B$10,"Klíč nenalezen",0)</f>
        <v>Completed</v>
      </c>
    </row>
    <row r="11685" spans="1:9" x14ac:dyDescent="0.3">
      <c r="A11685" t="s">
        <v>11715</v>
      </c>
      <c r="B11685">
        <v>8</v>
      </c>
      <c r="C11685" t="str">
        <f>VLOOKUP(Clinical_Trials[[#This Row],[SponsorID]],Sponsor!$A$2:$B$11,2,FALSE)</f>
        <v>JNJ</v>
      </c>
      <c r="D11685">
        <v>2010</v>
      </c>
      <c r="E11685">
        <v>7</v>
      </c>
      <c r="F11685" t="s">
        <v>71</v>
      </c>
      <c r="G11685">
        <v>626</v>
      </c>
      <c r="H11685">
        <v>1</v>
      </c>
      <c r="I11685" t="str">
        <f>_xlfn.XLOOKUP(Clinical_Trials[[#This Row],[StatusID]],Status!$A$2:$A$10,Status!$B$2:$B$10,"Klíč nenalezen",0)</f>
        <v>Completed</v>
      </c>
    </row>
    <row r="11686" spans="1:9" x14ac:dyDescent="0.3">
      <c r="A11686" t="s">
        <v>11716</v>
      </c>
      <c r="B11686">
        <v>8</v>
      </c>
      <c r="C11686" t="str">
        <f>VLOOKUP(Clinical_Trials[[#This Row],[SponsorID]],Sponsor!$A$2:$B$11,2,FALSE)</f>
        <v>JNJ</v>
      </c>
      <c r="D11686">
        <v>2010</v>
      </c>
      <c r="E11686">
        <v>5</v>
      </c>
      <c r="F11686" t="s">
        <v>2706</v>
      </c>
      <c r="G11686">
        <v>32</v>
      </c>
      <c r="H11686">
        <v>1</v>
      </c>
      <c r="I11686" t="str">
        <f>_xlfn.XLOOKUP(Clinical_Trials[[#This Row],[StatusID]],Status!$A$2:$A$10,Status!$B$2:$B$10,"Klíč nenalezen",0)</f>
        <v>Completed</v>
      </c>
    </row>
    <row r="11687" spans="1:9" x14ac:dyDescent="0.3">
      <c r="A11687" t="s">
        <v>11717</v>
      </c>
      <c r="B11687">
        <v>8</v>
      </c>
      <c r="C11687" t="str">
        <f>VLOOKUP(Clinical_Trials[[#This Row],[SponsorID]],Sponsor!$A$2:$B$11,2,FALSE)</f>
        <v>JNJ</v>
      </c>
      <c r="D11687">
        <v>2010</v>
      </c>
      <c r="E11687">
        <v>6</v>
      </c>
      <c r="F11687" t="s">
        <v>80</v>
      </c>
      <c r="G11687">
        <v>27</v>
      </c>
      <c r="H11687">
        <v>1</v>
      </c>
      <c r="I11687" t="str">
        <f>_xlfn.XLOOKUP(Clinical_Trials[[#This Row],[StatusID]],Status!$A$2:$A$10,Status!$B$2:$B$10,"Klíč nenalezen",0)</f>
        <v>Completed</v>
      </c>
    </row>
    <row r="11688" spans="1:9" x14ac:dyDescent="0.3">
      <c r="A11688" t="s">
        <v>11718</v>
      </c>
      <c r="B11688">
        <v>8</v>
      </c>
      <c r="C11688" t="str">
        <f>VLOOKUP(Clinical_Trials[[#This Row],[SponsorID]],Sponsor!$A$2:$B$11,2,FALSE)</f>
        <v>JNJ</v>
      </c>
      <c r="D11688">
        <v>2010</v>
      </c>
      <c r="E11688">
        <v>8</v>
      </c>
      <c r="F11688" t="s">
        <v>80</v>
      </c>
      <c r="G11688">
        <v>24</v>
      </c>
      <c r="H11688">
        <v>1</v>
      </c>
      <c r="I11688" t="str">
        <f>_xlfn.XLOOKUP(Clinical_Trials[[#This Row],[StatusID]],Status!$A$2:$A$10,Status!$B$2:$B$10,"Klíč nenalezen",0)</f>
        <v>Completed</v>
      </c>
    </row>
    <row r="11689" spans="1:9" x14ac:dyDescent="0.3">
      <c r="A11689" t="s">
        <v>11719</v>
      </c>
      <c r="B11689">
        <v>8</v>
      </c>
      <c r="C11689" t="str">
        <f>VLOOKUP(Clinical_Trials[[#This Row],[SponsorID]],Sponsor!$A$2:$B$11,2,FALSE)</f>
        <v>JNJ</v>
      </c>
      <c r="D11689">
        <v>2010</v>
      </c>
      <c r="E11689">
        <v>11</v>
      </c>
      <c r="F11689" t="s">
        <v>18</v>
      </c>
      <c r="G11689">
        <v>297</v>
      </c>
      <c r="H11689">
        <v>4</v>
      </c>
      <c r="I11689" t="str">
        <f>_xlfn.XLOOKUP(Clinical_Trials[[#This Row],[StatusID]],Status!$A$2:$A$10,Status!$B$2:$B$10,"Klíč nenalezen",0)</f>
        <v>Terminated</v>
      </c>
    </row>
    <row r="11690" spans="1:9" x14ac:dyDescent="0.3">
      <c r="A11690" t="s">
        <v>11720</v>
      </c>
      <c r="B11690">
        <v>8</v>
      </c>
      <c r="C11690" t="str">
        <f>VLOOKUP(Clinical_Trials[[#This Row],[SponsorID]],Sponsor!$A$2:$B$11,2,FALSE)</f>
        <v>JNJ</v>
      </c>
      <c r="D11690">
        <v>2010</v>
      </c>
      <c r="E11690">
        <v>9</v>
      </c>
      <c r="F11690" t="s">
        <v>18</v>
      </c>
      <c r="G11690">
        <v>667</v>
      </c>
      <c r="H11690">
        <v>1</v>
      </c>
      <c r="I11690" t="str">
        <f>_xlfn.XLOOKUP(Clinical_Trials[[#This Row],[StatusID]],Status!$A$2:$A$10,Status!$B$2:$B$10,"Klíč nenalezen",0)</f>
        <v>Completed</v>
      </c>
    </row>
    <row r="11691" spans="1:9" x14ac:dyDescent="0.3">
      <c r="A11691" t="s">
        <v>11721</v>
      </c>
      <c r="B11691">
        <v>8</v>
      </c>
      <c r="C11691" t="str">
        <f>VLOOKUP(Clinical_Trials[[#This Row],[SponsorID]],Sponsor!$A$2:$B$11,2,FALSE)</f>
        <v>JNJ</v>
      </c>
      <c r="D11691">
        <v>2010</v>
      </c>
      <c r="E11691">
        <v>8</v>
      </c>
      <c r="F11691" t="s">
        <v>71</v>
      </c>
      <c r="G11691">
        <v>0</v>
      </c>
      <c r="H11691">
        <v>2</v>
      </c>
      <c r="I11691" t="str">
        <f>_xlfn.XLOOKUP(Clinical_Trials[[#This Row],[StatusID]],Status!$A$2:$A$10,Status!$B$2:$B$10,"Klíč nenalezen",0)</f>
        <v>Withdrawn</v>
      </c>
    </row>
    <row r="11692" spans="1:9" x14ac:dyDescent="0.3">
      <c r="A11692" t="s">
        <v>11722</v>
      </c>
      <c r="B11692">
        <v>8</v>
      </c>
      <c r="C11692" t="str">
        <f>VLOOKUP(Clinical_Trials[[#This Row],[SponsorID]],Sponsor!$A$2:$B$11,2,FALSE)</f>
        <v>JNJ</v>
      </c>
      <c r="D11692">
        <v>2011</v>
      </c>
      <c r="E11692">
        <v>2</v>
      </c>
      <c r="F11692" t="s">
        <v>9</v>
      </c>
      <c r="G11692">
        <v>78</v>
      </c>
      <c r="H11692">
        <v>1</v>
      </c>
      <c r="I11692" t="str">
        <f>_xlfn.XLOOKUP(Clinical_Trials[[#This Row],[StatusID]],Status!$A$2:$A$10,Status!$B$2:$B$10,"Klíč nenalezen",0)</f>
        <v>Completed</v>
      </c>
    </row>
    <row r="11693" spans="1:9" x14ac:dyDescent="0.3">
      <c r="A11693" t="s">
        <v>11723</v>
      </c>
      <c r="B11693">
        <v>8</v>
      </c>
      <c r="C11693" t="str">
        <f>VLOOKUP(Clinical_Trials[[#This Row],[SponsorID]],Sponsor!$A$2:$B$11,2,FALSE)</f>
        <v>JNJ</v>
      </c>
      <c r="D11693">
        <v>2009</v>
      </c>
      <c r="E11693">
        <v>4</v>
      </c>
      <c r="F11693" t="s">
        <v>60</v>
      </c>
      <c r="G11693">
        <v>45</v>
      </c>
      <c r="H11693">
        <v>1</v>
      </c>
      <c r="I11693" t="str">
        <f>_xlfn.XLOOKUP(Clinical_Trials[[#This Row],[StatusID]],Status!$A$2:$A$10,Status!$B$2:$B$10,"Klíč nenalezen",0)</f>
        <v>Completed</v>
      </c>
    </row>
    <row r="11694" spans="1:9" x14ac:dyDescent="0.3">
      <c r="A11694" t="s">
        <v>11724</v>
      </c>
      <c r="B11694">
        <v>8</v>
      </c>
      <c r="C11694" t="str">
        <f>VLOOKUP(Clinical_Trials[[#This Row],[SponsorID]],Sponsor!$A$2:$B$11,2,FALSE)</f>
        <v>JNJ</v>
      </c>
      <c r="D11694">
        <v>2010</v>
      </c>
      <c r="E11694">
        <v>10</v>
      </c>
      <c r="F11694" t="s">
        <v>80</v>
      </c>
      <c r="G11694">
        <v>30</v>
      </c>
      <c r="H11694">
        <v>1</v>
      </c>
      <c r="I11694" t="str">
        <f>_xlfn.XLOOKUP(Clinical_Trials[[#This Row],[StatusID]],Status!$A$2:$A$10,Status!$B$2:$B$10,"Klíč nenalezen",0)</f>
        <v>Completed</v>
      </c>
    </row>
    <row r="11695" spans="1:9" x14ac:dyDescent="0.3">
      <c r="A11695" t="s">
        <v>11725</v>
      </c>
      <c r="B11695">
        <v>8</v>
      </c>
      <c r="C11695" t="str">
        <f>VLOOKUP(Clinical_Trials[[#This Row],[SponsorID]],Sponsor!$A$2:$B$11,2,FALSE)</f>
        <v>JNJ</v>
      </c>
      <c r="D11695">
        <v>2010</v>
      </c>
      <c r="E11695">
        <v>9</v>
      </c>
      <c r="F11695" t="s">
        <v>18</v>
      </c>
      <c r="G11695">
        <v>404</v>
      </c>
      <c r="H11695">
        <v>1</v>
      </c>
      <c r="I11695" t="str">
        <f>_xlfn.XLOOKUP(Clinical_Trials[[#This Row],[StatusID]],Status!$A$2:$A$10,Status!$B$2:$B$10,"Klíč nenalezen",0)</f>
        <v>Completed</v>
      </c>
    </row>
    <row r="11696" spans="1:9" x14ac:dyDescent="0.3">
      <c r="A11696" t="s">
        <v>11726</v>
      </c>
      <c r="B11696">
        <v>8</v>
      </c>
      <c r="C11696" t="str">
        <f>VLOOKUP(Clinical_Trials[[#This Row],[SponsorID]],Sponsor!$A$2:$B$11,2,FALSE)</f>
        <v>JNJ</v>
      </c>
      <c r="D11696">
        <v>2010</v>
      </c>
      <c r="E11696">
        <v>10</v>
      </c>
      <c r="F11696" t="s">
        <v>14</v>
      </c>
      <c r="G11696">
        <v>39</v>
      </c>
      <c r="H11696">
        <v>1</v>
      </c>
      <c r="I11696" t="str">
        <f>_xlfn.XLOOKUP(Clinical_Trials[[#This Row],[StatusID]],Status!$A$2:$A$10,Status!$B$2:$B$10,"Klíč nenalezen",0)</f>
        <v>Completed</v>
      </c>
    </row>
    <row r="11697" spans="1:9" x14ac:dyDescent="0.3">
      <c r="A11697" t="s">
        <v>11727</v>
      </c>
      <c r="B11697">
        <v>8</v>
      </c>
      <c r="C11697" t="str">
        <f>VLOOKUP(Clinical_Trials[[#This Row],[SponsorID]],Sponsor!$A$2:$B$11,2,FALSE)</f>
        <v>JNJ</v>
      </c>
      <c r="D11697">
        <v>2010</v>
      </c>
      <c r="E11697">
        <v>10</v>
      </c>
      <c r="F11697" t="s">
        <v>60</v>
      </c>
      <c r="G11697">
        <v>38</v>
      </c>
      <c r="H11697">
        <v>1</v>
      </c>
      <c r="I11697" t="str">
        <f>_xlfn.XLOOKUP(Clinical_Trials[[#This Row],[StatusID]],Status!$A$2:$A$10,Status!$B$2:$B$10,"Klíč nenalezen",0)</f>
        <v>Completed</v>
      </c>
    </row>
    <row r="11698" spans="1:9" x14ac:dyDescent="0.3">
      <c r="A11698" t="s">
        <v>11728</v>
      </c>
      <c r="B11698">
        <v>8</v>
      </c>
      <c r="C11698" t="str">
        <f>VLOOKUP(Clinical_Trials[[#This Row],[SponsorID]],Sponsor!$A$2:$B$11,2,FALSE)</f>
        <v>JNJ</v>
      </c>
      <c r="D11698">
        <v>2007</v>
      </c>
      <c r="E11698">
        <v>9</v>
      </c>
      <c r="F11698" t="s">
        <v>60</v>
      </c>
      <c r="G11698">
        <v>40</v>
      </c>
      <c r="H11698">
        <v>1</v>
      </c>
      <c r="I11698" t="str">
        <f>_xlfn.XLOOKUP(Clinical_Trials[[#This Row],[StatusID]],Status!$A$2:$A$10,Status!$B$2:$B$10,"Klíč nenalezen",0)</f>
        <v>Completed</v>
      </c>
    </row>
    <row r="11699" spans="1:9" x14ac:dyDescent="0.3">
      <c r="A11699" t="s">
        <v>11729</v>
      </c>
      <c r="B11699">
        <v>8</v>
      </c>
      <c r="C11699" t="str">
        <f>VLOOKUP(Clinical_Trials[[#This Row],[SponsorID]],Sponsor!$A$2:$B$11,2,FALSE)</f>
        <v>JNJ</v>
      </c>
      <c r="D11699">
        <v>2010</v>
      </c>
      <c r="E11699">
        <v>12</v>
      </c>
      <c r="F11699" t="s">
        <v>9</v>
      </c>
      <c r="G11699">
        <v>89</v>
      </c>
      <c r="H11699">
        <v>1</v>
      </c>
      <c r="I11699" t="str">
        <f>_xlfn.XLOOKUP(Clinical_Trials[[#This Row],[StatusID]],Status!$A$2:$A$10,Status!$B$2:$B$10,"Klíč nenalezen",0)</f>
        <v>Completed</v>
      </c>
    </row>
    <row r="11700" spans="1:9" x14ac:dyDescent="0.3">
      <c r="A11700" t="s">
        <v>11730</v>
      </c>
      <c r="B11700">
        <v>8</v>
      </c>
      <c r="C11700" t="str">
        <f>VLOOKUP(Clinical_Trials[[#This Row],[SponsorID]],Sponsor!$A$2:$B$11,2,FALSE)</f>
        <v>JNJ</v>
      </c>
      <c r="D11700">
        <v>2010</v>
      </c>
      <c r="E11700">
        <v>12</v>
      </c>
      <c r="F11700" t="s">
        <v>18</v>
      </c>
      <c r="G11700">
        <v>173</v>
      </c>
      <c r="H11700">
        <v>4</v>
      </c>
      <c r="I11700" t="str">
        <f>_xlfn.XLOOKUP(Clinical_Trials[[#This Row],[StatusID]],Status!$A$2:$A$10,Status!$B$2:$B$10,"Klíč nenalezen",0)</f>
        <v>Terminated</v>
      </c>
    </row>
    <row r="11701" spans="1:9" x14ac:dyDescent="0.3">
      <c r="A11701" t="s">
        <v>11731</v>
      </c>
      <c r="B11701">
        <v>8</v>
      </c>
      <c r="C11701" t="str">
        <f>VLOOKUP(Clinical_Trials[[#This Row],[SponsorID]],Sponsor!$A$2:$B$11,2,FALSE)</f>
        <v>JNJ</v>
      </c>
      <c r="D11701">
        <v>2010</v>
      </c>
      <c r="E11701">
        <v>11</v>
      </c>
      <c r="F11701" t="s">
        <v>9</v>
      </c>
      <c r="G11701">
        <v>22</v>
      </c>
      <c r="H11701">
        <v>1</v>
      </c>
      <c r="I11701" t="str">
        <f>_xlfn.XLOOKUP(Clinical_Trials[[#This Row],[StatusID]],Status!$A$2:$A$10,Status!$B$2:$B$10,"Klíč nenalezen",0)</f>
        <v>Completed</v>
      </c>
    </row>
    <row r="11702" spans="1:9" x14ac:dyDescent="0.3">
      <c r="A11702" t="s">
        <v>11732</v>
      </c>
      <c r="B11702">
        <v>8</v>
      </c>
      <c r="C11702" t="str">
        <f>VLOOKUP(Clinical_Trials[[#This Row],[SponsorID]],Sponsor!$A$2:$B$11,2,FALSE)</f>
        <v>JNJ</v>
      </c>
      <c r="D11702">
        <v>2010</v>
      </c>
      <c r="E11702">
        <v>12</v>
      </c>
      <c r="F11702" t="s">
        <v>18</v>
      </c>
      <c r="G11702">
        <v>744</v>
      </c>
      <c r="H11702">
        <v>1</v>
      </c>
      <c r="I11702" t="str">
        <f>_xlfn.XLOOKUP(Clinical_Trials[[#This Row],[StatusID]],Status!$A$2:$A$10,Status!$B$2:$B$10,"Klíč nenalezen",0)</f>
        <v>Completed</v>
      </c>
    </row>
    <row r="11703" spans="1:9" x14ac:dyDescent="0.3">
      <c r="A11703" t="s">
        <v>11733</v>
      </c>
      <c r="B11703">
        <v>8</v>
      </c>
      <c r="C11703" t="str">
        <f>VLOOKUP(Clinical_Trials[[#This Row],[SponsorID]],Sponsor!$A$2:$B$11,2,FALSE)</f>
        <v>JNJ</v>
      </c>
      <c r="D11703">
        <v>2010</v>
      </c>
      <c r="E11703">
        <v>12</v>
      </c>
      <c r="F11703" t="s">
        <v>9</v>
      </c>
      <c r="G11703">
        <v>146</v>
      </c>
      <c r="H11703">
        <v>1</v>
      </c>
      <c r="I11703" t="str">
        <f>_xlfn.XLOOKUP(Clinical_Trials[[#This Row],[StatusID]],Status!$A$2:$A$10,Status!$B$2:$B$10,"Klíč nenalezen",0)</f>
        <v>Completed</v>
      </c>
    </row>
    <row r="11704" spans="1:9" x14ac:dyDescent="0.3">
      <c r="A11704" t="s">
        <v>11734</v>
      </c>
      <c r="B11704">
        <v>8</v>
      </c>
      <c r="C11704" t="str">
        <f>VLOOKUP(Clinical_Trials[[#This Row],[SponsorID]],Sponsor!$A$2:$B$11,2,FALSE)</f>
        <v>JNJ</v>
      </c>
      <c r="D11704">
        <v>2010</v>
      </c>
      <c r="E11704">
        <v>10</v>
      </c>
      <c r="F11704" t="s">
        <v>18</v>
      </c>
      <c r="G11704">
        <v>201</v>
      </c>
      <c r="H11704">
        <v>1</v>
      </c>
      <c r="I11704" t="str">
        <f>_xlfn.XLOOKUP(Clinical_Trials[[#This Row],[StatusID]],Status!$A$2:$A$10,Status!$B$2:$B$10,"Klíč nenalezen",0)</f>
        <v>Completed</v>
      </c>
    </row>
    <row r="11705" spans="1:9" x14ac:dyDescent="0.3">
      <c r="A11705" t="s">
        <v>11735</v>
      </c>
      <c r="B11705">
        <v>8</v>
      </c>
      <c r="C11705" t="str">
        <f>VLOOKUP(Clinical_Trials[[#This Row],[SponsorID]],Sponsor!$A$2:$B$11,2,FALSE)</f>
        <v>JNJ</v>
      </c>
      <c r="D11705">
        <v>2011</v>
      </c>
      <c r="E11705">
        <v>2</v>
      </c>
      <c r="F11705" t="s">
        <v>14</v>
      </c>
      <c r="G11705">
        <v>12</v>
      </c>
      <c r="H11705">
        <v>1</v>
      </c>
      <c r="I11705" t="str">
        <f>_xlfn.XLOOKUP(Clinical_Trials[[#This Row],[StatusID]],Status!$A$2:$A$10,Status!$B$2:$B$10,"Klíč nenalezen",0)</f>
        <v>Completed</v>
      </c>
    </row>
    <row r="11706" spans="1:9" x14ac:dyDescent="0.3">
      <c r="A11706" t="s">
        <v>11736</v>
      </c>
      <c r="B11706">
        <v>8</v>
      </c>
      <c r="C11706" t="str">
        <f>VLOOKUP(Clinical_Trials[[#This Row],[SponsorID]],Sponsor!$A$2:$B$11,2,FALSE)</f>
        <v>JNJ</v>
      </c>
      <c r="D11706">
        <v>2011</v>
      </c>
      <c r="E11706">
        <v>8</v>
      </c>
      <c r="F11706" t="s">
        <v>9</v>
      </c>
      <c r="G11706">
        <v>25</v>
      </c>
      <c r="H11706">
        <v>1</v>
      </c>
      <c r="I11706" t="str">
        <f>_xlfn.XLOOKUP(Clinical_Trials[[#This Row],[StatusID]],Status!$A$2:$A$10,Status!$B$2:$B$10,"Klíč nenalezen",0)</f>
        <v>Completed</v>
      </c>
    </row>
    <row r="11707" spans="1:9" x14ac:dyDescent="0.3">
      <c r="A11707" t="s">
        <v>11737</v>
      </c>
      <c r="B11707">
        <v>8</v>
      </c>
      <c r="C11707" t="str">
        <f>VLOOKUP(Clinical_Trials[[#This Row],[SponsorID]],Sponsor!$A$2:$B$11,2,FALSE)</f>
        <v>JNJ</v>
      </c>
      <c r="D11707">
        <v>2010</v>
      </c>
      <c r="E11707">
        <v>12</v>
      </c>
      <c r="F11707" t="s">
        <v>80</v>
      </c>
      <c r="G11707">
        <v>13</v>
      </c>
      <c r="H11707">
        <v>1</v>
      </c>
      <c r="I11707" t="str">
        <f>_xlfn.XLOOKUP(Clinical_Trials[[#This Row],[StatusID]],Status!$A$2:$A$10,Status!$B$2:$B$10,"Klíč nenalezen",0)</f>
        <v>Completed</v>
      </c>
    </row>
    <row r="11708" spans="1:9" x14ac:dyDescent="0.3">
      <c r="A11708" t="s">
        <v>11738</v>
      </c>
      <c r="B11708">
        <v>8</v>
      </c>
      <c r="C11708" t="str">
        <f>VLOOKUP(Clinical_Trials[[#This Row],[SponsorID]],Sponsor!$A$2:$B$11,2,FALSE)</f>
        <v>JNJ</v>
      </c>
      <c r="D11708">
        <v>2010</v>
      </c>
      <c r="E11708">
        <v>12</v>
      </c>
      <c r="F11708" t="s">
        <v>80</v>
      </c>
      <c r="G11708">
        <v>12</v>
      </c>
      <c r="H11708">
        <v>1</v>
      </c>
      <c r="I11708" t="str">
        <f>_xlfn.XLOOKUP(Clinical_Trials[[#This Row],[StatusID]],Status!$A$2:$A$10,Status!$B$2:$B$10,"Klíč nenalezen",0)</f>
        <v>Completed</v>
      </c>
    </row>
    <row r="11709" spans="1:9" x14ac:dyDescent="0.3">
      <c r="A11709" t="s">
        <v>11739</v>
      </c>
      <c r="B11709">
        <v>8</v>
      </c>
      <c r="C11709" t="str">
        <f>VLOOKUP(Clinical_Trials[[#This Row],[SponsorID]],Sponsor!$A$2:$B$11,2,FALSE)</f>
        <v>JNJ</v>
      </c>
      <c r="D11709">
        <v>2010</v>
      </c>
      <c r="E11709">
        <v>12</v>
      </c>
      <c r="F11709" t="s">
        <v>80</v>
      </c>
      <c r="G11709">
        <v>15</v>
      </c>
      <c r="H11709">
        <v>1</v>
      </c>
      <c r="I11709" t="str">
        <f>_xlfn.XLOOKUP(Clinical_Trials[[#This Row],[StatusID]],Status!$A$2:$A$10,Status!$B$2:$B$10,"Klíč nenalezen",0)</f>
        <v>Completed</v>
      </c>
    </row>
    <row r="11710" spans="1:9" x14ac:dyDescent="0.3">
      <c r="A11710" t="s">
        <v>11740</v>
      </c>
      <c r="B11710">
        <v>8</v>
      </c>
      <c r="C11710" t="str">
        <f>VLOOKUP(Clinical_Trials[[#This Row],[SponsorID]],Sponsor!$A$2:$B$11,2,FALSE)</f>
        <v>JNJ</v>
      </c>
      <c r="D11710">
        <v>2011</v>
      </c>
      <c r="E11710">
        <v>1</v>
      </c>
      <c r="F11710" t="s">
        <v>80</v>
      </c>
      <c r="G11710">
        <v>28</v>
      </c>
      <c r="H11710">
        <v>1</v>
      </c>
      <c r="I11710" t="str">
        <f>_xlfn.XLOOKUP(Clinical_Trials[[#This Row],[StatusID]],Status!$A$2:$A$10,Status!$B$2:$B$10,"Klíč nenalezen",0)</f>
        <v>Completed</v>
      </c>
    </row>
    <row r="11711" spans="1:9" x14ac:dyDescent="0.3">
      <c r="A11711" t="s">
        <v>11741</v>
      </c>
      <c r="B11711">
        <v>8</v>
      </c>
      <c r="C11711" t="str">
        <f>VLOOKUP(Clinical_Trials[[#This Row],[SponsorID]],Sponsor!$A$2:$B$11,2,FALSE)</f>
        <v>JNJ</v>
      </c>
      <c r="D11711">
        <v>2010</v>
      </c>
      <c r="E11711">
        <v>7</v>
      </c>
      <c r="F11711" t="s">
        <v>2706</v>
      </c>
      <c r="G11711">
        <v>328</v>
      </c>
      <c r="H11711">
        <v>1</v>
      </c>
      <c r="I11711" t="str">
        <f>_xlfn.XLOOKUP(Clinical_Trials[[#This Row],[StatusID]],Status!$A$2:$A$10,Status!$B$2:$B$10,"Klíč nenalezen",0)</f>
        <v>Completed</v>
      </c>
    </row>
    <row r="11712" spans="1:9" x14ac:dyDescent="0.3">
      <c r="A11712" t="s">
        <v>11742</v>
      </c>
      <c r="B11712">
        <v>8</v>
      </c>
      <c r="C11712" t="str">
        <f>VLOOKUP(Clinical_Trials[[#This Row],[SponsorID]],Sponsor!$A$2:$B$11,2,FALSE)</f>
        <v>JNJ</v>
      </c>
      <c r="D11712">
        <v>2010</v>
      </c>
      <c r="E11712">
        <v>11</v>
      </c>
      <c r="F11712" t="s">
        <v>18</v>
      </c>
      <c r="G11712">
        <v>1044</v>
      </c>
      <c r="H11712">
        <v>1</v>
      </c>
      <c r="I11712" t="str">
        <f>_xlfn.XLOOKUP(Clinical_Trials[[#This Row],[StatusID]],Status!$A$2:$A$10,Status!$B$2:$B$10,"Klíč nenalezen",0)</f>
        <v>Completed</v>
      </c>
    </row>
    <row r="11713" spans="1:9" x14ac:dyDescent="0.3">
      <c r="A11713" t="s">
        <v>11743</v>
      </c>
      <c r="B11713">
        <v>8</v>
      </c>
      <c r="C11713" t="str">
        <f>VLOOKUP(Clinical_Trials[[#This Row],[SponsorID]],Sponsor!$A$2:$B$11,2,FALSE)</f>
        <v>JNJ</v>
      </c>
      <c r="D11713">
        <v>2003</v>
      </c>
      <c r="E11713">
        <v>5</v>
      </c>
      <c r="F11713" t="s">
        <v>71</v>
      </c>
      <c r="G11713">
        <v>20</v>
      </c>
      <c r="H11713">
        <v>4</v>
      </c>
      <c r="I11713" t="str">
        <f>_xlfn.XLOOKUP(Clinical_Trials[[#This Row],[StatusID]],Status!$A$2:$A$10,Status!$B$2:$B$10,"Klíč nenalezen",0)</f>
        <v>Terminated</v>
      </c>
    </row>
    <row r="11714" spans="1:9" x14ac:dyDescent="0.3">
      <c r="A11714" t="s">
        <v>11744</v>
      </c>
      <c r="B11714">
        <v>8</v>
      </c>
      <c r="C11714" t="str">
        <f>VLOOKUP(Clinical_Trials[[#This Row],[SponsorID]],Sponsor!$A$2:$B$11,2,FALSE)</f>
        <v>JNJ</v>
      </c>
      <c r="D11714">
        <v>2003</v>
      </c>
      <c r="E11714">
        <v>9</v>
      </c>
      <c r="F11714" t="s">
        <v>71</v>
      </c>
      <c r="G11714">
        <v>6</v>
      </c>
      <c r="H11714">
        <v>4</v>
      </c>
      <c r="I11714" t="str">
        <f>_xlfn.XLOOKUP(Clinical_Trials[[#This Row],[StatusID]],Status!$A$2:$A$10,Status!$B$2:$B$10,"Klíč nenalezen",0)</f>
        <v>Terminated</v>
      </c>
    </row>
    <row r="11715" spans="1:9" x14ac:dyDescent="0.3">
      <c r="A11715" t="s">
        <v>11745</v>
      </c>
      <c r="B11715">
        <v>8</v>
      </c>
      <c r="C11715" t="str">
        <f>VLOOKUP(Clinical_Trials[[#This Row],[SponsorID]],Sponsor!$A$2:$B$11,2,FALSE)</f>
        <v>JNJ</v>
      </c>
      <c r="D11715">
        <v>2003</v>
      </c>
      <c r="E11715">
        <v>3</v>
      </c>
      <c r="F11715" t="s">
        <v>71</v>
      </c>
      <c r="G11715">
        <v>8</v>
      </c>
      <c r="H11715">
        <v>4</v>
      </c>
      <c r="I11715" t="str">
        <f>_xlfn.XLOOKUP(Clinical_Trials[[#This Row],[StatusID]],Status!$A$2:$A$10,Status!$B$2:$B$10,"Klíč nenalezen",0)</f>
        <v>Terminated</v>
      </c>
    </row>
    <row r="11716" spans="1:9" x14ac:dyDescent="0.3">
      <c r="A11716" t="s">
        <v>11746</v>
      </c>
      <c r="B11716">
        <v>8</v>
      </c>
      <c r="C11716" t="str">
        <f>VLOOKUP(Clinical_Trials[[#This Row],[SponsorID]],Sponsor!$A$2:$B$11,2,FALSE)</f>
        <v>JNJ</v>
      </c>
      <c r="D11716">
        <v>2011</v>
      </c>
      <c r="E11716">
        <v>2</v>
      </c>
      <c r="F11716" t="s">
        <v>18</v>
      </c>
      <c r="G11716">
        <v>394</v>
      </c>
      <c r="H11716">
        <v>1</v>
      </c>
      <c r="I11716" t="str">
        <f>_xlfn.XLOOKUP(Clinical_Trials[[#This Row],[StatusID]],Status!$A$2:$A$10,Status!$B$2:$B$10,"Klíč nenalezen",0)</f>
        <v>Completed</v>
      </c>
    </row>
    <row r="11717" spans="1:9" x14ac:dyDescent="0.3">
      <c r="A11717" t="s">
        <v>11747</v>
      </c>
      <c r="B11717">
        <v>8</v>
      </c>
      <c r="C11717" t="str">
        <f>VLOOKUP(Clinical_Trials[[#This Row],[SponsorID]],Sponsor!$A$2:$B$11,2,FALSE)</f>
        <v>JNJ</v>
      </c>
      <c r="D11717">
        <v>2011</v>
      </c>
      <c r="E11717">
        <v>1</v>
      </c>
      <c r="F11717" t="s">
        <v>9</v>
      </c>
      <c r="G11717">
        <v>126</v>
      </c>
      <c r="H11717">
        <v>1</v>
      </c>
      <c r="I11717" t="str">
        <f>_xlfn.XLOOKUP(Clinical_Trials[[#This Row],[StatusID]],Status!$A$2:$A$10,Status!$B$2:$B$10,"Klíč nenalezen",0)</f>
        <v>Completed</v>
      </c>
    </row>
    <row r="11718" spans="1:9" x14ac:dyDescent="0.3">
      <c r="A11718" t="s">
        <v>11748</v>
      </c>
      <c r="B11718">
        <v>8</v>
      </c>
      <c r="C11718" t="str">
        <f>VLOOKUP(Clinical_Trials[[#This Row],[SponsorID]],Sponsor!$A$2:$B$11,2,FALSE)</f>
        <v>JNJ</v>
      </c>
      <c r="D11718">
        <v>2009</v>
      </c>
      <c r="E11718">
        <v>9</v>
      </c>
      <c r="F11718" t="s">
        <v>9</v>
      </c>
      <c r="G11718">
        <v>106</v>
      </c>
      <c r="H11718">
        <v>1</v>
      </c>
      <c r="I11718" t="str">
        <f>_xlfn.XLOOKUP(Clinical_Trials[[#This Row],[StatusID]],Status!$A$2:$A$10,Status!$B$2:$B$10,"Klíč nenalezen",0)</f>
        <v>Completed</v>
      </c>
    </row>
    <row r="11719" spans="1:9" x14ac:dyDescent="0.3">
      <c r="A11719" t="s">
        <v>11749</v>
      </c>
      <c r="B11719">
        <v>8</v>
      </c>
      <c r="C11719" t="str">
        <f>VLOOKUP(Clinical_Trials[[#This Row],[SponsorID]],Sponsor!$A$2:$B$11,2,FALSE)</f>
        <v>JNJ</v>
      </c>
      <c r="D11719">
        <v>2003</v>
      </c>
      <c r="E11719">
        <v>7</v>
      </c>
      <c r="F11719" t="s">
        <v>71</v>
      </c>
      <c r="G11719">
        <v>4</v>
      </c>
      <c r="H11719">
        <v>4</v>
      </c>
      <c r="I11719" t="str">
        <f>_xlfn.XLOOKUP(Clinical_Trials[[#This Row],[StatusID]],Status!$A$2:$A$10,Status!$B$2:$B$10,"Klíč nenalezen",0)</f>
        <v>Terminated</v>
      </c>
    </row>
    <row r="11720" spans="1:9" x14ac:dyDescent="0.3">
      <c r="A11720" t="s">
        <v>11750</v>
      </c>
      <c r="B11720">
        <v>8</v>
      </c>
      <c r="C11720" t="str">
        <f>VLOOKUP(Clinical_Trials[[#This Row],[SponsorID]],Sponsor!$A$2:$B$11,2,FALSE)</f>
        <v>JNJ</v>
      </c>
      <c r="D11720">
        <v>2011</v>
      </c>
      <c r="E11720">
        <v>2</v>
      </c>
      <c r="F11720" t="s">
        <v>18</v>
      </c>
      <c r="G11720">
        <v>106</v>
      </c>
      <c r="H11720">
        <v>1</v>
      </c>
      <c r="I11720" t="str">
        <f>_xlfn.XLOOKUP(Clinical_Trials[[#This Row],[StatusID]],Status!$A$2:$A$10,Status!$B$2:$B$10,"Klíč nenalezen",0)</f>
        <v>Completed</v>
      </c>
    </row>
    <row r="11721" spans="1:9" x14ac:dyDescent="0.3">
      <c r="A11721" t="s">
        <v>11751</v>
      </c>
      <c r="B11721">
        <v>8</v>
      </c>
      <c r="C11721" t="str">
        <f>VLOOKUP(Clinical_Trials[[#This Row],[SponsorID]],Sponsor!$A$2:$B$11,2,FALSE)</f>
        <v>JNJ</v>
      </c>
      <c r="D11721">
        <v>2011</v>
      </c>
      <c r="E11721">
        <v>2</v>
      </c>
      <c r="F11721" t="s">
        <v>18</v>
      </c>
      <c r="G11721">
        <v>395</v>
      </c>
      <c r="H11721">
        <v>1</v>
      </c>
      <c r="I11721" t="str">
        <f>_xlfn.XLOOKUP(Clinical_Trials[[#This Row],[StatusID]],Status!$A$2:$A$10,Status!$B$2:$B$10,"Klíč nenalezen",0)</f>
        <v>Completed</v>
      </c>
    </row>
    <row r="11722" spans="1:9" x14ac:dyDescent="0.3">
      <c r="A11722" t="s">
        <v>11752</v>
      </c>
      <c r="B11722">
        <v>8</v>
      </c>
      <c r="C11722" t="str">
        <f>VLOOKUP(Clinical_Trials[[#This Row],[SponsorID]],Sponsor!$A$2:$B$11,2,FALSE)</f>
        <v>JNJ</v>
      </c>
      <c r="D11722">
        <v>2011</v>
      </c>
      <c r="E11722">
        <v>3</v>
      </c>
      <c r="F11722" t="s">
        <v>18</v>
      </c>
      <c r="G11722">
        <v>393</v>
      </c>
      <c r="H11722">
        <v>1</v>
      </c>
      <c r="I11722" t="str">
        <f>_xlfn.XLOOKUP(Clinical_Trials[[#This Row],[StatusID]],Status!$A$2:$A$10,Status!$B$2:$B$10,"Klíč nenalezen",0)</f>
        <v>Completed</v>
      </c>
    </row>
    <row r="11723" spans="1:9" x14ac:dyDescent="0.3">
      <c r="A11723" t="s">
        <v>11753</v>
      </c>
      <c r="B11723">
        <v>8</v>
      </c>
      <c r="C11723" t="str">
        <f>VLOOKUP(Clinical_Trials[[#This Row],[SponsorID]],Sponsor!$A$2:$B$11,2,FALSE)</f>
        <v>JNJ</v>
      </c>
      <c r="D11723">
        <v>2011</v>
      </c>
      <c r="E11723">
        <v>1</v>
      </c>
      <c r="F11723" t="s">
        <v>18</v>
      </c>
      <c r="G11723">
        <v>49</v>
      </c>
      <c r="H11723">
        <v>1</v>
      </c>
      <c r="I11723" t="str">
        <f>_xlfn.XLOOKUP(Clinical_Trials[[#This Row],[StatusID]],Status!$A$2:$A$10,Status!$B$2:$B$10,"Klíč nenalezen",0)</f>
        <v>Completed</v>
      </c>
    </row>
    <row r="11724" spans="1:9" x14ac:dyDescent="0.3">
      <c r="A11724" t="s">
        <v>11754</v>
      </c>
      <c r="B11724">
        <v>8</v>
      </c>
      <c r="C11724" t="str">
        <f>VLOOKUP(Clinical_Trials[[#This Row],[SponsorID]],Sponsor!$A$2:$B$11,2,FALSE)</f>
        <v>JNJ</v>
      </c>
      <c r="D11724">
        <v>2011</v>
      </c>
      <c r="E11724">
        <v>2</v>
      </c>
      <c r="F11724" t="s">
        <v>18</v>
      </c>
      <c r="G11724">
        <v>183</v>
      </c>
      <c r="H11724">
        <v>1</v>
      </c>
      <c r="I11724" t="str">
        <f>_xlfn.XLOOKUP(Clinical_Trials[[#This Row],[StatusID]],Status!$A$2:$A$10,Status!$B$2:$B$10,"Klíč nenalezen",0)</f>
        <v>Completed</v>
      </c>
    </row>
    <row r="11725" spans="1:9" x14ac:dyDescent="0.3">
      <c r="A11725" t="s">
        <v>11755</v>
      </c>
      <c r="B11725">
        <v>8</v>
      </c>
      <c r="C11725" t="str">
        <f>VLOOKUP(Clinical_Trials[[#This Row],[SponsorID]],Sponsor!$A$2:$B$11,2,FALSE)</f>
        <v>JNJ</v>
      </c>
      <c r="D11725">
        <v>2010</v>
      </c>
      <c r="E11725">
        <v>10</v>
      </c>
      <c r="F11725" t="s">
        <v>18</v>
      </c>
      <c r="G11725">
        <v>323</v>
      </c>
      <c r="H11725">
        <v>1</v>
      </c>
      <c r="I11725" t="str">
        <f>_xlfn.XLOOKUP(Clinical_Trials[[#This Row],[StatusID]],Status!$A$2:$A$10,Status!$B$2:$B$10,"Klíč nenalezen",0)</f>
        <v>Completed</v>
      </c>
    </row>
    <row r="11726" spans="1:9" x14ac:dyDescent="0.3">
      <c r="A11726" t="s">
        <v>11756</v>
      </c>
      <c r="B11726">
        <v>8</v>
      </c>
      <c r="C11726" t="str">
        <f>VLOOKUP(Clinical_Trials[[#This Row],[SponsorID]],Sponsor!$A$2:$B$11,2,FALSE)</f>
        <v>JNJ</v>
      </c>
      <c r="D11726">
        <v>2011</v>
      </c>
      <c r="E11726">
        <v>1</v>
      </c>
      <c r="F11726" t="s">
        <v>80</v>
      </c>
      <c r="G11726">
        <v>9</v>
      </c>
      <c r="H11726">
        <v>4</v>
      </c>
      <c r="I11726" t="str">
        <f>_xlfn.XLOOKUP(Clinical_Trials[[#This Row],[StatusID]],Status!$A$2:$A$10,Status!$B$2:$B$10,"Klíč nenalezen",0)</f>
        <v>Terminated</v>
      </c>
    </row>
    <row r="11727" spans="1:9" x14ac:dyDescent="0.3">
      <c r="A11727" t="s">
        <v>11757</v>
      </c>
      <c r="B11727">
        <v>8</v>
      </c>
      <c r="C11727" t="str">
        <f>VLOOKUP(Clinical_Trials[[#This Row],[SponsorID]],Sponsor!$A$2:$B$11,2,FALSE)</f>
        <v>JNJ</v>
      </c>
      <c r="D11727">
        <v>2011</v>
      </c>
      <c r="E11727">
        <v>2</v>
      </c>
      <c r="F11727" t="s">
        <v>80</v>
      </c>
      <c r="G11727">
        <v>29</v>
      </c>
      <c r="H11727">
        <v>1</v>
      </c>
      <c r="I11727" t="str">
        <f>_xlfn.XLOOKUP(Clinical_Trials[[#This Row],[StatusID]],Status!$A$2:$A$10,Status!$B$2:$B$10,"Klíč nenalezen",0)</f>
        <v>Completed</v>
      </c>
    </row>
    <row r="11728" spans="1:9" x14ac:dyDescent="0.3">
      <c r="A11728" t="s">
        <v>11758</v>
      </c>
      <c r="B11728">
        <v>8</v>
      </c>
      <c r="C11728" t="str">
        <f>VLOOKUP(Clinical_Trials[[#This Row],[SponsorID]],Sponsor!$A$2:$B$11,2,FALSE)</f>
        <v>JNJ</v>
      </c>
      <c r="D11728">
        <v>2011</v>
      </c>
      <c r="E11728">
        <v>5</v>
      </c>
      <c r="F11728" t="s">
        <v>9</v>
      </c>
      <c r="G11728">
        <v>131</v>
      </c>
      <c r="H11728">
        <v>6</v>
      </c>
      <c r="I11728" t="str">
        <f>_xlfn.XLOOKUP(Clinical_Trials[[#This Row],[StatusID]],Status!$A$2:$A$10,Status!$B$2:$B$10,"Klíč nenalezen",0)</f>
        <v>Active, not recruiting</v>
      </c>
    </row>
    <row r="11729" spans="1:9" x14ac:dyDescent="0.3">
      <c r="A11729" t="s">
        <v>11759</v>
      </c>
      <c r="B11729">
        <v>8</v>
      </c>
      <c r="C11729" t="str">
        <f>VLOOKUP(Clinical_Trials[[#This Row],[SponsorID]],Sponsor!$A$2:$B$11,2,FALSE)</f>
        <v>JNJ</v>
      </c>
      <c r="D11729">
        <v>2011</v>
      </c>
      <c r="E11729">
        <v>3</v>
      </c>
      <c r="F11729" t="s">
        <v>18</v>
      </c>
      <c r="G11729">
        <v>284</v>
      </c>
      <c r="H11729">
        <v>1</v>
      </c>
      <c r="I11729" t="str">
        <f>_xlfn.XLOOKUP(Clinical_Trials[[#This Row],[StatusID]],Status!$A$2:$A$10,Status!$B$2:$B$10,"Klíč nenalezen",0)</f>
        <v>Completed</v>
      </c>
    </row>
    <row r="11730" spans="1:9" x14ac:dyDescent="0.3">
      <c r="A11730" t="s">
        <v>11760</v>
      </c>
      <c r="B11730">
        <v>8</v>
      </c>
      <c r="C11730" t="str">
        <f>VLOOKUP(Clinical_Trials[[#This Row],[SponsorID]],Sponsor!$A$2:$B$11,2,FALSE)</f>
        <v>JNJ</v>
      </c>
      <c r="D11730">
        <v>2011</v>
      </c>
      <c r="E11730">
        <v>5</v>
      </c>
      <c r="F11730" t="s">
        <v>9</v>
      </c>
      <c r="G11730">
        <v>100</v>
      </c>
      <c r="H11730">
        <v>1</v>
      </c>
      <c r="I11730" t="str">
        <f>_xlfn.XLOOKUP(Clinical_Trials[[#This Row],[StatusID]],Status!$A$2:$A$10,Status!$B$2:$B$10,"Klíč nenalezen",0)</f>
        <v>Completed</v>
      </c>
    </row>
    <row r="11731" spans="1:9" x14ac:dyDescent="0.3">
      <c r="A11731" t="s">
        <v>11761</v>
      </c>
      <c r="B11731">
        <v>8</v>
      </c>
      <c r="C11731" t="str">
        <f>VLOOKUP(Clinical_Trials[[#This Row],[SponsorID]],Sponsor!$A$2:$B$11,2,FALSE)</f>
        <v>JNJ</v>
      </c>
      <c r="D11731">
        <v>2011</v>
      </c>
      <c r="E11731">
        <v>12</v>
      </c>
      <c r="F11731" t="s">
        <v>18</v>
      </c>
      <c r="G11731">
        <v>142</v>
      </c>
      <c r="H11731">
        <v>1</v>
      </c>
      <c r="I11731" t="str">
        <f>_xlfn.XLOOKUP(Clinical_Trials[[#This Row],[StatusID]],Status!$A$2:$A$10,Status!$B$2:$B$10,"Klíč nenalezen",0)</f>
        <v>Completed</v>
      </c>
    </row>
    <row r="11732" spans="1:9" x14ac:dyDescent="0.3">
      <c r="A11732" t="s">
        <v>11762</v>
      </c>
      <c r="B11732">
        <v>8</v>
      </c>
      <c r="C11732" t="str">
        <f>VLOOKUP(Clinical_Trials[[#This Row],[SponsorID]],Sponsor!$A$2:$B$11,2,FALSE)</f>
        <v>JNJ</v>
      </c>
      <c r="D11732">
        <v>2011</v>
      </c>
      <c r="E11732">
        <v>3</v>
      </c>
      <c r="F11732" t="s">
        <v>60</v>
      </c>
      <c r="G11732">
        <v>90</v>
      </c>
      <c r="H11732">
        <v>1</v>
      </c>
      <c r="I11732" t="str">
        <f>_xlfn.XLOOKUP(Clinical_Trials[[#This Row],[StatusID]],Status!$A$2:$A$10,Status!$B$2:$B$10,"Klíč nenalezen",0)</f>
        <v>Completed</v>
      </c>
    </row>
    <row r="11733" spans="1:9" x14ac:dyDescent="0.3">
      <c r="A11733" t="s">
        <v>11763</v>
      </c>
      <c r="B11733">
        <v>8</v>
      </c>
      <c r="C11733" t="str">
        <f>VLOOKUP(Clinical_Trials[[#This Row],[SponsorID]],Sponsor!$A$2:$B$11,2,FALSE)</f>
        <v>JNJ</v>
      </c>
      <c r="D11733">
        <v>2011</v>
      </c>
      <c r="E11733">
        <v>7</v>
      </c>
      <c r="F11733" t="s">
        <v>9</v>
      </c>
      <c r="G11733">
        <v>279</v>
      </c>
      <c r="H11733">
        <v>1</v>
      </c>
      <c r="I11733" t="str">
        <f>_xlfn.XLOOKUP(Clinical_Trials[[#This Row],[StatusID]],Status!$A$2:$A$10,Status!$B$2:$B$10,"Klíč nenalezen",0)</f>
        <v>Completed</v>
      </c>
    </row>
    <row r="11734" spans="1:9" x14ac:dyDescent="0.3">
      <c r="A11734" t="s">
        <v>11764</v>
      </c>
      <c r="B11734">
        <v>8</v>
      </c>
      <c r="C11734" t="str">
        <f>VLOOKUP(Clinical_Trials[[#This Row],[SponsorID]],Sponsor!$A$2:$B$11,2,FALSE)</f>
        <v>JNJ</v>
      </c>
      <c r="D11734">
        <v>2011</v>
      </c>
      <c r="E11734">
        <v>6</v>
      </c>
      <c r="F11734" t="s">
        <v>18</v>
      </c>
      <c r="G11734">
        <v>579</v>
      </c>
      <c r="H11734">
        <v>1</v>
      </c>
      <c r="I11734" t="str">
        <f>_xlfn.XLOOKUP(Clinical_Trials[[#This Row],[StatusID]],Status!$A$2:$A$10,Status!$B$2:$B$10,"Klíč nenalezen",0)</f>
        <v>Completed</v>
      </c>
    </row>
    <row r="11735" spans="1:9" x14ac:dyDescent="0.3">
      <c r="A11735" t="s">
        <v>11765</v>
      </c>
      <c r="B11735">
        <v>8</v>
      </c>
      <c r="C11735" t="str">
        <f>VLOOKUP(Clinical_Trials[[#This Row],[SponsorID]],Sponsor!$A$2:$B$11,2,FALSE)</f>
        <v>JNJ</v>
      </c>
      <c r="D11735">
        <v>2011</v>
      </c>
      <c r="E11735">
        <v>3</v>
      </c>
      <c r="F11735" t="s">
        <v>80</v>
      </c>
      <c r="G11735">
        <v>43</v>
      </c>
      <c r="H11735">
        <v>1</v>
      </c>
      <c r="I11735" t="str">
        <f>_xlfn.XLOOKUP(Clinical_Trials[[#This Row],[StatusID]],Status!$A$2:$A$10,Status!$B$2:$B$10,"Klíč nenalezen",0)</f>
        <v>Completed</v>
      </c>
    </row>
    <row r="11736" spans="1:9" x14ac:dyDescent="0.3">
      <c r="A11736" t="s">
        <v>11766</v>
      </c>
      <c r="B11736">
        <v>8</v>
      </c>
      <c r="C11736" t="str">
        <f>VLOOKUP(Clinical_Trials[[#This Row],[SponsorID]],Sponsor!$A$2:$B$11,2,FALSE)</f>
        <v>JNJ</v>
      </c>
      <c r="D11736">
        <v>2011</v>
      </c>
      <c r="E11736">
        <v>4</v>
      </c>
      <c r="F11736" t="s">
        <v>60</v>
      </c>
      <c r="G11736">
        <v>226</v>
      </c>
      <c r="H11736">
        <v>1</v>
      </c>
      <c r="I11736" t="str">
        <f>_xlfn.XLOOKUP(Clinical_Trials[[#This Row],[StatusID]],Status!$A$2:$A$10,Status!$B$2:$B$10,"Klíč nenalezen",0)</f>
        <v>Completed</v>
      </c>
    </row>
    <row r="11737" spans="1:9" x14ac:dyDescent="0.3">
      <c r="A11737" t="s">
        <v>11767</v>
      </c>
      <c r="B11737">
        <v>8</v>
      </c>
      <c r="C11737" t="str">
        <f>VLOOKUP(Clinical_Trials[[#This Row],[SponsorID]],Sponsor!$A$2:$B$11,2,FALSE)</f>
        <v>JNJ</v>
      </c>
      <c r="D11737">
        <v>2011</v>
      </c>
      <c r="E11737">
        <v>7</v>
      </c>
      <c r="F11737" t="s">
        <v>18</v>
      </c>
      <c r="G11737">
        <v>249</v>
      </c>
      <c r="H11737">
        <v>1</v>
      </c>
      <c r="I11737" t="str">
        <f>_xlfn.XLOOKUP(Clinical_Trials[[#This Row],[StatusID]],Status!$A$2:$A$10,Status!$B$2:$B$10,"Klíč nenalezen",0)</f>
        <v>Completed</v>
      </c>
    </row>
    <row r="11738" spans="1:9" x14ac:dyDescent="0.3">
      <c r="A11738" t="s">
        <v>11768</v>
      </c>
      <c r="B11738">
        <v>8</v>
      </c>
      <c r="C11738" t="str">
        <f>VLOOKUP(Clinical_Trials[[#This Row],[SponsorID]],Sponsor!$A$2:$B$11,2,FALSE)</f>
        <v>JNJ</v>
      </c>
      <c r="D11738">
        <v>2011</v>
      </c>
      <c r="E11738">
        <v>5</v>
      </c>
      <c r="F11738" t="s">
        <v>18</v>
      </c>
      <c r="G11738">
        <v>253</v>
      </c>
      <c r="H11738">
        <v>1</v>
      </c>
      <c r="I11738" t="str">
        <f>_xlfn.XLOOKUP(Clinical_Trials[[#This Row],[StatusID]],Status!$A$2:$A$10,Status!$B$2:$B$10,"Klíč nenalezen",0)</f>
        <v>Completed</v>
      </c>
    </row>
    <row r="11739" spans="1:9" x14ac:dyDescent="0.3">
      <c r="A11739" t="s">
        <v>11769</v>
      </c>
      <c r="B11739">
        <v>8</v>
      </c>
      <c r="C11739" t="str">
        <f>VLOOKUP(Clinical_Trials[[#This Row],[SponsorID]],Sponsor!$A$2:$B$11,2,FALSE)</f>
        <v>JNJ</v>
      </c>
      <c r="D11739">
        <v>2009</v>
      </c>
      <c r="E11739">
        <v>1</v>
      </c>
      <c r="F11739" t="s">
        <v>71</v>
      </c>
      <c r="G11739">
        <v>133</v>
      </c>
      <c r="H11739">
        <v>1</v>
      </c>
      <c r="I11739" t="str">
        <f>_xlfn.XLOOKUP(Clinical_Trials[[#This Row],[StatusID]],Status!$A$2:$A$10,Status!$B$2:$B$10,"Klíč nenalezen",0)</f>
        <v>Completed</v>
      </c>
    </row>
    <row r="11740" spans="1:9" x14ac:dyDescent="0.3">
      <c r="A11740" t="s">
        <v>11770</v>
      </c>
      <c r="B11740">
        <v>8</v>
      </c>
      <c r="C11740" t="str">
        <f>VLOOKUP(Clinical_Trials[[#This Row],[SponsorID]],Sponsor!$A$2:$B$11,2,FALSE)</f>
        <v>JNJ</v>
      </c>
      <c r="D11740">
        <v>2011</v>
      </c>
      <c r="E11740">
        <v>8</v>
      </c>
      <c r="F11740" t="s">
        <v>9</v>
      </c>
      <c r="G11740">
        <v>0</v>
      </c>
      <c r="H11740">
        <v>2</v>
      </c>
      <c r="I11740" t="str">
        <f>_xlfn.XLOOKUP(Clinical_Trials[[#This Row],[StatusID]],Status!$A$2:$A$10,Status!$B$2:$B$10,"Klíč nenalezen",0)</f>
        <v>Withdrawn</v>
      </c>
    </row>
    <row r="11741" spans="1:9" x14ac:dyDescent="0.3">
      <c r="A11741" t="s">
        <v>11771</v>
      </c>
      <c r="B11741">
        <v>8</v>
      </c>
      <c r="C11741" t="str">
        <f>VLOOKUP(Clinical_Trials[[#This Row],[SponsorID]],Sponsor!$A$2:$B$11,2,FALSE)</f>
        <v>JNJ</v>
      </c>
      <c r="D11741">
        <v>2011</v>
      </c>
      <c r="E11741">
        <v>5</v>
      </c>
      <c r="F11741" t="s">
        <v>18</v>
      </c>
      <c r="G11741">
        <v>79</v>
      </c>
      <c r="H11741">
        <v>1</v>
      </c>
      <c r="I11741" t="str">
        <f>_xlfn.XLOOKUP(Clinical_Trials[[#This Row],[StatusID]],Status!$A$2:$A$10,Status!$B$2:$B$10,"Klíč nenalezen",0)</f>
        <v>Completed</v>
      </c>
    </row>
    <row r="11742" spans="1:9" x14ac:dyDescent="0.3">
      <c r="A11742" t="s">
        <v>11772</v>
      </c>
      <c r="B11742">
        <v>8</v>
      </c>
      <c r="C11742" t="str">
        <f>VLOOKUP(Clinical_Trials[[#This Row],[SponsorID]],Sponsor!$A$2:$B$11,2,FALSE)</f>
        <v>JNJ</v>
      </c>
      <c r="D11742">
        <v>2012</v>
      </c>
      <c r="E11742">
        <v>3</v>
      </c>
      <c r="F11742" t="s">
        <v>80</v>
      </c>
      <c r="G11742">
        <v>1</v>
      </c>
      <c r="H11742">
        <v>4</v>
      </c>
      <c r="I11742" t="str">
        <f>_xlfn.XLOOKUP(Clinical_Trials[[#This Row],[StatusID]],Status!$A$2:$A$10,Status!$B$2:$B$10,"Klíč nenalezen",0)</f>
        <v>Terminated</v>
      </c>
    </row>
    <row r="11743" spans="1:9" x14ac:dyDescent="0.3">
      <c r="A11743" t="s">
        <v>11773</v>
      </c>
      <c r="B11743">
        <v>8</v>
      </c>
      <c r="C11743" t="str">
        <f>VLOOKUP(Clinical_Trials[[#This Row],[SponsorID]],Sponsor!$A$2:$B$11,2,FALSE)</f>
        <v>JNJ</v>
      </c>
      <c r="D11743">
        <v>2011</v>
      </c>
      <c r="E11743">
        <v>7</v>
      </c>
      <c r="F11743" t="s">
        <v>18</v>
      </c>
      <c r="G11743">
        <v>769</v>
      </c>
      <c r="H11743">
        <v>1</v>
      </c>
      <c r="I11743" t="str">
        <f>_xlfn.XLOOKUP(Clinical_Trials[[#This Row],[StatusID]],Status!$A$2:$A$10,Status!$B$2:$B$10,"Klíč nenalezen",0)</f>
        <v>Completed</v>
      </c>
    </row>
    <row r="11744" spans="1:9" x14ac:dyDescent="0.3">
      <c r="A11744" t="s">
        <v>11774</v>
      </c>
      <c r="B11744">
        <v>8</v>
      </c>
      <c r="C11744" t="str">
        <f>VLOOKUP(Clinical_Trials[[#This Row],[SponsorID]],Sponsor!$A$2:$B$11,2,FALSE)</f>
        <v>JNJ</v>
      </c>
      <c r="D11744">
        <v>2011</v>
      </c>
      <c r="E11744">
        <v>7</v>
      </c>
      <c r="F11744" t="s">
        <v>18</v>
      </c>
      <c r="G11744">
        <v>640</v>
      </c>
      <c r="H11744">
        <v>1</v>
      </c>
      <c r="I11744" t="str">
        <f>_xlfn.XLOOKUP(Clinical_Trials[[#This Row],[StatusID]],Status!$A$2:$A$10,Status!$B$2:$B$10,"Klíč nenalezen",0)</f>
        <v>Completed</v>
      </c>
    </row>
    <row r="11745" spans="1:9" x14ac:dyDescent="0.3">
      <c r="A11745" t="s">
        <v>11775</v>
      </c>
      <c r="B11745">
        <v>8</v>
      </c>
      <c r="C11745" t="str">
        <f>VLOOKUP(Clinical_Trials[[#This Row],[SponsorID]],Sponsor!$A$2:$B$11,2,FALSE)</f>
        <v>JNJ</v>
      </c>
      <c r="D11745">
        <v>2011</v>
      </c>
      <c r="E11745">
        <v>9</v>
      </c>
      <c r="F11745" t="s">
        <v>18</v>
      </c>
      <c r="G11745">
        <v>1282</v>
      </c>
      <c r="H11745">
        <v>6</v>
      </c>
      <c r="I11745" t="str">
        <f>_xlfn.XLOOKUP(Clinical_Trials[[#This Row],[StatusID]],Status!$A$2:$A$10,Status!$B$2:$B$10,"Klíč nenalezen",0)</f>
        <v>Active, not recruiting</v>
      </c>
    </row>
    <row r="11746" spans="1:9" x14ac:dyDescent="0.3">
      <c r="A11746" t="s">
        <v>11776</v>
      </c>
      <c r="B11746">
        <v>8</v>
      </c>
      <c r="C11746" t="str">
        <f>VLOOKUP(Clinical_Trials[[#This Row],[SponsorID]],Sponsor!$A$2:$B$11,2,FALSE)</f>
        <v>JNJ</v>
      </c>
      <c r="D11746">
        <v>2011</v>
      </c>
      <c r="E11746">
        <v>4</v>
      </c>
      <c r="F11746" t="s">
        <v>80</v>
      </c>
      <c r="G11746">
        <v>3</v>
      </c>
      <c r="H11746">
        <v>1</v>
      </c>
      <c r="I11746" t="str">
        <f>_xlfn.XLOOKUP(Clinical_Trials[[#This Row],[StatusID]],Status!$A$2:$A$10,Status!$B$2:$B$10,"Klíč nenalezen",0)</f>
        <v>Completed</v>
      </c>
    </row>
    <row r="11747" spans="1:9" x14ac:dyDescent="0.3">
      <c r="A11747" t="s">
        <v>11777</v>
      </c>
      <c r="B11747">
        <v>8</v>
      </c>
      <c r="C11747" t="str">
        <f>VLOOKUP(Clinical_Trials[[#This Row],[SponsorID]],Sponsor!$A$2:$B$11,2,FALSE)</f>
        <v>JNJ</v>
      </c>
      <c r="D11747">
        <v>2011</v>
      </c>
      <c r="E11747">
        <v>10</v>
      </c>
      <c r="F11747" t="s">
        <v>18</v>
      </c>
      <c r="G11747">
        <v>130</v>
      </c>
      <c r="H11747">
        <v>1</v>
      </c>
      <c r="I11747" t="str">
        <f>_xlfn.XLOOKUP(Clinical_Trials[[#This Row],[StatusID]],Status!$A$2:$A$10,Status!$B$2:$B$10,"Klíč nenalezen",0)</f>
        <v>Completed</v>
      </c>
    </row>
    <row r="11748" spans="1:9" x14ac:dyDescent="0.3">
      <c r="A11748" t="s">
        <v>11778</v>
      </c>
      <c r="B11748">
        <v>8</v>
      </c>
      <c r="C11748" t="str">
        <f>VLOOKUP(Clinical_Trials[[#This Row],[SponsorID]],Sponsor!$A$2:$B$11,2,FALSE)</f>
        <v>JNJ</v>
      </c>
      <c r="D11748">
        <v>2009</v>
      </c>
      <c r="E11748">
        <v>10</v>
      </c>
      <c r="F11748" t="s">
        <v>80</v>
      </c>
      <c r="G11748">
        <v>52</v>
      </c>
      <c r="H11748">
        <v>1</v>
      </c>
      <c r="I11748" t="str">
        <f>_xlfn.XLOOKUP(Clinical_Trials[[#This Row],[StatusID]],Status!$A$2:$A$10,Status!$B$2:$B$10,"Klíč nenalezen",0)</f>
        <v>Completed</v>
      </c>
    </row>
    <row r="11749" spans="1:9" x14ac:dyDescent="0.3">
      <c r="A11749" t="s">
        <v>11779</v>
      </c>
      <c r="B11749">
        <v>8</v>
      </c>
      <c r="C11749" t="str">
        <f>VLOOKUP(Clinical_Trials[[#This Row],[SponsorID]],Sponsor!$A$2:$B$11,2,FALSE)</f>
        <v>JNJ</v>
      </c>
      <c r="D11749">
        <v>2011</v>
      </c>
      <c r="E11749">
        <v>8</v>
      </c>
      <c r="F11749" t="s">
        <v>9</v>
      </c>
      <c r="G11749">
        <v>297</v>
      </c>
      <c r="H11749">
        <v>1</v>
      </c>
      <c r="I11749" t="str">
        <f>_xlfn.XLOOKUP(Clinical_Trials[[#This Row],[StatusID]],Status!$A$2:$A$10,Status!$B$2:$B$10,"Klíč nenalezen",0)</f>
        <v>Completed</v>
      </c>
    </row>
    <row r="11750" spans="1:9" x14ac:dyDescent="0.3">
      <c r="A11750" t="s">
        <v>11780</v>
      </c>
      <c r="B11750">
        <v>8</v>
      </c>
      <c r="C11750" t="str">
        <f>VLOOKUP(Clinical_Trials[[#This Row],[SponsorID]],Sponsor!$A$2:$B$11,2,FALSE)</f>
        <v>JNJ</v>
      </c>
      <c r="D11750">
        <v>2011</v>
      </c>
      <c r="E11750">
        <v>6</v>
      </c>
      <c r="F11750" t="s">
        <v>80</v>
      </c>
      <c r="G11750">
        <v>37</v>
      </c>
      <c r="H11750">
        <v>1</v>
      </c>
      <c r="I11750" t="str">
        <f>_xlfn.XLOOKUP(Clinical_Trials[[#This Row],[StatusID]],Status!$A$2:$A$10,Status!$B$2:$B$10,"Klíč nenalezen",0)</f>
        <v>Completed</v>
      </c>
    </row>
    <row r="11751" spans="1:9" x14ac:dyDescent="0.3">
      <c r="A11751" t="s">
        <v>11781</v>
      </c>
      <c r="B11751">
        <v>8</v>
      </c>
      <c r="C11751" t="str">
        <f>VLOOKUP(Clinical_Trials[[#This Row],[SponsorID]],Sponsor!$A$2:$B$11,2,FALSE)</f>
        <v>JNJ</v>
      </c>
      <c r="D11751">
        <v>2011</v>
      </c>
      <c r="E11751">
        <v>8</v>
      </c>
      <c r="F11751" t="s">
        <v>18</v>
      </c>
      <c r="G11751">
        <v>678</v>
      </c>
      <c r="H11751">
        <v>1</v>
      </c>
      <c r="I11751" t="str">
        <f>_xlfn.XLOOKUP(Clinical_Trials[[#This Row],[StatusID]],Status!$A$2:$A$10,Status!$B$2:$B$10,"Klíč nenalezen",0)</f>
        <v>Completed</v>
      </c>
    </row>
    <row r="11752" spans="1:9" x14ac:dyDescent="0.3">
      <c r="A11752" t="s">
        <v>11782</v>
      </c>
      <c r="B11752">
        <v>8</v>
      </c>
      <c r="C11752" t="str">
        <f>VLOOKUP(Clinical_Trials[[#This Row],[SponsorID]],Sponsor!$A$2:$B$11,2,FALSE)</f>
        <v>JNJ</v>
      </c>
      <c r="D11752">
        <v>2009</v>
      </c>
      <c r="E11752">
        <v>8</v>
      </c>
      <c r="F11752" t="s">
        <v>71</v>
      </c>
      <c r="G11752">
        <v>40</v>
      </c>
      <c r="H11752">
        <v>1</v>
      </c>
      <c r="I11752" t="str">
        <f>_xlfn.XLOOKUP(Clinical_Trials[[#This Row],[StatusID]],Status!$A$2:$A$10,Status!$B$2:$B$10,"Klíč nenalezen",0)</f>
        <v>Completed</v>
      </c>
    </row>
    <row r="11753" spans="1:9" x14ac:dyDescent="0.3">
      <c r="A11753" t="s">
        <v>11783</v>
      </c>
      <c r="B11753">
        <v>8</v>
      </c>
      <c r="C11753" t="str">
        <f>VLOOKUP(Clinical_Trials[[#This Row],[SponsorID]],Sponsor!$A$2:$B$11,2,FALSE)</f>
        <v>JNJ</v>
      </c>
      <c r="D11753">
        <v>2011</v>
      </c>
      <c r="E11753">
        <v>9</v>
      </c>
      <c r="F11753" t="s">
        <v>9</v>
      </c>
      <c r="G11753">
        <v>20</v>
      </c>
      <c r="H11753">
        <v>1</v>
      </c>
      <c r="I11753" t="str">
        <f>_xlfn.XLOOKUP(Clinical_Trials[[#This Row],[StatusID]],Status!$A$2:$A$10,Status!$B$2:$B$10,"Klíč nenalezen",0)</f>
        <v>Completed</v>
      </c>
    </row>
    <row r="11754" spans="1:9" x14ac:dyDescent="0.3">
      <c r="A11754" t="s">
        <v>11784</v>
      </c>
      <c r="B11754">
        <v>8</v>
      </c>
      <c r="C11754" t="str">
        <f>VLOOKUP(Clinical_Trials[[#This Row],[SponsorID]],Sponsor!$A$2:$B$11,2,FALSE)</f>
        <v>JNJ</v>
      </c>
      <c r="D11754">
        <v>2009</v>
      </c>
      <c r="E11754">
        <v>6</v>
      </c>
      <c r="F11754" t="s">
        <v>9</v>
      </c>
      <c r="G11754">
        <v>30</v>
      </c>
      <c r="H11754">
        <v>1</v>
      </c>
      <c r="I11754" t="str">
        <f>_xlfn.XLOOKUP(Clinical_Trials[[#This Row],[StatusID]],Status!$A$2:$A$10,Status!$B$2:$B$10,"Klíč nenalezen",0)</f>
        <v>Completed</v>
      </c>
    </row>
    <row r="11755" spans="1:9" x14ac:dyDescent="0.3">
      <c r="A11755" t="s">
        <v>11785</v>
      </c>
      <c r="B11755">
        <v>8</v>
      </c>
      <c r="C11755" t="str">
        <f>VLOOKUP(Clinical_Trials[[#This Row],[SponsorID]],Sponsor!$A$2:$B$11,2,FALSE)</f>
        <v>JNJ</v>
      </c>
      <c r="D11755">
        <v>2006</v>
      </c>
      <c r="E11755">
        <v>1</v>
      </c>
      <c r="F11755" t="s">
        <v>71</v>
      </c>
      <c r="G11755">
        <v>504</v>
      </c>
      <c r="H11755">
        <v>1</v>
      </c>
      <c r="I11755" t="str">
        <f>_xlfn.XLOOKUP(Clinical_Trials[[#This Row],[StatusID]],Status!$A$2:$A$10,Status!$B$2:$B$10,"Klíč nenalezen",0)</f>
        <v>Completed</v>
      </c>
    </row>
    <row r="11756" spans="1:9" x14ac:dyDescent="0.3">
      <c r="A11756" t="s">
        <v>11786</v>
      </c>
      <c r="B11756">
        <v>8</v>
      </c>
      <c r="C11756" t="str">
        <f>VLOOKUP(Clinical_Trials[[#This Row],[SponsorID]],Sponsor!$A$2:$B$11,2,FALSE)</f>
        <v>JNJ</v>
      </c>
      <c r="D11756">
        <v>2011</v>
      </c>
      <c r="E11756">
        <v>4</v>
      </c>
      <c r="F11756" t="s">
        <v>9</v>
      </c>
      <c r="G11756">
        <v>60</v>
      </c>
      <c r="H11756">
        <v>1</v>
      </c>
      <c r="I11756" t="str">
        <f>_xlfn.XLOOKUP(Clinical_Trials[[#This Row],[StatusID]],Status!$A$2:$A$10,Status!$B$2:$B$10,"Klíč nenalezen",0)</f>
        <v>Completed</v>
      </c>
    </row>
    <row r="11757" spans="1:9" x14ac:dyDescent="0.3">
      <c r="A11757" t="s">
        <v>11787</v>
      </c>
      <c r="B11757">
        <v>8</v>
      </c>
      <c r="C11757" t="str">
        <f>VLOOKUP(Clinical_Trials[[#This Row],[SponsorID]],Sponsor!$A$2:$B$11,2,FALSE)</f>
        <v>JNJ</v>
      </c>
      <c r="D11757">
        <v>2011</v>
      </c>
      <c r="E11757">
        <v>9</v>
      </c>
      <c r="F11757" t="s">
        <v>71</v>
      </c>
      <c r="G11757">
        <v>211</v>
      </c>
      <c r="H11757">
        <v>1</v>
      </c>
      <c r="I11757" t="str">
        <f>_xlfn.XLOOKUP(Clinical_Trials[[#This Row],[StatusID]],Status!$A$2:$A$10,Status!$B$2:$B$10,"Klíč nenalezen",0)</f>
        <v>Completed</v>
      </c>
    </row>
    <row r="11758" spans="1:9" x14ac:dyDescent="0.3">
      <c r="A11758" t="s">
        <v>11788</v>
      </c>
      <c r="B11758">
        <v>8</v>
      </c>
      <c r="C11758" t="str">
        <f>VLOOKUP(Clinical_Trials[[#This Row],[SponsorID]],Sponsor!$A$2:$B$11,2,FALSE)</f>
        <v>JNJ</v>
      </c>
      <c r="D11758">
        <v>2011</v>
      </c>
      <c r="E11758">
        <v>10</v>
      </c>
      <c r="F11758" t="s">
        <v>9</v>
      </c>
      <c r="G11758">
        <v>25</v>
      </c>
      <c r="H11758">
        <v>1</v>
      </c>
      <c r="I11758" t="str">
        <f>_xlfn.XLOOKUP(Clinical_Trials[[#This Row],[StatusID]],Status!$A$2:$A$10,Status!$B$2:$B$10,"Klíč nenalezen",0)</f>
        <v>Completed</v>
      </c>
    </row>
    <row r="11759" spans="1:9" x14ac:dyDescent="0.3">
      <c r="A11759" t="s">
        <v>11789</v>
      </c>
      <c r="B11759">
        <v>8</v>
      </c>
      <c r="C11759" t="str">
        <f>VLOOKUP(Clinical_Trials[[#This Row],[SponsorID]],Sponsor!$A$2:$B$11,2,FALSE)</f>
        <v>JNJ</v>
      </c>
      <c r="D11759">
        <v>2011</v>
      </c>
      <c r="E11759">
        <v>4</v>
      </c>
      <c r="F11759" t="s">
        <v>60</v>
      </c>
      <c r="G11759">
        <v>44</v>
      </c>
      <c r="H11759">
        <v>1</v>
      </c>
      <c r="I11759" t="str">
        <f>_xlfn.XLOOKUP(Clinical_Trials[[#This Row],[StatusID]],Status!$A$2:$A$10,Status!$B$2:$B$10,"Klíč nenalezen",0)</f>
        <v>Completed</v>
      </c>
    </row>
    <row r="11760" spans="1:9" x14ac:dyDescent="0.3">
      <c r="A11760" t="s">
        <v>11790</v>
      </c>
      <c r="B11760">
        <v>8</v>
      </c>
      <c r="C11760" t="str">
        <f>VLOOKUP(Clinical_Trials[[#This Row],[SponsorID]],Sponsor!$A$2:$B$11,2,FALSE)</f>
        <v>JNJ</v>
      </c>
      <c r="D11760">
        <v>2011</v>
      </c>
      <c r="E11760">
        <v>9</v>
      </c>
      <c r="F11760" t="s">
        <v>2706</v>
      </c>
      <c r="G11760">
        <v>5</v>
      </c>
      <c r="H11760">
        <v>1</v>
      </c>
      <c r="I11760" t="str">
        <f>_xlfn.XLOOKUP(Clinical_Trials[[#This Row],[StatusID]],Status!$A$2:$A$10,Status!$B$2:$B$10,"Klíč nenalezen",0)</f>
        <v>Completed</v>
      </c>
    </row>
    <row r="11761" spans="1:9" x14ac:dyDescent="0.3">
      <c r="A11761" t="s">
        <v>11791</v>
      </c>
      <c r="B11761">
        <v>8</v>
      </c>
      <c r="C11761" t="str">
        <f>VLOOKUP(Clinical_Trials[[#This Row],[SponsorID]],Sponsor!$A$2:$B$11,2,FALSE)</f>
        <v>JNJ</v>
      </c>
      <c r="D11761">
        <v>2011</v>
      </c>
      <c r="E11761">
        <v>9</v>
      </c>
      <c r="F11761" t="s">
        <v>14</v>
      </c>
      <c r="G11761">
        <v>289</v>
      </c>
      <c r="H11761">
        <v>1</v>
      </c>
      <c r="I11761" t="str">
        <f>_xlfn.XLOOKUP(Clinical_Trials[[#This Row],[StatusID]],Status!$A$2:$A$10,Status!$B$2:$B$10,"Klíč nenalezen",0)</f>
        <v>Completed</v>
      </c>
    </row>
    <row r="11762" spans="1:9" x14ac:dyDescent="0.3">
      <c r="A11762" t="s">
        <v>11792</v>
      </c>
      <c r="B11762">
        <v>8</v>
      </c>
      <c r="C11762" t="str">
        <f>VLOOKUP(Clinical_Trials[[#This Row],[SponsorID]],Sponsor!$A$2:$B$11,2,FALSE)</f>
        <v>JNJ</v>
      </c>
      <c r="D11762">
        <v>2011</v>
      </c>
      <c r="E11762">
        <v>8</v>
      </c>
      <c r="F11762" t="s">
        <v>80</v>
      </c>
      <c r="G11762">
        <v>21</v>
      </c>
      <c r="H11762">
        <v>1</v>
      </c>
      <c r="I11762" t="str">
        <f>_xlfn.XLOOKUP(Clinical_Trials[[#This Row],[StatusID]],Status!$A$2:$A$10,Status!$B$2:$B$10,"Klíč nenalezen",0)</f>
        <v>Completed</v>
      </c>
    </row>
    <row r="11763" spans="1:9" x14ac:dyDescent="0.3">
      <c r="A11763" t="s">
        <v>11793</v>
      </c>
      <c r="B11763">
        <v>8</v>
      </c>
      <c r="C11763" t="str">
        <f>VLOOKUP(Clinical_Trials[[#This Row],[SponsorID]],Sponsor!$A$2:$B$11,2,FALSE)</f>
        <v>JNJ</v>
      </c>
      <c r="D11763">
        <v>2011</v>
      </c>
      <c r="E11763">
        <v>1</v>
      </c>
      <c r="F11763" t="s">
        <v>60</v>
      </c>
      <c r="G11763">
        <v>40</v>
      </c>
      <c r="H11763">
        <v>1</v>
      </c>
      <c r="I11763" t="str">
        <f>_xlfn.XLOOKUP(Clinical_Trials[[#This Row],[StatusID]],Status!$A$2:$A$10,Status!$B$2:$B$10,"Klíč nenalezen",0)</f>
        <v>Completed</v>
      </c>
    </row>
    <row r="11764" spans="1:9" x14ac:dyDescent="0.3">
      <c r="A11764" t="s">
        <v>11794</v>
      </c>
      <c r="B11764">
        <v>8</v>
      </c>
      <c r="C11764" t="str">
        <f>VLOOKUP(Clinical_Trials[[#This Row],[SponsorID]],Sponsor!$A$2:$B$11,2,FALSE)</f>
        <v>JNJ</v>
      </c>
      <c r="D11764">
        <v>2012</v>
      </c>
      <c r="E11764">
        <v>3</v>
      </c>
      <c r="F11764" t="s">
        <v>18</v>
      </c>
      <c r="G11764">
        <v>274</v>
      </c>
      <c r="H11764">
        <v>1</v>
      </c>
      <c r="I11764" t="str">
        <f>_xlfn.XLOOKUP(Clinical_Trials[[#This Row],[StatusID]],Status!$A$2:$A$10,Status!$B$2:$B$10,"Klíč nenalezen",0)</f>
        <v>Completed</v>
      </c>
    </row>
    <row r="11765" spans="1:9" x14ac:dyDescent="0.3">
      <c r="A11765" t="s">
        <v>11795</v>
      </c>
      <c r="B11765">
        <v>8</v>
      </c>
      <c r="C11765" t="str">
        <f>VLOOKUP(Clinical_Trials[[#This Row],[SponsorID]],Sponsor!$A$2:$B$11,2,FALSE)</f>
        <v>JNJ</v>
      </c>
      <c r="D11765">
        <v>2011</v>
      </c>
      <c r="E11765">
        <v>9</v>
      </c>
      <c r="F11765" t="s">
        <v>18</v>
      </c>
      <c r="G11765">
        <v>142</v>
      </c>
      <c r="H11765">
        <v>1</v>
      </c>
      <c r="I11765" t="str">
        <f>_xlfn.XLOOKUP(Clinical_Trials[[#This Row],[StatusID]],Status!$A$2:$A$10,Status!$B$2:$B$10,"Klíč nenalezen",0)</f>
        <v>Completed</v>
      </c>
    </row>
    <row r="11766" spans="1:9" x14ac:dyDescent="0.3">
      <c r="A11766" t="s">
        <v>11796</v>
      </c>
      <c r="B11766">
        <v>8</v>
      </c>
      <c r="C11766" t="str">
        <f>VLOOKUP(Clinical_Trials[[#This Row],[SponsorID]],Sponsor!$A$2:$B$11,2,FALSE)</f>
        <v>JNJ</v>
      </c>
      <c r="D11766">
        <v>2011</v>
      </c>
      <c r="E11766">
        <v>6</v>
      </c>
      <c r="F11766" t="s">
        <v>80</v>
      </c>
      <c r="G11766">
        <v>20</v>
      </c>
      <c r="H11766">
        <v>1</v>
      </c>
      <c r="I11766" t="str">
        <f>_xlfn.XLOOKUP(Clinical_Trials[[#This Row],[StatusID]],Status!$A$2:$A$10,Status!$B$2:$B$10,"Klíč nenalezen",0)</f>
        <v>Completed</v>
      </c>
    </row>
    <row r="11767" spans="1:9" x14ac:dyDescent="0.3">
      <c r="A11767" t="s">
        <v>11797</v>
      </c>
      <c r="B11767">
        <v>8</v>
      </c>
      <c r="C11767" t="str">
        <f>VLOOKUP(Clinical_Trials[[#This Row],[SponsorID]],Sponsor!$A$2:$B$11,2,FALSE)</f>
        <v>JNJ</v>
      </c>
      <c r="D11767">
        <v>2012</v>
      </c>
      <c r="E11767">
        <v>2</v>
      </c>
      <c r="F11767" t="s">
        <v>71</v>
      </c>
      <c r="G11767">
        <v>25</v>
      </c>
      <c r="H11767">
        <v>4</v>
      </c>
      <c r="I11767" t="str">
        <f>_xlfn.XLOOKUP(Clinical_Trials[[#This Row],[StatusID]],Status!$A$2:$A$10,Status!$B$2:$B$10,"Klíč nenalezen",0)</f>
        <v>Terminated</v>
      </c>
    </row>
    <row r="11768" spans="1:9" x14ac:dyDescent="0.3">
      <c r="A11768" t="s">
        <v>11798</v>
      </c>
      <c r="B11768">
        <v>8</v>
      </c>
      <c r="C11768" t="str">
        <f>VLOOKUP(Clinical_Trials[[#This Row],[SponsorID]],Sponsor!$A$2:$B$11,2,FALSE)</f>
        <v>JNJ</v>
      </c>
      <c r="D11768">
        <v>2011</v>
      </c>
      <c r="E11768">
        <v>9</v>
      </c>
      <c r="F11768" t="s">
        <v>80</v>
      </c>
      <c r="G11768">
        <v>18</v>
      </c>
      <c r="H11768">
        <v>1</v>
      </c>
      <c r="I11768" t="str">
        <f>_xlfn.XLOOKUP(Clinical_Trials[[#This Row],[StatusID]],Status!$A$2:$A$10,Status!$B$2:$B$10,"Klíč nenalezen",0)</f>
        <v>Completed</v>
      </c>
    </row>
    <row r="11769" spans="1:9" x14ac:dyDescent="0.3">
      <c r="A11769" t="s">
        <v>11799</v>
      </c>
      <c r="B11769">
        <v>8</v>
      </c>
      <c r="C11769" t="str">
        <f>VLOOKUP(Clinical_Trials[[#This Row],[SponsorID]],Sponsor!$A$2:$B$11,2,FALSE)</f>
        <v>JNJ</v>
      </c>
      <c r="D11769">
        <v>2008</v>
      </c>
      <c r="E11769">
        <v>12</v>
      </c>
      <c r="F11769" t="s">
        <v>71</v>
      </c>
      <c r="G11769">
        <v>201</v>
      </c>
      <c r="H11769">
        <v>1</v>
      </c>
      <c r="I11769" t="str">
        <f>_xlfn.XLOOKUP(Clinical_Trials[[#This Row],[StatusID]],Status!$A$2:$A$10,Status!$B$2:$B$10,"Klíč nenalezen",0)</f>
        <v>Completed</v>
      </c>
    </row>
    <row r="11770" spans="1:9" x14ac:dyDescent="0.3">
      <c r="A11770" t="s">
        <v>11800</v>
      </c>
      <c r="B11770">
        <v>8</v>
      </c>
      <c r="C11770" t="str">
        <f>VLOOKUP(Clinical_Trials[[#This Row],[SponsorID]],Sponsor!$A$2:$B$11,2,FALSE)</f>
        <v>JNJ</v>
      </c>
      <c r="D11770">
        <v>2012</v>
      </c>
      <c r="E11770">
        <v>1</v>
      </c>
      <c r="F11770" t="s">
        <v>9</v>
      </c>
      <c r="G11770">
        <v>168</v>
      </c>
      <c r="H11770">
        <v>1</v>
      </c>
      <c r="I11770" t="str">
        <f>_xlfn.XLOOKUP(Clinical_Trials[[#This Row],[StatusID]],Status!$A$2:$A$10,Status!$B$2:$B$10,"Klíč nenalezen",0)</f>
        <v>Completed</v>
      </c>
    </row>
    <row r="11771" spans="1:9" x14ac:dyDescent="0.3">
      <c r="A11771" t="s">
        <v>11801</v>
      </c>
      <c r="B11771">
        <v>8</v>
      </c>
      <c r="C11771" t="str">
        <f>VLOOKUP(Clinical_Trials[[#This Row],[SponsorID]],Sponsor!$A$2:$B$11,2,FALSE)</f>
        <v>JNJ</v>
      </c>
      <c r="D11771">
        <v>2011</v>
      </c>
      <c r="E11771">
        <v>9</v>
      </c>
      <c r="F11771" t="s">
        <v>71</v>
      </c>
      <c r="G11771">
        <v>102</v>
      </c>
      <c r="H11771">
        <v>1</v>
      </c>
      <c r="I11771" t="str">
        <f>_xlfn.XLOOKUP(Clinical_Trials[[#This Row],[StatusID]],Status!$A$2:$A$10,Status!$B$2:$B$10,"Klíč nenalezen",0)</f>
        <v>Completed</v>
      </c>
    </row>
    <row r="11772" spans="1:9" x14ac:dyDescent="0.3">
      <c r="A11772" t="s">
        <v>11802</v>
      </c>
      <c r="B11772">
        <v>8</v>
      </c>
      <c r="C11772" t="str">
        <f>VLOOKUP(Clinical_Trials[[#This Row],[SponsorID]],Sponsor!$A$2:$B$11,2,FALSE)</f>
        <v>JNJ</v>
      </c>
      <c r="D11772">
        <v>2011</v>
      </c>
      <c r="E11772">
        <v>10</v>
      </c>
      <c r="F11772" t="s">
        <v>18</v>
      </c>
      <c r="G11772">
        <v>109</v>
      </c>
      <c r="H11772">
        <v>1</v>
      </c>
      <c r="I11772" t="str">
        <f>_xlfn.XLOOKUP(Clinical_Trials[[#This Row],[StatusID]],Status!$A$2:$A$10,Status!$B$2:$B$10,"Klíč nenalezen",0)</f>
        <v>Completed</v>
      </c>
    </row>
    <row r="11773" spans="1:9" x14ac:dyDescent="0.3">
      <c r="A11773" t="s">
        <v>11803</v>
      </c>
      <c r="B11773">
        <v>8</v>
      </c>
      <c r="C11773" t="str">
        <f>VLOOKUP(Clinical_Trials[[#This Row],[SponsorID]],Sponsor!$A$2:$B$11,2,FALSE)</f>
        <v>JNJ</v>
      </c>
      <c r="D11773">
        <v>2011</v>
      </c>
      <c r="E11773">
        <v>12</v>
      </c>
      <c r="F11773" t="s">
        <v>9</v>
      </c>
      <c r="G11773">
        <v>0</v>
      </c>
      <c r="H11773">
        <v>2</v>
      </c>
      <c r="I11773" t="str">
        <f>_xlfn.XLOOKUP(Clinical_Trials[[#This Row],[StatusID]],Status!$A$2:$A$10,Status!$B$2:$B$10,"Klíč nenalezen",0)</f>
        <v>Withdrawn</v>
      </c>
    </row>
    <row r="11774" spans="1:9" x14ac:dyDescent="0.3">
      <c r="A11774" t="s">
        <v>11804</v>
      </c>
      <c r="B11774">
        <v>8</v>
      </c>
      <c r="C11774" t="str">
        <f>VLOOKUP(Clinical_Trials[[#This Row],[SponsorID]],Sponsor!$A$2:$B$11,2,FALSE)</f>
        <v>JNJ</v>
      </c>
      <c r="D11774">
        <v>2011</v>
      </c>
      <c r="E11774">
        <v>11</v>
      </c>
      <c r="F11774" t="s">
        <v>80</v>
      </c>
      <c r="G11774">
        <v>35</v>
      </c>
      <c r="H11774">
        <v>1</v>
      </c>
      <c r="I11774" t="str">
        <f>_xlfn.XLOOKUP(Clinical_Trials[[#This Row],[StatusID]],Status!$A$2:$A$10,Status!$B$2:$B$10,"Klíč nenalezen",0)</f>
        <v>Completed</v>
      </c>
    </row>
    <row r="11775" spans="1:9" x14ac:dyDescent="0.3">
      <c r="A11775" t="s">
        <v>11805</v>
      </c>
      <c r="B11775">
        <v>8</v>
      </c>
      <c r="C11775" t="str">
        <f>VLOOKUP(Clinical_Trials[[#This Row],[SponsorID]],Sponsor!$A$2:$B$11,2,FALSE)</f>
        <v>JNJ</v>
      </c>
      <c r="D11775">
        <v>2011</v>
      </c>
      <c r="E11775">
        <v>11</v>
      </c>
      <c r="F11775" t="s">
        <v>9</v>
      </c>
      <c r="G11775">
        <v>293</v>
      </c>
      <c r="H11775">
        <v>1</v>
      </c>
      <c r="I11775" t="str">
        <f>_xlfn.XLOOKUP(Clinical_Trials[[#This Row],[StatusID]],Status!$A$2:$A$10,Status!$B$2:$B$10,"Klíč nenalezen",0)</f>
        <v>Completed</v>
      </c>
    </row>
    <row r="11776" spans="1:9" x14ac:dyDescent="0.3">
      <c r="A11776" t="s">
        <v>11806</v>
      </c>
      <c r="B11776">
        <v>8</v>
      </c>
      <c r="C11776" t="str">
        <f>VLOOKUP(Clinical_Trials[[#This Row],[SponsorID]],Sponsor!$A$2:$B$11,2,FALSE)</f>
        <v>JNJ</v>
      </c>
      <c r="D11776">
        <v>2011</v>
      </c>
      <c r="E11776">
        <v>12</v>
      </c>
      <c r="F11776" t="s">
        <v>80</v>
      </c>
      <c r="G11776">
        <v>36</v>
      </c>
      <c r="H11776">
        <v>1</v>
      </c>
      <c r="I11776" t="str">
        <f>_xlfn.XLOOKUP(Clinical_Trials[[#This Row],[StatusID]],Status!$A$2:$A$10,Status!$B$2:$B$10,"Klíč nenalezen",0)</f>
        <v>Completed</v>
      </c>
    </row>
    <row r="11777" spans="1:9" x14ac:dyDescent="0.3">
      <c r="A11777" t="s">
        <v>11807</v>
      </c>
      <c r="B11777">
        <v>8</v>
      </c>
      <c r="C11777" t="str">
        <f>VLOOKUP(Clinical_Trials[[#This Row],[SponsorID]],Sponsor!$A$2:$B$11,2,FALSE)</f>
        <v>JNJ</v>
      </c>
      <c r="D11777">
        <v>2011</v>
      </c>
      <c r="E11777">
        <v>11</v>
      </c>
      <c r="F11777" t="s">
        <v>60</v>
      </c>
      <c r="G11777">
        <v>275</v>
      </c>
      <c r="H11777">
        <v>1</v>
      </c>
      <c r="I11777" t="str">
        <f>_xlfn.XLOOKUP(Clinical_Trials[[#This Row],[StatusID]],Status!$A$2:$A$10,Status!$B$2:$B$10,"Klíč nenalezen",0)</f>
        <v>Completed</v>
      </c>
    </row>
    <row r="11778" spans="1:9" x14ac:dyDescent="0.3">
      <c r="A11778" t="s">
        <v>11808</v>
      </c>
      <c r="B11778">
        <v>8</v>
      </c>
      <c r="C11778" t="str">
        <f>VLOOKUP(Clinical_Trials[[#This Row],[SponsorID]],Sponsor!$A$2:$B$11,2,FALSE)</f>
        <v>JNJ</v>
      </c>
      <c r="D11778">
        <v>2011</v>
      </c>
      <c r="E11778">
        <v>11</v>
      </c>
      <c r="F11778" t="s">
        <v>60</v>
      </c>
      <c r="G11778">
        <v>103</v>
      </c>
      <c r="H11778">
        <v>1</v>
      </c>
      <c r="I11778" t="str">
        <f>_xlfn.XLOOKUP(Clinical_Trials[[#This Row],[StatusID]],Status!$A$2:$A$10,Status!$B$2:$B$10,"Klíč nenalezen",0)</f>
        <v>Completed</v>
      </c>
    </row>
    <row r="11779" spans="1:9" x14ac:dyDescent="0.3">
      <c r="A11779" t="s">
        <v>11809</v>
      </c>
      <c r="B11779">
        <v>8</v>
      </c>
      <c r="C11779" t="str">
        <f>VLOOKUP(Clinical_Trials[[#This Row],[SponsorID]],Sponsor!$A$2:$B$11,2,FALSE)</f>
        <v>JNJ</v>
      </c>
      <c r="D11779">
        <v>2011</v>
      </c>
      <c r="E11779">
        <v>11</v>
      </c>
      <c r="F11779" t="s">
        <v>60</v>
      </c>
      <c r="G11779">
        <v>472</v>
      </c>
      <c r="H11779">
        <v>1</v>
      </c>
      <c r="I11779" t="str">
        <f>_xlfn.XLOOKUP(Clinical_Trials[[#This Row],[StatusID]],Status!$A$2:$A$10,Status!$B$2:$B$10,"Klíč nenalezen",0)</f>
        <v>Completed</v>
      </c>
    </row>
    <row r="11780" spans="1:9" x14ac:dyDescent="0.3">
      <c r="A11780" t="s">
        <v>11810</v>
      </c>
      <c r="B11780">
        <v>8</v>
      </c>
      <c r="C11780" t="str">
        <f>VLOOKUP(Clinical_Trials[[#This Row],[SponsorID]],Sponsor!$A$2:$B$11,2,FALSE)</f>
        <v>JNJ</v>
      </c>
      <c r="D11780">
        <v>2012</v>
      </c>
      <c r="E11780">
        <v>3</v>
      </c>
      <c r="F11780" t="s">
        <v>9</v>
      </c>
      <c r="G11780">
        <v>87</v>
      </c>
      <c r="H11780">
        <v>6</v>
      </c>
      <c r="I11780" t="str">
        <f>_xlfn.XLOOKUP(Clinical_Trials[[#This Row],[StatusID]],Status!$A$2:$A$10,Status!$B$2:$B$10,"Klíč nenalezen",0)</f>
        <v>Active, not recruiting</v>
      </c>
    </row>
    <row r="11781" spans="1:9" x14ac:dyDescent="0.3">
      <c r="A11781" t="s">
        <v>11811</v>
      </c>
      <c r="B11781">
        <v>8</v>
      </c>
      <c r="C11781" t="str">
        <f>VLOOKUP(Clinical_Trials[[#This Row],[SponsorID]],Sponsor!$A$2:$B$11,2,FALSE)</f>
        <v>JNJ</v>
      </c>
      <c r="D11781">
        <v>2011</v>
      </c>
      <c r="E11781">
        <v>8</v>
      </c>
      <c r="F11781" t="s">
        <v>80</v>
      </c>
      <c r="G11781">
        <v>24</v>
      </c>
      <c r="H11781">
        <v>1</v>
      </c>
      <c r="I11781" t="str">
        <f>_xlfn.XLOOKUP(Clinical_Trials[[#This Row],[StatusID]],Status!$A$2:$A$10,Status!$B$2:$B$10,"Klíč nenalezen",0)</f>
        <v>Completed</v>
      </c>
    </row>
    <row r="11782" spans="1:9" x14ac:dyDescent="0.3">
      <c r="A11782" t="s">
        <v>11812</v>
      </c>
      <c r="B11782">
        <v>8</v>
      </c>
      <c r="C11782" t="str">
        <f>VLOOKUP(Clinical_Trials[[#This Row],[SponsorID]],Sponsor!$A$2:$B$11,2,FALSE)</f>
        <v>JNJ</v>
      </c>
      <c r="D11782">
        <v>2012</v>
      </c>
      <c r="E11782">
        <v>2</v>
      </c>
      <c r="F11782" t="s">
        <v>18</v>
      </c>
      <c r="G11782">
        <v>771</v>
      </c>
      <c r="H11782">
        <v>1</v>
      </c>
      <c r="I11782" t="str">
        <f>_xlfn.XLOOKUP(Clinical_Trials[[#This Row],[StatusID]],Status!$A$2:$A$10,Status!$B$2:$B$10,"Klíč nenalezen",0)</f>
        <v>Completed</v>
      </c>
    </row>
    <row r="11783" spans="1:9" x14ac:dyDescent="0.3">
      <c r="A11783" t="s">
        <v>11813</v>
      </c>
      <c r="B11783">
        <v>8</v>
      </c>
      <c r="C11783" t="str">
        <f>VLOOKUP(Clinical_Trials[[#This Row],[SponsorID]],Sponsor!$A$2:$B$11,2,FALSE)</f>
        <v>JNJ</v>
      </c>
      <c r="D11783">
        <v>2011</v>
      </c>
      <c r="E11783">
        <v>11</v>
      </c>
      <c r="F11783" t="s">
        <v>9</v>
      </c>
      <c r="G11783">
        <v>26</v>
      </c>
      <c r="H11783">
        <v>1</v>
      </c>
      <c r="I11783" t="str">
        <f>_xlfn.XLOOKUP(Clinical_Trials[[#This Row],[StatusID]],Status!$A$2:$A$10,Status!$B$2:$B$10,"Klíč nenalezen",0)</f>
        <v>Completed</v>
      </c>
    </row>
    <row r="11784" spans="1:9" x14ac:dyDescent="0.3">
      <c r="A11784" t="s">
        <v>11814</v>
      </c>
      <c r="B11784">
        <v>8</v>
      </c>
      <c r="C11784" t="str">
        <f>VLOOKUP(Clinical_Trials[[#This Row],[SponsorID]],Sponsor!$A$2:$B$11,2,FALSE)</f>
        <v>JNJ</v>
      </c>
      <c r="D11784">
        <v>2011</v>
      </c>
      <c r="E11784">
        <v>8</v>
      </c>
      <c r="F11784" t="s">
        <v>80</v>
      </c>
      <c r="G11784">
        <v>18</v>
      </c>
      <c r="H11784">
        <v>1</v>
      </c>
      <c r="I11784" t="str">
        <f>_xlfn.XLOOKUP(Clinical_Trials[[#This Row],[StatusID]],Status!$A$2:$A$10,Status!$B$2:$B$10,"Klíč nenalezen",0)</f>
        <v>Completed</v>
      </c>
    </row>
    <row r="11785" spans="1:9" x14ac:dyDescent="0.3">
      <c r="A11785" t="s">
        <v>11815</v>
      </c>
      <c r="B11785">
        <v>8</v>
      </c>
      <c r="C11785" t="str">
        <f>VLOOKUP(Clinical_Trials[[#This Row],[SponsorID]],Sponsor!$A$2:$B$11,2,FALSE)</f>
        <v>JNJ</v>
      </c>
      <c r="D11785">
        <v>2011</v>
      </c>
      <c r="E11785">
        <v>10</v>
      </c>
      <c r="F11785" t="s">
        <v>18</v>
      </c>
      <c r="G11785">
        <v>77</v>
      </c>
      <c r="H11785">
        <v>1</v>
      </c>
      <c r="I11785" t="str">
        <f>_xlfn.XLOOKUP(Clinical_Trials[[#This Row],[StatusID]],Status!$A$2:$A$10,Status!$B$2:$B$10,"Klíč nenalezen",0)</f>
        <v>Completed</v>
      </c>
    </row>
    <row r="11786" spans="1:9" x14ac:dyDescent="0.3">
      <c r="A11786" t="s">
        <v>11816</v>
      </c>
      <c r="B11786">
        <v>8</v>
      </c>
      <c r="C11786" t="str">
        <f>VLOOKUP(Clinical_Trials[[#This Row],[SponsorID]],Sponsor!$A$2:$B$11,2,FALSE)</f>
        <v>JNJ</v>
      </c>
      <c r="D11786">
        <v>2012</v>
      </c>
      <c r="E11786">
        <v>3</v>
      </c>
      <c r="F11786" t="s">
        <v>9</v>
      </c>
      <c r="G11786">
        <v>0</v>
      </c>
      <c r="H11786">
        <v>2</v>
      </c>
      <c r="I11786" t="str">
        <f>_xlfn.XLOOKUP(Clinical_Trials[[#This Row],[StatusID]],Status!$A$2:$A$10,Status!$B$2:$B$10,"Klíč nenalezen",0)</f>
        <v>Withdrawn</v>
      </c>
    </row>
    <row r="11787" spans="1:9" x14ac:dyDescent="0.3">
      <c r="A11787" t="s">
        <v>11817</v>
      </c>
      <c r="B11787">
        <v>8</v>
      </c>
      <c r="C11787" t="str">
        <f>VLOOKUP(Clinical_Trials[[#This Row],[SponsorID]],Sponsor!$A$2:$B$11,2,FALSE)</f>
        <v>JNJ</v>
      </c>
      <c r="D11787">
        <v>2011</v>
      </c>
      <c r="E11787">
        <v>12</v>
      </c>
      <c r="F11787" t="s">
        <v>80</v>
      </c>
      <c r="G11787">
        <v>6</v>
      </c>
      <c r="H11787">
        <v>1</v>
      </c>
      <c r="I11787" t="str">
        <f>_xlfn.XLOOKUP(Clinical_Trials[[#This Row],[StatusID]],Status!$A$2:$A$10,Status!$B$2:$B$10,"Klíč nenalezen",0)</f>
        <v>Completed</v>
      </c>
    </row>
    <row r="11788" spans="1:9" x14ac:dyDescent="0.3">
      <c r="A11788" t="s">
        <v>11818</v>
      </c>
      <c r="B11788">
        <v>8</v>
      </c>
      <c r="C11788" t="str">
        <f>VLOOKUP(Clinical_Trials[[#This Row],[SponsorID]],Sponsor!$A$2:$B$11,2,FALSE)</f>
        <v>JNJ</v>
      </c>
      <c r="D11788">
        <v>2011</v>
      </c>
      <c r="E11788">
        <v>10</v>
      </c>
      <c r="F11788" t="s">
        <v>9</v>
      </c>
      <c r="G11788">
        <v>88</v>
      </c>
      <c r="H11788">
        <v>4</v>
      </c>
      <c r="I11788" t="str">
        <f>_xlfn.XLOOKUP(Clinical_Trials[[#This Row],[StatusID]],Status!$A$2:$A$10,Status!$B$2:$B$10,"Klíč nenalezen",0)</f>
        <v>Terminated</v>
      </c>
    </row>
    <row r="11789" spans="1:9" x14ac:dyDescent="0.3">
      <c r="A11789" t="s">
        <v>11819</v>
      </c>
      <c r="B11789">
        <v>8</v>
      </c>
      <c r="C11789" t="str">
        <f>VLOOKUP(Clinical_Trials[[#This Row],[SponsorID]],Sponsor!$A$2:$B$11,2,FALSE)</f>
        <v>JNJ</v>
      </c>
      <c r="D11789">
        <v>2012</v>
      </c>
      <c r="E11789">
        <v>1</v>
      </c>
      <c r="F11789" t="s">
        <v>18</v>
      </c>
      <c r="G11789">
        <v>36</v>
      </c>
      <c r="H11789">
        <v>1</v>
      </c>
      <c r="I11789" t="str">
        <f>_xlfn.XLOOKUP(Clinical_Trials[[#This Row],[StatusID]],Status!$A$2:$A$10,Status!$B$2:$B$10,"Klíč nenalezen",0)</f>
        <v>Completed</v>
      </c>
    </row>
    <row r="11790" spans="1:9" x14ac:dyDescent="0.3">
      <c r="A11790" t="s">
        <v>11820</v>
      </c>
      <c r="B11790">
        <v>8</v>
      </c>
      <c r="C11790" t="str">
        <f>VLOOKUP(Clinical_Trials[[#This Row],[SponsorID]],Sponsor!$A$2:$B$11,2,FALSE)</f>
        <v>JNJ</v>
      </c>
      <c r="D11790">
        <v>2012</v>
      </c>
      <c r="E11790">
        <v>6</v>
      </c>
      <c r="F11790" t="s">
        <v>18</v>
      </c>
      <c r="G11790">
        <v>122</v>
      </c>
      <c r="H11790">
        <v>1</v>
      </c>
      <c r="I11790" t="str">
        <f>_xlfn.XLOOKUP(Clinical_Trials[[#This Row],[StatusID]],Status!$A$2:$A$10,Status!$B$2:$B$10,"Klíč nenalezen",0)</f>
        <v>Completed</v>
      </c>
    </row>
    <row r="11791" spans="1:9" x14ac:dyDescent="0.3">
      <c r="A11791" t="s">
        <v>11821</v>
      </c>
      <c r="B11791">
        <v>8</v>
      </c>
      <c r="C11791" t="str">
        <f>VLOOKUP(Clinical_Trials[[#This Row],[SponsorID]],Sponsor!$A$2:$B$11,2,FALSE)</f>
        <v>JNJ</v>
      </c>
      <c r="D11791">
        <v>2011</v>
      </c>
      <c r="E11791">
        <v>11</v>
      </c>
      <c r="F11791" t="s">
        <v>9</v>
      </c>
      <c r="G11791">
        <v>76</v>
      </c>
      <c r="H11791">
        <v>4</v>
      </c>
      <c r="I11791" t="str">
        <f>_xlfn.XLOOKUP(Clinical_Trials[[#This Row],[StatusID]],Status!$A$2:$A$10,Status!$B$2:$B$10,"Klíč nenalezen",0)</f>
        <v>Terminated</v>
      </c>
    </row>
    <row r="11792" spans="1:9" x14ac:dyDescent="0.3">
      <c r="A11792" t="s">
        <v>11822</v>
      </c>
      <c r="B11792">
        <v>8</v>
      </c>
      <c r="C11792" t="str">
        <f>VLOOKUP(Clinical_Trials[[#This Row],[SponsorID]],Sponsor!$A$2:$B$11,2,FALSE)</f>
        <v>JNJ</v>
      </c>
      <c r="D11792">
        <v>2012</v>
      </c>
      <c r="E11792">
        <v>4</v>
      </c>
      <c r="F11792" t="s">
        <v>18</v>
      </c>
      <c r="G11792">
        <v>163</v>
      </c>
      <c r="H11792">
        <v>1</v>
      </c>
      <c r="I11792" t="str">
        <f>_xlfn.XLOOKUP(Clinical_Trials[[#This Row],[StatusID]],Status!$A$2:$A$10,Status!$B$2:$B$10,"Klíč nenalezen",0)</f>
        <v>Completed</v>
      </c>
    </row>
    <row r="11793" spans="1:9" x14ac:dyDescent="0.3">
      <c r="A11793" t="s">
        <v>11823</v>
      </c>
      <c r="B11793">
        <v>8</v>
      </c>
      <c r="C11793" t="str">
        <f>VLOOKUP(Clinical_Trials[[#This Row],[SponsorID]],Sponsor!$A$2:$B$11,2,FALSE)</f>
        <v>JNJ</v>
      </c>
      <c r="D11793">
        <v>2012</v>
      </c>
      <c r="E11793">
        <v>5</v>
      </c>
      <c r="F11793" t="s">
        <v>18</v>
      </c>
      <c r="G11793">
        <v>1429</v>
      </c>
      <c r="H11793">
        <v>1</v>
      </c>
      <c r="I11793" t="str">
        <f>_xlfn.XLOOKUP(Clinical_Trials[[#This Row],[StatusID]],Status!$A$2:$A$10,Status!$B$2:$B$10,"Klíč nenalezen",0)</f>
        <v>Completed</v>
      </c>
    </row>
    <row r="11794" spans="1:9" x14ac:dyDescent="0.3">
      <c r="A11794" t="s">
        <v>11824</v>
      </c>
      <c r="B11794">
        <v>8</v>
      </c>
      <c r="C11794" t="str">
        <f>VLOOKUP(Clinical_Trials[[#This Row],[SponsorID]],Sponsor!$A$2:$B$11,2,FALSE)</f>
        <v>JNJ</v>
      </c>
      <c r="D11794">
        <v>2012</v>
      </c>
      <c r="E11794">
        <v>1</v>
      </c>
      <c r="F11794" t="s">
        <v>18</v>
      </c>
      <c r="G11794">
        <v>353</v>
      </c>
      <c r="H11794">
        <v>1</v>
      </c>
      <c r="I11794" t="str">
        <f>_xlfn.XLOOKUP(Clinical_Trials[[#This Row],[StatusID]],Status!$A$2:$A$10,Status!$B$2:$B$10,"Klíč nenalezen",0)</f>
        <v>Completed</v>
      </c>
    </row>
    <row r="11795" spans="1:9" x14ac:dyDescent="0.3">
      <c r="A11795" t="s">
        <v>11825</v>
      </c>
      <c r="B11795">
        <v>8</v>
      </c>
      <c r="C11795" t="str">
        <f>VLOOKUP(Clinical_Trials[[#This Row],[SponsorID]],Sponsor!$A$2:$B$11,2,FALSE)</f>
        <v>JNJ</v>
      </c>
      <c r="D11795">
        <v>2012</v>
      </c>
      <c r="E11795">
        <v>1</v>
      </c>
      <c r="F11795" t="s">
        <v>80</v>
      </c>
      <c r="G11795">
        <v>16</v>
      </c>
      <c r="H11795">
        <v>1</v>
      </c>
      <c r="I11795" t="str">
        <f>_xlfn.XLOOKUP(Clinical_Trials[[#This Row],[StatusID]],Status!$A$2:$A$10,Status!$B$2:$B$10,"Klíč nenalezen",0)</f>
        <v>Completed</v>
      </c>
    </row>
    <row r="11796" spans="1:9" x14ac:dyDescent="0.3">
      <c r="A11796" t="s">
        <v>11826</v>
      </c>
      <c r="B11796">
        <v>8</v>
      </c>
      <c r="C11796" t="str">
        <f>VLOOKUP(Clinical_Trials[[#This Row],[SponsorID]],Sponsor!$A$2:$B$11,2,FALSE)</f>
        <v>JNJ</v>
      </c>
      <c r="D11796">
        <v>2011</v>
      </c>
      <c r="E11796">
        <v>11</v>
      </c>
      <c r="F11796" t="s">
        <v>18</v>
      </c>
      <c r="G11796">
        <v>312</v>
      </c>
      <c r="H11796">
        <v>1</v>
      </c>
      <c r="I11796" t="str">
        <f>_xlfn.XLOOKUP(Clinical_Trials[[#This Row],[StatusID]],Status!$A$2:$A$10,Status!$B$2:$B$10,"Klíč nenalezen",0)</f>
        <v>Completed</v>
      </c>
    </row>
    <row r="11797" spans="1:9" x14ac:dyDescent="0.3">
      <c r="A11797" t="s">
        <v>11827</v>
      </c>
      <c r="B11797">
        <v>8</v>
      </c>
      <c r="C11797" t="str">
        <f>VLOOKUP(Clinical_Trials[[#This Row],[SponsorID]],Sponsor!$A$2:$B$11,2,FALSE)</f>
        <v>JNJ</v>
      </c>
      <c r="D11797">
        <v>2012</v>
      </c>
      <c r="E11797">
        <v>3</v>
      </c>
      <c r="F11797" t="s">
        <v>18</v>
      </c>
      <c r="G11797">
        <v>32</v>
      </c>
      <c r="H11797">
        <v>6</v>
      </c>
      <c r="I11797" t="str">
        <f>_xlfn.XLOOKUP(Clinical_Trials[[#This Row],[StatusID]],Status!$A$2:$A$10,Status!$B$2:$B$10,"Klíč nenalezen",0)</f>
        <v>Active, not recruiting</v>
      </c>
    </row>
    <row r="11798" spans="1:9" x14ac:dyDescent="0.3">
      <c r="A11798" t="s">
        <v>11828</v>
      </c>
      <c r="B11798">
        <v>8</v>
      </c>
      <c r="C11798" t="str">
        <f>VLOOKUP(Clinical_Trials[[#This Row],[SponsorID]],Sponsor!$A$2:$B$11,2,FALSE)</f>
        <v>JNJ</v>
      </c>
      <c r="D11798">
        <v>2012</v>
      </c>
      <c r="E11798">
        <v>6</v>
      </c>
      <c r="F11798" t="s">
        <v>71</v>
      </c>
      <c r="G11798">
        <v>212</v>
      </c>
      <c r="H11798">
        <v>1</v>
      </c>
      <c r="I11798" t="str">
        <f>_xlfn.XLOOKUP(Clinical_Trials[[#This Row],[StatusID]],Status!$A$2:$A$10,Status!$B$2:$B$10,"Klíč nenalezen",0)</f>
        <v>Completed</v>
      </c>
    </row>
    <row r="11799" spans="1:9" x14ac:dyDescent="0.3">
      <c r="A11799" t="s">
        <v>11829</v>
      </c>
      <c r="B11799">
        <v>8</v>
      </c>
      <c r="C11799" t="str">
        <f>VLOOKUP(Clinical_Trials[[#This Row],[SponsorID]],Sponsor!$A$2:$B$11,2,FALSE)</f>
        <v>JNJ</v>
      </c>
      <c r="D11799">
        <v>2011</v>
      </c>
      <c r="E11799">
        <v>12</v>
      </c>
      <c r="F11799" t="s">
        <v>60</v>
      </c>
      <c r="G11799">
        <v>24</v>
      </c>
      <c r="H11799">
        <v>1</v>
      </c>
      <c r="I11799" t="str">
        <f>_xlfn.XLOOKUP(Clinical_Trials[[#This Row],[StatusID]],Status!$A$2:$A$10,Status!$B$2:$B$10,"Klíč nenalezen",0)</f>
        <v>Completed</v>
      </c>
    </row>
    <row r="11800" spans="1:9" x14ac:dyDescent="0.3">
      <c r="A11800" t="s">
        <v>11830</v>
      </c>
      <c r="B11800">
        <v>8</v>
      </c>
      <c r="C11800" t="str">
        <f>VLOOKUP(Clinical_Trials[[#This Row],[SponsorID]],Sponsor!$A$2:$B$11,2,FALSE)</f>
        <v>JNJ</v>
      </c>
      <c r="D11800">
        <v>2012</v>
      </c>
      <c r="E11800">
        <v>5</v>
      </c>
      <c r="F11800" t="s">
        <v>18</v>
      </c>
      <c r="G11800">
        <v>509</v>
      </c>
      <c r="H11800">
        <v>1</v>
      </c>
      <c r="I11800" t="str">
        <f>_xlfn.XLOOKUP(Clinical_Trials[[#This Row],[StatusID]],Status!$A$2:$A$10,Status!$B$2:$B$10,"Klíč nenalezen",0)</f>
        <v>Completed</v>
      </c>
    </row>
    <row r="11801" spans="1:9" x14ac:dyDescent="0.3">
      <c r="A11801" t="s">
        <v>11831</v>
      </c>
      <c r="B11801">
        <v>8</v>
      </c>
      <c r="C11801" t="str">
        <f>VLOOKUP(Clinical_Trials[[#This Row],[SponsorID]],Sponsor!$A$2:$B$11,2,FALSE)</f>
        <v>JNJ</v>
      </c>
      <c r="D11801">
        <v>2012</v>
      </c>
      <c r="E11801">
        <v>5</v>
      </c>
      <c r="F11801" t="s">
        <v>2706</v>
      </c>
      <c r="G11801">
        <v>40</v>
      </c>
      <c r="H11801">
        <v>1</v>
      </c>
      <c r="I11801" t="str">
        <f>_xlfn.XLOOKUP(Clinical_Trials[[#This Row],[StatusID]],Status!$A$2:$A$10,Status!$B$2:$B$10,"Klíč nenalezen",0)</f>
        <v>Completed</v>
      </c>
    </row>
    <row r="11802" spans="1:9" x14ac:dyDescent="0.3">
      <c r="A11802" t="s">
        <v>11832</v>
      </c>
      <c r="B11802">
        <v>8</v>
      </c>
      <c r="C11802" t="str">
        <f>VLOOKUP(Clinical_Trials[[#This Row],[SponsorID]],Sponsor!$A$2:$B$11,2,FALSE)</f>
        <v>JNJ</v>
      </c>
      <c r="D11802">
        <v>2012</v>
      </c>
      <c r="E11802">
        <v>1</v>
      </c>
      <c r="F11802" t="s">
        <v>18</v>
      </c>
      <c r="G11802">
        <v>256</v>
      </c>
      <c r="H11802">
        <v>1</v>
      </c>
      <c r="I11802" t="str">
        <f>_xlfn.XLOOKUP(Clinical_Trials[[#This Row],[StatusID]],Status!$A$2:$A$10,Status!$B$2:$B$10,"Klíč nenalezen",0)</f>
        <v>Completed</v>
      </c>
    </row>
    <row r="11803" spans="1:9" x14ac:dyDescent="0.3">
      <c r="A11803" t="s">
        <v>11833</v>
      </c>
      <c r="B11803">
        <v>8</v>
      </c>
      <c r="C11803" t="str">
        <f>VLOOKUP(Clinical_Trials[[#This Row],[SponsorID]],Sponsor!$A$2:$B$11,2,FALSE)</f>
        <v>JNJ</v>
      </c>
      <c r="D11803">
        <v>2008</v>
      </c>
      <c r="E11803">
        <v>7</v>
      </c>
      <c r="F11803" t="s">
        <v>18</v>
      </c>
      <c r="G11803">
        <v>405</v>
      </c>
      <c r="H11803">
        <v>1</v>
      </c>
      <c r="I11803" t="str">
        <f>_xlfn.XLOOKUP(Clinical_Trials[[#This Row],[StatusID]],Status!$A$2:$A$10,Status!$B$2:$B$10,"Klíč nenalezen",0)</f>
        <v>Completed</v>
      </c>
    </row>
    <row r="11804" spans="1:9" x14ac:dyDescent="0.3">
      <c r="A11804" t="s">
        <v>11834</v>
      </c>
      <c r="B11804">
        <v>8</v>
      </c>
      <c r="C11804" t="str">
        <f>VLOOKUP(Clinical_Trials[[#This Row],[SponsorID]],Sponsor!$A$2:$B$11,2,FALSE)</f>
        <v>JNJ</v>
      </c>
      <c r="D11804">
        <v>2012</v>
      </c>
      <c r="E11804">
        <v>3</v>
      </c>
      <c r="F11804" t="s">
        <v>18</v>
      </c>
      <c r="G11804">
        <v>478</v>
      </c>
      <c r="H11804">
        <v>1</v>
      </c>
      <c r="I11804" t="str">
        <f>_xlfn.XLOOKUP(Clinical_Trials[[#This Row],[StatusID]],Status!$A$2:$A$10,Status!$B$2:$B$10,"Klíč nenalezen",0)</f>
        <v>Completed</v>
      </c>
    </row>
    <row r="11805" spans="1:9" x14ac:dyDescent="0.3">
      <c r="A11805" t="s">
        <v>11835</v>
      </c>
      <c r="B11805">
        <v>8</v>
      </c>
      <c r="C11805" t="str">
        <f>VLOOKUP(Clinical_Trials[[#This Row],[SponsorID]],Sponsor!$A$2:$B$11,2,FALSE)</f>
        <v>JNJ</v>
      </c>
      <c r="D11805">
        <v>2012</v>
      </c>
      <c r="E11805">
        <v>4</v>
      </c>
      <c r="F11805" t="s">
        <v>18</v>
      </c>
      <c r="G11805">
        <v>99</v>
      </c>
      <c r="H11805">
        <v>1</v>
      </c>
      <c r="I11805" t="str">
        <f>_xlfn.XLOOKUP(Clinical_Trials[[#This Row],[StatusID]],Status!$A$2:$A$10,Status!$B$2:$B$10,"Klíč nenalezen",0)</f>
        <v>Completed</v>
      </c>
    </row>
    <row r="11806" spans="1:9" x14ac:dyDescent="0.3">
      <c r="A11806" t="s">
        <v>11836</v>
      </c>
      <c r="B11806">
        <v>8</v>
      </c>
      <c r="C11806" t="str">
        <f>VLOOKUP(Clinical_Trials[[#This Row],[SponsorID]],Sponsor!$A$2:$B$11,2,FALSE)</f>
        <v>JNJ</v>
      </c>
      <c r="D11806">
        <v>2012</v>
      </c>
      <c r="E11806">
        <v>2</v>
      </c>
      <c r="F11806" t="s">
        <v>60</v>
      </c>
      <c r="G11806">
        <v>42</v>
      </c>
      <c r="H11806">
        <v>1</v>
      </c>
      <c r="I11806" t="str">
        <f>_xlfn.XLOOKUP(Clinical_Trials[[#This Row],[StatusID]],Status!$A$2:$A$10,Status!$B$2:$B$10,"Klíč nenalezen",0)</f>
        <v>Completed</v>
      </c>
    </row>
    <row r="11807" spans="1:9" x14ac:dyDescent="0.3">
      <c r="A11807" t="s">
        <v>11837</v>
      </c>
      <c r="B11807">
        <v>8</v>
      </c>
      <c r="C11807" t="str">
        <f>VLOOKUP(Clinical_Trials[[#This Row],[SponsorID]],Sponsor!$A$2:$B$11,2,FALSE)</f>
        <v>JNJ</v>
      </c>
      <c r="D11807">
        <v>2008</v>
      </c>
      <c r="E11807">
        <v>2</v>
      </c>
      <c r="F11807" t="s">
        <v>80</v>
      </c>
      <c r="G11807">
        <v>328</v>
      </c>
      <c r="H11807">
        <v>1</v>
      </c>
      <c r="I11807" t="str">
        <f>_xlfn.XLOOKUP(Clinical_Trials[[#This Row],[StatusID]],Status!$A$2:$A$10,Status!$B$2:$B$10,"Klíč nenalezen",0)</f>
        <v>Completed</v>
      </c>
    </row>
    <row r="11808" spans="1:9" x14ac:dyDescent="0.3">
      <c r="A11808" t="s">
        <v>11838</v>
      </c>
      <c r="B11808">
        <v>8</v>
      </c>
      <c r="C11808" t="str">
        <f>VLOOKUP(Clinical_Trials[[#This Row],[SponsorID]],Sponsor!$A$2:$B$11,2,FALSE)</f>
        <v>JNJ</v>
      </c>
      <c r="D11808">
        <v>2006</v>
      </c>
      <c r="E11808">
        <v>6</v>
      </c>
      <c r="F11808" t="s">
        <v>18</v>
      </c>
      <c r="G11808">
        <v>228</v>
      </c>
      <c r="H11808">
        <v>1</v>
      </c>
      <c r="I11808" t="str">
        <f>_xlfn.XLOOKUP(Clinical_Trials[[#This Row],[StatusID]],Status!$A$2:$A$10,Status!$B$2:$B$10,"Klíč nenalezen",0)</f>
        <v>Completed</v>
      </c>
    </row>
    <row r="11809" spans="1:9" x14ac:dyDescent="0.3">
      <c r="A11809" t="s">
        <v>11839</v>
      </c>
      <c r="B11809">
        <v>8</v>
      </c>
      <c r="C11809" t="str">
        <f>VLOOKUP(Clinical_Trials[[#This Row],[SponsorID]],Sponsor!$A$2:$B$11,2,FALSE)</f>
        <v>JNJ</v>
      </c>
      <c r="D11809">
        <v>2012</v>
      </c>
      <c r="E11809">
        <v>3</v>
      </c>
      <c r="F11809" t="s">
        <v>18</v>
      </c>
      <c r="G11809">
        <v>107</v>
      </c>
      <c r="H11809">
        <v>1</v>
      </c>
      <c r="I11809" t="str">
        <f>_xlfn.XLOOKUP(Clinical_Trials[[#This Row],[StatusID]],Status!$A$2:$A$10,Status!$B$2:$B$10,"Klíč nenalezen",0)</f>
        <v>Completed</v>
      </c>
    </row>
    <row r="11810" spans="1:9" x14ac:dyDescent="0.3">
      <c r="A11810" t="s">
        <v>11840</v>
      </c>
      <c r="B11810">
        <v>8</v>
      </c>
      <c r="C11810" t="str">
        <f>VLOOKUP(Clinical_Trials[[#This Row],[SponsorID]],Sponsor!$A$2:$B$11,2,FALSE)</f>
        <v>JNJ</v>
      </c>
      <c r="D11810">
        <v>2012</v>
      </c>
      <c r="E11810">
        <v>6</v>
      </c>
      <c r="F11810" t="s">
        <v>80</v>
      </c>
      <c r="G11810">
        <v>33</v>
      </c>
      <c r="H11810">
        <v>1</v>
      </c>
      <c r="I11810" t="str">
        <f>_xlfn.XLOOKUP(Clinical_Trials[[#This Row],[StatusID]],Status!$A$2:$A$10,Status!$B$2:$B$10,"Klíč nenalezen",0)</f>
        <v>Completed</v>
      </c>
    </row>
    <row r="11811" spans="1:9" x14ac:dyDescent="0.3">
      <c r="A11811" t="s">
        <v>11841</v>
      </c>
      <c r="B11811">
        <v>8</v>
      </c>
      <c r="C11811" t="str">
        <f>VLOOKUP(Clinical_Trials[[#This Row],[SponsorID]],Sponsor!$A$2:$B$11,2,FALSE)</f>
        <v>JNJ</v>
      </c>
      <c r="D11811">
        <v>2012</v>
      </c>
      <c r="E11811">
        <v>2</v>
      </c>
      <c r="F11811" t="s">
        <v>18</v>
      </c>
      <c r="G11811">
        <v>74</v>
      </c>
      <c r="H11811">
        <v>1</v>
      </c>
      <c r="I11811" t="str">
        <f>_xlfn.XLOOKUP(Clinical_Trials[[#This Row],[StatusID]],Status!$A$2:$A$10,Status!$B$2:$B$10,"Klíč nenalezen",0)</f>
        <v>Completed</v>
      </c>
    </row>
    <row r="11812" spans="1:9" x14ac:dyDescent="0.3">
      <c r="A11812" t="s">
        <v>11842</v>
      </c>
      <c r="B11812">
        <v>8</v>
      </c>
      <c r="C11812" t="str">
        <f>VLOOKUP(Clinical_Trials[[#This Row],[SponsorID]],Sponsor!$A$2:$B$11,2,FALSE)</f>
        <v>JNJ</v>
      </c>
      <c r="D11812">
        <v>2012</v>
      </c>
      <c r="E11812">
        <v>7</v>
      </c>
      <c r="F11812" t="s">
        <v>80</v>
      </c>
      <c r="G11812">
        <v>21</v>
      </c>
      <c r="H11812">
        <v>1</v>
      </c>
      <c r="I11812" t="str">
        <f>_xlfn.XLOOKUP(Clinical_Trials[[#This Row],[StatusID]],Status!$A$2:$A$10,Status!$B$2:$B$10,"Klíč nenalezen",0)</f>
        <v>Completed</v>
      </c>
    </row>
    <row r="11813" spans="1:9" x14ac:dyDescent="0.3">
      <c r="A11813" t="s">
        <v>11843</v>
      </c>
      <c r="B11813">
        <v>8</v>
      </c>
      <c r="C11813" t="str">
        <f>VLOOKUP(Clinical_Trials[[#This Row],[SponsorID]],Sponsor!$A$2:$B$11,2,FALSE)</f>
        <v>JNJ</v>
      </c>
      <c r="D11813">
        <v>2008</v>
      </c>
      <c r="E11813">
        <v>5</v>
      </c>
      <c r="F11813" t="s">
        <v>71</v>
      </c>
      <c r="G11813">
        <v>353</v>
      </c>
      <c r="H11813">
        <v>1</v>
      </c>
      <c r="I11813" t="str">
        <f>_xlfn.XLOOKUP(Clinical_Trials[[#This Row],[StatusID]],Status!$A$2:$A$10,Status!$B$2:$B$10,"Klíč nenalezen",0)</f>
        <v>Completed</v>
      </c>
    </row>
    <row r="11814" spans="1:9" x14ac:dyDescent="0.3">
      <c r="A11814" t="s">
        <v>11844</v>
      </c>
      <c r="B11814">
        <v>8</v>
      </c>
      <c r="C11814" t="str">
        <f>VLOOKUP(Clinical_Trials[[#This Row],[SponsorID]],Sponsor!$A$2:$B$11,2,FALSE)</f>
        <v>JNJ</v>
      </c>
      <c r="D11814">
        <v>2008</v>
      </c>
      <c r="E11814">
        <v>7</v>
      </c>
      <c r="F11814" t="s">
        <v>71</v>
      </c>
      <c r="G11814">
        <v>480</v>
      </c>
      <c r="H11814">
        <v>1</v>
      </c>
      <c r="I11814" t="str">
        <f>_xlfn.XLOOKUP(Clinical_Trials[[#This Row],[StatusID]],Status!$A$2:$A$10,Status!$B$2:$B$10,"Klíč nenalezen",0)</f>
        <v>Completed</v>
      </c>
    </row>
    <row r="11815" spans="1:9" x14ac:dyDescent="0.3">
      <c r="A11815" t="s">
        <v>11845</v>
      </c>
      <c r="B11815">
        <v>8</v>
      </c>
      <c r="C11815" t="str">
        <f>VLOOKUP(Clinical_Trials[[#This Row],[SponsorID]],Sponsor!$A$2:$B$11,2,FALSE)</f>
        <v>JNJ</v>
      </c>
      <c r="D11815">
        <v>2012</v>
      </c>
      <c r="E11815">
        <v>8</v>
      </c>
      <c r="F11815" t="s">
        <v>60</v>
      </c>
      <c r="G11815">
        <v>24</v>
      </c>
      <c r="H11815">
        <v>1</v>
      </c>
      <c r="I11815" t="str">
        <f>_xlfn.XLOOKUP(Clinical_Trials[[#This Row],[StatusID]],Status!$A$2:$A$10,Status!$B$2:$B$10,"Klíč nenalezen",0)</f>
        <v>Completed</v>
      </c>
    </row>
    <row r="11816" spans="1:9" x14ac:dyDescent="0.3">
      <c r="A11816" t="s">
        <v>11846</v>
      </c>
      <c r="B11816">
        <v>8</v>
      </c>
      <c r="C11816" t="str">
        <f>VLOOKUP(Clinical_Trials[[#This Row],[SponsorID]],Sponsor!$A$2:$B$11,2,FALSE)</f>
        <v>JNJ</v>
      </c>
      <c r="D11816">
        <v>2012</v>
      </c>
      <c r="E11816">
        <v>4</v>
      </c>
      <c r="F11816" t="s">
        <v>80</v>
      </c>
      <c r="G11816">
        <v>7</v>
      </c>
      <c r="H11816">
        <v>1</v>
      </c>
      <c r="I11816" t="str">
        <f>_xlfn.XLOOKUP(Clinical_Trials[[#This Row],[StatusID]],Status!$A$2:$A$10,Status!$B$2:$B$10,"Klíč nenalezen",0)</f>
        <v>Completed</v>
      </c>
    </row>
    <row r="11817" spans="1:9" x14ac:dyDescent="0.3">
      <c r="A11817" t="s">
        <v>11847</v>
      </c>
      <c r="B11817">
        <v>8</v>
      </c>
      <c r="C11817" t="str">
        <f>VLOOKUP(Clinical_Trials[[#This Row],[SponsorID]],Sponsor!$A$2:$B$11,2,FALSE)</f>
        <v>JNJ</v>
      </c>
      <c r="D11817">
        <v>2012</v>
      </c>
      <c r="E11817">
        <v>9</v>
      </c>
      <c r="F11817" t="s">
        <v>9</v>
      </c>
      <c r="G11817">
        <v>121</v>
      </c>
      <c r="H11817">
        <v>1</v>
      </c>
      <c r="I11817" t="str">
        <f>_xlfn.XLOOKUP(Clinical_Trials[[#This Row],[StatusID]],Status!$A$2:$A$10,Status!$B$2:$B$10,"Klíč nenalezen",0)</f>
        <v>Completed</v>
      </c>
    </row>
    <row r="11818" spans="1:9" x14ac:dyDescent="0.3">
      <c r="A11818" t="s">
        <v>11848</v>
      </c>
      <c r="B11818">
        <v>8</v>
      </c>
      <c r="C11818" t="str">
        <f>VLOOKUP(Clinical_Trials[[#This Row],[SponsorID]],Sponsor!$A$2:$B$11,2,FALSE)</f>
        <v>JNJ</v>
      </c>
      <c r="D11818">
        <v>2012</v>
      </c>
      <c r="E11818">
        <v>5</v>
      </c>
      <c r="F11818" t="s">
        <v>80</v>
      </c>
      <c r="G11818">
        <v>18</v>
      </c>
      <c r="H11818">
        <v>3</v>
      </c>
      <c r="I11818" t="str">
        <f>_xlfn.XLOOKUP(Clinical_Trials[[#This Row],[StatusID]],Status!$A$2:$A$10,Status!$B$2:$B$10,"Klíč nenalezen",0)</f>
        <v>Unknown status</v>
      </c>
    </row>
    <row r="11819" spans="1:9" x14ac:dyDescent="0.3">
      <c r="A11819" t="s">
        <v>11849</v>
      </c>
      <c r="B11819">
        <v>8</v>
      </c>
      <c r="C11819" t="str">
        <f>VLOOKUP(Clinical_Trials[[#This Row],[SponsorID]],Sponsor!$A$2:$B$11,2,FALSE)</f>
        <v>JNJ</v>
      </c>
      <c r="D11819">
        <v>2012</v>
      </c>
      <c r="E11819">
        <v>3</v>
      </c>
      <c r="F11819" t="s">
        <v>18</v>
      </c>
      <c r="G11819">
        <v>313</v>
      </c>
      <c r="H11819">
        <v>6</v>
      </c>
      <c r="I11819" t="str">
        <f>_xlfn.XLOOKUP(Clinical_Trials[[#This Row],[StatusID]],Status!$A$2:$A$10,Status!$B$2:$B$10,"Klíč nenalezen",0)</f>
        <v>Active, not recruiting</v>
      </c>
    </row>
    <row r="11820" spans="1:9" x14ac:dyDescent="0.3">
      <c r="A11820" t="s">
        <v>11850</v>
      </c>
      <c r="B11820">
        <v>8</v>
      </c>
      <c r="C11820" t="str">
        <f>VLOOKUP(Clinical_Trials[[#This Row],[SponsorID]],Sponsor!$A$2:$B$11,2,FALSE)</f>
        <v>JNJ</v>
      </c>
      <c r="D11820">
        <v>2012</v>
      </c>
      <c r="E11820">
        <v>7</v>
      </c>
      <c r="F11820" t="s">
        <v>71</v>
      </c>
      <c r="G11820">
        <v>13</v>
      </c>
      <c r="H11820">
        <v>4</v>
      </c>
      <c r="I11820" t="str">
        <f>_xlfn.XLOOKUP(Clinical_Trials[[#This Row],[StatusID]],Status!$A$2:$A$10,Status!$B$2:$B$10,"Klíč nenalezen",0)</f>
        <v>Terminated</v>
      </c>
    </row>
    <row r="11821" spans="1:9" x14ac:dyDescent="0.3">
      <c r="A11821" t="s">
        <v>11851</v>
      </c>
      <c r="B11821">
        <v>8</v>
      </c>
      <c r="C11821" t="str">
        <f>VLOOKUP(Clinical_Trials[[#This Row],[SponsorID]],Sponsor!$A$2:$B$11,2,FALSE)</f>
        <v>JNJ</v>
      </c>
      <c r="D11821">
        <v>2012</v>
      </c>
      <c r="E11821">
        <v>7</v>
      </c>
      <c r="F11821" t="s">
        <v>9</v>
      </c>
      <c r="G11821">
        <v>96</v>
      </c>
      <c r="H11821">
        <v>1</v>
      </c>
      <c r="I11821" t="str">
        <f>_xlfn.XLOOKUP(Clinical_Trials[[#This Row],[StatusID]],Status!$A$2:$A$10,Status!$B$2:$B$10,"Klíč nenalezen",0)</f>
        <v>Completed</v>
      </c>
    </row>
    <row r="11822" spans="1:9" x14ac:dyDescent="0.3">
      <c r="A11822" t="s">
        <v>11852</v>
      </c>
      <c r="B11822">
        <v>8</v>
      </c>
      <c r="C11822" t="str">
        <f>VLOOKUP(Clinical_Trials[[#This Row],[SponsorID]],Sponsor!$A$2:$B$11,2,FALSE)</f>
        <v>JNJ</v>
      </c>
      <c r="D11822">
        <v>2012</v>
      </c>
      <c r="E11822">
        <v>8</v>
      </c>
      <c r="F11822" t="s">
        <v>9</v>
      </c>
      <c r="G11822">
        <v>120</v>
      </c>
      <c r="H11822">
        <v>1</v>
      </c>
      <c r="I11822" t="str">
        <f>_xlfn.XLOOKUP(Clinical_Trials[[#This Row],[StatusID]],Status!$A$2:$A$10,Status!$B$2:$B$10,"Klíč nenalezen",0)</f>
        <v>Completed</v>
      </c>
    </row>
    <row r="11823" spans="1:9" x14ac:dyDescent="0.3">
      <c r="A11823" t="s">
        <v>11853</v>
      </c>
      <c r="B11823">
        <v>8</v>
      </c>
      <c r="C11823" t="str">
        <f>VLOOKUP(Clinical_Trials[[#This Row],[SponsorID]],Sponsor!$A$2:$B$11,2,FALSE)</f>
        <v>JNJ</v>
      </c>
      <c r="D11823">
        <v>2014</v>
      </c>
      <c r="E11823">
        <v>3</v>
      </c>
      <c r="F11823" t="s">
        <v>18</v>
      </c>
      <c r="G11823">
        <v>0</v>
      </c>
      <c r="H11823">
        <v>2</v>
      </c>
      <c r="I11823" t="str">
        <f>_xlfn.XLOOKUP(Clinical_Trials[[#This Row],[StatusID]],Status!$A$2:$A$10,Status!$B$2:$B$10,"Klíč nenalezen",0)</f>
        <v>Withdrawn</v>
      </c>
    </row>
    <row r="11824" spans="1:9" x14ac:dyDescent="0.3">
      <c r="A11824" t="s">
        <v>11854</v>
      </c>
      <c r="B11824">
        <v>8</v>
      </c>
      <c r="C11824" t="str">
        <f>VLOOKUP(Clinical_Trials[[#This Row],[SponsorID]],Sponsor!$A$2:$B$11,2,FALSE)</f>
        <v>JNJ</v>
      </c>
      <c r="D11824">
        <v>2012</v>
      </c>
      <c r="E11824">
        <v>6</v>
      </c>
      <c r="F11824" t="s">
        <v>80</v>
      </c>
      <c r="G11824">
        <v>24</v>
      </c>
      <c r="H11824">
        <v>1</v>
      </c>
      <c r="I11824" t="str">
        <f>_xlfn.XLOOKUP(Clinical_Trials[[#This Row],[StatusID]],Status!$A$2:$A$10,Status!$B$2:$B$10,"Klíč nenalezen",0)</f>
        <v>Completed</v>
      </c>
    </row>
    <row r="11825" spans="1:9" x14ac:dyDescent="0.3">
      <c r="A11825" t="s">
        <v>11855</v>
      </c>
      <c r="B11825">
        <v>8</v>
      </c>
      <c r="C11825" t="str">
        <f>VLOOKUP(Clinical_Trials[[#This Row],[SponsorID]],Sponsor!$A$2:$B$11,2,FALSE)</f>
        <v>JNJ</v>
      </c>
      <c r="D11825">
        <v>2012</v>
      </c>
      <c r="E11825">
        <v>8</v>
      </c>
      <c r="F11825" t="s">
        <v>18</v>
      </c>
      <c r="G11825">
        <v>1670</v>
      </c>
      <c r="H11825">
        <v>1</v>
      </c>
      <c r="I11825" t="str">
        <f>_xlfn.XLOOKUP(Clinical_Trials[[#This Row],[StatusID]],Status!$A$2:$A$10,Status!$B$2:$B$10,"Klíč nenalezen",0)</f>
        <v>Completed</v>
      </c>
    </row>
    <row r="11826" spans="1:9" x14ac:dyDescent="0.3">
      <c r="A11826" t="s">
        <v>11856</v>
      </c>
      <c r="B11826">
        <v>8</v>
      </c>
      <c r="C11826" t="str">
        <f>VLOOKUP(Clinical_Trials[[#This Row],[SponsorID]],Sponsor!$A$2:$B$11,2,FALSE)</f>
        <v>JNJ</v>
      </c>
      <c r="D11826">
        <v>2007</v>
      </c>
      <c r="E11826">
        <v>12</v>
      </c>
      <c r="F11826" t="s">
        <v>18</v>
      </c>
      <c r="G11826">
        <v>188</v>
      </c>
      <c r="H11826">
        <v>1</v>
      </c>
      <c r="I11826" t="str">
        <f>_xlfn.XLOOKUP(Clinical_Trials[[#This Row],[StatusID]],Status!$A$2:$A$10,Status!$B$2:$B$10,"Klíč nenalezen",0)</f>
        <v>Completed</v>
      </c>
    </row>
    <row r="11827" spans="1:9" x14ac:dyDescent="0.3">
      <c r="A11827" t="s">
        <v>11857</v>
      </c>
      <c r="B11827">
        <v>8</v>
      </c>
      <c r="C11827" t="str">
        <f>VLOOKUP(Clinical_Trials[[#This Row],[SponsorID]],Sponsor!$A$2:$B$11,2,FALSE)</f>
        <v>JNJ</v>
      </c>
      <c r="D11827">
        <v>2007</v>
      </c>
      <c r="E11827">
        <v>1</v>
      </c>
      <c r="F11827" t="s">
        <v>9</v>
      </c>
      <c r="G11827">
        <v>56</v>
      </c>
      <c r="H11827">
        <v>1</v>
      </c>
      <c r="I11827" t="str">
        <f>_xlfn.XLOOKUP(Clinical_Trials[[#This Row],[StatusID]],Status!$A$2:$A$10,Status!$B$2:$B$10,"Klíč nenalezen",0)</f>
        <v>Completed</v>
      </c>
    </row>
    <row r="11828" spans="1:9" x14ac:dyDescent="0.3">
      <c r="A11828" t="s">
        <v>11858</v>
      </c>
      <c r="B11828">
        <v>8</v>
      </c>
      <c r="C11828" t="str">
        <f>VLOOKUP(Clinical_Trials[[#This Row],[SponsorID]],Sponsor!$A$2:$B$11,2,FALSE)</f>
        <v>JNJ</v>
      </c>
      <c r="D11828">
        <v>2012</v>
      </c>
      <c r="E11828">
        <v>8</v>
      </c>
      <c r="F11828" t="s">
        <v>18</v>
      </c>
      <c r="G11828">
        <v>878</v>
      </c>
      <c r="H11828">
        <v>1</v>
      </c>
      <c r="I11828" t="str">
        <f>_xlfn.XLOOKUP(Clinical_Trials[[#This Row],[StatusID]],Status!$A$2:$A$10,Status!$B$2:$B$10,"Klíč nenalezen",0)</f>
        <v>Completed</v>
      </c>
    </row>
    <row r="11829" spans="1:9" x14ac:dyDescent="0.3">
      <c r="A11829" t="s">
        <v>11859</v>
      </c>
      <c r="B11829">
        <v>8</v>
      </c>
      <c r="C11829" t="str">
        <f>VLOOKUP(Clinical_Trials[[#This Row],[SponsorID]],Sponsor!$A$2:$B$11,2,FALSE)</f>
        <v>JNJ</v>
      </c>
      <c r="D11829">
        <v>2012</v>
      </c>
      <c r="E11829">
        <v>9</v>
      </c>
      <c r="F11829" t="s">
        <v>18</v>
      </c>
      <c r="G11829">
        <v>578</v>
      </c>
      <c r="H11829">
        <v>6</v>
      </c>
      <c r="I11829" t="str">
        <f>_xlfn.XLOOKUP(Clinical_Trials[[#This Row],[StatusID]],Status!$A$2:$A$10,Status!$B$2:$B$10,"Klíč nenalezen",0)</f>
        <v>Active, not recruiting</v>
      </c>
    </row>
    <row r="11830" spans="1:9" x14ac:dyDescent="0.3">
      <c r="A11830" t="s">
        <v>11860</v>
      </c>
      <c r="B11830">
        <v>8</v>
      </c>
      <c r="C11830" t="str">
        <f>VLOOKUP(Clinical_Trials[[#This Row],[SponsorID]],Sponsor!$A$2:$B$11,2,FALSE)</f>
        <v>JNJ</v>
      </c>
      <c r="D11830">
        <v>2012</v>
      </c>
      <c r="E11830">
        <v>6</v>
      </c>
      <c r="F11830" t="s">
        <v>14</v>
      </c>
      <c r="G11830">
        <v>45</v>
      </c>
      <c r="H11830">
        <v>6</v>
      </c>
      <c r="I11830" t="str">
        <f>_xlfn.XLOOKUP(Clinical_Trials[[#This Row],[StatusID]],Status!$A$2:$A$10,Status!$B$2:$B$10,"Klíč nenalezen",0)</f>
        <v>Active, not recruiting</v>
      </c>
    </row>
    <row r="11831" spans="1:9" x14ac:dyDescent="0.3">
      <c r="A11831" t="s">
        <v>11861</v>
      </c>
      <c r="B11831">
        <v>8</v>
      </c>
      <c r="C11831" t="str">
        <f>VLOOKUP(Clinical_Trials[[#This Row],[SponsorID]],Sponsor!$A$2:$B$11,2,FALSE)</f>
        <v>JNJ</v>
      </c>
      <c r="D11831">
        <v>2011</v>
      </c>
      <c r="E11831">
        <v>12</v>
      </c>
      <c r="F11831" t="s">
        <v>71</v>
      </c>
      <c r="G11831">
        <v>106</v>
      </c>
      <c r="H11831">
        <v>1</v>
      </c>
      <c r="I11831" t="str">
        <f>_xlfn.XLOOKUP(Clinical_Trials[[#This Row],[StatusID]],Status!$A$2:$A$10,Status!$B$2:$B$10,"Klíč nenalezen",0)</f>
        <v>Completed</v>
      </c>
    </row>
    <row r="11832" spans="1:9" x14ac:dyDescent="0.3">
      <c r="A11832" t="s">
        <v>11862</v>
      </c>
      <c r="B11832">
        <v>8</v>
      </c>
      <c r="C11832" t="str">
        <f>VLOOKUP(Clinical_Trials[[#This Row],[SponsorID]],Sponsor!$A$2:$B$11,2,FALSE)</f>
        <v>JNJ</v>
      </c>
      <c r="D11832">
        <v>2012</v>
      </c>
      <c r="E11832">
        <v>9</v>
      </c>
      <c r="F11832" t="s">
        <v>18</v>
      </c>
      <c r="G11832">
        <v>39</v>
      </c>
      <c r="H11832">
        <v>1</v>
      </c>
      <c r="I11832" t="str">
        <f>_xlfn.XLOOKUP(Clinical_Trials[[#This Row],[StatusID]],Status!$A$2:$A$10,Status!$B$2:$B$10,"Klíč nenalezen",0)</f>
        <v>Completed</v>
      </c>
    </row>
    <row r="11833" spans="1:9" x14ac:dyDescent="0.3">
      <c r="A11833" t="s">
        <v>11863</v>
      </c>
      <c r="B11833">
        <v>8</v>
      </c>
      <c r="C11833" t="str">
        <f>VLOOKUP(Clinical_Trials[[#This Row],[SponsorID]],Sponsor!$A$2:$B$11,2,FALSE)</f>
        <v>JNJ</v>
      </c>
      <c r="D11833">
        <v>2012</v>
      </c>
      <c r="E11833">
        <v>8</v>
      </c>
      <c r="F11833" t="s">
        <v>9</v>
      </c>
      <c r="G11833">
        <v>68</v>
      </c>
      <c r="H11833">
        <v>1</v>
      </c>
      <c r="I11833" t="str">
        <f>_xlfn.XLOOKUP(Clinical_Trials[[#This Row],[StatusID]],Status!$A$2:$A$10,Status!$B$2:$B$10,"Klíč nenalezen",0)</f>
        <v>Completed</v>
      </c>
    </row>
    <row r="11834" spans="1:9" x14ac:dyDescent="0.3">
      <c r="A11834" t="s">
        <v>11864</v>
      </c>
      <c r="B11834">
        <v>8</v>
      </c>
      <c r="C11834" t="str">
        <f>VLOOKUP(Clinical_Trials[[#This Row],[SponsorID]],Sponsor!$A$2:$B$11,2,FALSE)</f>
        <v>JNJ</v>
      </c>
      <c r="D11834">
        <v>2010</v>
      </c>
      <c r="E11834">
        <v>2</v>
      </c>
      <c r="F11834" t="s">
        <v>71</v>
      </c>
      <c r="G11834">
        <v>55</v>
      </c>
      <c r="H11834">
        <v>1</v>
      </c>
      <c r="I11834" t="str">
        <f>_xlfn.XLOOKUP(Clinical_Trials[[#This Row],[StatusID]],Status!$A$2:$A$10,Status!$B$2:$B$10,"Klíč nenalezen",0)</f>
        <v>Completed</v>
      </c>
    </row>
    <row r="11835" spans="1:9" x14ac:dyDescent="0.3">
      <c r="A11835" t="s">
        <v>11865</v>
      </c>
      <c r="B11835">
        <v>8</v>
      </c>
      <c r="C11835" t="str">
        <f>VLOOKUP(Clinical_Trials[[#This Row],[SponsorID]],Sponsor!$A$2:$B$11,2,FALSE)</f>
        <v>JNJ</v>
      </c>
      <c r="D11835">
        <v>2012</v>
      </c>
      <c r="E11835">
        <v>8</v>
      </c>
      <c r="F11835" t="s">
        <v>71</v>
      </c>
      <c r="G11835">
        <v>0</v>
      </c>
      <c r="H11835">
        <v>2</v>
      </c>
      <c r="I11835" t="str">
        <f>_xlfn.XLOOKUP(Clinical_Trials[[#This Row],[StatusID]],Status!$A$2:$A$10,Status!$B$2:$B$10,"Klíč nenalezen",0)</f>
        <v>Withdrawn</v>
      </c>
    </row>
    <row r="11836" spans="1:9" x14ac:dyDescent="0.3">
      <c r="A11836" t="s">
        <v>11866</v>
      </c>
      <c r="B11836">
        <v>8</v>
      </c>
      <c r="C11836" t="str">
        <f>VLOOKUP(Clinical_Trials[[#This Row],[SponsorID]],Sponsor!$A$2:$B$11,2,FALSE)</f>
        <v>JNJ</v>
      </c>
      <c r="D11836">
        <v>2012</v>
      </c>
      <c r="E11836">
        <v>10</v>
      </c>
      <c r="F11836" t="s">
        <v>80</v>
      </c>
      <c r="G11836">
        <v>12</v>
      </c>
      <c r="H11836">
        <v>1</v>
      </c>
      <c r="I11836" t="str">
        <f>_xlfn.XLOOKUP(Clinical_Trials[[#This Row],[StatusID]],Status!$A$2:$A$10,Status!$B$2:$B$10,"Klíč nenalezen",0)</f>
        <v>Completed</v>
      </c>
    </row>
    <row r="11837" spans="1:9" x14ac:dyDescent="0.3">
      <c r="A11837" t="s">
        <v>11867</v>
      </c>
      <c r="B11837">
        <v>8</v>
      </c>
      <c r="C11837" t="str">
        <f>VLOOKUP(Clinical_Trials[[#This Row],[SponsorID]],Sponsor!$A$2:$B$11,2,FALSE)</f>
        <v>JNJ</v>
      </c>
      <c r="D11837">
        <v>2012</v>
      </c>
      <c r="E11837">
        <v>6</v>
      </c>
      <c r="F11837" t="s">
        <v>9</v>
      </c>
      <c r="G11837">
        <v>30</v>
      </c>
      <c r="H11837">
        <v>1</v>
      </c>
      <c r="I11837" t="str">
        <f>_xlfn.XLOOKUP(Clinical_Trials[[#This Row],[StatusID]],Status!$A$2:$A$10,Status!$B$2:$B$10,"Klíč nenalezen",0)</f>
        <v>Completed</v>
      </c>
    </row>
    <row r="11838" spans="1:9" x14ac:dyDescent="0.3">
      <c r="A11838" t="s">
        <v>11868</v>
      </c>
      <c r="B11838">
        <v>8</v>
      </c>
      <c r="C11838" t="str">
        <f>VLOOKUP(Clinical_Trials[[#This Row],[SponsorID]],Sponsor!$A$2:$B$11,2,FALSE)</f>
        <v>JNJ</v>
      </c>
      <c r="D11838">
        <v>2012</v>
      </c>
      <c r="E11838">
        <v>8</v>
      </c>
      <c r="F11838" t="s">
        <v>9</v>
      </c>
      <c r="G11838">
        <v>274</v>
      </c>
      <c r="H11838">
        <v>1</v>
      </c>
      <c r="I11838" t="str">
        <f>_xlfn.XLOOKUP(Clinical_Trials[[#This Row],[StatusID]],Status!$A$2:$A$10,Status!$B$2:$B$10,"Klíč nenalezen",0)</f>
        <v>Completed</v>
      </c>
    </row>
    <row r="11839" spans="1:9" x14ac:dyDescent="0.3">
      <c r="A11839" t="s">
        <v>11869</v>
      </c>
      <c r="B11839">
        <v>8</v>
      </c>
      <c r="C11839" t="str">
        <f>VLOOKUP(Clinical_Trials[[#This Row],[SponsorID]],Sponsor!$A$2:$B$11,2,FALSE)</f>
        <v>JNJ</v>
      </c>
      <c r="D11839">
        <v>2012</v>
      </c>
      <c r="E11839">
        <v>12</v>
      </c>
      <c r="F11839" t="s">
        <v>18</v>
      </c>
      <c r="G11839">
        <v>280</v>
      </c>
      <c r="H11839">
        <v>1</v>
      </c>
      <c r="I11839" t="str">
        <f>_xlfn.XLOOKUP(Clinical_Trials[[#This Row],[StatusID]],Status!$A$2:$A$10,Status!$B$2:$B$10,"Klíč nenalezen",0)</f>
        <v>Completed</v>
      </c>
    </row>
    <row r="11840" spans="1:9" x14ac:dyDescent="0.3">
      <c r="A11840" t="s">
        <v>11870</v>
      </c>
      <c r="B11840">
        <v>8</v>
      </c>
      <c r="C11840" t="str">
        <f>VLOOKUP(Clinical_Trials[[#This Row],[SponsorID]],Sponsor!$A$2:$B$11,2,FALSE)</f>
        <v>JNJ</v>
      </c>
      <c r="D11840">
        <v>2010</v>
      </c>
      <c r="E11840">
        <v>4</v>
      </c>
      <c r="F11840" t="s">
        <v>71</v>
      </c>
      <c r="G11840">
        <v>20</v>
      </c>
      <c r="H11840">
        <v>4</v>
      </c>
      <c r="I11840" t="str">
        <f>_xlfn.XLOOKUP(Clinical_Trials[[#This Row],[StatusID]],Status!$A$2:$A$10,Status!$B$2:$B$10,"Klíč nenalezen",0)</f>
        <v>Terminated</v>
      </c>
    </row>
    <row r="11841" spans="1:9" x14ac:dyDescent="0.3">
      <c r="A11841" t="s">
        <v>11871</v>
      </c>
      <c r="B11841">
        <v>8</v>
      </c>
      <c r="C11841" t="str">
        <f>VLOOKUP(Clinical_Trials[[#This Row],[SponsorID]],Sponsor!$A$2:$B$11,2,FALSE)</f>
        <v>JNJ</v>
      </c>
      <c r="D11841">
        <v>2012</v>
      </c>
      <c r="E11841">
        <v>8</v>
      </c>
      <c r="F11841" t="s">
        <v>80</v>
      </c>
      <c r="G11841">
        <v>11</v>
      </c>
      <c r="H11841">
        <v>4</v>
      </c>
      <c r="I11841" t="str">
        <f>_xlfn.XLOOKUP(Clinical_Trials[[#This Row],[StatusID]],Status!$A$2:$A$10,Status!$B$2:$B$10,"Klíč nenalezen",0)</f>
        <v>Terminated</v>
      </c>
    </row>
    <row r="11842" spans="1:9" x14ac:dyDescent="0.3">
      <c r="A11842" t="s">
        <v>11872</v>
      </c>
      <c r="B11842">
        <v>8</v>
      </c>
      <c r="C11842" t="str">
        <f>VLOOKUP(Clinical_Trials[[#This Row],[SponsorID]],Sponsor!$A$2:$B$11,2,FALSE)</f>
        <v>JNJ</v>
      </c>
      <c r="D11842">
        <v>2011</v>
      </c>
      <c r="E11842">
        <v>6</v>
      </c>
      <c r="F11842" t="s">
        <v>18</v>
      </c>
      <c r="G11842">
        <v>201</v>
      </c>
      <c r="H11842">
        <v>1</v>
      </c>
      <c r="I11842" t="str">
        <f>_xlfn.XLOOKUP(Clinical_Trials[[#This Row],[StatusID]],Status!$A$2:$A$10,Status!$B$2:$B$10,"Klíč nenalezen",0)</f>
        <v>Completed</v>
      </c>
    </row>
    <row r="11843" spans="1:9" x14ac:dyDescent="0.3">
      <c r="A11843" t="s">
        <v>11873</v>
      </c>
      <c r="B11843">
        <v>8</v>
      </c>
      <c r="C11843" t="str">
        <f>VLOOKUP(Clinical_Trials[[#This Row],[SponsorID]],Sponsor!$A$2:$B$11,2,FALSE)</f>
        <v>JNJ</v>
      </c>
      <c r="D11843">
        <v>2007</v>
      </c>
      <c r="E11843">
        <v>6</v>
      </c>
      <c r="F11843" t="s">
        <v>18</v>
      </c>
      <c r="G11843">
        <v>1117</v>
      </c>
      <c r="H11843">
        <v>1</v>
      </c>
      <c r="I11843" t="str">
        <f>_xlfn.XLOOKUP(Clinical_Trials[[#This Row],[StatusID]],Status!$A$2:$A$10,Status!$B$2:$B$10,"Klíč nenalezen",0)</f>
        <v>Completed</v>
      </c>
    </row>
    <row r="11844" spans="1:9" x14ac:dyDescent="0.3">
      <c r="A11844" t="s">
        <v>11874</v>
      </c>
      <c r="B11844">
        <v>8</v>
      </c>
      <c r="C11844" t="str">
        <f>VLOOKUP(Clinical_Trials[[#This Row],[SponsorID]],Sponsor!$A$2:$B$11,2,FALSE)</f>
        <v>JNJ</v>
      </c>
      <c r="D11844">
        <v>2007</v>
      </c>
      <c r="E11844">
        <v>4</v>
      </c>
      <c r="F11844" t="s">
        <v>80</v>
      </c>
      <c r="G11844">
        <v>54</v>
      </c>
      <c r="H11844">
        <v>1</v>
      </c>
      <c r="I11844" t="str">
        <f>_xlfn.XLOOKUP(Clinical_Trials[[#This Row],[StatusID]],Status!$A$2:$A$10,Status!$B$2:$B$10,"Klíč nenalezen",0)</f>
        <v>Completed</v>
      </c>
    </row>
    <row r="11845" spans="1:9" x14ac:dyDescent="0.3">
      <c r="A11845" t="s">
        <v>11875</v>
      </c>
      <c r="B11845">
        <v>8</v>
      </c>
      <c r="C11845" t="str">
        <f>VLOOKUP(Clinical_Trials[[#This Row],[SponsorID]],Sponsor!$A$2:$B$11,2,FALSE)</f>
        <v>JNJ</v>
      </c>
      <c r="D11845">
        <v>2013</v>
      </c>
      <c r="E11845">
        <v>1</v>
      </c>
      <c r="F11845" t="s">
        <v>71</v>
      </c>
      <c r="G11845">
        <v>17</v>
      </c>
      <c r="H11845">
        <v>4</v>
      </c>
      <c r="I11845" t="str">
        <f>_xlfn.XLOOKUP(Clinical_Trials[[#This Row],[StatusID]],Status!$A$2:$A$10,Status!$B$2:$B$10,"Klíč nenalezen",0)</f>
        <v>Terminated</v>
      </c>
    </row>
    <row r="11846" spans="1:9" x14ac:dyDescent="0.3">
      <c r="A11846" t="s">
        <v>11876</v>
      </c>
      <c r="B11846">
        <v>8</v>
      </c>
      <c r="C11846" t="str">
        <f>VLOOKUP(Clinical_Trials[[#This Row],[SponsorID]],Sponsor!$A$2:$B$11,2,FALSE)</f>
        <v>JNJ</v>
      </c>
      <c r="D11846">
        <v>2012</v>
      </c>
      <c r="E11846">
        <v>10</v>
      </c>
      <c r="F11846" t="s">
        <v>9</v>
      </c>
      <c r="G11846">
        <v>272</v>
      </c>
      <c r="H11846">
        <v>4</v>
      </c>
      <c r="I11846" t="str">
        <f>_xlfn.XLOOKUP(Clinical_Trials[[#This Row],[StatusID]],Status!$A$2:$A$10,Status!$B$2:$B$10,"Klíč nenalezen",0)</f>
        <v>Terminated</v>
      </c>
    </row>
    <row r="11847" spans="1:9" x14ac:dyDescent="0.3">
      <c r="A11847" t="s">
        <v>11877</v>
      </c>
      <c r="B11847">
        <v>8</v>
      </c>
      <c r="C11847" t="str">
        <f>VLOOKUP(Clinical_Trials[[#This Row],[SponsorID]],Sponsor!$A$2:$B$11,2,FALSE)</f>
        <v>JNJ</v>
      </c>
      <c r="D11847">
        <v>2012</v>
      </c>
      <c r="E11847">
        <v>1</v>
      </c>
      <c r="F11847" t="s">
        <v>71</v>
      </c>
      <c r="G11847">
        <v>154</v>
      </c>
      <c r="H11847">
        <v>1</v>
      </c>
      <c r="I11847" t="str">
        <f>_xlfn.XLOOKUP(Clinical_Trials[[#This Row],[StatusID]],Status!$A$2:$A$10,Status!$B$2:$B$10,"Klíč nenalezen",0)</f>
        <v>Completed</v>
      </c>
    </row>
    <row r="11848" spans="1:9" x14ac:dyDescent="0.3">
      <c r="A11848" t="s">
        <v>11878</v>
      </c>
      <c r="B11848">
        <v>8</v>
      </c>
      <c r="C11848" t="str">
        <f>VLOOKUP(Clinical_Trials[[#This Row],[SponsorID]],Sponsor!$A$2:$B$11,2,FALSE)</f>
        <v>JNJ</v>
      </c>
      <c r="D11848">
        <v>2012</v>
      </c>
      <c r="E11848">
        <v>11</v>
      </c>
      <c r="F11848" t="s">
        <v>71</v>
      </c>
      <c r="G11848">
        <v>617</v>
      </c>
      <c r="H11848">
        <v>1</v>
      </c>
      <c r="I11848" t="str">
        <f>_xlfn.XLOOKUP(Clinical_Trials[[#This Row],[StatusID]],Status!$A$2:$A$10,Status!$B$2:$B$10,"Klíč nenalezen",0)</f>
        <v>Completed</v>
      </c>
    </row>
    <row r="11849" spans="1:9" x14ac:dyDescent="0.3">
      <c r="A11849" t="s">
        <v>11879</v>
      </c>
      <c r="B11849">
        <v>8</v>
      </c>
      <c r="C11849" t="str">
        <f>VLOOKUP(Clinical_Trials[[#This Row],[SponsorID]],Sponsor!$A$2:$B$11,2,FALSE)</f>
        <v>JNJ</v>
      </c>
      <c r="D11849">
        <v>2011</v>
      </c>
      <c r="E11849">
        <v>8</v>
      </c>
      <c r="F11849" t="s">
        <v>9</v>
      </c>
      <c r="G11849">
        <v>82</v>
      </c>
      <c r="H11849">
        <v>1</v>
      </c>
      <c r="I11849" t="str">
        <f>_xlfn.XLOOKUP(Clinical_Trials[[#This Row],[StatusID]],Status!$A$2:$A$10,Status!$B$2:$B$10,"Klíč nenalezen",0)</f>
        <v>Completed</v>
      </c>
    </row>
    <row r="11850" spans="1:9" x14ac:dyDescent="0.3">
      <c r="A11850" t="s">
        <v>11880</v>
      </c>
      <c r="B11850">
        <v>8</v>
      </c>
      <c r="C11850" t="str">
        <f>VLOOKUP(Clinical_Trials[[#This Row],[SponsorID]],Sponsor!$A$2:$B$11,2,FALSE)</f>
        <v>JNJ</v>
      </c>
      <c r="D11850">
        <v>2012</v>
      </c>
      <c r="E11850">
        <v>11</v>
      </c>
      <c r="F11850" t="s">
        <v>18</v>
      </c>
      <c r="G11850">
        <v>122</v>
      </c>
      <c r="H11850">
        <v>1</v>
      </c>
      <c r="I11850" t="str">
        <f>_xlfn.XLOOKUP(Clinical_Trials[[#This Row],[StatusID]],Status!$A$2:$A$10,Status!$B$2:$B$10,"Klíč nenalezen",0)</f>
        <v>Completed</v>
      </c>
    </row>
    <row r="11851" spans="1:9" x14ac:dyDescent="0.3">
      <c r="A11851" t="s">
        <v>11881</v>
      </c>
      <c r="B11851">
        <v>8</v>
      </c>
      <c r="C11851" t="str">
        <f>VLOOKUP(Clinical_Trials[[#This Row],[SponsorID]],Sponsor!$A$2:$B$11,2,FALSE)</f>
        <v>JNJ</v>
      </c>
      <c r="D11851">
        <v>2008</v>
      </c>
      <c r="E11851">
        <v>5</v>
      </c>
      <c r="F11851" t="s">
        <v>71</v>
      </c>
      <c r="G11851">
        <v>139</v>
      </c>
      <c r="H11851">
        <v>1</v>
      </c>
      <c r="I11851" t="str">
        <f>_xlfn.XLOOKUP(Clinical_Trials[[#This Row],[StatusID]],Status!$A$2:$A$10,Status!$B$2:$B$10,"Klíč nenalezen",0)</f>
        <v>Completed</v>
      </c>
    </row>
    <row r="11852" spans="1:9" x14ac:dyDescent="0.3">
      <c r="A11852" t="s">
        <v>11882</v>
      </c>
      <c r="B11852">
        <v>8</v>
      </c>
      <c r="C11852" t="str">
        <f>VLOOKUP(Clinical_Trials[[#This Row],[SponsorID]],Sponsor!$A$2:$B$11,2,FALSE)</f>
        <v>JNJ</v>
      </c>
      <c r="D11852">
        <v>2012</v>
      </c>
      <c r="E11852">
        <v>8</v>
      </c>
      <c r="F11852" t="s">
        <v>18</v>
      </c>
      <c r="G11852">
        <v>16</v>
      </c>
      <c r="H11852">
        <v>1</v>
      </c>
      <c r="I11852" t="str">
        <f>_xlfn.XLOOKUP(Clinical_Trials[[#This Row],[StatusID]],Status!$A$2:$A$10,Status!$B$2:$B$10,"Klíč nenalezen",0)</f>
        <v>Completed</v>
      </c>
    </row>
    <row r="11853" spans="1:9" x14ac:dyDescent="0.3">
      <c r="A11853" t="s">
        <v>11883</v>
      </c>
      <c r="B11853">
        <v>8</v>
      </c>
      <c r="C11853" t="str">
        <f>VLOOKUP(Clinical_Trials[[#This Row],[SponsorID]],Sponsor!$A$2:$B$11,2,FALSE)</f>
        <v>JNJ</v>
      </c>
      <c r="D11853">
        <v>2012</v>
      </c>
      <c r="E11853">
        <v>8</v>
      </c>
      <c r="F11853" t="s">
        <v>18</v>
      </c>
      <c r="G11853">
        <v>214</v>
      </c>
      <c r="H11853">
        <v>1</v>
      </c>
      <c r="I11853" t="str">
        <f>_xlfn.XLOOKUP(Clinical_Trials[[#This Row],[StatusID]],Status!$A$2:$A$10,Status!$B$2:$B$10,"Klíč nenalezen",0)</f>
        <v>Completed</v>
      </c>
    </row>
    <row r="11854" spans="1:9" x14ac:dyDescent="0.3">
      <c r="A11854" t="s">
        <v>11884</v>
      </c>
      <c r="B11854">
        <v>8</v>
      </c>
      <c r="C11854" t="str">
        <f>VLOOKUP(Clinical_Trials[[#This Row],[SponsorID]],Sponsor!$A$2:$B$11,2,FALSE)</f>
        <v>JNJ</v>
      </c>
      <c r="D11854">
        <v>2012</v>
      </c>
      <c r="E11854">
        <v>6</v>
      </c>
      <c r="F11854" t="s">
        <v>80</v>
      </c>
      <c r="G11854">
        <v>188</v>
      </c>
      <c r="H11854">
        <v>1</v>
      </c>
      <c r="I11854" t="str">
        <f>_xlfn.XLOOKUP(Clinical_Trials[[#This Row],[StatusID]],Status!$A$2:$A$10,Status!$B$2:$B$10,"Klíč nenalezen",0)</f>
        <v>Completed</v>
      </c>
    </row>
    <row r="11855" spans="1:9" x14ac:dyDescent="0.3">
      <c r="A11855" t="s">
        <v>11885</v>
      </c>
      <c r="B11855">
        <v>8</v>
      </c>
      <c r="C11855" t="str">
        <f>VLOOKUP(Clinical_Trials[[#This Row],[SponsorID]],Sponsor!$A$2:$B$11,2,FALSE)</f>
        <v>JNJ</v>
      </c>
      <c r="D11855">
        <v>2012</v>
      </c>
      <c r="E11855">
        <v>9</v>
      </c>
      <c r="F11855" t="s">
        <v>80</v>
      </c>
      <c r="G11855">
        <v>15</v>
      </c>
      <c r="H11855">
        <v>1</v>
      </c>
      <c r="I11855" t="str">
        <f>_xlfn.XLOOKUP(Clinical_Trials[[#This Row],[StatusID]],Status!$A$2:$A$10,Status!$B$2:$B$10,"Klíč nenalezen",0)</f>
        <v>Completed</v>
      </c>
    </row>
    <row r="11856" spans="1:9" x14ac:dyDescent="0.3">
      <c r="A11856" t="s">
        <v>11886</v>
      </c>
      <c r="B11856">
        <v>8</v>
      </c>
      <c r="C11856" t="str">
        <f>VLOOKUP(Clinical_Trials[[#This Row],[SponsorID]],Sponsor!$A$2:$B$11,2,FALSE)</f>
        <v>JNJ</v>
      </c>
      <c r="D11856">
        <v>2013</v>
      </c>
      <c r="E11856">
        <v>10</v>
      </c>
      <c r="F11856" t="s">
        <v>18</v>
      </c>
      <c r="G11856">
        <v>426</v>
      </c>
      <c r="H11856">
        <v>6</v>
      </c>
      <c r="I11856" t="str">
        <f>_xlfn.XLOOKUP(Clinical_Trials[[#This Row],[StatusID]],Status!$A$2:$A$10,Status!$B$2:$B$10,"Klíč nenalezen",0)</f>
        <v>Active, not recruiting</v>
      </c>
    </row>
    <row r="11857" spans="1:9" x14ac:dyDescent="0.3">
      <c r="A11857" t="s">
        <v>11887</v>
      </c>
      <c r="B11857">
        <v>8</v>
      </c>
      <c r="C11857" t="str">
        <f>VLOOKUP(Clinical_Trials[[#This Row],[SponsorID]],Sponsor!$A$2:$B$11,2,FALSE)</f>
        <v>JNJ</v>
      </c>
      <c r="D11857">
        <v>2013</v>
      </c>
      <c r="E11857">
        <v>2</v>
      </c>
      <c r="F11857" t="s">
        <v>18</v>
      </c>
      <c r="G11857">
        <v>1209</v>
      </c>
      <c r="H11857">
        <v>6</v>
      </c>
      <c r="I11857" t="str">
        <f>_xlfn.XLOOKUP(Clinical_Trials[[#This Row],[StatusID]],Status!$A$2:$A$10,Status!$B$2:$B$10,"Klíč nenalezen",0)</f>
        <v>Active, not recruiting</v>
      </c>
    </row>
    <row r="11858" spans="1:9" x14ac:dyDescent="0.3">
      <c r="A11858" t="s">
        <v>11888</v>
      </c>
      <c r="B11858">
        <v>8</v>
      </c>
      <c r="C11858" t="str">
        <f>VLOOKUP(Clinical_Trials[[#This Row],[SponsorID]],Sponsor!$A$2:$B$11,2,FALSE)</f>
        <v>JNJ</v>
      </c>
      <c r="D11858">
        <v>2012</v>
      </c>
      <c r="E11858">
        <v>10</v>
      </c>
      <c r="F11858" t="s">
        <v>9</v>
      </c>
      <c r="G11858">
        <v>90</v>
      </c>
      <c r="H11858">
        <v>1</v>
      </c>
      <c r="I11858" t="str">
        <f>_xlfn.XLOOKUP(Clinical_Trials[[#This Row],[StatusID]],Status!$A$2:$A$10,Status!$B$2:$B$10,"Klíč nenalezen",0)</f>
        <v>Completed</v>
      </c>
    </row>
    <row r="11859" spans="1:9" x14ac:dyDescent="0.3">
      <c r="A11859" t="s">
        <v>11889</v>
      </c>
      <c r="B11859">
        <v>8</v>
      </c>
      <c r="C11859" t="str">
        <f>VLOOKUP(Clinical_Trials[[#This Row],[SponsorID]],Sponsor!$A$2:$B$11,2,FALSE)</f>
        <v>JNJ</v>
      </c>
      <c r="D11859">
        <v>2008</v>
      </c>
      <c r="E11859">
        <v>2</v>
      </c>
      <c r="F11859" t="s">
        <v>71</v>
      </c>
      <c r="G11859">
        <v>95</v>
      </c>
      <c r="H11859">
        <v>1</v>
      </c>
      <c r="I11859" t="str">
        <f>_xlfn.XLOOKUP(Clinical_Trials[[#This Row],[StatusID]],Status!$A$2:$A$10,Status!$B$2:$B$10,"Klíč nenalezen",0)</f>
        <v>Completed</v>
      </c>
    </row>
    <row r="11860" spans="1:9" x14ac:dyDescent="0.3">
      <c r="A11860" t="s">
        <v>11890</v>
      </c>
      <c r="B11860">
        <v>8</v>
      </c>
      <c r="C11860" t="str">
        <f>VLOOKUP(Clinical_Trials[[#This Row],[SponsorID]],Sponsor!$A$2:$B$11,2,FALSE)</f>
        <v>JNJ</v>
      </c>
      <c r="D11860">
        <v>2012</v>
      </c>
      <c r="E11860">
        <v>11</v>
      </c>
      <c r="F11860" t="s">
        <v>18</v>
      </c>
      <c r="G11860">
        <v>457</v>
      </c>
      <c r="H11860">
        <v>1</v>
      </c>
      <c r="I11860" t="str">
        <f>_xlfn.XLOOKUP(Clinical_Trials[[#This Row],[StatusID]],Status!$A$2:$A$10,Status!$B$2:$B$10,"Klíč nenalezen",0)</f>
        <v>Completed</v>
      </c>
    </row>
    <row r="11861" spans="1:9" x14ac:dyDescent="0.3">
      <c r="A11861" t="s">
        <v>11891</v>
      </c>
      <c r="B11861">
        <v>8</v>
      </c>
      <c r="C11861" t="str">
        <f>VLOOKUP(Clinical_Trials[[#This Row],[SponsorID]],Sponsor!$A$2:$B$11,2,FALSE)</f>
        <v>JNJ</v>
      </c>
      <c r="D11861">
        <v>2006</v>
      </c>
      <c r="E11861">
        <v>1</v>
      </c>
      <c r="F11861" t="s">
        <v>71</v>
      </c>
      <c r="G11861">
        <v>53</v>
      </c>
      <c r="H11861">
        <v>1</v>
      </c>
      <c r="I11861" t="str">
        <f>_xlfn.XLOOKUP(Clinical_Trials[[#This Row],[StatusID]],Status!$A$2:$A$10,Status!$B$2:$B$10,"Klíč nenalezen",0)</f>
        <v>Completed</v>
      </c>
    </row>
    <row r="11862" spans="1:9" x14ac:dyDescent="0.3">
      <c r="A11862" t="s">
        <v>11892</v>
      </c>
      <c r="B11862">
        <v>8</v>
      </c>
      <c r="C11862" t="str">
        <f>VLOOKUP(Clinical_Trials[[#This Row],[SponsorID]],Sponsor!$A$2:$B$11,2,FALSE)</f>
        <v>JNJ</v>
      </c>
      <c r="D11862">
        <v>2012</v>
      </c>
      <c r="E11862">
        <v>12</v>
      </c>
      <c r="F11862" t="s">
        <v>60</v>
      </c>
      <c r="G11862">
        <v>153</v>
      </c>
      <c r="H11862">
        <v>1</v>
      </c>
      <c r="I11862" t="str">
        <f>_xlfn.XLOOKUP(Clinical_Trials[[#This Row],[StatusID]],Status!$A$2:$A$10,Status!$B$2:$B$10,"Klíč nenalezen",0)</f>
        <v>Completed</v>
      </c>
    </row>
    <row r="11863" spans="1:9" x14ac:dyDescent="0.3">
      <c r="A11863" t="s">
        <v>11893</v>
      </c>
      <c r="B11863">
        <v>8</v>
      </c>
      <c r="C11863" t="str">
        <f>VLOOKUP(Clinical_Trials[[#This Row],[SponsorID]],Sponsor!$A$2:$B$11,2,FALSE)</f>
        <v>JNJ</v>
      </c>
      <c r="D11863">
        <v>2007</v>
      </c>
      <c r="E11863">
        <v>10</v>
      </c>
      <c r="F11863" t="s">
        <v>71</v>
      </c>
      <c r="G11863">
        <v>473</v>
      </c>
      <c r="H11863">
        <v>1</v>
      </c>
      <c r="I11863" t="str">
        <f>_xlfn.XLOOKUP(Clinical_Trials[[#This Row],[StatusID]],Status!$A$2:$A$10,Status!$B$2:$B$10,"Klíč nenalezen",0)</f>
        <v>Completed</v>
      </c>
    </row>
    <row r="11864" spans="1:9" x14ac:dyDescent="0.3">
      <c r="A11864" t="s">
        <v>11894</v>
      </c>
      <c r="B11864">
        <v>8</v>
      </c>
      <c r="C11864" t="str">
        <f>VLOOKUP(Clinical_Trials[[#This Row],[SponsorID]],Sponsor!$A$2:$B$11,2,FALSE)</f>
        <v>JNJ</v>
      </c>
      <c r="D11864">
        <v>2013</v>
      </c>
      <c r="E11864">
        <v>2</v>
      </c>
      <c r="F11864" t="s">
        <v>18</v>
      </c>
      <c r="G11864">
        <v>253</v>
      </c>
      <c r="H11864">
        <v>1</v>
      </c>
      <c r="I11864" t="str">
        <f>_xlfn.XLOOKUP(Clinical_Trials[[#This Row],[StatusID]],Status!$A$2:$A$10,Status!$B$2:$B$10,"Klíč nenalezen",0)</f>
        <v>Completed</v>
      </c>
    </row>
    <row r="11865" spans="1:9" x14ac:dyDescent="0.3">
      <c r="A11865" t="s">
        <v>11895</v>
      </c>
      <c r="B11865">
        <v>8</v>
      </c>
      <c r="C11865" t="str">
        <f>VLOOKUP(Clinical_Trials[[#This Row],[SponsorID]],Sponsor!$A$2:$B$11,2,FALSE)</f>
        <v>JNJ</v>
      </c>
      <c r="D11865">
        <v>2012</v>
      </c>
      <c r="E11865">
        <v>10</v>
      </c>
      <c r="F11865" t="s">
        <v>9</v>
      </c>
      <c r="G11865">
        <v>81</v>
      </c>
      <c r="H11865">
        <v>1</v>
      </c>
      <c r="I11865" t="str">
        <f>_xlfn.XLOOKUP(Clinical_Trials[[#This Row],[StatusID]],Status!$A$2:$A$10,Status!$B$2:$B$10,"Klíč nenalezen",0)</f>
        <v>Completed</v>
      </c>
    </row>
    <row r="11866" spans="1:9" x14ac:dyDescent="0.3">
      <c r="A11866" t="s">
        <v>11896</v>
      </c>
      <c r="B11866">
        <v>8</v>
      </c>
      <c r="C11866" t="str">
        <f>VLOOKUP(Clinical_Trials[[#This Row],[SponsorID]],Sponsor!$A$2:$B$11,2,FALSE)</f>
        <v>JNJ</v>
      </c>
      <c r="D11866">
        <v>2008</v>
      </c>
      <c r="E11866">
        <v>8</v>
      </c>
      <c r="F11866" t="s">
        <v>71</v>
      </c>
      <c r="G11866">
        <v>35</v>
      </c>
      <c r="H11866">
        <v>1</v>
      </c>
      <c r="I11866" t="str">
        <f>_xlfn.XLOOKUP(Clinical_Trials[[#This Row],[StatusID]],Status!$A$2:$A$10,Status!$B$2:$B$10,"Klíč nenalezen",0)</f>
        <v>Completed</v>
      </c>
    </row>
    <row r="11867" spans="1:9" x14ac:dyDescent="0.3">
      <c r="A11867" t="s">
        <v>11897</v>
      </c>
      <c r="B11867">
        <v>8</v>
      </c>
      <c r="C11867" t="str">
        <f>VLOOKUP(Clinical_Trials[[#This Row],[SponsorID]],Sponsor!$A$2:$B$11,2,FALSE)</f>
        <v>JNJ</v>
      </c>
      <c r="D11867">
        <v>2009</v>
      </c>
      <c r="E11867">
        <v>8</v>
      </c>
      <c r="F11867" t="s">
        <v>18</v>
      </c>
      <c r="G11867">
        <v>135</v>
      </c>
      <c r="H11867">
        <v>1</v>
      </c>
      <c r="I11867" t="str">
        <f>_xlfn.XLOOKUP(Clinical_Trials[[#This Row],[StatusID]],Status!$A$2:$A$10,Status!$B$2:$B$10,"Klíč nenalezen",0)</f>
        <v>Completed</v>
      </c>
    </row>
    <row r="11868" spans="1:9" x14ac:dyDescent="0.3">
      <c r="A11868" t="s">
        <v>11898</v>
      </c>
      <c r="B11868">
        <v>8</v>
      </c>
      <c r="C11868" t="str">
        <f>VLOOKUP(Clinical_Trials[[#This Row],[SponsorID]],Sponsor!$A$2:$B$11,2,FALSE)</f>
        <v>JNJ</v>
      </c>
      <c r="D11868">
        <v>2012</v>
      </c>
      <c r="E11868">
        <v>6</v>
      </c>
      <c r="F11868" t="s">
        <v>9</v>
      </c>
      <c r="G11868">
        <v>48</v>
      </c>
      <c r="H11868">
        <v>1</v>
      </c>
      <c r="I11868" t="str">
        <f>_xlfn.XLOOKUP(Clinical_Trials[[#This Row],[StatusID]],Status!$A$2:$A$10,Status!$B$2:$B$10,"Klíč nenalezen",0)</f>
        <v>Completed</v>
      </c>
    </row>
    <row r="11869" spans="1:9" x14ac:dyDescent="0.3">
      <c r="A11869" t="s">
        <v>11899</v>
      </c>
      <c r="B11869">
        <v>8</v>
      </c>
      <c r="C11869" t="str">
        <f>VLOOKUP(Clinical_Trials[[#This Row],[SponsorID]],Sponsor!$A$2:$B$11,2,FALSE)</f>
        <v>JNJ</v>
      </c>
      <c r="D11869">
        <v>2008</v>
      </c>
      <c r="E11869">
        <v>3</v>
      </c>
      <c r="F11869" t="s">
        <v>80</v>
      </c>
      <c r="G11869">
        <v>40</v>
      </c>
      <c r="H11869">
        <v>1</v>
      </c>
      <c r="I11869" t="str">
        <f>_xlfn.XLOOKUP(Clinical_Trials[[#This Row],[StatusID]],Status!$A$2:$A$10,Status!$B$2:$B$10,"Klíč nenalezen",0)</f>
        <v>Completed</v>
      </c>
    </row>
    <row r="11870" spans="1:9" x14ac:dyDescent="0.3">
      <c r="A11870" t="s">
        <v>11900</v>
      </c>
      <c r="B11870">
        <v>8</v>
      </c>
      <c r="C11870" t="str">
        <f>VLOOKUP(Clinical_Trials[[#This Row],[SponsorID]],Sponsor!$A$2:$B$11,2,FALSE)</f>
        <v>JNJ</v>
      </c>
      <c r="D11870">
        <v>2012</v>
      </c>
      <c r="E11870">
        <v>11</v>
      </c>
      <c r="F11870" t="s">
        <v>60</v>
      </c>
      <c r="G11870">
        <v>298</v>
      </c>
      <c r="H11870">
        <v>1</v>
      </c>
      <c r="I11870" t="str">
        <f>_xlfn.XLOOKUP(Clinical_Trials[[#This Row],[StatusID]],Status!$A$2:$A$10,Status!$B$2:$B$10,"Klíč nenalezen",0)</f>
        <v>Completed</v>
      </c>
    </row>
    <row r="11871" spans="1:9" x14ac:dyDescent="0.3">
      <c r="A11871" t="s">
        <v>11901</v>
      </c>
      <c r="B11871">
        <v>8</v>
      </c>
      <c r="C11871" t="str">
        <f>VLOOKUP(Clinical_Trials[[#This Row],[SponsorID]],Sponsor!$A$2:$B$11,2,FALSE)</f>
        <v>JNJ</v>
      </c>
      <c r="D11871">
        <v>2012</v>
      </c>
      <c r="E11871">
        <v>12</v>
      </c>
      <c r="F11871" t="s">
        <v>80</v>
      </c>
      <c r="G11871">
        <v>30</v>
      </c>
      <c r="H11871">
        <v>1</v>
      </c>
      <c r="I11871" t="str">
        <f>_xlfn.XLOOKUP(Clinical_Trials[[#This Row],[StatusID]],Status!$A$2:$A$10,Status!$B$2:$B$10,"Klíč nenalezen",0)</f>
        <v>Completed</v>
      </c>
    </row>
    <row r="11872" spans="1:9" x14ac:dyDescent="0.3">
      <c r="A11872" t="s">
        <v>11902</v>
      </c>
      <c r="B11872">
        <v>8</v>
      </c>
      <c r="C11872" t="str">
        <f>VLOOKUP(Clinical_Trials[[#This Row],[SponsorID]],Sponsor!$A$2:$B$11,2,FALSE)</f>
        <v>JNJ</v>
      </c>
      <c r="D11872">
        <v>2009</v>
      </c>
      <c r="E11872">
        <v>1</v>
      </c>
      <c r="F11872" t="s">
        <v>71</v>
      </c>
      <c r="G11872">
        <v>115</v>
      </c>
      <c r="H11872">
        <v>1</v>
      </c>
      <c r="I11872" t="str">
        <f>_xlfn.XLOOKUP(Clinical_Trials[[#This Row],[StatusID]],Status!$A$2:$A$10,Status!$B$2:$B$10,"Klíč nenalezen",0)</f>
        <v>Completed</v>
      </c>
    </row>
    <row r="11873" spans="1:9" x14ac:dyDescent="0.3">
      <c r="A11873" t="s">
        <v>11903</v>
      </c>
      <c r="B11873">
        <v>8</v>
      </c>
      <c r="C11873" t="str">
        <f>VLOOKUP(Clinical_Trials[[#This Row],[SponsorID]],Sponsor!$A$2:$B$11,2,FALSE)</f>
        <v>JNJ</v>
      </c>
      <c r="D11873">
        <v>2013</v>
      </c>
      <c r="E11873">
        <v>1</v>
      </c>
      <c r="F11873" t="s">
        <v>60</v>
      </c>
      <c r="G11873">
        <v>46</v>
      </c>
      <c r="H11873">
        <v>1</v>
      </c>
      <c r="I11873" t="str">
        <f>_xlfn.XLOOKUP(Clinical_Trials[[#This Row],[StatusID]],Status!$A$2:$A$10,Status!$B$2:$B$10,"Klíč nenalezen",0)</f>
        <v>Completed</v>
      </c>
    </row>
    <row r="11874" spans="1:9" x14ac:dyDescent="0.3">
      <c r="A11874" t="s">
        <v>11904</v>
      </c>
      <c r="B11874">
        <v>8</v>
      </c>
      <c r="C11874" t="str">
        <f>VLOOKUP(Clinical_Trials[[#This Row],[SponsorID]],Sponsor!$A$2:$B$11,2,FALSE)</f>
        <v>JNJ</v>
      </c>
      <c r="D11874">
        <v>2008</v>
      </c>
      <c r="E11874">
        <v>8</v>
      </c>
      <c r="F11874" t="s">
        <v>71</v>
      </c>
      <c r="G11874">
        <v>45</v>
      </c>
      <c r="H11874">
        <v>1</v>
      </c>
      <c r="I11874" t="str">
        <f>_xlfn.XLOOKUP(Clinical_Trials[[#This Row],[StatusID]],Status!$A$2:$A$10,Status!$B$2:$B$10,"Klíč nenalezen",0)</f>
        <v>Completed</v>
      </c>
    </row>
    <row r="11875" spans="1:9" x14ac:dyDescent="0.3">
      <c r="A11875" t="s">
        <v>11905</v>
      </c>
      <c r="B11875">
        <v>8</v>
      </c>
      <c r="C11875" t="str">
        <f>VLOOKUP(Clinical_Trials[[#This Row],[SponsorID]],Sponsor!$A$2:$B$11,2,FALSE)</f>
        <v>JNJ</v>
      </c>
      <c r="D11875">
        <v>2008</v>
      </c>
      <c r="E11875">
        <v>10</v>
      </c>
      <c r="F11875" t="s">
        <v>71</v>
      </c>
      <c r="G11875">
        <v>35</v>
      </c>
      <c r="H11875">
        <v>1</v>
      </c>
      <c r="I11875" t="str">
        <f>_xlfn.XLOOKUP(Clinical_Trials[[#This Row],[StatusID]],Status!$A$2:$A$10,Status!$B$2:$B$10,"Klíč nenalezen",0)</f>
        <v>Completed</v>
      </c>
    </row>
    <row r="11876" spans="1:9" x14ac:dyDescent="0.3">
      <c r="A11876" t="s">
        <v>11906</v>
      </c>
      <c r="B11876">
        <v>8</v>
      </c>
      <c r="C11876" t="str">
        <f>VLOOKUP(Clinical_Trials[[#This Row],[SponsorID]],Sponsor!$A$2:$B$11,2,FALSE)</f>
        <v>JNJ</v>
      </c>
      <c r="D11876">
        <v>2013</v>
      </c>
      <c r="E11876">
        <v>5</v>
      </c>
      <c r="F11876" t="s">
        <v>18</v>
      </c>
      <c r="G11876">
        <v>522</v>
      </c>
      <c r="H11876">
        <v>6</v>
      </c>
      <c r="I11876" t="str">
        <f>_xlfn.XLOOKUP(Clinical_Trials[[#This Row],[StatusID]],Status!$A$2:$A$10,Status!$B$2:$B$10,"Klíč nenalezen",0)</f>
        <v>Active, not recruiting</v>
      </c>
    </row>
    <row r="11877" spans="1:9" x14ac:dyDescent="0.3">
      <c r="A11877" t="s">
        <v>11907</v>
      </c>
      <c r="B11877">
        <v>8</v>
      </c>
      <c r="C11877" t="str">
        <f>VLOOKUP(Clinical_Trials[[#This Row],[SponsorID]],Sponsor!$A$2:$B$11,2,FALSE)</f>
        <v>JNJ</v>
      </c>
      <c r="D11877">
        <v>2013</v>
      </c>
      <c r="E11877">
        <v>4</v>
      </c>
      <c r="F11877" t="s">
        <v>9</v>
      </c>
      <c r="G11877">
        <v>110</v>
      </c>
      <c r="H11877">
        <v>1</v>
      </c>
      <c r="I11877" t="str">
        <f>_xlfn.XLOOKUP(Clinical_Trials[[#This Row],[StatusID]],Status!$A$2:$A$10,Status!$B$2:$B$10,"Klíč nenalezen",0)</f>
        <v>Completed</v>
      </c>
    </row>
    <row r="11878" spans="1:9" x14ac:dyDescent="0.3">
      <c r="A11878" t="s">
        <v>11908</v>
      </c>
      <c r="B11878">
        <v>8</v>
      </c>
      <c r="C11878" t="str">
        <f>VLOOKUP(Clinical_Trials[[#This Row],[SponsorID]],Sponsor!$A$2:$B$11,2,FALSE)</f>
        <v>JNJ</v>
      </c>
      <c r="D11878">
        <v>2008</v>
      </c>
      <c r="E11878">
        <v>3</v>
      </c>
      <c r="F11878" t="s">
        <v>71</v>
      </c>
      <c r="G11878">
        <v>30</v>
      </c>
      <c r="H11878">
        <v>1</v>
      </c>
      <c r="I11878" t="str">
        <f>_xlfn.XLOOKUP(Clinical_Trials[[#This Row],[StatusID]],Status!$A$2:$A$10,Status!$B$2:$B$10,"Klíč nenalezen",0)</f>
        <v>Completed</v>
      </c>
    </row>
    <row r="11879" spans="1:9" x14ac:dyDescent="0.3">
      <c r="A11879" t="s">
        <v>11909</v>
      </c>
      <c r="B11879">
        <v>8</v>
      </c>
      <c r="C11879" t="str">
        <f>VLOOKUP(Clinical_Trials[[#This Row],[SponsorID]],Sponsor!$A$2:$B$11,2,FALSE)</f>
        <v>JNJ</v>
      </c>
      <c r="D11879">
        <v>2007</v>
      </c>
      <c r="E11879">
        <v>4</v>
      </c>
      <c r="F11879" t="s">
        <v>60</v>
      </c>
      <c r="G11879">
        <v>221</v>
      </c>
      <c r="H11879">
        <v>1</v>
      </c>
      <c r="I11879" t="str">
        <f>_xlfn.XLOOKUP(Clinical_Trials[[#This Row],[StatusID]],Status!$A$2:$A$10,Status!$B$2:$B$10,"Klíč nenalezen",0)</f>
        <v>Completed</v>
      </c>
    </row>
    <row r="11880" spans="1:9" x14ac:dyDescent="0.3">
      <c r="A11880" t="s">
        <v>11910</v>
      </c>
      <c r="B11880">
        <v>8</v>
      </c>
      <c r="C11880" t="str">
        <f>VLOOKUP(Clinical_Trials[[#This Row],[SponsorID]],Sponsor!$A$2:$B$11,2,FALSE)</f>
        <v>JNJ</v>
      </c>
      <c r="D11880">
        <v>2012</v>
      </c>
      <c r="E11880">
        <v>11</v>
      </c>
      <c r="F11880" t="s">
        <v>2706</v>
      </c>
      <c r="G11880">
        <v>51</v>
      </c>
      <c r="H11880">
        <v>1</v>
      </c>
      <c r="I11880" t="str">
        <f>_xlfn.XLOOKUP(Clinical_Trials[[#This Row],[StatusID]],Status!$A$2:$A$10,Status!$B$2:$B$10,"Klíč nenalezen",0)</f>
        <v>Completed</v>
      </c>
    </row>
    <row r="11881" spans="1:9" x14ac:dyDescent="0.3">
      <c r="A11881" t="s">
        <v>11911</v>
      </c>
      <c r="B11881">
        <v>8</v>
      </c>
      <c r="C11881" t="str">
        <f>VLOOKUP(Clinical_Trials[[#This Row],[SponsorID]],Sponsor!$A$2:$B$11,2,FALSE)</f>
        <v>JNJ</v>
      </c>
      <c r="D11881">
        <v>2012</v>
      </c>
      <c r="E11881">
        <v>6</v>
      </c>
      <c r="F11881" t="s">
        <v>9</v>
      </c>
      <c r="G11881">
        <v>47</v>
      </c>
      <c r="H11881">
        <v>1</v>
      </c>
      <c r="I11881" t="str">
        <f>_xlfn.XLOOKUP(Clinical_Trials[[#This Row],[StatusID]],Status!$A$2:$A$10,Status!$B$2:$B$10,"Klíč nenalezen",0)</f>
        <v>Completed</v>
      </c>
    </row>
    <row r="11882" spans="1:9" x14ac:dyDescent="0.3">
      <c r="A11882" t="s">
        <v>11912</v>
      </c>
      <c r="B11882">
        <v>8</v>
      </c>
      <c r="C11882" t="str">
        <f>VLOOKUP(Clinical_Trials[[#This Row],[SponsorID]],Sponsor!$A$2:$B$11,2,FALSE)</f>
        <v>JNJ</v>
      </c>
      <c r="D11882">
        <v>2009</v>
      </c>
      <c r="E11882">
        <v>1</v>
      </c>
      <c r="F11882" t="s">
        <v>71</v>
      </c>
      <c r="G11882">
        <v>237</v>
      </c>
      <c r="H11882">
        <v>1</v>
      </c>
      <c r="I11882" t="str">
        <f>_xlfn.XLOOKUP(Clinical_Trials[[#This Row],[StatusID]],Status!$A$2:$A$10,Status!$B$2:$B$10,"Klíč nenalezen",0)</f>
        <v>Completed</v>
      </c>
    </row>
    <row r="11883" spans="1:9" x14ac:dyDescent="0.3">
      <c r="A11883" t="s">
        <v>11913</v>
      </c>
      <c r="B11883">
        <v>8</v>
      </c>
      <c r="C11883" t="str">
        <f>VLOOKUP(Clinical_Trials[[#This Row],[SponsorID]],Sponsor!$A$2:$B$11,2,FALSE)</f>
        <v>JNJ</v>
      </c>
      <c r="D11883">
        <v>2008</v>
      </c>
      <c r="E11883">
        <v>12</v>
      </c>
      <c r="F11883" t="s">
        <v>71</v>
      </c>
      <c r="G11883">
        <v>17</v>
      </c>
      <c r="H11883">
        <v>4</v>
      </c>
      <c r="I11883" t="str">
        <f>_xlfn.XLOOKUP(Clinical_Trials[[#This Row],[StatusID]],Status!$A$2:$A$10,Status!$B$2:$B$10,"Klíč nenalezen",0)</f>
        <v>Terminated</v>
      </c>
    </row>
    <row r="11884" spans="1:9" x14ac:dyDescent="0.3">
      <c r="A11884" t="s">
        <v>11914</v>
      </c>
      <c r="B11884">
        <v>8</v>
      </c>
      <c r="C11884" t="str">
        <f>VLOOKUP(Clinical_Trials[[#This Row],[SponsorID]],Sponsor!$A$2:$B$11,2,FALSE)</f>
        <v>JNJ</v>
      </c>
      <c r="D11884">
        <v>2014</v>
      </c>
      <c r="E11884">
        <v>11</v>
      </c>
      <c r="F11884" t="s">
        <v>9</v>
      </c>
      <c r="G11884">
        <v>0</v>
      </c>
      <c r="H11884">
        <v>2</v>
      </c>
      <c r="I11884" t="str">
        <f>_xlfn.XLOOKUP(Clinical_Trials[[#This Row],[StatusID]],Status!$A$2:$A$10,Status!$B$2:$B$10,"Klíč nenalezen",0)</f>
        <v>Withdrawn</v>
      </c>
    </row>
    <row r="11885" spans="1:9" x14ac:dyDescent="0.3">
      <c r="A11885" t="s">
        <v>11915</v>
      </c>
      <c r="B11885">
        <v>8</v>
      </c>
      <c r="C11885" t="str">
        <f>VLOOKUP(Clinical_Trials[[#This Row],[SponsorID]],Sponsor!$A$2:$B$11,2,FALSE)</f>
        <v>JNJ</v>
      </c>
      <c r="D11885">
        <v>2007</v>
      </c>
      <c r="E11885">
        <v>8</v>
      </c>
      <c r="F11885" t="s">
        <v>9</v>
      </c>
      <c r="G11885">
        <v>296</v>
      </c>
      <c r="H11885">
        <v>1</v>
      </c>
      <c r="I11885" t="str">
        <f>_xlfn.XLOOKUP(Clinical_Trials[[#This Row],[StatusID]],Status!$A$2:$A$10,Status!$B$2:$B$10,"Klíč nenalezen",0)</f>
        <v>Completed</v>
      </c>
    </row>
    <row r="11886" spans="1:9" x14ac:dyDescent="0.3">
      <c r="A11886" t="s">
        <v>11916</v>
      </c>
      <c r="B11886">
        <v>8</v>
      </c>
      <c r="C11886" t="str">
        <f>VLOOKUP(Clinical_Trials[[#This Row],[SponsorID]],Sponsor!$A$2:$B$11,2,FALSE)</f>
        <v>JNJ</v>
      </c>
      <c r="D11886">
        <v>2006</v>
      </c>
      <c r="E11886">
        <v>12</v>
      </c>
      <c r="F11886" t="s">
        <v>18</v>
      </c>
      <c r="G11886">
        <v>14</v>
      </c>
      <c r="H11886">
        <v>1</v>
      </c>
      <c r="I11886" t="str">
        <f>_xlfn.XLOOKUP(Clinical_Trials[[#This Row],[StatusID]],Status!$A$2:$A$10,Status!$B$2:$B$10,"Klíč nenalezen",0)</f>
        <v>Completed</v>
      </c>
    </row>
    <row r="11887" spans="1:9" x14ac:dyDescent="0.3">
      <c r="A11887" t="s">
        <v>11917</v>
      </c>
      <c r="B11887">
        <v>8</v>
      </c>
      <c r="C11887" t="str">
        <f>VLOOKUP(Clinical_Trials[[#This Row],[SponsorID]],Sponsor!$A$2:$B$11,2,FALSE)</f>
        <v>JNJ</v>
      </c>
      <c r="D11887">
        <v>2013</v>
      </c>
      <c r="E11887">
        <v>3</v>
      </c>
      <c r="F11887" t="s">
        <v>71</v>
      </c>
      <c r="G11887">
        <v>40</v>
      </c>
      <c r="H11887">
        <v>5</v>
      </c>
      <c r="I11887" t="str">
        <f>_xlfn.XLOOKUP(Clinical_Trials[[#This Row],[StatusID]],Status!$A$2:$A$10,Status!$B$2:$B$10,"Klíč nenalezen",0)</f>
        <v>Recruiting</v>
      </c>
    </row>
    <row r="11888" spans="1:9" x14ac:dyDescent="0.3">
      <c r="A11888" t="s">
        <v>11918</v>
      </c>
      <c r="B11888">
        <v>8</v>
      </c>
      <c r="C11888" t="str">
        <f>VLOOKUP(Clinical_Trials[[#This Row],[SponsorID]],Sponsor!$A$2:$B$11,2,FALSE)</f>
        <v>JNJ</v>
      </c>
      <c r="D11888">
        <v>2008</v>
      </c>
      <c r="E11888">
        <v>3</v>
      </c>
      <c r="F11888" t="s">
        <v>71</v>
      </c>
      <c r="G11888">
        <v>174</v>
      </c>
      <c r="H11888">
        <v>4</v>
      </c>
      <c r="I11888" t="str">
        <f>_xlfn.XLOOKUP(Clinical_Trials[[#This Row],[StatusID]],Status!$A$2:$A$10,Status!$B$2:$B$10,"Klíč nenalezen",0)</f>
        <v>Terminated</v>
      </c>
    </row>
    <row r="11889" spans="1:9" x14ac:dyDescent="0.3">
      <c r="A11889" t="s">
        <v>11919</v>
      </c>
      <c r="B11889">
        <v>8</v>
      </c>
      <c r="C11889" t="str">
        <f>VLOOKUP(Clinical_Trials[[#This Row],[SponsorID]],Sponsor!$A$2:$B$11,2,FALSE)</f>
        <v>JNJ</v>
      </c>
      <c r="D11889">
        <v>2013</v>
      </c>
      <c r="E11889">
        <v>9</v>
      </c>
      <c r="F11889" t="s">
        <v>18</v>
      </c>
      <c r="G11889">
        <v>700</v>
      </c>
      <c r="H11889">
        <v>7</v>
      </c>
      <c r="I11889" t="str">
        <f>_xlfn.XLOOKUP(Clinical_Trials[[#This Row],[StatusID]],Status!$A$2:$A$10,Status!$B$2:$B$10,"Klíč nenalezen",0)</f>
        <v>Enrolling by invitation</v>
      </c>
    </row>
    <row r="11890" spans="1:9" x14ac:dyDescent="0.3">
      <c r="A11890" t="s">
        <v>11920</v>
      </c>
      <c r="B11890">
        <v>8</v>
      </c>
      <c r="C11890" t="str">
        <f>VLOOKUP(Clinical_Trials[[#This Row],[SponsorID]],Sponsor!$A$2:$B$11,2,FALSE)</f>
        <v>JNJ</v>
      </c>
      <c r="D11890">
        <v>2013</v>
      </c>
      <c r="E11890">
        <v>6</v>
      </c>
      <c r="F11890" t="s">
        <v>18</v>
      </c>
      <c r="G11890">
        <v>1186</v>
      </c>
      <c r="H11890">
        <v>1</v>
      </c>
      <c r="I11890" t="str">
        <f>_xlfn.XLOOKUP(Clinical_Trials[[#This Row],[StatusID]],Status!$A$2:$A$10,Status!$B$2:$B$10,"Klíč nenalezen",0)</f>
        <v>Completed</v>
      </c>
    </row>
    <row r="11891" spans="1:9" x14ac:dyDescent="0.3">
      <c r="A11891" t="s">
        <v>11921</v>
      </c>
      <c r="B11891">
        <v>8</v>
      </c>
      <c r="C11891" t="str">
        <f>VLOOKUP(Clinical_Trials[[#This Row],[SponsorID]],Sponsor!$A$2:$B$11,2,FALSE)</f>
        <v>JNJ</v>
      </c>
      <c r="D11891">
        <v>2013</v>
      </c>
      <c r="E11891">
        <v>6</v>
      </c>
      <c r="F11891" t="s">
        <v>9</v>
      </c>
      <c r="G11891">
        <v>29</v>
      </c>
      <c r="H11891">
        <v>4</v>
      </c>
      <c r="I11891" t="str">
        <f>_xlfn.XLOOKUP(Clinical_Trials[[#This Row],[StatusID]],Status!$A$2:$A$10,Status!$B$2:$B$10,"Klíč nenalezen",0)</f>
        <v>Terminated</v>
      </c>
    </row>
    <row r="11892" spans="1:9" x14ac:dyDescent="0.3">
      <c r="A11892" t="s">
        <v>11922</v>
      </c>
      <c r="B11892">
        <v>8</v>
      </c>
      <c r="C11892" t="str">
        <f>VLOOKUP(Clinical_Trials[[#This Row],[SponsorID]],Sponsor!$A$2:$B$11,2,FALSE)</f>
        <v>JNJ</v>
      </c>
      <c r="D11892">
        <v>2008</v>
      </c>
      <c r="E11892">
        <v>7</v>
      </c>
      <c r="F11892" t="s">
        <v>9</v>
      </c>
      <c r="G11892">
        <v>33</v>
      </c>
      <c r="H11892">
        <v>1</v>
      </c>
      <c r="I11892" t="str">
        <f>_xlfn.XLOOKUP(Clinical_Trials[[#This Row],[StatusID]],Status!$A$2:$A$10,Status!$B$2:$B$10,"Klíč nenalezen",0)</f>
        <v>Completed</v>
      </c>
    </row>
    <row r="11893" spans="1:9" x14ac:dyDescent="0.3">
      <c r="A11893" t="s">
        <v>11923</v>
      </c>
      <c r="B11893">
        <v>8</v>
      </c>
      <c r="C11893" t="str">
        <f>VLOOKUP(Clinical_Trials[[#This Row],[SponsorID]],Sponsor!$A$2:$B$11,2,FALSE)</f>
        <v>JNJ</v>
      </c>
      <c r="D11893">
        <v>2013</v>
      </c>
      <c r="E11893">
        <v>1</v>
      </c>
      <c r="F11893" t="s">
        <v>18</v>
      </c>
      <c r="G11893">
        <v>60</v>
      </c>
      <c r="H11893">
        <v>1</v>
      </c>
      <c r="I11893" t="str">
        <f>_xlfn.XLOOKUP(Clinical_Trials[[#This Row],[StatusID]],Status!$A$2:$A$10,Status!$B$2:$B$10,"Klíč nenalezen",0)</f>
        <v>Completed</v>
      </c>
    </row>
    <row r="11894" spans="1:9" x14ac:dyDescent="0.3">
      <c r="A11894" t="s">
        <v>11924</v>
      </c>
      <c r="B11894">
        <v>8</v>
      </c>
      <c r="C11894" t="str">
        <f>VLOOKUP(Clinical_Trials[[#This Row],[SponsorID]],Sponsor!$A$2:$B$11,2,FALSE)</f>
        <v>JNJ</v>
      </c>
      <c r="D11894">
        <v>2010</v>
      </c>
      <c r="E11894">
        <v>2</v>
      </c>
      <c r="F11894" t="s">
        <v>71</v>
      </c>
      <c r="G11894">
        <v>225</v>
      </c>
      <c r="H11894">
        <v>1</v>
      </c>
      <c r="I11894" t="str">
        <f>_xlfn.XLOOKUP(Clinical_Trials[[#This Row],[StatusID]],Status!$A$2:$A$10,Status!$B$2:$B$10,"Klíč nenalezen",0)</f>
        <v>Completed</v>
      </c>
    </row>
    <row r="11895" spans="1:9" x14ac:dyDescent="0.3">
      <c r="A11895" t="s">
        <v>11925</v>
      </c>
      <c r="B11895">
        <v>8</v>
      </c>
      <c r="C11895" t="str">
        <f>VLOOKUP(Clinical_Trials[[#This Row],[SponsorID]],Sponsor!$A$2:$B$11,2,FALSE)</f>
        <v>JNJ</v>
      </c>
      <c r="D11895">
        <v>2009</v>
      </c>
      <c r="E11895">
        <v>7</v>
      </c>
      <c r="F11895" t="s">
        <v>71</v>
      </c>
      <c r="G11895">
        <v>318</v>
      </c>
      <c r="H11895">
        <v>1</v>
      </c>
      <c r="I11895" t="str">
        <f>_xlfn.XLOOKUP(Clinical_Trials[[#This Row],[StatusID]],Status!$A$2:$A$10,Status!$B$2:$B$10,"Klíč nenalezen",0)</f>
        <v>Completed</v>
      </c>
    </row>
    <row r="11896" spans="1:9" x14ac:dyDescent="0.3">
      <c r="A11896" t="s">
        <v>11926</v>
      </c>
      <c r="B11896">
        <v>8</v>
      </c>
      <c r="C11896" t="str">
        <f>VLOOKUP(Clinical_Trials[[#This Row],[SponsorID]],Sponsor!$A$2:$B$11,2,FALSE)</f>
        <v>JNJ</v>
      </c>
      <c r="D11896">
        <v>2009</v>
      </c>
      <c r="E11896">
        <v>11</v>
      </c>
      <c r="F11896" t="s">
        <v>18</v>
      </c>
      <c r="G11896">
        <v>320</v>
      </c>
      <c r="H11896">
        <v>1</v>
      </c>
      <c r="I11896" t="str">
        <f>_xlfn.XLOOKUP(Clinical_Trials[[#This Row],[StatusID]],Status!$A$2:$A$10,Status!$B$2:$B$10,"Klíč nenalezen",0)</f>
        <v>Completed</v>
      </c>
    </row>
    <row r="11897" spans="1:9" x14ac:dyDescent="0.3">
      <c r="A11897" t="s">
        <v>11927</v>
      </c>
      <c r="B11897">
        <v>8</v>
      </c>
      <c r="C11897" t="str">
        <f>VLOOKUP(Clinical_Trials[[#This Row],[SponsorID]],Sponsor!$A$2:$B$11,2,FALSE)</f>
        <v>JNJ</v>
      </c>
      <c r="D11897">
        <v>2007</v>
      </c>
      <c r="E11897">
        <v>8</v>
      </c>
      <c r="F11897" t="s">
        <v>9</v>
      </c>
      <c r="G11897">
        <v>7</v>
      </c>
      <c r="H11897">
        <v>4</v>
      </c>
      <c r="I11897" t="str">
        <f>_xlfn.XLOOKUP(Clinical_Trials[[#This Row],[StatusID]],Status!$A$2:$A$10,Status!$B$2:$B$10,"Klíč nenalezen",0)</f>
        <v>Terminated</v>
      </c>
    </row>
    <row r="11898" spans="1:9" x14ac:dyDescent="0.3">
      <c r="A11898" t="s">
        <v>11928</v>
      </c>
      <c r="B11898">
        <v>8</v>
      </c>
      <c r="C11898" t="str">
        <f>VLOOKUP(Clinical_Trials[[#This Row],[SponsorID]],Sponsor!$A$2:$B$11,2,FALSE)</f>
        <v>JNJ</v>
      </c>
      <c r="D11898">
        <v>2013</v>
      </c>
      <c r="E11898">
        <v>5</v>
      </c>
      <c r="F11898" t="s">
        <v>80</v>
      </c>
      <c r="G11898">
        <v>54</v>
      </c>
      <c r="H11898">
        <v>1</v>
      </c>
      <c r="I11898" t="str">
        <f>_xlfn.XLOOKUP(Clinical_Trials[[#This Row],[StatusID]],Status!$A$2:$A$10,Status!$B$2:$B$10,"Klíč nenalezen",0)</f>
        <v>Completed</v>
      </c>
    </row>
    <row r="11899" spans="1:9" x14ac:dyDescent="0.3">
      <c r="A11899" t="s">
        <v>11929</v>
      </c>
      <c r="B11899">
        <v>8</v>
      </c>
      <c r="C11899" t="str">
        <f>VLOOKUP(Clinical_Trials[[#This Row],[SponsorID]],Sponsor!$A$2:$B$11,2,FALSE)</f>
        <v>JNJ</v>
      </c>
      <c r="D11899">
        <v>2004</v>
      </c>
      <c r="E11899">
        <v>4</v>
      </c>
      <c r="F11899" t="s">
        <v>71</v>
      </c>
      <c r="G11899">
        <v>39</v>
      </c>
      <c r="H11899">
        <v>1</v>
      </c>
      <c r="I11899" t="str">
        <f>_xlfn.XLOOKUP(Clinical_Trials[[#This Row],[StatusID]],Status!$A$2:$A$10,Status!$B$2:$B$10,"Klíč nenalezen",0)</f>
        <v>Completed</v>
      </c>
    </row>
    <row r="11900" spans="1:9" x14ac:dyDescent="0.3">
      <c r="A11900" t="s">
        <v>11930</v>
      </c>
      <c r="B11900">
        <v>8</v>
      </c>
      <c r="C11900" t="str">
        <f>VLOOKUP(Clinical_Trials[[#This Row],[SponsorID]],Sponsor!$A$2:$B$11,2,FALSE)</f>
        <v>JNJ</v>
      </c>
      <c r="D11900">
        <v>2013</v>
      </c>
      <c r="E11900">
        <v>9</v>
      </c>
      <c r="F11900" t="s">
        <v>9</v>
      </c>
      <c r="G11900">
        <v>166</v>
      </c>
      <c r="H11900">
        <v>1</v>
      </c>
      <c r="I11900" t="str">
        <f>_xlfn.XLOOKUP(Clinical_Trials[[#This Row],[StatusID]],Status!$A$2:$A$10,Status!$B$2:$B$10,"Klíč nenalezen",0)</f>
        <v>Completed</v>
      </c>
    </row>
    <row r="11901" spans="1:9" x14ac:dyDescent="0.3">
      <c r="A11901" t="s">
        <v>11931</v>
      </c>
      <c r="B11901">
        <v>8</v>
      </c>
      <c r="C11901" t="str">
        <f>VLOOKUP(Clinical_Trials[[#This Row],[SponsorID]],Sponsor!$A$2:$B$11,2,FALSE)</f>
        <v>JNJ</v>
      </c>
      <c r="D11901">
        <v>2007</v>
      </c>
      <c r="E11901">
        <v>6</v>
      </c>
      <c r="F11901" t="s">
        <v>71</v>
      </c>
      <c r="G11901">
        <v>71</v>
      </c>
      <c r="H11901">
        <v>1</v>
      </c>
      <c r="I11901" t="str">
        <f>_xlfn.XLOOKUP(Clinical_Trials[[#This Row],[StatusID]],Status!$A$2:$A$10,Status!$B$2:$B$10,"Klíč nenalezen",0)</f>
        <v>Completed</v>
      </c>
    </row>
    <row r="11902" spans="1:9" x14ac:dyDescent="0.3">
      <c r="A11902" t="s">
        <v>11932</v>
      </c>
      <c r="B11902">
        <v>8</v>
      </c>
      <c r="C11902" t="str">
        <f>VLOOKUP(Clinical_Trials[[#This Row],[SponsorID]],Sponsor!$A$2:$B$11,2,FALSE)</f>
        <v>JNJ</v>
      </c>
      <c r="D11902">
        <v>2013</v>
      </c>
      <c r="E11902">
        <v>8</v>
      </c>
      <c r="F11902" t="s">
        <v>80</v>
      </c>
      <c r="G11902">
        <v>43</v>
      </c>
      <c r="H11902">
        <v>1</v>
      </c>
      <c r="I11902" t="str">
        <f>_xlfn.XLOOKUP(Clinical_Trials[[#This Row],[StatusID]],Status!$A$2:$A$10,Status!$B$2:$B$10,"Klíč nenalezen",0)</f>
        <v>Completed</v>
      </c>
    </row>
    <row r="11903" spans="1:9" x14ac:dyDescent="0.3">
      <c r="A11903" t="s">
        <v>11933</v>
      </c>
      <c r="B11903">
        <v>8</v>
      </c>
      <c r="C11903" t="str">
        <f>VLOOKUP(Clinical_Trials[[#This Row],[SponsorID]],Sponsor!$A$2:$B$11,2,FALSE)</f>
        <v>JNJ</v>
      </c>
      <c r="D11903">
        <v>2007</v>
      </c>
      <c r="E11903">
        <v>11</v>
      </c>
      <c r="F11903" t="s">
        <v>71</v>
      </c>
      <c r="G11903">
        <v>74</v>
      </c>
      <c r="H11903">
        <v>1</v>
      </c>
      <c r="I11903" t="str">
        <f>_xlfn.XLOOKUP(Clinical_Trials[[#This Row],[StatusID]],Status!$A$2:$A$10,Status!$B$2:$B$10,"Klíč nenalezen",0)</f>
        <v>Completed</v>
      </c>
    </row>
    <row r="11904" spans="1:9" x14ac:dyDescent="0.3">
      <c r="A11904" t="s">
        <v>11934</v>
      </c>
      <c r="B11904">
        <v>8</v>
      </c>
      <c r="C11904" t="str">
        <f>VLOOKUP(Clinical_Trials[[#This Row],[SponsorID]],Sponsor!$A$2:$B$11,2,FALSE)</f>
        <v>JNJ</v>
      </c>
      <c r="D11904">
        <v>2008</v>
      </c>
      <c r="E11904">
        <v>4</v>
      </c>
      <c r="F11904" t="s">
        <v>60</v>
      </c>
      <c r="G11904">
        <v>174</v>
      </c>
      <c r="H11904">
        <v>1</v>
      </c>
      <c r="I11904" t="str">
        <f>_xlfn.XLOOKUP(Clinical_Trials[[#This Row],[StatusID]],Status!$A$2:$A$10,Status!$B$2:$B$10,"Klíč nenalezen",0)</f>
        <v>Completed</v>
      </c>
    </row>
    <row r="11905" spans="1:9" x14ac:dyDescent="0.3">
      <c r="A11905" t="s">
        <v>11935</v>
      </c>
      <c r="B11905">
        <v>8</v>
      </c>
      <c r="C11905" t="str">
        <f>VLOOKUP(Clinical_Trials[[#This Row],[SponsorID]],Sponsor!$A$2:$B$11,2,FALSE)</f>
        <v>JNJ</v>
      </c>
      <c r="D11905">
        <v>2010</v>
      </c>
      <c r="E11905">
        <v>3</v>
      </c>
      <c r="F11905" t="s">
        <v>60</v>
      </c>
      <c r="G11905">
        <v>82</v>
      </c>
      <c r="H11905">
        <v>1</v>
      </c>
      <c r="I11905" t="str">
        <f>_xlfn.XLOOKUP(Clinical_Trials[[#This Row],[StatusID]],Status!$A$2:$A$10,Status!$B$2:$B$10,"Klíč nenalezen",0)</f>
        <v>Completed</v>
      </c>
    </row>
    <row r="11906" spans="1:9" x14ac:dyDescent="0.3">
      <c r="A11906" t="s">
        <v>11936</v>
      </c>
      <c r="B11906">
        <v>8</v>
      </c>
      <c r="C11906" t="str">
        <f>VLOOKUP(Clinical_Trials[[#This Row],[SponsorID]],Sponsor!$A$2:$B$11,2,FALSE)</f>
        <v>JNJ</v>
      </c>
      <c r="D11906">
        <v>2013</v>
      </c>
      <c r="E11906">
        <v>5</v>
      </c>
      <c r="F11906" t="s">
        <v>18</v>
      </c>
      <c r="G11906">
        <v>2124</v>
      </c>
      <c r="H11906">
        <v>1</v>
      </c>
      <c r="I11906" t="str">
        <f>_xlfn.XLOOKUP(Clinical_Trials[[#This Row],[StatusID]],Status!$A$2:$A$10,Status!$B$2:$B$10,"Klíč nenalezen",0)</f>
        <v>Completed</v>
      </c>
    </row>
    <row r="11907" spans="1:9" x14ac:dyDescent="0.3">
      <c r="A11907" t="s">
        <v>11937</v>
      </c>
      <c r="B11907">
        <v>8</v>
      </c>
      <c r="C11907" t="str">
        <f>VLOOKUP(Clinical_Trials[[#This Row],[SponsorID]],Sponsor!$A$2:$B$11,2,FALSE)</f>
        <v>JNJ</v>
      </c>
      <c r="D11907">
        <v>2013</v>
      </c>
      <c r="E11907">
        <v>6</v>
      </c>
      <c r="F11907" t="s">
        <v>18</v>
      </c>
      <c r="G11907">
        <v>32</v>
      </c>
      <c r="H11907">
        <v>4</v>
      </c>
      <c r="I11907" t="str">
        <f>_xlfn.XLOOKUP(Clinical_Trials[[#This Row],[StatusID]],Status!$A$2:$A$10,Status!$B$2:$B$10,"Klíč nenalezen",0)</f>
        <v>Terminated</v>
      </c>
    </row>
    <row r="11908" spans="1:9" x14ac:dyDescent="0.3">
      <c r="A11908" t="s">
        <v>11938</v>
      </c>
      <c r="B11908">
        <v>8</v>
      </c>
      <c r="C11908" t="str">
        <f>VLOOKUP(Clinical_Trials[[#This Row],[SponsorID]],Sponsor!$A$2:$B$11,2,FALSE)</f>
        <v>JNJ</v>
      </c>
      <c r="D11908">
        <v>2007</v>
      </c>
      <c r="E11908">
        <v>9</v>
      </c>
      <c r="F11908" t="s">
        <v>71</v>
      </c>
      <c r="G11908">
        <v>1059</v>
      </c>
      <c r="H11908">
        <v>1</v>
      </c>
      <c r="I11908" t="str">
        <f>_xlfn.XLOOKUP(Clinical_Trials[[#This Row],[StatusID]],Status!$A$2:$A$10,Status!$B$2:$B$10,"Klíč nenalezen",0)</f>
        <v>Completed</v>
      </c>
    </row>
    <row r="11909" spans="1:9" x14ac:dyDescent="0.3">
      <c r="A11909" t="s">
        <v>11939</v>
      </c>
      <c r="B11909">
        <v>8</v>
      </c>
      <c r="C11909" t="str">
        <f>VLOOKUP(Clinical_Trials[[#This Row],[SponsorID]],Sponsor!$A$2:$B$11,2,FALSE)</f>
        <v>JNJ</v>
      </c>
      <c r="D11909">
        <v>2013</v>
      </c>
      <c r="E11909">
        <v>6</v>
      </c>
      <c r="F11909" t="s">
        <v>9</v>
      </c>
      <c r="G11909">
        <v>49</v>
      </c>
      <c r="H11909">
        <v>1</v>
      </c>
      <c r="I11909" t="str">
        <f>_xlfn.XLOOKUP(Clinical_Trials[[#This Row],[StatusID]],Status!$A$2:$A$10,Status!$B$2:$B$10,"Klíč nenalezen",0)</f>
        <v>Completed</v>
      </c>
    </row>
    <row r="11910" spans="1:9" x14ac:dyDescent="0.3">
      <c r="A11910" t="s">
        <v>11940</v>
      </c>
      <c r="B11910">
        <v>8</v>
      </c>
      <c r="C11910" t="str">
        <f>VLOOKUP(Clinical_Trials[[#This Row],[SponsorID]],Sponsor!$A$2:$B$11,2,FALSE)</f>
        <v>JNJ</v>
      </c>
      <c r="D11910">
        <v>2013</v>
      </c>
      <c r="E11910">
        <v>10</v>
      </c>
      <c r="F11910" t="s">
        <v>18</v>
      </c>
      <c r="G11910">
        <v>581</v>
      </c>
      <c r="H11910">
        <v>6</v>
      </c>
      <c r="I11910" t="str">
        <f>_xlfn.XLOOKUP(Clinical_Trials[[#This Row],[StatusID]],Status!$A$2:$A$10,Status!$B$2:$B$10,"Klíč nenalezen",0)</f>
        <v>Active, not recruiting</v>
      </c>
    </row>
    <row r="11911" spans="1:9" x14ac:dyDescent="0.3">
      <c r="A11911" t="s">
        <v>11941</v>
      </c>
      <c r="B11911">
        <v>8</v>
      </c>
      <c r="C11911" t="str">
        <f>VLOOKUP(Clinical_Trials[[#This Row],[SponsorID]],Sponsor!$A$2:$B$11,2,FALSE)</f>
        <v>JNJ</v>
      </c>
      <c r="D11911">
        <v>2013</v>
      </c>
      <c r="E11911">
        <v>9</v>
      </c>
      <c r="F11911" t="s">
        <v>18</v>
      </c>
      <c r="G11911">
        <v>232</v>
      </c>
      <c r="H11911">
        <v>1</v>
      </c>
      <c r="I11911" t="str">
        <f>_xlfn.XLOOKUP(Clinical_Trials[[#This Row],[StatusID]],Status!$A$2:$A$10,Status!$B$2:$B$10,"Klíč nenalezen",0)</f>
        <v>Completed</v>
      </c>
    </row>
    <row r="11912" spans="1:9" x14ac:dyDescent="0.3">
      <c r="A11912" t="s">
        <v>11942</v>
      </c>
      <c r="B11912">
        <v>8</v>
      </c>
      <c r="C11912" t="str">
        <f>VLOOKUP(Clinical_Trials[[#This Row],[SponsorID]],Sponsor!$A$2:$B$11,2,FALSE)</f>
        <v>JNJ</v>
      </c>
      <c r="D11912">
        <v>2013</v>
      </c>
      <c r="E11912">
        <v>10</v>
      </c>
      <c r="F11912" t="s">
        <v>9</v>
      </c>
      <c r="G11912">
        <v>17</v>
      </c>
      <c r="H11912">
        <v>1</v>
      </c>
      <c r="I11912" t="str">
        <f>_xlfn.XLOOKUP(Clinical_Trials[[#This Row],[StatusID]],Status!$A$2:$A$10,Status!$B$2:$B$10,"Klíč nenalezen",0)</f>
        <v>Completed</v>
      </c>
    </row>
    <row r="11913" spans="1:9" x14ac:dyDescent="0.3">
      <c r="A11913" t="s">
        <v>11943</v>
      </c>
      <c r="B11913">
        <v>8</v>
      </c>
      <c r="C11913" t="str">
        <f>VLOOKUP(Clinical_Trials[[#This Row],[SponsorID]],Sponsor!$A$2:$B$11,2,FALSE)</f>
        <v>JNJ</v>
      </c>
      <c r="D11913">
        <v>2007</v>
      </c>
      <c r="E11913">
        <v>11</v>
      </c>
      <c r="F11913" t="s">
        <v>71</v>
      </c>
      <c r="G11913">
        <v>80</v>
      </c>
      <c r="H11913">
        <v>1</v>
      </c>
      <c r="I11913" t="str">
        <f>_xlfn.XLOOKUP(Clinical_Trials[[#This Row],[StatusID]],Status!$A$2:$A$10,Status!$B$2:$B$10,"Klíč nenalezen",0)</f>
        <v>Completed</v>
      </c>
    </row>
    <row r="11914" spans="1:9" x14ac:dyDescent="0.3">
      <c r="A11914" t="s">
        <v>11944</v>
      </c>
      <c r="B11914">
        <v>8</v>
      </c>
      <c r="C11914" t="str">
        <f>VLOOKUP(Clinical_Trials[[#This Row],[SponsorID]],Sponsor!$A$2:$B$11,2,FALSE)</f>
        <v>JNJ</v>
      </c>
      <c r="D11914">
        <v>2013</v>
      </c>
      <c r="E11914">
        <v>9</v>
      </c>
      <c r="F11914" t="s">
        <v>18</v>
      </c>
      <c r="G11914">
        <v>838</v>
      </c>
      <c r="H11914">
        <v>6</v>
      </c>
      <c r="I11914" t="str">
        <f>_xlfn.XLOOKUP(Clinical_Trials[[#This Row],[StatusID]],Status!$A$2:$A$10,Status!$B$2:$B$10,"Klíč nenalezen",0)</f>
        <v>Active, not recruiting</v>
      </c>
    </row>
    <row r="11915" spans="1:9" x14ac:dyDescent="0.3">
      <c r="A11915" t="s">
        <v>11945</v>
      </c>
      <c r="B11915">
        <v>8</v>
      </c>
      <c r="C11915" t="str">
        <f>VLOOKUP(Clinical_Trials[[#This Row],[SponsorID]],Sponsor!$A$2:$B$11,2,FALSE)</f>
        <v>JNJ</v>
      </c>
      <c r="D11915">
        <v>2013</v>
      </c>
      <c r="E11915">
        <v>8</v>
      </c>
      <c r="F11915" t="s">
        <v>18</v>
      </c>
      <c r="G11915">
        <v>1822</v>
      </c>
      <c r="H11915">
        <v>1</v>
      </c>
      <c r="I11915" t="str">
        <f>_xlfn.XLOOKUP(Clinical_Trials[[#This Row],[StatusID]],Status!$A$2:$A$10,Status!$B$2:$B$10,"Klíč nenalezen",0)</f>
        <v>Completed</v>
      </c>
    </row>
    <row r="11916" spans="1:9" x14ac:dyDescent="0.3">
      <c r="A11916" t="s">
        <v>11946</v>
      </c>
      <c r="B11916">
        <v>8</v>
      </c>
      <c r="C11916" t="str">
        <f>VLOOKUP(Clinical_Trials[[#This Row],[SponsorID]],Sponsor!$A$2:$B$11,2,FALSE)</f>
        <v>JNJ</v>
      </c>
      <c r="D11916">
        <v>2013</v>
      </c>
      <c r="E11916">
        <v>9</v>
      </c>
      <c r="F11916" t="s">
        <v>60</v>
      </c>
      <c r="G11916">
        <v>159</v>
      </c>
      <c r="H11916">
        <v>1</v>
      </c>
      <c r="I11916" t="str">
        <f>_xlfn.XLOOKUP(Clinical_Trials[[#This Row],[StatusID]],Status!$A$2:$A$10,Status!$B$2:$B$10,"Klíč nenalezen",0)</f>
        <v>Completed</v>
      </c>
    </row>
    <row r="11917" spans="1:9" x14ac:dyDescent="0.3">
      <c r="A11917" t="s">
        <v>11947</v>
      </c>
      <c r="B11917">
        <v>8</v>
      </c>
      <c r="C11917" t="str">
        <f>VLOOKUP(Clinical_Trials[[#This Row],[SponsorID]],Sponsor!$A$2:$B$11,2,FALSE)</f>
        <v>JNJ</v>
      </c>
      <c r="D11917">
        <v>2013</v>
      </c>
      <c r="E11917">
        <v>7</v>
      </c>
      <c r="F11917" t="s">
        <v>9</v>
      </c>
      <c r="G11917">
        <v>21</v>
      </c>
      <c r="H11917">
        <v>4</v>
      </c>
      <c r="I11917" t="str">
        <f>_xlfn.XLOOKUP(Clinical_Trials[[#This Row],[StatusID]],Status!$A$2:$A$10,Status!$B$2:$B$10,"Klíč nenalezen",0)</f>
        <v>Terminated</v>
      </c>
    </row>
    <row r="11918" spans="1:9" x14ac:dyDescent="0.3">
      <c r="A11918" t="s">
        <v>11948</v>
      </c>
      <c r="B11918">
        <v>8</v>
      </c>
      <c r="C11918" t="str">
        <f>VLOOKUP(Clinical_Trials[[#This Row],[SponsorID]],Sponsor!$A$2:$B$11,2,FALSE)</f>
        <v>JNJ</v>
      </c>
      <c r="D11918">
        <v>2013</v>
      </c>
      <c r="E11918">
        <v>3</v>
      </c>
      <c r="F11918" t="s">
        <v>18</v>
      </c>
      <c r="G11918">
        <v>144</v>
      </c>
      <c r="H11918">
        <v>1</v>
      </c>
      <c r="I11918" t="str">
        <f>_xlfn.XLOOKUP(Clinical_Trials[[#This Row],[StatusID]],Status!$A$2:$A$10,Status!$B$2:$B$10,"Klíč nenalezen",0)</f>
        <v>Completed</v>
      </c>
    </row>
    <row r="11919" spans="1:9" x14ac:dyDescent="0.3">
      <c r="A11919" t="s">
        <v>11949</v>
      </c>
      <c r="B11919">
        <v>8</v>
      </c>
      <c r="C11919" t="str">
        <f>VLOOKUP(Clinical_Trials[[#This Row],[SponsorID]],Sponsor!$A$2:$B$11,2,FALSE)</f>
        <v>JNJ</v>
      </c>
      <c r="D11919">
        <v>2013</v>
      </c>
      <c r="E11919">
        <v>4</v>
      </c>
      <c r="F11919" t="s">
        <v>80</v>
      </c>
      <c r="G11919">
        <v>28</v>
      </c>
      <c r="H11919">
        <v>1</v>
      </c>
      <c r="I11919" t="str">
        <f>_xlfn.XLOOKUP(Clinical_Trials[[#This Row],[StatusID]],Status!$A$2:$A$10,Status!$B$2:$B$10,"Klíč nenalezen",0)</f>
        <v>Completed</v>
      </c>
    </row>
    <row r="11920" spans="1:9" x14ac:dyDescent="0.3">
      <c r="A11920" t="s">
        <v>11950</v>
      </c>
      <c r="B11920">
        <v>8</v>
      </c>
      <c r="C11920" t="str">
        <f>VLOOKUP(Clinical_Trials[[#This Row],[SponsorID]],Sponsor!$A$2:$B$11,2,FALSE)</f>
        <v>JNJ</v>
      </c>
      <c r="D11920">
        <v>2007</v>
      </c>
      <c r="E11920">
        <v>12</v>
      </c>
      <c r="F11920" t="s">
        <v>18</v>
      </c>
      <c r="G11920">
        <v>160</v>
      </c>
      <c r="H11920">
        <v>1</v>
      </c>
      <c r="I11920" t="str">
        <f>_xlfn.XLOOKUP(Clinical_Trials[[#This Row],[StatusID]],Status!$A$2:$A$10,Status!$B$2:$B$10,"Klíč nenalezen",0)</f>
        <v>Completed</v>
      </c>
    </row>
    <row r="11921" spans="1:9" x14ac:dyDescent="0.3">
      <c r="A11921" t="s">
        <v>11951</v>
      </c>
      <c r="B11921">
        <v>8</v>
      </c>
      <c r="C11921" t="str">
        <f>VLOOKUP(Clinical_Trials[[#This Row],[SponsorID]],Sponsor!$A$2:$B$11,2,FALSE)</f>
        <v>JNJ</v>
      </c>
      <c r="D11921">
        <v>2013</v>
      </c>
      <c r="E11921">
        <v>7</v>
      </c>
      <c r="F11921" t="s">
        <v>9</v>
      </c>
      <c r="G11921">
        <v>164</v>
      </c>
      <c r="H11921">
        <v>1</v>
      </c>
      <c r="I11921" t="str">
        <f>_xlfn.XLOOKUP(Clinical_Trials[[#This Row],[StatusID]],Status!$A$2:$A$10,Status!$B$2:$B$10,"Klíč nenalezen",0)</f>
        <v>Completed</v>
      </c>
    </row>
    <row r="11922" spans="1:9" x14ac:dyDescent="0.3">
      <c r="A11922" t="s">
        <v>11952</v>
      </c>
      <c r="B11922">
        <v>8</v>
      </c>
      <c r="C11922" t="str">
        <f>VLOOKUP(Clinical_Trials[[#This Row],[SponsorID]],Sponsor!$A$2:$B$11,2,FALSE)</f>
        <v>JNJ</v>
      </c>
      <c r="D11922">
        <v>2013</v>
      </c>
      <c r="E11922">
        <v>9</v>
      </c>
      <c r="F11922" t="s">
        <v>9</v>
      </c>
      <c r="G11922">
        <v>211</v>
      </c>
      <c r="H11922">
        <v>1</v>
      </c>
      <c r="I11922" t="str">
        <f>_xlfn.XLOOKUP(Clinical_Trials[[#This Row],[StatusID]],Status!$A$2:$A$10,Status!$B$2:$B$10,"Klíč nenalezen",0)</f>
        <v>Completed</v>
      </c>
    </row>
    <row r="11923" spans="1:9" x14ac:dyDescent="0.3">
      <c r="A11923" t="s">
        <v>11953</v>
      </c>
      <c r="B11923">
        <v>8</v>
      </c>
      <c r="C11923" t="str">
        <f>VLOOKUP(Clinical_Trials[[#This Row],[SponsorID]],Sponsor!$A$2:$B$11,2,FALSE)</f>
        <v>JNJ</v>
      </c>
      <c r="D11923">
        <v>2014</v>
      </c>
      <c r="E11923">
        <v>3</v>
      </c>
      <c r="F11923" t="s">
        <v>71</v>
      </c>
      <c r="G11923">
        <v>261</v>
      </c>
      <c r="H11923">
        <v>1</v>
      </c>
      <c r="I11923" t="str">
        <f>_xlfn.XLOOKUP(Clinical_Trials[[#This Row],[StatusID]],Status!$A$2:$A$10,Status!$B$2:$B$10,"Klíč nenalezen",0)</f>
        <v>Completed</v>
      </c>
    </row>
    <row r="11924" spans="1:9" x14ac:dyDescent="0.3">
      <c r="A11924" t="s">
        <v>11954</v>
      </c>
      <c r="B11924">
        <v>8</v>
      </c>
      <c r="C11924" t="str">
        <f>VLOOKUP(Clinical_Trials[[#This Row],[SponsorID]],Sponsor!$A$2:$B$11,2,FALSE)</f>
        <v>JNJ</v>
      </c>
      <c r="D11924">
        <v>2013</v>
      </c>
      <c r="E11924">
        <v>6</v>
      </c>
      <c r="F11924" t="s">
        <v>60</v>
      </c>
      <c r="G11924">
        <v>279</v>
      </c>
      <c r="H11924">
        <v>1</v>
      </c>
      <c r="I11924" t="str">
        <f>_xlfn.XLOOKUP(Clinical_Trials[[#This Row],[StatusID]],Status!$A$2:$A$10,Status!$B$2:$B$10,"Klíč nenalezen",0)</f>
        <v>Completed</v>
      </c>
    </row>
    <row r="11925" spans="1:9" x14ac:dyDescent="0.3">
      <c r="A11925" t="s">
        <v>11955</v>
      </c>
      <c r="B11925">
        <v>8</v>
      </c>
      <c r="C11925" t="str">
        <f>VLOOKUP(Clinical_Trials[[#This Row],[SponsorID]],Sponsor!$A$2:$B$11,2,FALSE)</f>
        <v>JNJ</v>
      </c>
      <c r="D11925">
        <v>2013</v>
      </c>
      <c r="E11925">
        <v>9</v>
      </c>
      <c r="F11925" t="s">
        <v>18</v>
      </c>
      <c r="G11925">
        <v>5081</v>
      </c>
      <c r="H11925">
        <v>1</v>
      </c>
      <c r="I11925" t="str">
        <f>_xlfn.XLOOKUP(Clinical_Trials[[#This Row],[StatusID]],Status!$A$2:$A$10,Status!$B$2:$B$10,"Klíč nenalezen",0)</f>
        <v>Completed</v>
      </c>
    </row>
    <row r="11926" spans="1:9" x14ac:dyDescent="0.3">
      <c r="A11926" t="s">
        <v>11956</v>
      </c>
      <c r="B11926">
        <v>8</v>
      </c>
      <c r="C11926" t="str">
        <f>VLOOKUP(Clinical_Trials[[#This Row],[SponsorID]],Sponsor!$A$2:$B$11,2,FALSE)</f>
        <v>JNJ</v>
      </c>
      <c r="D11926">
        <v>2006</v>
      </c>
      <c r="E11926">
        <v>12</v>
      </c>
      <c r="F11926" t="s">
        <v>71</v>
      </c>
      <c r="G11926">
        <v>123</v>
      </c>
      <c r="H11926">
        <v>1</v>
      </c>
      <c r="I11926" t="str">
        <f>_xlfn.XLOOKUP(Clinical_Trials[[#This Row],[StatusID]],Status!$A$2:$A$10,Status!$B$2:$B$10,"Klíč nenalezen",0)</f>
        <v>Completed</v>
      </c>
    </row>
    <row r="11927" spans="1:9" x14ac:dyDescent="0.3">
      <c r="A11927" t="s">
        <v>11957</v>
      </c>
      <c r="B11927">
        <v>8</v>
      </c>
      <c r="C11927" t="str">
        <f>VLOOKUP(Clinical_Trials[[#This Row],[SponsorID]],Sponsor!$A$2:$B$11,2,FALSE)</f>
        <v>JNJ</v>
      </c>
      <c r="D11927">
        <v>2013</v>
      </c>
      <c r="E11927">
        <v>8</v>
      </c>
      <c r="F11927" t="s">
        <v>60</v>
      </c>
      <c r="G11927">
        <v>35</v>
      </c>
      <c r="H11927">
        <v>4</v>
      </c>
      <c r="I11927" t="str">
        <f>_xlfn.XLOOKUP(Clinical_Trials[[#This Row],[StatusID]],Status!$A$2:$A$10,Status!$B$2:$B$10,"Klíč nenalezen",0)</f>
        <v>Terminated</v>
      </c>
    </row>
    <row r="11928" spans="1:9" x14ac:dyDescent="0.3">
      <c r="A11928" t="s">
        <v>11958</v>
      </c>
      <c r="B11928">
        <v>8</v>
      </c>
      <c r="C11928" t="str">
        <f>VLOOKUP(Clinical_Trials[[#This Row],[SponsorID]],Sponsor!$A$2:$B$11,2,FALSE)</f>
        <v>JNJ</v>
      </c>
      <c r="D11928">
        <v>2005</v>
      </c>
      <c r="E11928">
        <v>1</v>
      </c>
      <c r="F11928" t="s">
        <v>18</v>
      </c>
      <c r="G11928">
        <v>347</v>
      </c>
      <c r="H11928">
        <v>1</v>
      </c>
      <c r="I11928" t="str">
        <f>_xlfn.XLOOKUP(Clinical_Trials[[#This Row],[StatusID]],Status!$A$2:$A$10,Status!$B$2:$B$10,"Klíč nenalezen",0)</f>
        <v>Completed</v>
      </c>
    </row>
    <row r="11929" spans="1:9" x14ac:dyDescent="0.3">
      <c r="A11929" t="s">
        <v>11959</v>
      </c>
      <c r="B11929">
        <v>8</v>
      </c>
      <c r="C11929" t="str">
        <f>VLOOKUP(Clinical_Trials[[#This Row],[SponsorID]],Sponsor!$A$2:$B$11,2,FALSE)</f>
        <v>JNJ</v>
      </c>
      <c r="D11929">
        <v>2013</v>
      </c>
      <c r="E11929">
        <v>5</v>
      </c>
      <c r="F11929" t="s">
        <v>60</v>
      </c>
      <c r="G11929">
        <v>49</v>
      </c>
      <c r="H11929">
        <v>1</v>
      </c>
      <c r="I11929" t="str">
        <f>_xlfn.XLOOKUP(Clinical_Trials[[#This Row],[StatusID]],Status!$A$2:$A$10,Status!$B$2:$B$10,"Klíč nenalezen",0)</f>
        <v>Completed</v>
      </c>
    </row>
    <row r="11930" spans="1:9" x14ac:dyDescent="0.3">
      <c r="A11930" t="s">
        <v>11960</v>
      </c>
      <c r="B11930">
        <v>8</v>
      </c>
      <c r="C11930" t="str">
        <f>VLOOKUP(Clinical_Trials[[#This Row],[SponsorID]],Sponsor!$A$2:$B$11,2,FALSE)</f>
        <v>JNJ</v>
      </c>
      <c r="D11930">
        <v>2013</v>
      </c>
      <c r="E11930">
        <v>8</v>
      </c>
      <c r="F11930" t="s">
        <v>80</v>
      </c>
      <c r="G11930">
        <v>35</v>
      </c>
      <c r="H11930">
        <v>6</v>
      </c>
      <c r="I11930" t="str">
        <f>_xlfn.XLOOKUP(Clinical_Trials[[#This Row],[StatusID]],Status!$A$2:$A$10,Status!$B$2:$B$10,"Klíč nenalezen",0)</f>
        <v>Active, not recruiting</v>
      </c>
    </row>
    <row r="11931" spans="1:9" x14ac:dyDescent="0.3">
      <c r="A11931" t="s">
        <v>11961</v>
      </c>
      <c r="B11931">
        <v>8</v>
      </c>
      <c r="C11931" t="str">
        <f>VLOOKUP(Clinical_Trials[[#This Row],[SponsorID]],Sponsor!$A$2:$B$11,2,FALSE)</f>
        <v>JNJ</v>
      </c>
      <c r="D11931">
        <v>2005</v>
      </c>
      <c r="E11931">
        <v>10</v>
      </c>
      <c r="F11931" t="s">
        <v>71</v>
      </c>
      <c r="G11931">
        <v>65</v>
      </c>
      <c r="H11931">
        <v>1</v>
      </c>
      <c r="I11931" t="str">
        <f>_xlfn.XLOOKUP(Clinical_Trials[[#This Row],[StatusID]],Status!$A$2:$A$10,Status!$B$2:$B$10,"Klíč nenalezen",0)</f>
        <v>Completed</v>
      </c>
    </row>
    <row r="11932" spans="1:9" x14ac:dyDescent="0.3">
      <c r="A11932" t="s">
        <v>11962</v>
      </c>
      <c r="B11932">
        <v>8</v>
      </c>
      <c r="C11932" t="str">
        <f>VLOOKUP(Clinical_Trials[[#This Row],[SponsorID]],Sponsor!$A$2:$B$11,2,FALSE)</f>
        <v>JNJ</v>
      </c>
      <c r="D11932">
        <v>2006</v>
      </c>
      <c r="E11932">
        <v>2</v>
      </c>
      <c r="F11932" t="s">
        <v>9</v>
      </c>
      <c r="G11932">
        <v>7</v>
      </c>
      <c r="H11932">
        <v>4</v>
      </c>
      <c r="I11932" t="str">
        <f>_xlfn.XLOOKUP(Clinical_Trials[[#This Row],[StatusID]],Status!$A$2:$A$10,Status!$B$2:$B$10,"Klíč nenalezen",0)</f>
        <v>Terminated</v>
      </c>
    </row>
    <row r="11933" spans="1:9" x14ac:dyDescent="0.3">
      <c r="A11933" t="s">
        <v>11963</v>
      </c>
      <c r="B11933">
        <v>8</v>
      </c>
      <c r="C11933" t="str">
        <f>VLOOKUP(Clinical_Trials[[#This Row],[SponsorID]],Sponsor!$A$2:$B$11,2,FALSE)</f>
        <v>JNJ</v>
      </c>
      <c r="D11933">
        <v>2013</v>
      </c>
      <c r="E11933">
        <v>6</v>
      </c>
      <c r="F11933" t="s">
        <v>9</v>
      </c>
      <c r="G11933">
        <v>257</v>
      </c>
      <c r="H11933">
        <v>1</v>
      </c>
      <c r="I11933" t="str">
        <f>_xlfn.XLOOKUP(Clinical_Trials[[#This Row],[StatusID]],Status!$A$2:$A$10,Status!$B$2:$B$10,"Klíč nenalezen",0)</f>
        <v>Completed</v>
      </c>
    </row>
    <row r="11934" spans="1:9" x14ac:dyDescent="0.3">
      <c r="A11934" t="s">
        <v>11964</v>
      </c>
      <c r="B11934">
        <v>8</v>
      </c>
      <c r="C11934" t="str">
        <f>VLOOKUP(Clinical_Trials[[#This Row],[SponsorID]],Sponsor!$A$2:$B$11,2,FALSE)</f>
        <v>JNJ</v>
      </c>
      <c r="D11934">
        <v>2013</v>
      </c>
      <c r="E11934">
        <v>4</v>
      </c>
      <c r="F11934" t="s">
        <v>18</v>
      </c>
      <c r="G11934">
        <v>80</v>
      </c>
      <c r="H11934">
        <v>1</v>
      </c>
      <c r="I11934" t="str">
        <f>_xlfn.XLOOKUP(Clinical_Trials[[#This Row],[StatusID]],Status!$A$2:$A$10,Status!$B$2:$B$10,"Klíč nenalezen",0)</f>
        <v>Completed</v>
      </c>
    </row>
    <row r="11935" spans="1:9" x14ac:dyDescent="0.3">
      <c r="A11935" t="s">
        <v>11965</v>
      </c>
      <c r="B11935">
        <v>8</v>
      </c>
      <c r="C11935" t="str">
        <f>VLOOKUP(Clinical_Trials[[#This Row],[SponsorID]],Sponsor!$A$2:$B$11,2,FALSE)</f>
        <v>JNJ</v>
      </c>
      <c r="D11935">
        <v>2009</v>
      </c>
      <c r="E11935">
        <v>12</v>
      </c>
      <c r="F11935" t="s">
        <v>71</v>
      </c>
      <c r="G11935">
        <v>194</v>
      </c>
      <c r="H11935">
        <v>1</v>
      </c>
      <c r="I11935" t="str">
        <f>_xlfn.XLOOKUP(Clinical_Trials[[#This Row],[StatusID]],Status!$A$2:$A$10,Status!$B$2:$B$10,"Klíč nenalezen",0)</f>
        <v>Completed</v>
      </c>
    </row>
    <row r="11936" spans="1:9" x14ac:dyDescent="0.3">
      <c r="A11936" t="s">
        <v>11966</v>
      </c>
      <c r="B11936">
        <v>8</v>
      </c>
      <c r="C11936" t="str">
        <f>VLOOKUP(Clinical_Trials[[#This Row],[SponsorID]],Sponsor!$A$2:$B$11,2,FALSE)</f>
        <v>JNJ</v>
      </c>
      <c r="D11936">
        <v>2013</v>
      </c>
      <c r="E11936">
        <v>12</v>
      </c>
      <c r="F11936" t="s">
        <v>9</v>
      </c>
      <c r="G11936">
        <v>35</v>
      </c>
      <c r="H11936">
        <v>1</v>
      </c>
      <c r="I11936" t="str">
        <f>_xlfn.XLOOKUP(Clinical_Trials[[#This Row],[StatusID]],Status!$A$2:$A$10,Status!$B$2:$B$10,"Klíč nenalezen",0)</f>
        <v>Completed</v>
      </c>
    </row>
    <row r="11937" spans="1:9" x14ac:dyDescent="0.3">
      <c r="A11937" t="s">
        <v>11967</v>
      </c>
      <c r="B11937">
        <v>8</v>
      </c>
      <c r="C11937" t="str">
        <f>VLOOKUP(Clinical_Trials[[#This Row],[SponsorID]],Sponsor!$A$2:$B$11,2,FALSE)</f>
        <v>JNJ</v>
      </c>
      <c r="D11937">
        <v>2013</v>
      </c>
      <c r="E11937">
        <v>10</v>
      </c>
      <c r="F11937" t="s">
        <v>71</v>
      </c>
      <c r="G11937">
        <v>171</v>
      </c>
      <c r="H11937">
        <v>1</v>
      </c>
      <c r="I11937" t="str">
        <f>_xlfn.XLOOKUP(Clinical_Trials[[#This Row],[StatusID]],Status!$A$2:$A$10,Status!$B$2:$B$10,"Klíč nenalezen",0)</f>
        <v>Completed</v>
      </c>
    </row>
    <row r="11938" spans="1:9" x14ac:dyDescent="0.3">
      <c r="A11938" t="s">
        <v>11968</v>
      </c>
      <c r="B11938">
        <v>8</v>
      </c>
      <c r="C11938" t="str">
        <f>VLOOKUP(Clinical_Trials[[#This Row],[SponsorID]],Sponsor!$A$2:$B$11,2,FALSE)</f>
        <v>JNJ</v>
      </c>
      <c r="D11938">
        <v>2009</v>
      </c>
      <c r="E11938">
        <v>4</v>
      </c>
      <c r="F11938" t="s">
        <v>80</v>
      </c>
      <c r="G11938">
        <v>76</v>
      </c>
      <c r="H11938">
        <v>1</v>
      </c>
      <c r="I11938" t="str">
        <f>_xlfn.XLOOKUP(Clinical_Trials[[#This Row],[StatusID]],Status!$A$2:$A$10,Status!$B$2:$B$10,"Klíč nenalezen",0)</f>
        <v>Completed</v>
      </c>
    </row>
    <row r="11939" spans="1:9" x14ac:dyDescent="0.3">
      <c r="A11939" t="s">
        <v>11969</v>
      </c>
      <c r="B11939">
        <v>8</v>
      </c>
      <c r="C11939" t="str">
        <f>VLOOKUP(Clinical_Trials[[#This Row],[SponsorID]],Sponsor!$A$2:$B$11,2,FALSE)</f>
        <v>JNJ</v>
      </c>
      <c r="D11939">
        <v>2013</v>
      </c>
      <c r="E11939">
        <v>9</v>
      </c>
      <c r="F11939" t="s">
        <v>9</v>
      </c>
      <c r="G11939">
        <v>79</v>
      </c>
      <c r="H11939">
        <v>1</v>
      </c>
      <c r="I11939" t="str">
        <f>_xlfn.XLOOKUP(Clinical_Trials[[#This Row],[StatusID]],Status!$A$2:$A$10,Status!$B$2:$B$10,"Klíč nenalezen",0)</f>
        <v>Completed</v>
      </c>
    </row>
    <row r="11940" spans="1:9" x14ac:dyDescent="0.3">
      <c r="A11940" t="s">
        <v>11970</v>
      </c>
      <c r="B11940">
        <v>8</v>
      </c>
      <c r="C11940" t="str">
        <f>VLOOKUP(Clinical_Trials[[#This Row],[SponsorID]],Sponsor!$A$2:$B$11,2,FALSE)</f>
        <v>JNJ</v>
      </c>
      <c r="D11940">
        <v>2013</v>
      </c>
      <c r="E11940">
        <v>9</v>
      </c>
      <c r="F11940" t="s">
        <v>71</v>
      </c>
      <c r="G11940">
        <v>353</v>
      </c>
      <c r="H11940">
        <v>1</v>
      </c>
      <c r="I11940" t="str">
        <f>_xlfn.XLOOKUP(Clinical_Trials[[#This Row],[StatusID]],Status!$A$2:$A$10,Status!$B$2:$B$10,"Klíč nenalezen",0)</f>
        <v>Completed</v>
      </c>
    </row>
    <row r="11941" spans="1:9" x14ac:dyDescent="0.3">
      <c r="A11941" t="s">
        <v>11971</v>
      </c>
      <c r="B11941">
        <v>8</v>
      </c>
      <c r="C11941" t="str">
        <f>VLOOKUP(Clinical_Trials[[#This Row],[SponsorID]],Sponsor!$A$2:$B$11,2,FALSE)</f>
        <v>JNJ</v>
      </c>
      <c r="D11941">
        <v>2014</v>
      </c>
      <c r="E11941">
        <v>2</v>
      </c>
      <c r="F11941" t="s">
        <v>9</v>
      </c>
      <c r="G11941">
        <v>13</v>
      </c>
      <c r="H11941">
        <v>4</v>
      </c>
      <c r="I11941" t="str">
        <f>_xlfn.XLOOKUP(Clinical_Trials[[#This Row],[StatusID]],Status!$A$2:$A$10,Status!$B$2:$B$10,"Klíč nenalezen",0)</f>
        <v>Terminated</v>
      </c>
    </row>
    <row r="11942" spans="1:9" x14ac:dyDescent="0.3">
      <c r="A11942" t="s">
        <v>11972</v>
      </c>
      <c r="B11942">
        <v>8</v>
      </c>
      <c r="C11942" t="str">
        <f>VLOOKUP(Clinical_Trials[[#This Row],[SponsorID]],Sponsor!$A$2:$B$11,2,FALSE)</f>
        <v>JNJ</v>
      </c>
      <c r="D11942">
        <v>2013</v>
      </c>
      <c r="E11942">
        <v>11</v>
      </c>
      <c r="F11942" t="s">
        <v>9</v>
      </c>
      <c r="G11942">
        <v>219</v>
      </c>
      <c r="H11942">
        <v>1</v>
      </c>
      <c r="I11942" t="str">
        <f>_xlfn.XLOOKUP(Clinical_Trials[[#This Row],[StatusID]],Status!$A$2:$A$10,Status!$B$2:$B$10,"Klíč nenalezen",0)</f>
        <v>Completed</v>
      </c>
    </row>
    <row r="11943" spans="1:9" x14ac:dyDescent="0.3">
      <c r="A11943" t="s">
        <v>11973</v>
      </c>
      <c r="B11943">
        <v>8</v>
      </c>
      <c r="C11943" t="str">
        <f>VLOOKUP(Clinical_Trials[[#This Row],[SponsorID]],Sponsor!$A$2:$B$11,2,FALSE)</f>
        <v>JNJ</v>
      </c>
      <c r="D11943">
        <v>2013</v>
      </c>
      <c r="E11943">
        <v>8</v>
      </c>
      <c r="F11943" t="s">
        <v>80</v>
      </c>
      <c r="G11943">
        <v>19</v>
      </c>
      <c r="H11943">
        <v>1</v>
      </c>
      <c r="I11943" t="str">
        <f>_xlfn.XLOOKUP(Clinical_Trials[[#This Row],[StatusID]],Status!$A$2:$A$10,Status!$B$2:$B$10,"Klíč nenalezen",0)</f>
        <v>Completed</v>
      </c>
    </row>
    <row r="11944" spans="1:9" x14ac:dyDescent="0.3">
      <c r="A11944" t="s">
        <v>11974</v>
      </c>
      <c r="B11944">
        <v>8</v>
      </c>
      <c r="C11944" t="str">
        <f>VLOOKUP(Clinical_Trials[[#This Row],[SponsorID]],Sponsor!$A$2:$B$11,2,FALSE)</f>
        <v>JNJ</v>
      </c>
      <c r="D11944">
        <v>2013</v>
      </c>
      <c r="E11944">
        <v>10</v>
      </c>
      <c r="F11944" t="s">
        <v>18</v>
      </c>
      <c r="G11944">
        <v>7</v>
      </c>
      <c r="H11944">
        <v>4</v>
      </c>
      <c r="I11944" t="str">
        <f>_xlfn.XLOOKUP(Clinical_Trials[[#This Row],[StatusID]],Status!$A$2:$A$10,Status!$B$2:$B$10,"Klíč nenalezen",0)</f>
        <v>Terminated</v>
      </c>
    </row>
    <row r="11945" spans="1:9" x14ac:dyDescent="0.3">
      <c r="A11945" t="s">
        <v>11975</v>
      </c>
      <c r="B11945">
        <v>8</v>
      </c>
      <c r="C11945" t="str">
        <f>VLOOKUP(Clinical_Trials[[#This Row],[SponsorID]],Sponsor!$A$2:$B$11,2,FALSE)</f>
        <v>JNJ</v>
      </c>
      <c r="D11945">
        <v>2013</v>
      </c>
      <c r="E11945">
        <v>11</v>
      </c>
      <c r="F11945" t="s">
        <v>9</v>
      </c>
      <c r="G11945">
        <v>187</v>
      </c>
      <c r="H11945">
        <v>1</v>
      </c>
      <c r="I11945" t="str">
        <f>_xlfn.XLOOKUP(Clinical_Trials[[#This Row],[StatusID]],Status!$A$2:$A$10,Status!$B$2:$B$10,"Klíč nenalezen",0)</f>
        <v>Completed</v>
      </c>
    </row>
    <row r="11946" spans="1:9" x14ac:dyDescent="0.3">
      <c r="A11946" t="s">
        <v>11976</v>
      </c>
      <c r="B11946">
        <v>8</v>
      </c>
      <c r="C11946" t="str">
        <f>VLOOKUP(Clinical_Trials[[#This Row],[SponsorID]],Sponsor!$A$2:$B$11,2,FALSE)</f>
        <v>JNJ</v>
      </c>
      <c r="D11946">
        <v>2004</v>
      </c>
      <c r="E11946">
        <v>7</v>
      </c>
      <c r="F11946" t="s">
        <v>71</v>
      </c>
      <c r="G11946">
        <v>35</v>
      </c>
      <c r="H11946">
        <v>1</v>
      </c>
      <c r="I11946" t="str">
        <f>_xlfn.XLOOKUP(Clinical_Trials[[#This Row],[StatusID]],Status!$A$2:$A$10,Status!$B$2:$B$10,"Klíč nenalezen",0)</f>
        <v>Completed</v>
      </c>
    </row>
    <row r="11947" spans="1:9" x14ac:dyDescent="0.3">
      <c r="A11947" t="s">
        <v>11977</v>
      </c>
      <c r="B11947">
        <v>8</v>
      </c>
      <c r="C11947" t="str">
        <f>VLOOKUP(Clinical_Trials[[#This Row],[SponsorID]],Sponsor!$A$2:$B$11,2,FALSE)</f>
        <v>JNJ</v>
      </c>
      <c r="D11947">
        <v>2013</v>
      </c>
      <c r="E11947">
        <v>10</v>
      </c>
      <c r="F11947" t="s">
        <v>18</v>
      </c>
      <c r="G11947">
        <v>160</v>
      </c>
      <c r="H11947">
        <v>1</v>
      </c>
      <c r="I11947" t="str">
        <f>_xlfn.XLOOKUP(Clinical_Trials[[#This Row],[StatusID]],Status!$A$2:$A$10,Status!$B$2:$B$10,"Klíč nenalezen",0)</f>
        <v>Completed</v>
      </c>
    </row>
    <row r="11948" spans="1:9" x14ac:dyDescent="0.3">
      <c r="A11948" t="s">
        <v>11978</v>
      </c>
      <c r="B11948">
        <v>8</v>
      </c>
      <c r="C11948" t="str">
        <f>VLOOKUP(Clinical_Trials[[#This Row],[SponsorID]],Sponsor!$A$2:$B$11,2,FALSE)</f>
        <v>JNJ</v>
      </c>
      <c r="D11948">
        <v>2014</v>
      </c>
      <c r="E11948">
        <v>1</v>
      </c>
      <c r="F11948" t="s">
        <v>18</v>
      </c>
      <c r="G11948">
        <v>403</v>
      </c>
      <c r="H11948">
        <v>6</v>
      </c>
      <c r="I11948" t="str">
        <f>_xlfn.XLOOKUP(Clinical_Trials[[#This Row],[StatusID]],Status!$A$2:$A$10,Status!$B$2:$B$10,"Klíč nenalezen",0)</f>
        <v>Active, not recruiting</v>
      </c>
    </row>
    <row r="11949" spans="1:9" x14ac:dyDescent="0.3">
      <c r="A11949" t="s">
        <v>11979</v>
      </c>
      <c r="B11949">
        <v>8</v>
      </c>
      <c r="C11949" t="str">
        <f>VLOOKUP(Clinical_Trials[[#This Row],[SponsorID]],Sponsor!$A$2:$B$11,2,FALSE)</f>
        <v>JNJ</v>
      </c>
      <c r="D11949">
        <v>2013</v>
      </c>
      <c r="E11949">
        <v>12</v>
      </c>
      <c r="F11949" t="s">
        <v>80</v>
      </c>
      <c r="G11949">
        <v>45</v>
      </c>
      <c r="H11949">
        <v>1</v>
      </c>
      <c r="I11949" t="str">
        <f>_xlfn.XLOOKUP(Clinical_Trials[[#This Row],[StatusID]],Status!$A$2:$A$10,Status!$B$2:$B$10,"Klíč nenalezen",0)</f>
        <v>Completed</v>
      </c>
    </row>
    <row r="11950" spans="1:9" x14ac:dyDescent="0.3">
      <c r="A11950" t="s">
        <v>11980</v>
      </c>
      <c r="B11950">
        <v>8</v>
      </c>
      <c r="C11950" t="str">
        <f>VLOOKUP(Clinical_Trials[[#This Row],[SponsorID]],Sponsor!$A$2:$B$11,2,FALSE)</f>
        <v>JNJ</v>
      </c>
      <c r="D11950">
        <v>2013</v>
      </c>
      <c r="E11950">
        <v>9</v>
      </c>
      <c r="F11950" t="s">
        <v>9</v>
      </c>
      <c r="G11950">
        <v>124</v>
      </c>
      <c r="H11950">
        <v>1</v>
      </c>
      <c r="I11950" t="str">
        <f>_xlfn.XLOOKUP(Clinical_Trials[[#This Row],[StatusID]],Status!$A$2:$A$10,Status!$B$2:$B$10,"Klíč nenalezen",0)</f>
        <v>Completed</v>
      </c>
    </row>
    <row r="11951" spans="1:9" x14ac:dyDescent="0.3">
      <c r="A11951" t="s">
        <v>11981</v>
      </c>
      <c r="B11951">
        <v>8</v>
      </c>
      <c r="C11951" t="str">
        <f>VLOOKUP(Clinical_Trials[[#This Row],[SponsorID]],Sponsor!$A$2:$B$11,2,FALSE)</f>
        <v>JNJ</v>
      </c>
      <c r="D11951">
        <v>2013</v>
      </c>
      <c r="E11951">
        <v>12</v>
      </c>
      <c r="F11951" t="s">
        <v>9</v>
      </c>
      <c r="G11951">
        <v>103</v>
      </c>
      <c r="H11951">
        <v>1</v>
      </c>
      <c r="I11951" t="str">
        <f>_xlfn.XLOOKUP(Clinical_Trials[[#This Row],[StatusID]],Status!$A$2:$A$10,Status!$B$2:$B$10,"Klíč nenalezen",0)</f>
        <v>Completed</v>
      </c>
    </row>
    <row r="11952" spans="1:9" x14ac:dyDescent="0.3">
      <c r="A11952" t="s">
        <v>11982</v>
      </c>
      <c r="B11952">
        <v>8</v>
      </c>
      <c r="C11952" t="str">
        <f>VLOOKUP(Clinical_Trials[[#This Row],[SponsorID]],Sponsor!$A$2:$B$11,2,FALSE)</f>
        <v>JNJ</v>
      </c>
      <c r="D11952">
        <v>2014</v>
      </c>
      <c r="E11952">
        <v>1</v>
      </c>
      <c r="F11952" t="s">
        <v>71</v>
      </c>
      <c r="G11952">
        <v>5813</v>
      </c>
      <c r="H11952">
        <v>1</v>
      </c>
      <c r="I11952" t="str">
        <f>_xlfn.XLOOKUP(Clinical_Trials[[#This Row],[StatusID]],Status!$A$2:$A$10,Status!$B$2:$B$10,"Klíč nenalezen",0)</f>
        <v>Completed</v>
      </c>
    </row>
    <row r="11953" spans="1:9" x14ac:dyDescent="0.3">
      <c r="A11953" t="s">
        <v>11983</v>
      </c>
      <c r="B11953">
        <v>8</v>
      </c>
      <c r="C11953" t="str">
        <f>VLOOKUP(Clinical_Trials[[#This Row],[SponsorID]],Sponsor!$A$2:$B$11,2,FALSE)</f>
        <v>JNJ</v>
      </c>
      <c r="D11953">
        <v>2014</v>
      </c>
      <c r="E11953">
        <v>1</v>
      </c>
      <c r="F11953" t="s">
        <v>9</v>
      </c>
      <c r="G11953">
        <v>108</v>
      </c>
      <c r="H11953">
        <v>1</v>
      </c>
      <c r="I11953" t="str">
        <f>_xlfn.XLOOKUP(Clinical_Trials[[#This Row],[StatusID]],Status!$A$2:$A$10,Status!$B$2:$B$10,"Klíč nenalezen",0)</f>
        <v>Completed</v>
      </c>
    </row>
    <row r="11954" spans="1:9" x14ac:dyDescent="0.3">
      <c r="A11954" t="s">
        <v>11984</v>
      </c>
      <c r="B11954">
        <v>8</v>
      </c>
      <c r="C11954" t="str">
        <f>VLOOKUP(Clinical_Trials[[#This Row],[SponsorID]],Sponsor!$A$2:$B$11,2,FALSE)</f>
        <v>JNJ</v>
      </c>
      <c r="D11954">
        <v>2014</v>
      </c>
      <c r="E11954">
        <v>2</v>
      </c>
      <c r="F11954" t="s">
        <v>80</v>
      </c>
      <c r="G11954">
        <v>240</v>
      </c>
      <c r="H11954">
        <v>6</v>
      </c>
      <c r="I11954" t="str">
        <f>_xlfn.XLOOKUP(Clinical_Trials[[#This Row],[StatusID]],Status!$A$2:$A$10,Status!$B$2:$B$10,"Klíč nenalezen",0)</f>
        <v>Active, not recruiting</v>
      </c>
    </row>
    <row r="11955" spans="1:9" x14ac:dyDescent="0.3">
      <c r="A11955" t="s">
        <v>11985</v>
      </c>
      <c r="B11955">
        <v>8</v>
      </c>
      <c r="C11955" t="str">
        <f>VLOOKUP(Clinical_Trials[[#This Row],[SponsorID]],Sponsor!$A$2:$B$11,2,FALSE)</f>
        <v>JNJ</v>
      </c>
      <c r="D11955">
        <v>2014</v>
      </c>
      <c r="E11955">
        <v>3</v>
      </c>
      <c r="F11955" t="s">
        <v>80</v>
      </c>
      <c r="G11955">
        <v>17</v>
      </c>
      <c r="H11955">
        <v>1</v>
      </c>
      <c r="I11955" t="str">
        <f>_xlfn.XLOOKUP(Clinical_Trials[[#This Row],[StatusID]],Status!$A$2:$A$10,Status!$B$2:$B$10,"Klíč nenalezen",0)</f>
        <v>Completed</v>
      </c>
    </row>
    <row r="11956" spans="1:9" x14ac:dyDescent="0.3">
      <c r="A11956" t="s">
        <v>11986</v>
      </c>
      <c r="B11956">
        <v>8</v>
      </c>
      <c r="C11956" t="str">
        <f>VLOOKUP(Clinical_Trials[[#This Row],[SponsorID]],Sponsor!$A$2:$B$11,2,FALSE)</f>
        <v>JNJ</v>
      </c>
      <c r="D11956">
        <v>2014</v>
      </c>
      <c r="E11956">
        <v>9</v>
      </c>
      <c r="F11956" t="s">
        <v>80</v>
      </c>
      <c r="G11956">
        <v>59</v>
      </c>
      <c r="H11956">
        <v>1</v>
      </c>
      <c r="I11956" t="str">
        <f>_xlfn.XLOOKUP(Clinical_Trials[[#This Row],[StatusID]],Status!$A$2:$A$10,Status!$B$2:$B$10,"Klíč nenalezen",0)</f>
        <v>Completed</v>
      </c>
    </row>
    <row r="11957" spans="1:9" x14ac:dyDescent="0.3">
      <c r="A11957" t="s">
        <v>11987</v>
      </c>
      <c r="B11957">
        <v>8</v>
      </c>
      <c r="C11957" t="str">
        <f>VLOOKUP(Clinical_Trials[[#This Row],[SponsorID]],Sponsor!$A$2:$B$11,2,FALSE)</f>
        <v>JNJ</v>
      </c>
      <c r="D11957">
        <v>2014</v>
      </c>
      <c r="E11957">
        <v>4</v>
      </c>
      <c r="F11957" t="s">
        <v>18</v>
      </c>
      <c r="G11957">
        <v>559</v>
      </c>
      <c r="H11957">
        <v>1</v>
      </c>
      <c r="I11957" t="str">
        <f>_xlfn.XLOOKUP(Clinical_Trials[[#This Row],[StatusID]],Status!$A$2:$A$10,Status!$B$2:$B$10,"Klíč nenalezen",0)</f>
        <v>Completed</v>
      </c>
    </row>
    <row r="11958" spans="1:9" x14ac:dyDescent="0.3">
      <c r="A11958" t="s">
        <v>11988</v>
      </c>
      <c r="B11958">
        <v>8</v>
      </c>
      <c r="C11958" t="str">
        <f>VLOOKUP(Clinical_Trials[[#This Row],[SponsorID]],Sponsor!$A$2:$B$11,2,FALSE)</f>
        <v>JNJ</v>
      </c>
      <c r="D11958">
        <v>2014</v>
      </c>
      <c r="E11958">
        <v>2</v>
      </c>
      <c r="F11958" t="s">
        <v>71</v>
      </c>
      <c r="G11958">
        <v>218</v>
      </c>
      <c r="H11958">
        <v>1</v>
      </c>
      <c r="I11958" t="str">
        <f>_xlfn.XLOOKUP(Clinical_Trials[[#This Row],[StatusID]],Status!$A$2:$A$10,Status!$B$2:$B$10,"Klíč nenalezen",0)</f>
        <v>Completed</v>
      </c>
    </row>
    <row r="11959" spans="1:9" x14ac:dyDescent="0.3">
      <c r="A11959" t="s">
        <v>11989</v>
      </c>
      <c r="B11959">
        <v>8</v>
      </c>
      <c r="C11959" t="str">
        <f>VLOOKUP(Clinical_Trials[[#This Row],[SponsorID]],Sponsor!$A$2:$B$11,2,FALSE)</f>
        <v>JNJ</v>
      </c>
      <c r="D11959">
        <v>2014</v>
      </c>
      <c r="E11959">
        <v>12</v>
      </c>
      <c r="F11959" t="s">
        <v>18</v>
      </c>
      <c r="G11959">
        <v>295</v>
      </c>
      <c r="H11959">
        <v>1</v>
      </c>
      <c r="I11959" t="str">
        <f>_xlfn.XLOOKUP(Clinical_Trials[[#This Row],[StatusID]],Status!$A$2:$A$10,Status!$B$2:$B$10,"Klíč nenalezen",0)</f>
        <v>Completed</v>
      </c>
    </row>
    <row r="11960" spans="1:9" x14ac:dyDescent="0.3">
      <c r="A11960" t="s">
        <v>11990</v>
      </c>
      <c r="B11960">
        <v>8</v>
      </c>
      <c r="C11960" t="str">
        <f>VLOOKUP(Clinical_Trials[[#This Row],[SponsorID]],Sponsor!$A$2:$B$11,2,FALSE)</f>
        <v>JNJ</v>
      </c>
      <c r="D11960">
        <v>2014</v>
      </c>
      <c r="E11960">
        <v>3</v>
      </c>
      <c r="F11960" t="s">
        <v>71</v>
      </c>
      <c r="G11960">
        <v>260</v>
      </c>
      <c r="H11960">
        <v>1</v>
      </c>
      <c r="I11960" t="str">
        <f>_xlfn.XLOOKUP(Clinical_Trials[[#This Row],[StatusID]],Status!$A$2:$A$10,Status!$B$2:$B$10,"Klíč nenalezen",0)</f>
        <v>Completed</v>
      </c>
    </row>
    <row r="11961" spans="1:9" x14ac:dyDescent="0.3">
      <c r="A11961" t="s">
        <v>11991</v>
      </c>
      <c r="B11961">
        <v>8</v>
      </c>
      <c r="C11961" t="str">
        <f>VLOOKUP(Clinical_Trials[[#This Row],[SponsorID]],Sponsor!$A$2:$B$11,2,FALSE)</f>
        <v>JNJ</v>
      </c>
      <c r="D11961">
        <v>2014</v>
      </c>
      <c r="E11961">
        <v>2</v>
      </c>
      <c r="F11961" t="s">
        <v>18</v>
      </c>
      <c r="G11961">
        <v>4402</v>
      </c>
      <c r="H11961">
        <v>6</v>
      </c>
      <c r="I11961" t="str">
        <f>_xlfn.XLOOKUP(Clinical_Trials[[#This Row],[StatusID]],Status!$A$2:$A$10,Status!$B$2:$B$10,"Klíč nenalezen",0)</f>
        <v>Active, not recruiting</v>
      </c>
    </row>
    <row r="11962" spans="1:9" x14ac:dyDescent="0.3">
      <c r="A11962" t="s">
        <v>11992</v>
      </c>
      <c r="B11962">
        <v>8</v>
      </c>
      <c r="C11962" t="str">
        <f>VLOOKUP(Clinical_Trials[[#This Row],[SponsorID]],Sponsor!$A$2:$B$11,2,FALSE)</f>
        <v>JNJ</v>
      </c>
      <c r="D11962">
        <v>2014</v>
      </c>
      <c r="E11962">
        <v>2</v>
      </c>
      <c r="F11962" t="s">
        <v>80</v>
      </c>
      <c r="G11962">
        <v>20</v>
      </c>
      <c r="H11962">
        <v>1</v>
      </c>
      <c r="I11962" t="str">
        <f>_xlfn.XLOOKUP(Clinical_Trials[[#This Row],[StatusID]],Status!$A$2:$A$10,Status!$B$2:$B$10,"Klíč nenalezen",0)</f>
        <v>Completed</v>
      </c>
    </row>
    <row r="11963" spans="1:9" x14ac:dyDescent="0.3">
      <c r="A11963" t="s">
        <v>11993</v>
      </c>
      <c r="B11963">
        <v>8</v>
      </c>
      <c r="C11963" t="str">
        <f>VLOOKUP(Clinical_Trials[[#This Row],[SponsorID]],Sponsor!$A$2:$B$11,2,FALSE)</f>
        <v>JNJ</v>
      </c>
      <c r="D11963">
        <v>2014</v>
      </c>
      <c r="E11963">
        <v>5</v>
      </c>
      <c r="F11963" t="s">
        <v>18</v>
      </c>
      <c r="G11963">
        <v>569</v>
      </c>
      <c r="H11963">
        <v>6</v>
      </c>
      <c r="I11963" t="str">
        <f>_xlfn.XLOOKUP(Clinical_Trials[[#This Row],[StatusID]],Status!$A$2:$A$10,Status!$B$2:$B$10,"Klíč nenalezen",0)</f>
        <v>Active, not recruiting</v>
      </c>
    </row>
    <row r="11964" spans="1:9" x14ac:dyDescent="0.3">
      <c r="A11964" t="s">
        <v>11994</v>
      </c>
      <c r="B11964">
        <v>8</v>
      </c>
      <c r="C11964" t="str">
        <f>VLOOKUP(Clinical_Trials[[#This Row],[SponsorID]],Sponsor!$A$2:$B$11,2,FALSE)</f>
        <v>JNJ</v>
      </c>
      <c r="D11964">
        <v>2014</v>
      </c>
      <c r="E11964">
        <v>8</v>
      </c>
      <c r="F11964" t="s">
        <v>80</v>
      </c>
      <c r="G11964">
        <v>35</v>
      </c>
      <c r="H11964">
        <v>1</v>
      </c>
      <c r="I11964" t="str">
        <f>_xlfn.XLOOKUP(Clinical_Trials[[#This Row],[StatusID]],Status!$A$2:$A$10,Status!$B$2:$B$10,"Klíč nenalezen",0)</f>
        <v>Completed</v>
      </c>
    </row>
    <row r="11965" spans="1:9" x14ac:dyDescent="0.3">
      <c r="A11965" t="s">
        <v>11995</v>
      </c>
      <c r="B11965">
        <v>8</v>
      </c>
      <c r="C11965" t="str">
        <f>VLOOKUP(Clinical_Trials[[#This Row],[SponsorID]],Sponsor!$A$2:$B$11,2,FALSE)</f>
        <v>JNJ</v>
      </c>
      <c r="D11965">
        <v>2014</v>
      </c>
      <c r="E11965">
        <v>2</v>
      </c>
      <c r="F11965" t="s">
        <v>80</v>
      </c>
      <c r="G11965">
        <v>305</v>
      </c>
      <c r="H11965">
        <v>1</v>
      </c>
      <c r="I11965" t="str">
        <f>_xlfn.XLOOKUP(Clinical_Trials[[#This Row],[StatusID]],Status!$A$2:$A$10,Status!$B$2:$B$10,"Klíč nenalezen",0)</f>
        <v>Completed</v>
      </c>
    </row>
    <row r="11966" spans="1:9" x14ac:dyDescent="0.3">
      <c r="A11966" t="s">
        <v>11996</v>
      </c>
      <c r="B11966">
        <v>8</v>
      </c>
      <c r="C11966" t="str">
        <f>VLOOKUP(Clinical_Trials[[#This Row],[SponsorID]],Sponsor!$A$2:$B$11,2,FALSE)</f>
        <v>JNJ</v>
      </c>
      <c r="D11966">
        <v>2014</v>
      </c>
      <c r="E11966">
        <v>1</v>
      </c>
      <c r="F11966" t="s">
        <v>18</v>
      </c>
      <c r="G11966">
        <v>12025</v>
      </c>
      <c r="H11966">
        <v>1</v>
      </c>
      <c r="I11966" t="str">
        <f>_xlfn.XLOOKUP(Clinical_Trials[[#This Row],[StatusID]],Status!$A$2:$A$10,Status!$B$2:$B$10,"Klíč nenalezen",0)</f>
        <v>Completed</v>
      </c>
    </row>
    <row r="11967" spans="1:9" x14ac:dyDescent="0.3">
      <c r="A11967" t="s">
        <v>11997</v>
      </c>
      <c r="B11967">
        <v>8</v>
      </c>
      <c r="C11967" t="str">
        <f>VLOOKUP(Clinical_Trials[[#This Row],[SponsorID]],Sponsor!$A$2:$B$11,2,FALSE)</f>
        <v>JNJ</v>
      </c>
      <c r="D11967">
        <v>2014</v>
      </c>
      <c r="E11967">
        <v>3</v>
      </c>
      <c r="F11967" t="s">
        <v>60</v>
      </c>
      <c r="G11967">
        <v>375</v>
      </c>
      <c r="H11967">
        <v>1</v>
      </c>
      <c r="I11967" t="str">
        <f>_xlfn.XLOOKUP(Clinical_Trials[[#This Row],[StatusID]],Status!$A$2:$A$10,Status!$B$2:$B$10,"Klíč nenalezen",0)</f>
        <v>Completed</v>
      </c>
    </row>
    <row r="11968" spans="1:9" x14ac:dyDescent="0.3">
      <c r="A11968" t="s">
        <v>11998</v>
      </c>
      <c r="B11968">
        <v>8</v>
      </c>
      <c r="C11968" t="str">
        <f>VLOOKUP(Clinical_Trials[[#This Row],[SponsorID]],Sponsor!$A$2:$B$11,2,FALSE)</f>
        <v>JNJ</v>
      </c>
      <c r="D11968">
        <v>2014</v>
      </c>
      <c r="E11968">
        <v>4</v>
      </c>
      <c r="F11968" t="s">
        <v>18</v>
      </c>
      <c r="G11968">
        <v>103</v>
      </c>
      <c r="H11968">
        <v>1</v>
      </c>
      <c r="I11968" t="str">
        <f>_xlfn.XLOOKUP(Clinical_Trials[[#This Row],[StatusID]],Status!$A$2:$A$10,Status!$B$2:$B$10,"Klíč nenalezen",0)</f>
        <v>Completed</v>
      </c>
    </row>
    <row r="11969" spans="1:9" x14ac:dyDescent="0.3">
      <c r="A11969" t="s">
        <v>11999</v>
      </c>
      <c r="B11969">
        <v>8</v>
      </c>
      <c r="C11969" t="str">
        <f>VLOOKUP(Clinical_Trials[[#This Row],[SponsorID]],Sponsor!$A$2:$B$11,2,FALSE)</f>
        <v>JNJ</v>
      </c>
      <c r="D11969">
        <v>2014</v>
      </c>
      <c r="E11969">
        <v>4</v>
      </c>
      <c r="F11969" t="s">
        <v>18</v>
      </c>
      <c r="G11969">
        <v>310</v>
      </c>
      <c r="H11969">
        <v>1</v>
      </c>
      <c r="I11969" t="str">
        <f>_xlfn.XLOOKUP(Clinical_Trials[[#This Row],[StatusID]],Status!$A$2:$A$10,Status!$B$2:$B$10,"Klíč nenalezen",0)</f>
        <v>Completed</v>
      </c>
    </row>
    <row r="11970" spans="1:9" x14ac:dyDescent="0.3">
      <c r="A11970" t="s">
        <v>12000</v>
      </c>
      <c r="B11970">
        <v>8</v>
      </c>
      <c r="C11970" t="str">
        <f>VLOOKUP(Clinical_Trials[[#This Row],[SponsorID]],Sponsor!$A$2:$B$11,2,FALSE)</f>
        <v>JNJ</v>
      </c>
      <c r="D11970">
        <v>2014</v>
      </c>
      <c r="E11970">
        <v>4</v>
      </c>
      <c r="F11970" t="s">
        <v>80</v>
      </c>
      <c r="G11970">
        <v>9</v>
      </c>
      <c r="H11970">
        <v>1</v>
      </c>
      <c r="I11970" t="str">
        <f>_xlfn.XLOOKUP(Clinical_Trials[[#This Row],[StatusID]],Status!$A$2:$A$10,Status!$B$2:$B$10,"Klíč nenalezen",0)</f>
        <v>Completed</v>
      </c>
    </row>
    <row r="11971" spans="1:9" x14ac:dyDescent="0.3">
      <c r="A11971" t="s">
        <v>12001</v>
      </c>
      <c r="B11971">
        <v>8</v>
      </c>
      <c r="C11971" t="str">
        <f>VLOOKUP(Clinical_Trials[[#This Row],[SponsorID]],Sponsor!$A$2:$B$11,2,FALSE)</f>
        <v>JNJ</v>
      </c>
      <c r="D11971">
        <v>2014</v>
      </c>
      <c r="E11971">
        <v>5</v>
      </c>
      <c r="F11971" t="s">
        <v>9</v>
      </c>
      <c r="G11971">
        <v>68</v>
      </c>
      <c r="H11971">
        <v>1</v>
      </c>
      <c r="I11971" t="str">
        <f>_xlfn.XLOOKUP(Clinical_Trials[[#This Row],[StatusID]],Status!$A$2:$A$10,Status!$B$2:$B$10,"Klíč nenalezen",0)</f>
        <v>Completed</v>
      </c>
    </row>
    <row r="11972" spans="1:9" x14ac:dyDescent="0.3">
      <c r="A11972" t="s">
        <v>12002</v>
      </c>
      <c r="B11972">
        <v>8</v>
      </c>
      <c r="C11972" t="str">
        <f>VLOOKUP(Clinical_Trials[[#This Row],[SponsorID]],Sponsor!$A$2:$B$11,2,FALSE)</f>
        <v>JNJ</v>
      </c>
      <c r="D11972">
        <v>2014</v>
      </c>
      <c r="E11972">
        <v>8</v>
      </c>
      <c r="F11972" t="s">
        <v>18</v>
      </c>
      <c r="G11972">
        <v>301</v>
      </c>
      <c r="H11972">
        <v>4</v>
      </c>
      <c r="I11972" t="str">
        <f>_xlfn.XLOOKUP(Clinical_Trials[[#This Row],[StatusID]],Status!$A$2:$A$10,Status!$B$2:$B$10,"Klíč nenalezen",0)</f>
        <v>Terminated</v>
      </c>
    </row>
    <row r="11973" spans="1:9" x14ac:dyDescent="0.3">
      <c r="A11973" t="s">
        <v>12003</v>
      </c>
      <c r="B11973">
        <v>8</v>
      </c>
      <c r="C11973" t="str">
        <f>VLOOKUP(Clinical_Trials[[#This Row],[SponsorID]],Sponsor!$A$2:$B$11,2,FALSE)</f>
        <v>JNJ</v>
      </c>
      <c r="D11973">
        <v>2014</v>
      </c>
      <c r="E11973">
        <v>8</v>
      </c>
      <c r="F11973" t="s">
        <v>18</v>
      </c>
      <c r="G11973">
        <v>499</v>
      </c>
      <c r="H11973">
        <v>6</v>
      </c>
      <c r="I11973" t="str">
        <f>_xlfn.XLOOKUP(Clinical_Trials[[#This Row],[StatusID]],Status!$A$2:$A$10,Status!$B$2:$B$10,"Klíč nenalezen",0)</f>
        <v>Active, not recruiting</v>
      </c>
    </row>
    <row r="11974" spans="1:9" x14ac:dyDescent="0.3">
      <c r="A11974" t="s">
        <v>12004</v>
      </c>
      <c r="B11974">
        <v>8</v>
      </c>
      <c r="C11974" t="str">
        <f>VLOOKUP(Clinical_Trials[[#This Row],[SponsorID]],Sponsor!$A$2:$B$11,2,FALSE)</f>
        <v>JNJ</v>
      </c>
      <c r="D11974">
        <v>2014</v>
      </c>
      <c r="E11974">
        <v>5</v>
      </c>
      <c r="F11974" t="s">
        <v>9</v>
      </c>
      <c r="G11974">
        <v>352</v>
      </c>
      <c r="H11974">
        <v>1</v>
      </c>
      <c r="I11974" t="str">
        <f>_xlfn.XLOOKUP(Clinical_Trials[[#This Row],[StatusID]],Status!$A$2:$A$10,Status!$B$2:$B$10,"Klíč nenalezen",0)</f>
        <v>Completed</v>
      </c>
    </row>
    <row r="11975" spans="1:9" x14ac:dyDescent="0.3">
      <c r="A11975" t="s">
        <v>12005</v>
      </c>
      <c r="B11975">
        <v>8</v>
      </c>
      <c r="C11975" t="str">
        <f>VLOOKUP(Clinical_Trials[[#This Row],[SponsorID]],Sponsor!$A$2:$B$11,2,FALSE)</f>
        <v>JNJ</v>
      </c>
      <c r="D11975">
        <v>2014</v>
      </c>
      <c r="E11975">
        <v>5</v>
      </c>
      <c r="F11975" t="s">
        <v>60</v>
      </c>
      <c r="G11975">
        <v>41</v>
      </c>
      <c r="H11975">
        <v>1</v>
      </c>
      <c r="I11975" t="str">
        <f>_xlfn.XLOOKUP(Clinical_Trials[[#This Row],[StatusID]],Status!$A$2:$A$10,Status!$B$2:$B$10,"Klíč nenalezen",0)</f>
        <v>Completed</v>
      </c>
    </row>
    <row r="11976" spans="1:9" x14ac:dyDescent="0.3">
      <c r="A11976" t="s">
        <v>12006</v>
      </c>
      <c r="B11976">
        <v>8</v>
      </c>
      <c r="C11976" t="str">
        <f>VLOOKUP(Clinical_Trials[[#This Row],[SponsorID]],Sponsor!$A$2:$B$11,2,FALSE)</f>
        <v>JNJ</v>
      </c>
      <c r="D11976">
        <v>2014</v>
      </c>
      <c r="E11976">
        <v>6</v>
      </c>
      <c r="F11976" t="s">
        <v>80</v>
      </c>
      <c r="G11976">
        <v>47</v>
      </c>
      <c r="H11976">
        <v>1</v>
      </c>
      <c r="I11976" t="str">
        <f>_xlfn.XLOOKUP(Clinical_Trials[[#This Row],[StatusID]],Status!$A$2:$A$10,Status!$B$2:$B$10,"Klíč nenalezen",0)</f>
        <v>Completed</v>
      </c>
    </row>
    <row r="11977" spans="1:9" x14ac:dyDescent="0.3">
      <c r="A11977" t="s">
        <v>12007</v>
      </c>
      <c r="B11977">
        <v>8</v>
      </c>
      <c r="C11977" t="str">
        <f>VLOOKUP(Clinical_Trials[[#This Row],[SponsorID]],Sponsor!$A$2:$B$11,2,FALSE)</f>
        <v>JNJ</v>
      </c>
      <c r="D11977">
        <v>2014</v>
      </c>
      <c r="E11977">
        <v>6</v>
      </c>
      <c r="F11977" t="s">
        <v>80</v>
      </c>
      <c r="G11977">
        <v>6</v>
      </c>
      <c r="H11977">
        <v>6</v>
      </c>
      <c r="I11977" t="str">
        <f>_xlfn.XLOOKUP(Clinical_Trials[[#This Row],[StatusID]],Status!$A$2:$A$10,Status!$B$2:$B$10,"Klíč nenalezen",0)</f>
        <v>Active, not recruiting</v>
      </c>
    </row>
    <row r="11978" spans="1:9" x14ac:dyDescent="0.3">
      <c r="A11978" t="s">
        <v>12008</v>
      </c>
      <c r="B11978">
        <v>8</v>
      </c>
      <c r="C11978" t="str">
        <f>VLOOKUP(Clinical_Trials[[#This Row],[SponsorID]],Sponsor!$A$2:$B$11,2,FALSE)</f>
        <v>JNJ</v>
      </c>
      <c r="D11978">
        <v>2014</v>
      </c>
      <c r="E11978">
        <v>8</v>
      </c>
      <c r="F11978" t="s">
        <v>9</v>
      </c>
      <c r="G11978">
        <v>46</v>
      </c>
      <c r="H11978">
        <v>1</v>
      </c>
      <c r="I11978" t="str">
        <f>_xlfn.XLOOKUP(Clinical_Trials[[#This Row],[StatusID]],Status!$A$2:$A$10,Status!$B$2:$B$10,"Klíč nenalezen",0)</f>
        <v>Completed</v>
      </c>
    </row>
    <row r="11979" spans="1:9" x14ac:dyDescent="0.3">
      <c r="A11979" t="s">
        <v>12009</v>
      </c>
      <c r="B11979">
        <v>8</v>
      </c>
      <c r="C11979" t="str">
        <f>VLOOKUP(Clinical_Trials[[#This Row],[SponsorID]],Sponsor!$A$2:$B$11,2,FALSE)</f>
        <v>JNJ</v>
      </c>
      <c r="D11979">
        <v>2014</v>
      </c>
      <c r="E11979">
        <v>8</v>
      </c>
      <c r="F11979" t="s">
        <v>9</v>
      </c>
      <c r="G11979">
        <v>16</v>
      </c>
      <c r="H11979">
        <v>1</v>
      </c>
      <c r="I11979" t="str">
        <f>_xlfn.XLOOKUP(Clinical_Trials[[#This Row],[StatusID]],Status!$A$2:$A$10,Status!$B$2:$B$10,"Klíč nenalezen",0)</f>
        <v>Completed</v>
      </c>
    </row>
    <row r="11980" spans="1:9" x14ac:dyDescent="0.3">
      <c r="A11980" t="s">
        <v>12010</v>
      </c>
      <c r="B11980">
        <v>8</v>
      </c>
      <c r="C11980" t="str">
        <f>VLOOKUP(Clinical_Trials[[#This Row],[SponsorID]],Sponsor!$A$2:$B$11,2,FALSE)</f>
        <v>JNJ</v>
      </c>
      <c r="D11980">
        <v>2014</v>
      </c>
      <c r="E11980">
        <v>9</v>
      </c>
      <c r="F11980" t="s">
        <v>18</v>
      </c>
      <c r="G11980">
        <v>480</v>
      </c>
      <c r="H11980">
        <v>1</v>
      </c>
      <c r="I11980" t="str">
        <f>_xlfn.XLOOKUP(Clinical_Trials[[#This Row],[StatusID]],Status!$A$2:$A$10,Status!$B$2:$B$10,"Klíč nenalezen",0)</f>
        <v>Completed</v>
      </c>
    </row>
    <row r="11981" spans="1:9" x14ac:dyDescent="0.3">
      <c r="A11981" t="s">
        <v>12011</v>
      </c>
      <c r="B11981">
        <v>8</v>
      </c>
      <c r="C11981" t="str">
        <f>VLOOKUP(Clinical_Trials[[#This Row],[SponsorID]],Sponsor!$A$2:$B$11,2,FALSE)</f>
        <v>JNJ</v>
      </c>
      <c r="D11981">
        <v>2014</v>
      </c>
      <c r="E11981">
        <v>9</v>
      </c>
      <c r="F11981" t="s">
        <v>18</v>
      </c>
      <c r="G11981">
        <v>208</v>
      </c>
      <c r="H11981">
        <v>1</v>
      </c>
      <c r="I11981" t="str">
        <f>_xlfn.XLOOKUP(Clinical_Trials[[#This Row],[StatusID]],Status!$A$2:$A$10,Status!$B$2:$B$10,"Klíč nenalezen",0)</f>
        <v>Completed</v>
      </c>
    </row>
    <row r="11982" spans="1:9" x14ac:dyDescent="0.3">
      <c r="A11982" t="s">
        <v>12012</v>
      </c>
      <c r="B11982">
        <v>8</v>
      </c>
      <c r="C11982" t="str">
        <f>VLOOKUP(Clinical_Trials[[#This Row],[SponsorID]],Sponsor!$A$2:$B$11,2,FALSE)</f>
        <v>JNJ</v>
      </c>
      <c r="D11982">
        <v>2014</v>
      </c>
      <c r="E11982">
        <v>12</v>
      </c>
      <c r="F11982" t="s">
        <v>18</v>
      </c>
      <c r="G11982">
        <v>706</v>
      </c>
      <c r="H11982">
        <v>6</v>
      </c>
      <c r="I11982" t="str">
        <f>_xlfn.XLOOKUP(Clinical_Trials[[#This Row],[StatusID]],Status!$A$2:$A$10,Status!$B$2:$B$10,"Klíč nenalezen",0)</f>
        <v>Active, not recruiting</v>
      </c>
    </row>
    <row r="11983" spans="1:9" x14ac:dyDescent="0.3">
      <c r="A11983" t="s">
        <v>12013</v>
      </c>
      <c r="B11983">
        <v>8</v>
      </c>
      <c r="C11983" t="str">
        <f>VLOOKUP(Clinical_Trials[[#This Row],[SponsorID]],Sponsor!$A$2:$B$11,2,FALSE)</f>
        <v>JNJ</v>
      </c>
      <c r="D11983">
        <v>2014</v>
      </c>
      <c r="E11983">
        <v>10</v>
      </c>
      <c r="F11983" t="s">
        <v>18</v>
      </c>
      <c r="G11983">
        <v>282</v>
      </c>
      <c r="H11983">
        <v>5</v>
      </c>
      <c r="I11983" t="str">
        <f>_xlfn.XLOOKUP(Clinical_Trials[[#This Row],[StatusID]],Status!$A$2:$A$10,Status!$B$2:$B$10,"Klíč nenalezen",0)</f>
        <v>Recruiting</v>
      </c>
    </row>
    <row r="11984" spans="1:9" x14ac:dyDescent="0.3">
      <c r="A11984" t="s">
        <v>12014</v>
      </c>
      <c r="B11984">
        <v>8</v>
      </c>
      <c r="C11984" t="str">
        <f>VLOOKUP(Clinical_Trials[[#This Row],[SponsorID]],Sponsor!$A$2:$B$11,2,FALSE)</f>
        <v>JNJ</v>
      </c>
      <c r="D11984">
        <v>2014</v>
      </c>
      <c r="E11984">
        <v>10</v>
      </c>
      <c r="F11984" t="s">
        <v>18</v>
      </c>
      <c r="G11984">
        <v>872</v>
      </c>
      <c r="H11984">
        <v>1</v>
      </c>
      <c r="I11984" t="str">
        <f>_xlfn.XLOOKUP(Clinical_Trials[[#This Row],[StatusID]],Status!$A$2:$A$10,Status!$B$2:$B$10,"Klíč nenalezen",0)</f>
        <v>Completed</v>
      </c>
    </row>
    <row r="11985" spans="1:9" x14ac:dyDescent="0.3">
      <c r="A11985" t="s">
        <v>12015</v>
      </c>
      <c r="B11985">
        <v>8</v>
      </c>
      <c r="C11985" t="str">
        <f>VLOOKUP(Clinical_Trials[[#This Row],[SponsorID]],Sponsor!$A$2:$B$11,2,FALSE)</f>
        <v>JNJ</v>
      </c>
      <c r="D11985">
        <v>2014</v>
      </c>
      <c r="E11985">
        <v>9</v>
      </c>
      <c r="F11985" t="s">
        <v>18</v>
      </c>
      <c r="G11985">
        <v>60</v>
      </c>
      <c r="H11985">
        <v>6</v>
      </c>
      <c r="I11985" t="str">
        <f>_xlfn.XLOOKUP(Clinical_Trials[[#This Row],[StatusID]],Status!$A$2:$A$10,Status!$B$2:$B$10,"Klíč nenalezen",0)</f>
        <v>Active, not recruiting</v>
      </c>
    </row>
    <row r="11986" spans="1:9" x14ac:dyDescent="0.3">
      <c r="A11986" t="s">
        <v>12016</v>
      </c>
      <c r="B11986">
        <v>8</v>
      </c>
      <c r="C11986" t="str">
        <f>VLOOKUP(Clinical_Trials[[#This Row],[SponsorID]],Sponsor!$A$2:$B$11,2,FALSE)</f>
        <v>JNJ</v>
      </c>
      <c r="D11986">
        <v>2014</v>
      </c>
      <c r="E11986">
        <v>8</v>
      </c>
      <c r="F11986" t="s">
        <v>18</v>
      </c>
      <c r="G11986">
        <v>350</v>
      </c>
      <c r="H11986">
        <v>6</v>
      </c>
      <c r="I11986" t="str">
        <f>_xlfn.XLOOKUP(Clinical_Trials[[#This Row],[StatusID]],Status!$A$2:$A$10,Status!$B$2:$B$10,"Klíč nenalezen",0)</f>
        <v>Active, not recruiting</v>
      </c>
    </row>
    <row r="11987" spans="1:9" x14ac:dyDescent="0.3">
      <c r="A11987" t="s">
        <v>12017</v>
      </c>
      <c r="B11987">
        <v>8</v>
      </c>
      <c r="C11987" t="str">
        <f>VLOOKUP(Clinical_Trials[[#This Row],[SponsorID]],Sponsor!$A$2:$B$11,2,FALSE)</f>
        <v>JNJ</v>
      </c>
      <c r="D11987">
        <v>2014</v>
      </c>
      <c r="E11987">
        <v>11</v>
      </c>
      <c r="F11987" t="s">
        <v>18</v>
      </c>
      <c r="G11987">
        <v>837</v>
      </c>
      <c r="H11987">
        <v>6</v>
      </c>
      <c r="I11987" t="str">
        <f>_xlfn.XLOOKUP(Clinical_Trials[[#This Row],[StatusID]],Status!$A$2:$A$10,Status!$B$2:$B$10,"Klíč nenalezen",0)</f>
        <v>Active, not recruiting</v>
      </c>
    </row>
    <row r="11988" spans="1:9" x14ac:dyDescent="0.3">
      <c r="A11988" t="s">
        <v>12018</v>
      </c>
      <c r="B11988">
        <v>8</v>
      </c>
      <c r="C11988" t="str">
        <f>VLOOKUP(Clinical_Trials[[#This Row],[SponsorID]],Sponsor!$A$2:$B$11,2,FALSE)</f>
        <v>JNJ</v>
      </c>
      <c r="D11988">
        <v>2014</v>
      </c>
      <c r="E11988">
        <v>11</v>
      </c>
      <c r="F11988" t="s">
        <v>18</v>
      </c>
      <c r="G11988">
        <v>992</v>
      </c>
      <c r="H11988">
        <v>6</v>
      </c>
      <c r="I11988" t="str">
        <f>_xlfn.XLOOKUP(Clinical_Trials[[#This Row],[StatusID]],Status!$A$2:$A$10,Status!$B$2:$B$10,"Klíč nenalezen",0)</f>
        <v>Active, not recruiting</v>
      </c>
    </row>
    <row r="11989" spans="1:9" x14ac:dyDescent="0.3">
      <c r="A11989" t="s">
        <v>12019</v>
      </c>
      <c r="B11989">
        <v>8</v>
      </c>
      <c r="C11989" t="str">
        <f>VLOOKUP(Clinical_Trials[[#This Row],[SponsorID]],Sponsor!$A$2:$B$11,2,FALSE)</f>
        <v>JNJ</v>
      </c>
      <c r="D11989">
        <v>2014</v>
      </c>
      <c r="E11989">
        <v>9</v>
      </c>
      <c r="F11989" t="s">
        <v>9</v>
      </c>
      <c r="G11989">
        <v>46</v>
      </c>
      <c r="H11989">
        <v>1</v>
      </c>
      <c r="I11989" t="str">
        <f>_xlfn.XLOOKUP(Clinical_Trials[[#This Row],[StatusID]],Status!$A$2:$A$10,Status!$B$2:$B$10,"Klíč nenalezen",0)</f>
        <v>Completed</v>
      </c>
    </row>
    <row r="11990" spans="1:9" x14ac:dyDescent="0.3">
      <c r="A11990" t="s">
        <v>12020</v>
      </c>
      <c r="B11990">
        <v>8</v>
      </c>
      <c r="C11990" t="str">
        <f>VLOOKUP(Clinical_Trials[[#This Row],[SponsorID]],Sponsor!$A$2:$B$11,2,FALSE)</f>
        <v>JNJ</v>
      </c>
      <c r="D11990">
        <v>2014</v>
      </c>
      <c r="E11990">
        <v>8</v>
      </c>
      <c r="F11990" t="s">
        <v>60</v>
      </c>
      <c r="G11990">
        <v>371</v>
      </c>
      <c r="H11990">
        <v>1</v>
      </c>
      <c r="I11990" t="str">
        <f>_xlfn.XLOOKUP(Clinical_Trials[[#This Row],[StatusID]],Status!$A$2:$A$10,Status!$B$2:$B$10,"Klíč nenalezen",0)</f>
        <v>Completed</v>
      </c>
    </row>
    <row r="11991" spans="1:9" x14ac:dyDescent="0.3">
      <c r="A11991" t="s">
        <v>12021</v>
      </c>
      <c r="B11991">
        <v>8</v>
      </c>
      <c r="C11991" t="str">
        <f>VLOOKUP(Clinical_Trials[[#This Row],[SponsorID]],Sponsor!$A$2:$B$11,2,FALSE)</f>
        <v>JNJ</v>
      </c>
      <c r="D11991">
        <v>2009</v>
      </c>
      <c r="E11991">
        <v>7</v>
      </c>
      <c r="F11991" t="s">
        <v>80</v>
      </c>
      <c r="G11991">
        <v>64</v>
      </c>
      <c r="H11991">
        <v>1</v>
      </c>
      <c r="I11991" t="str">
        <f>_xlfn.XLOOKUP(Clinical_Trials[[#This Row],[StatusID]],Status!$A$2:$A$10,Status!$B$2:$B$10,"Klíč nenalezen",0)</f>
        <v>Completed</v>
      </c>
    </row>
    <row r="11992" spans="1:9" x14ac:dyDescent="0.3">
      <c r="A11992" t="s">
        <v>12022</v>
      </c>
      <c r="B11992">
        <v>8</v>
      </c>
      <c r="C11992" t="str">
        <f>VLOOKUP(Clinical_Trials[[#This Row],[SponsorID]],Sponsor!$A$2:$B$11,2,FALSE)</f>
        <v>JNJ</v>
      </c>
      <c r="D11992">
        <v>2014</v>
      </c>
      <c r="E11992">
        <v>10</v>
      </c>
      <c r="F11992" t="s">
        <v>71</v>
      </c>
      <c r="G11992">
        <v>280</v>
      </c>
      <c r="H11992">
        <v>1</v>
      </c>
      <c r="I11992" t="str">
        <f>_xlfn.XLOOKUP(Clinical_Trials[[#This Row],[StatusID]],Status!$A$2:$A$10,Status!$B$2:$B$10,"Klíč nenalezen",0)</f>
        <v>Completed</v>
      </c>
    </row>
    <row r="11993" spans="1:9" x14ac:dyDescent="0.3">
      <c r="A11993" t="s">
        <v>12023</v>
      </c>
      <c r="B11993">
        <v>8</v>
      </c>
      <c r="C11993" t="str">
        <f>VLOOKUP(Clinical_Trials[[#This Row],[SponsorID]],Sponsor!$A$2:$B$11,2,FALSE)</f>
        <v>JNJ</v>
      </c>
      <c r="D11993">
        <v>2014</v>
      </c>
      <c r="E11993">
        <v>8</v>
      </c>
      <c r="F11993" t="s">
        <v>60</v>
      </c>
      <c r="G11993">
        <v>158</v>
      </c>
      <c r="H11993">
        <v>1</v>
      </c>
      <c r="I11993" t="str">
        <f>_xlfn.XLOOKUP(Clinical_Trials[[#This Row],[StatusID]],Status!$A$2:$A$10,Status!$B$2:$B$10,"Klíč nenalezen",0)</f>
        <v>Completed</v>
      </c>
    </row>
    <row r="11994" spans="1:9" x14ac:dyDescent="0.3">
      <c r="A11994" t="s">
        <v>12024</v>
      </c>
      <c r="B11994">
        <v>8</v>
      </c>
      <c r="C11994" t="str">
        <f>VLOOKUP(Clinical_Trials[[#This Row],[SponsorID]],Sponsor!$A$2:$B$11,2,FALSE)</f>
        <v>JNJ</v>
      </c>
      <c r="D11994">
        <v>2014</v>
      </c>
      <c r="E11994">
        <v>10</v>
      </c>
      <c r="F11994" t="s">
        <v>80</v>
      </c>
      <c r="G11994">
        <v>17</v>
      </c>
      <c r="H11994">
        <v>4</v>
      </c>
      <c r="I11994" t="str">
        <f>_xlfn.XLOOKUP(Clinical_Trials[[#This Row],[StatusID]],Status!$A$2:$A$10,Status!$B$2:$B$10,"Klíč nenalezen",0)</f>
        <v>Terminated</v>
      </c>
    </row>
    <row r="11995" spans="1:9" x14ac:dyDescent="0.3">
      <c r="A11995" t="s">
        <v>12025</v>
      </c>
      <c r="B11995">
        <v>8</v>
      </c>
      <c r="C11995" t="str">
        <f>VLOOKUP(Clinical_Trials[[#This Row],[SponsorID]],Sponsor!$A$2:$B$11,2,FALSE)</f>
        <v>JNJ</v>
      </c>
      <c r="D11995">
        <v>2014</v>
      </c>
      <c r="E11995">
        <v>9</v>
      </c>
      <c r="F11995" t="s">
        <v>9</v>
      </c>
      <c r="G11995">
        <v>335</v>
      </c>
      <c r="H11995">
        <v>1</v>
      </c>
      <c r="I11995" t="str">
        <f>_xlfn.XLOOKUP(Clinical_Trials[[#This Row],[StatusID]],Status!$A$2:$A$10,Status!$B$2:$B$10,"Klíč nenalezen",0)</f>
        <v>Completed</v>
      </c>
    </row>
    <row r="11996" spans="1:9" x14ac:dyDescent="0.3">
      <c r="A11996" t="s">
        <v>12026</v>
      </c>
      <c r="B11996">
        <v>8</v>
      </c>
      <c r="C11996" t="str">
        <f>VLOOKUP(Clinical_Trials[[#This Row],[SponsorID]],Sponsor!$A$2:$B$11,2,FALSE)</f>
        <v>JNJ</v>
      </c>
      <c r="D11996">
        <v>2015</v>
      </c>
      <c r="E11996">
        <v>1</v>
      </c>
      <c r="F11996" t="s">
        <v>18</v>
      </c>
      <c r="G11996">
        <v>40</v>
      </c>
      <c r="H11996">
        <v>1</v>
      </c>
      <c r="I11996" t="str">
        <f>_xlfn.XLOOKUP(Clinical_Trials[[#This Row],[StatusID]],Status!$A$2:$A$10,Status!$B$2:$B$10,"Klíč nenalezen",0)</f>
        <v>Completed</v>
      </c>
    </row>
    <row r="11997" spans="1:9" x14ac:dyDescent="0.3">
      <c r="A11997" t="s">
        <v>12027</v>
      </c>
      <c r="B11997">
        <v>8</v>
      </c>
      <c r="C11997" t="str">
        <f>VLOOKUP(Clinical_Trials[[#This Row],[SponsorID]],Sponsor!$A$2:$B$11,2,FALSE)</f>
        <v>JNJ</v>
      </c>
      <c r="D11997">
        <v>2015</v>
      </c>
      <c r="E11997">
        <v>2</v>
      </c>
      <c r="F11997" t="s">
        <v>18</v>
      </c>
      <c r="G11997">
        <v>745</v>
      </c>
      <c r="H11997">
        <v>6</v>
      </c>
      <c r="I11997" t="str">
        <f>_xlfn.XLOOKUP(Clinical_Trials[[#This Row],[StatusID]],Status!$A$2:$A$10,Status!$B$2:$B$10,"Klíč nenalezen",0)</f>
        <v>Active, not recruiting</v>
      </c>
    </row>
    <row r="11998" spans="1:9" x14ac:dyDescent="0.3">
      <c r="A11998" t="s">
        <v>12028</v>
      </c>
      <c r="B11998">
        <v>8</v>
      </c>
      <c r="C11998" t="str">
        <f>VLOOKUP(Clinical_Trials[[#This Row],[SponsorID]],Sponsor!$A$2:$B$11,2,FALSE)</f>
        <v>JNJ</v>
      </c>
      <c r="D11998">
        <v>2014</v>
      </c>
      <c r="E11998">
        <v>7</v>
      </c>
      <c r="F11998" t="s">
        <v>60</v>
      </c>
      <c r="G11998">
        <v>106</v>
      </c>
      <c r="H11998">
        <v>1</v>
      </c>
      <c r="I11998" t="str">
        <f>_xlfn.XLOOKUP(Clinical_Trials[[#This Row],[StatusID]],Status!$A$2:$A$10,Status!$B$2:$B$10,"Klíč nenalezen",0)</f>
        <v>Completed</v>
      </c>
    </row>
    <row r="11999" spans="1:9" x14ac:dyDescent="0.3">
      <c r="A11999" t="s">
        <v>12029</v>
      </c>
      <c r="B11999">
        <v>8</v>
      </c>
      <c r="C11999" t="str">
        <f>VLOOKUP(Clinical_Trials[[#This Row],[SponsorID]],Sponsor!$A$2:$B$11,2,FALSE)</f>
        <v>JNJ</v>
      </c>
      <c r="D11999">
        <v>2014</v>
      </c>
      <c r="E11999">
        <v>11</v>
      </c>
      <c r="F11999" t="s">
        <v>9</v>
      </c>
      <c r="G11999">
        <v>114</v>
      </c>
      <c r="H11999">
        <v>1</v>
      </c>
      <c r="I11999" t="str">
        <f>_xlfn.XLOOKUP(Clinical_Trials[[#This Row],[StatusID]],Status!$A$2:$A$10,Status!$B$2:$B$10,"Klíč nenalezen",0)</f>
        <v>Completed</v>
      </c>
    </row>
    <row r="12000" spans="1:9" x14ac:dyDescent="0.3">
      <c r="A12000" t="s">
        <v>12030</v>
      </c>
      <c r="B12000">
        <v>8</v>
      </c>
      <c r="C12000" t="str">
        <f>VLOOKUP(Clinical_Trials[[#This Row],[SponsorID]],Sponsor!$A$2:$B$11,2,FALSE)</f>
        <v>JNJ</v>
      </c>
      <c r="D12000">
        <v>2014</v>
      </c>
      <c r="E12000">
        <v>9</v>
      </c>
      <c r="F12000" t="s">
        <v>9</v>
      </c>
      <c r="G12000">
        <v>40</v>
      </c>
      <c r="H12000">
        <v>1</v>
      </c>
      <c r="I12000" t="str">
        <f>_xlfn.XLOOKUP(Clinical_Trials[[#This Row],[StatusID]],Status!$A$2:$A$10,Status!$B$2:$B$10,"Klíč nenalezen",0)</f>
        <v>Completed</v>
      </c>
    </row>
    <row r="12001" spans="1:9" x14ac:dyDescent="0.3">
      <c r="A12001" t="s">
        <v>12031</v>
      </c>
      <c r="B12001">
        <v>8</v>
      </c>
      <c r="C12001" t="str">
        <f>VLOOKUP(Clinical_Trials[[#This Row],[SponsorID]],Sponsor!$A$2:$B$11,2,FALSE)</f>
        <v>JNJ</v>
      </c>
      <c r="D12001">
        <v>2015</v>
      </c>
      <c r="E12001">
        <v>1</v>
      </c>
      <c r="F12001" t="s">
        <v>9</v>
      </c>
      <c r="G12001">
        <v>106</v>
      </c>
      <c r="H12001">
        <v>1</v>
      </c>
      <c r="I12001" t="str">
        <f>_xlfn.XLOOKUP(Clinical_Trials[[#This Row],[StatusID]],Status!$A$2:$A$10,Status!$B$2:$B$10,"Klíč nenalezen",0)</f>
        <v>Completed</v>
      </c>
    </row>
    <row r="12002" spans="1:9" x14ac:dyDescent="0.3">
      <c r="A12002" t="s">
        <v>12032</v>
      </c>
      <c r="B12002">
        <v>8</v>
      </c>
      <c r="C12002" t="str">
        <f>VLOOKUP(Clinical_Trials[[#This Row],[SponsorID]],Sponsor!$A$2:$B$11,2,FALSE)</f>
        <v>JNJ</v>
      </c>
      <c r="D12002">
        <v>2014</v>
      </c>
      <c r="E12002">
        <v>12</v>
      </c>
      <c r="F12002" t="s">
        <v>71</v>
      </c>
      <c r="G12002">
        <v>18</v>
      </c>
      <c r="H12002">
        <v>1</v>
      </c>
      <c r="I12002" t="str">
        <f>_xlfn.XLOOKUP(Clinical_Trials[[#This Row],[StatusID]],Status!$A$2:$A$10,Status!$B$2:$B$10,"Klíč nenalezen",0)</f>
        <v>Completed</v>
      </c>
    </row>
    <row r="12003" spans="1:9" x14ac:dyDescent="0.3">
      <c r="A12003" t="s">
        <v>12033</v>
      </c>
      <c r="B12003">
        <v>8</v>
      </c>
      <c r="C12003" t="str">
        <f>VLOOKUP(Clinical_Trials[[#This Row],[SponsorID]],Sponsor!$A$2:$B$11,2,FALSE)</f>
        <v>JNJ</v>
      </c>
      <c r="D12003">
        <v>2015</v>
      </c>
      <c r="E12003">
        <v>3</v>
      </c>
      <c r="F12003" t="s">
        <v>18</v>
      </c>
      <c r="G12003">
        <v>1149</v>
      </c>
      <c r="H12003">
        <v>6</v>
      </c>
      <c r="I12003" t="str">
        <f>_xlfn.XLOOKUP(Clinical_Trials[[#This Row],[StatusID]],Status!$A$2:$A$10,Status!$B$2:$B$10,"Klíč nenalezen",0)</f>
        <v>Active, not recruiting</v>
      </c>
    </row>
    <row r="12004" spans="1:9" x14ac:dyDescent="0.3">
      <c r="A12004" t="s">
        <v>12034</v>
      </c>
      <c r="B12004">
        <v>8</v>
      </c>
      <c r="C12004" t="str">
        <f>VLOOKUP(Clinical_Trials[[#This Row],[SponsorID]],Sponsor!$A$2:$B$11,2,FALSE)</f>
        <v>JNJ</v>
      </c>
      <c r="D12004">
        <v>2014</v>
      </c>
      <c r="E12004">
        <v>12</v>
      </c>
      <c r="F12004" t="s">
        <v>18</v>
      </c>
      <c r="G12004">
        <v>130</v>
      </c>
      <c r="H12004">
        <v>6</v>
      </c>
      <c r="I12004" t="str">
        <f>_xlfn.XLOOKUP(Clinical_Trials[[#This Row],[StatusID]],Status!$A$2:$A$10,Status!$B$2:$B$10,"Klíč nenalezen",0)</f>
        <v>Active, not recruiting</v>
      </c>
    </row>
    <row r="12005" spans="1:9" x14ac:dyDescent="0.3">
      <c r="A12005" t="s">
        <v>12035</v>
      </c>
      <c r="B12005">
        <v>8</v>
      </c>
      <c r="C12005" t="str">
        <f>VLOOKUP(Clinical_Trials[[#This Row],[SponsorID]],Sponsor!$A$2:$B$11,2,FALSE)</f>
        <v>JNJ</v>
      </c>
      <c r="D12005">
        <v>2014</v>
      </c>
      <c r="E12005">
        <v>12</v>
      </c>
      <c r="F12005" t="s">
        <v>9</v>
      </c>
      <c r="G12005">
        <v>63</v>
      </c>
      <c r="H12005">
        <v>1</v>
      </c>
      <c r="I12005" t="str">
        <f>_xlfn.XLOOKUP(Clinical_Trials[[#This Row],[StatusID]],Status!$A$2:$A$10,Status!$B$2:$B$10,"Klíč nenalezen",0)</f>
        <v>Completed</v>
      </c>
    </row>
    <row r="12006" spans="1:9" x14ac:dyDescent="0.3">
      <c r="A12006" t="s">
        <v>12036</v>
      </c>
      <c r="B12006">
        <v>8</v>
      </c>
      <c r="C12006" t="str">
        <f>VLOOKUP(Clinical_Trials[[#This Row],[SponsorID]],Sponsor!$A$2:$B$11,2,FALSE)</f>
        <v>JNJ</v>
      </c>
      <c r="D12006">
        <v>2015</v>
      </c>
      <c r="E12006">
        <v>1</v>
      </c>
      <c r="F12006" t="s">
        <v>80</v>
      </c>
      <c r="G12006">
        <v>16</v>
      </c>
      <c r="H12006">
        <v>1</v>
      </c>
      <c r="I12006" t="str">
        <f>_xlfn.XLOOKUP(Clinical_Trials[[#This Row],[StatusID]],Status!$A$2:$A$10,Status!$B$2:$B$10,"Klíč nenalezen",0)</f>
        <v>Completed</v>
      </c>
    </row>
    <row r="12007" spans="1:9" x14ac:dyDescent="0.3">
      <c r="A12007" t="s">
        <v>12037</v>
      </c>
      <c r="B12007">
        <v>8</v>
      </c>
      <c r="C12007" t="str">
        <f>VLOOKUP(Clinical_Trials[[#This Row],[SponsorID]],Sponsor!$A$2:$B$11,2,FALSE)</f>
        <v>JNJ</v>
      </c>
      <c r="D12007">
        <v>2015</v>
      </c>
      <c r="E12007">
        <v>7</v>
      </c>
      <c r="F12007" t="s">
        <v>18</v>
      </c>
      <c r="G12007">
        <v>41</v>
      </c>
      <c r="H12007">
        <v>1</v>
      </c>
      <c r="I12007" t="str">
        <f>_xlfn.XLOOKUP(Clinical_Trials[[#This Row],[StatusID]],Status!$A$2:$A$10,Status!$B$2:$B$10,"Klíč nenalezen",0)</f>
        <v>Completed</v>
      </c>
    </row>
    <row r="12008" spans="1:9" x14ac:dyDescent="0.3">
      <c r="A12008" t="s">
        <v>12038</v>
      </c>
      <c r="B12008">
        <v>8</v>
      </c>
      <c r="C12008" t="str">
        <f>VLOOKUP(Clinical_Trials[[#This Row],[SponsorID]],Sponsor!$A$2:$B$11,2,FALSE)</f>
        <v>JNJ</v>
      </c>
      <c r="D12008">
        <v>2015</v>
      </c>
      <c r="E12008">
        <v>4</v>
      </c>
      <c r="F12008" t="s">
        <v>9</v>
      </c>
      <c r="G12008">
        <v>3037</v>
      </c>
      <c r="H12008">
        <v>1</v>
      </c>
      <c r="I12008" t="str">
        <f>_xlfn.XLOOKUP(Clinical_Trials[[#This Row],[StatusID]],Status!$A$2:$A$10,Status!$B$2:$B$10,"Klíč nenalezen",0)</f>
        <v>Completed</v>
      </c>
    </row>
    <row r="12009" spans="1:9" x14ac:dyDescent="0.3">
      <c r="A12009" t="s">
        <v>12039</v>
      </c>
      <c r="B12009">
        <v>8</v>
      </c>
      <c r="C12009" t="str">
        <f>VLOOKUP(Clinical_Trials[[#This Row],[SponsorID]],Sponsor!$A$2:$B$11,2,FALSE)</f>
        <v>JNJ</v>
      </c>
      <c r="D12009">
        <v>2014</v>
      </c>
      <c r="E12009">
        <v>11</v>
      </c>
      <c r="F12009" t="s">
        <v>9</v>
      </c>
      <c r="G12009">
        <v>62</v>
      </c>
      <c r="H12009">
        <v>1</v>
      </c>
      <c r="I12009" t="str">
        <f>_xlfn.XLOOKUP(Clinical_Trials[[#This Row],[StatusID]],Status!$A$2:$A$10,Status!$B$2:$B$10,"Klíč nenalezen",0)</f>
        <v>Completed</v>
      </c>
    </row>
    <row r="12010" spans="1:9" x14ac:dyDescent="0.3">
      <c r="A12010" t="s">
        <v>12040</v>
      </c>
      <c r="B12010">
        <v>8</v>
      </c>
      <c r="C12010" t="str">
        <f>VLOOKUP(Clinical_Trials[[#This Row],[SponsorID]],Sponsor!$A$2:$B$11,2,FALSE)</f>
        <v>JNJ</v>
      </c>
      <c r="D12010">
        <v>2015</v>
      </c>
      <c r="E12010">
        <v>3</v>
      </c>
      <c r="F12010" t="s">
        <v>18</v>
      </c>
      <c r="G12010">
        <v>111</v>
      </c>
      <c r="H12010">
        <v>1</v>
      </c>
      <c r="I12010" t="str">
        <f>_xlfn.XLOOKUP(Clinical_Trials[[#This Row],[StatusID]],Status!$A$2:$A$10,Status!$B$2:$B$10,"Klíč nenalezen",0)</f>
        <v>Completed</v>
      </c>
    </row>
    <row r="12011" spans="1:9" x14ac:dyDescent="0.3">
      <c r="A12011" t="s">
        <v>12041</v>
      </c>
      <c r="B12011">
        <v>8</v>
      </c>
      <c r="C12011" t="str">
        <f>VLOOKUP(Clinical_Trials[[#This Row],[SponsorID]],Sponsor!$A$2:$B$11,2,FALSE)</f>
        <v>JNJ</v>
      </c>
      <c r="D12011">
        <v>2014</v>
      </c>
      <c r="E12011">
        <v>11</v>
      </c>
      <c r="F12011" t="s">
        <v>60</v>
      </c>
      <c r="G12011">
        <v>195</v>
      </c>
      <c r="H12011">
        <v>1</v>
      </c>
      <c r="I12011" t="str">
        <f>_xlfn.XLOOKUP(Clinical_Trials[[#This Row],[StatusID]],Status!$A$2:$A$10,Status!$B$2:$B$10,"Klíč nenalezen",0)</f>
        <v>Completed</v>
      </c>
    </row>
    <row r="12012" spans="1:9" x14ac:dyDescent="0.3">
      <c r="A12012" t="s">
        <v>12042</v>
      </c>
      <c r="B12012">
        <v>8</v>
      </c>
      <c r="C12012" t="str">
        <f>VLOOKUP(Clinical_Trials[[#This Row],[SponsorID]],Sponsor!$A$2:$B$11,2,FALSE)</f>
        <v>JNJ</v>
      </c>
      <c r="D12012">
        <v>2015</v>
      </c>
      <c r="E12012">
        <v>5</v>
      </c>
      <c r="F12012" t="s">
        <v>9</v>
      </c>
      <c r="G12012">
        <v>123</v>
      </c>
      <c r="H12012">
        <v>6</v>
      </c>
      <c r="I12012" t="str">
        <f>_xlfn.XLOOKUP(Clinical_Trials[[#This Row],[StatusID]],Status!$A$2:$A$10,Status!$B$2:$B$10,"Klíč nenalezen",0)</f>
        <v>Active, not recruiting</v>
      </c>
    </row>
    <row r="12013" spans="1:9" x14ac:dyDescent="0.3">
      <c r="A12013" t="s">
        <v>12043</v>
      </c>
      <c r="B12013">
        <v>8</v>
      </c>
      <c r="C12013" t="str">
        <f>VLOOKUP(Clinical_Trials[[#This Row],[SponsorID]],Sponsor!$A$2:$B$11,2,FALSE)</f>
        <v>JNJ</v>
      </c>
      <c r="D12013">
        <v>2015</v>
      </c>
      <c r="E12013">
        <v>3</v>
      </c>
      <c r="F12013" t="s">
        <v>9</v>
      </c>
      <c r="G12013">
        <v>149</v>
      </c>
      <c r="H12013">
        <v>1</v>
      </c>
      <c r="I12013" t="str">
        <f>_xlfn.XLOOKUP(Clinical_Trials[[#This Row],[StatusID]],Status!$A$2:$A$10,Status!$B$2:$B$10,"Klíč nenalezen",0)</f>
        <v>Completed</v>
      </c>
    </row>
    <row r="12014" spans="1:9" x14ac:dyDescent="0.3">
      <c r="A12014" t="s">
        <v>12044</v>
      </c>
      <c r="B12014">
        <v>8</v>
      </c>
      <c r="C12014" t="str">
        <f>VLOOKUP(Clinical_Trials[[#This Row],[SponsorID]],Sponsor!$A$2:$B$11,2,FALSE)</f>
        <v>JNJ</v>
      </c>
      <c r="D12014">
        <v>2015</v>
      </c>
      <c r="E12014">
        <v>3</v>
      </c>
      <c r="F12014" t="s">
        <v>60</v>
      </c>
      <c r="G12014">
        <v>60</v>
      </c>
      <c r="H12014">
        <v>1</v>
      </c>
      <c r="I12014" t="str">
        <f>_xlfn.XLOOKUP(Clinical_Trials[[#This Row],[StatusID]],Status!$A$2:$A$10,Status!$B$2:$B$10,"Klíč nenalezen",0)</f>
        <v>Completed</v>
      </c>
    </row>
    <row r="12015" spans="1:9" x14ac:dyDescent="0.3">
      <c r="A12015" t="s">
        <v>12045</v>
      </c>
      <c r="B12015">
        <v>8</v>
      </c>
      <c r="C12015" t="str">
        <f>VLOOKUP(Clinical_Trials[[#This Row],[SponsorID]],Sponsor!$A$2:$B$11,2,FALSE)</f>
        <v>JNJ</v>
      </c>
      <c r="D12015">
        <v>2014</v>
      </c>
      <c r="E12015">
        <v>12</v>
      </c>
      <c r="F12015" t="s">
        <v>9</v>
      </c>
      <c r="G12015">
        <v>240</v>
      </c>
      <c r="H12015">
        <v>1</v>
      </c>
      <c r="I12015" t="str">
        <f>_xlfn.XLOOKUP(Clinical_Trials[[#This Row],[StatusID]],Status!$A$2:$A$10,Status!$B$2:$B$10,"Klíč nenalezen",0)</f>
        <v>Completed</v>
      </c>
    </row>
    <row r="12016" spans="1:9" x14ac:dyDescent="0.3">
      <c r="A12016" t="s">
        <v>12046</v>
      </c>
      <c r="B12016">
        <v>8</v>
      </c>
      <c r="C12016" t="str">
        <f>VLOOKUP(Clinical_Trials[[#This Row],[SponsorID]],Sponsor!$A$2:$B$11,2,FALSE)</f>
        <v>JNJ</v>
      </c>
      <c r="D12016">
        <v>2014</v>
      </c>
      <c r="E12016">
        <v>12</v>
      </c>
      <c r="F12016" t="s">
        <v>18</v>
      </c>
      <c r="G12016">
        <v>197</v>
      </c>
      <c r="H12016">
        <v>6</v>
      </c>
      <c r="I12016" t="str">
        <f>_xlfn.XLOOKUP(Clinical_Trials[[#This Row],[StatusID]],Status!$A$2:$A$10,Status!$B$2:$B$10,"Klíč nenalezen",0)</f>
        <v>Active, not recruiting</v>
      </c>
    </row>
    <row r="12017" spans="1:9" x14ac:dyDescent="0.3">
      <c r="A12017" t="s">
        <v>12047</v>
      </c>
      <c r="B12017">
        <v>8</v>
      </c>
      <c r="C12017" t="str">
        <f>VLOOKUP(Clinical_Trials[[#This Row],[SponsorID]],Sponsor!$A$2:$B$11,2,FALSE)</f>
        <v>JNJ</v>
      </c>
      <c r="D12017">
        <v>2015</v>
      </c>
      <c r="E12017">
        <v>3</v>
      </c>
      <c r="F12017" t="s">
        <v>14</v>
      </c>
      <c r="G12017">
        <v>136</v>
      </c>
      <c r="H12017">
        <v>6</v>
      </c>
      <c r="I12017" t="str">
        <f>_xlfn.XLOOKUP(Clinical_Trials[[#This Row],[StatusID]],Status!$A$2:$A$10,Status!$B$2:$B$10,"Klíč nenalezen",0)</f>
        <v>Active, not recruiting</v>
      </c>
    </row>
    <row r="12018" spans="1:9" x14ac:dyDescent="0.3">
      <c r="A12018" t="s">
        <v>12048</v>
      </c>
      <c r="B12018">
        <v>8</v>
      </c>
      <c r="C12018" t="str">
        <f>VLOOKUP(Clinical_Trials[[#This Row],[SponsorID]],Sponsor!$A$2:$B$11,2,FALSE)</f>
        <v>JNJ</v>
      </c>
      <c r="D12018">
        <v>2015</v>
      </c>
      <c r="E12018">
        <v>7</v>
      </c>
      <c r="F12018" t="s">
        <v>18</v>
      </c>
      <c r="G12018">
        <v>79</v>
      </c>
      <c r="H12018">
        <v>1</v>
      </c>
      <c r="I12018" t="str">
        <f>_xlfn.XLOOKUP(Clinical_Trials[[#This Row],[StatusID]],Status!$A$2:$A$10,Status!$B$2:$B$10,"Klíč nenalezen",0)</f>
        <v>Completed</v>
      </c>
    </row>
    <row r="12019" spans="1:9" x14ac:dyDescent="0.3">
      <c r="A12019" t="s">
        <v>12049</v>
      </c>
      <c r="B12019">
        <v>8</v>
      </c>
      <c r="C12019" t="str">
        <f>VLOOKUP(Clinical_Trials[[#This Row],[SponsorID]],Sponsor!$A$2:$B$11,2,FALSE)</f>
        <v>JNJ</v>
      </c>
      <c r="D12019">
        <v>2015</v>
      </c>
      <c r="E12019">
        <v>7</v>
      </c>
      <c r="F12019" t="s">
        <v>18</v>
      </c>
      <c r="G12019">
        <v>18</v>
      </c>
      <c r="H12019">
        <v>1</v>
      </c>
      <c r="I12019" t="str">
        <f>_xlfn.XLOOKUP(Clinical_Trials[[#This Row],[StatusID]],Status!$A$2:$A$10,Status!$B$2:$B$10,"Klíč nenalezen",0)</f>
        <v>Completed</v>
      </c>
    </row>
    <row r="12020" spans="1:9" x14ac:dyDescent="0.3">
      <c r="A12020" t="s">
        <v>12050</v>
      </c>
      <c r="B12020">
        <v>8</v>
      </c>
      <c r="C12020" t="str">
        <f>VLOOKUP(Clinical_Trials[[#This Row],[SponsorID]],Sponsor!$A$2:$B$11,2,FALSE)</f>
        <v>JNJ</v>
      </c>
      <c r="D12020">
        <v>2005</v>
      </c>
      <c r="E12020">
        <v>7</v>
      </c>
      <c r="F12020" t="s">
        <v>18</v>
      </c>
      <c r="G12020">
        <v>217</v>
      </c>
      <c r="H12020">
        <v>1</v>
      </c>
      <c r="I12020" t="str">
        <f>_xlfn.XLOOKUP(Clinical_Trials[[#This Row],[StatusID]],Status!$A$2:$A$10,Status!$B$2:$B$10,"Klíč nenalezen",0)</f>
        <v>Completed</v>
      </c>
    </row>
    <row r="12021" spans="1:9" x14ac:dyDescent="0.3">
      <c r="A12021" t="s">
        <v>12051</v>
      </c>
      <c r="B12021">
        <v>8</v>
      </c>
      <c r="C12021" t="str">
        <f>VLOOKUP(Clinical_Trials[[#This Row],[SponsorID]],Sponsor!$A$2:$B$11,2,FALSE)</f>
        <v>JNJ</v>
      </c>
      <c r="D12021">
        <v>2014</v>
      </c>
      <c r="E12021">
        <v>12</v>
      </c>
      <c r="F12021" t="s">
        <v>9</v>
      </c>
      <c r="G12021">
        <v>292</v>
      </c>
      <c r="H12021">
        <v>1</v>
      </c>
      <c r="I12021" t="str">
        <f>_xlfn.XLOOKUP(Clinical_Trials[[#This Row],[StatusID]],Status!$A$2:$A$10,Status!$B$2:$B$10,"Klíč nenalezen",0)</f>
        <v>Completed</v>
      </c>
    </row>
    <row r="12022" spans="1:9" x14ac:dyDescent="0.3">
      <c r="A12022" t="s">
        <v>12052</v>
      </c>
      <c r="B12022">
        <v>8</v>
      </c>
      <c r="C12022" t="str">
        <f>VLOOKUP(Clinical_Trials[[#This Row],[SponsorID]],Sponsor!$A$2:$B$11,2,FALSE)</f>
        <v>JNJ</v>
      </c>
      <c r="D12022">
        <v>2015</v>
      </c>
      <c r="E12022">
        <v>1</v>
      </c>
      <c r="F12022" t="s">
        <v>18</v>
      </c>
      <c r="G12022">
        <v>21</v>
      </c>
      <c r="H12022">
        <v>1</v>
      </c>
      <c r="I12022" t="str">
        <f>_xlfn.XLOOKUP(Clinical_Trials[[#This Row],[StatusID]],Status!$A$2:$A$10,Status!$B$2:$B$10,"Klíč nenalezen",0)</f>
        <v>Completed</v>
      </c>
    </row>
    <row r="12023" spans="1:9" x14ac:dyDescent="0.3">
      <c r="A12023" t="s">
        <v>12053</v>
      </c>
      <c r="B12023">
        <v>8</v>
      </c>
      <c r="C12023" t="str">
        <f>VLOOKUP(Clinical_Trials[[#This Row],[SponsorID]],Sponsor!$A$2:$B$11,2,FALSE)</f>
        <v>JNJ</v>
      </c>
      <c r="D12023">
        <v>2015</v>
      </c>
      <c r="E12023">
        <v>1</v>
      </c>
      <c r="F12023" t="s">
        <v>2706</v>
      </c>
      <c r="G12023">
        <v>46</v>
      </c>
      <c r="H12023">
        <v>1</v>
      </c>
      <c r="I12023" t="str">
        <f>_xlfn.XLOOKUP(Clinical_Trials[[#This Row],[StatusID]],Status!$A$2:$A$10,Status!$B$2:$B$10,"Klíč nenalezen",0)</f>
        <v>Completed</v>
      </c>
    </row>
    <row r="12024" spans="1:9" x14ac:dyDescent="0.3">
      <c r="A12024" t="s">
        <v>12054</v>
      </c>
      <c r="B12024">
        <v>8</v>
      </c>
      <c r="C12024" t="str">
        <f>VLOOKUP(Clinical_Trials[[#This Row],[SponsorID]],Sponsor!$A$2:$B$11,2,FALSE)</f>
        <v>JNJ</v>
      </c>
      <c r="D12024">
        <v>2014</v>
      </c>
      <c r="E12024">
        <v>8</v>
      </c>
      <c r="F12024" t="s">
        <v>80</v>
      </c>
      <c r="G12024">
        <v>108</v>
      </c>
      <c r="H12024">
        <v>1</v>
      </c>
      <c r="I12024" t="str">
        <f>_xlfn.XLOOKUP(Clinical_Trials[[#This Row],[StatusID]],Status!$A$2:$A$10,Status!$B$2:$B$10,"Klíč nenalezen",0)</f>
        <v>Completed</v>
      </c>
    </row>
    <row r="12025" spans="1:9" x14ac:dyDescent="0.3">
      <c r="A12025" t="s">
        <v>12055</v>
      </c>
      <c r="B12025">
        <v>8</v>
      </c>
      <c r="C12025" t="str">
        <f>VLOOKUP(Clinical_Trials[[#This Row],[SponsorID]],Sponsor!$A$2:$B$11,2,FALSE)</f>
        <v>JNJ</v>
      </c>
      <c r="D12025">
        <v>2015</v>
      </c>
      <c r="E12025">
        <v>1</v>
      </c>
      <c r="F12025" t="s">
        <v>9</v>
      </c>
      <c r="G12025">
        <v>68</v>
      </c>
      <c r="H12025">
        <v>1</v>
      </c>
      <c r="I12025" t="str">
        <f>_xlfn.XLOOKUP(Clinical_Trials[[#This Row],[StatusID]],Status!$A$2:$A$10,Status!$B$2:$B$10,"Klíč nenalezen",0)</f>
        <v>Completed</v>
      </c>
    </row>
    <row r="12026" spans="1:9" x14ac:dyDescent="0.3">
      <c r="A12026" t="s">
        <v>12056</v>
      </c>
      <c r="B12026">
        <v>8</v>
      </c>
      <c r="C12026" t="str">
        <f>VLOOKUP(Clinical_Trials[[#This Row],[SponsorID]],Sponsor!$A$2:$B$11,2,FALSE)</f>
        <v>JNJ</v>
      </c>
      <c r="D12026">
        <v>2015</v>
      </c>
      <c r="E12026">
        <v>10</v>
      </c>
      <c r="F12026" t="s">
        <v>9</v>
      </c>
      <c r="G12026">
        <v>102</v>
      </c>
      <c r="H12026">
        <v>6</v>
      </c>
      <c r="I12026" t="str">
        <f>_xlfn.XLOOKUP(Clinical_Trials[[#This Row],[StatusID]],Status!$A$2:$A$10,Status!$B$2:$B$10,"Klíč nenalezen",0)</f>
        <v>Active, not recruiting</v>
      </c>
    </row>
    <row r="12027" spans="1:9" x14ac:dyDescent="0.3">
      <c r="A12027" t="s">
        <v>12057</v>
      </c>
      <c r="B12027">
        <v>8</v>
      </c>
      <c r="C12027" t="str">
        <f>VLOOKUP(Clinical_Trials[[#This Row],[SponsorID]],Sponsor!$A$2:$B$11,2,FALSE)</f>
        <v>JNJ</v>
      </c>
      <c r="D12027">
        <v>2016</v>
      </c>
      <c r="E12027">
        <v>5</v>
      </c>
      <c r="F12027" t="s">
        <v>9</v>
      </c>
      <c r="G12027">
        <v>60</v>
      </c>
      <c r="H12027">
        <v>5</v>
      </c>
      <c r="I12027" t="str">
        <f>_xlfn.XLOOKUP(Clinical_Trials[[#This Row],[StatusID]],Status!$A$2:$A$10,Status!$B$2:$B$10,"Klíč nenalezen",0)</f>
        <v>Recruiting</v>
      </c>
    </row>
    <row r="12028" spans="1:9" x14ac:dyDescent="0.3">
      <c r="A12028" t="s">
        <v>12058</v>
      </c>
      <c r="B12028">
        <v>8</v>
      </c>
      <c r="C12028" t="str">
        <f>VLOOKUP(Clinical_Trials[[#This Row],[SponsorID]],Sponsor!$A$2:$B$11,2,FALSE)</f>
        <v>JNJ</v>
      </c>
      <c r="D12028">
        <v>2015</v>
      </c>
      <c r="E12028">
        <v>1</v>
      </c>
      <c r="F12028" t="s">
        <v>60</v>
      </c>
      <c r="G12028">
        <v>41</v>
      </c>
      <c r="H12028">
        <v>1</v>
      </c>
      <c r="I12028" t="str">
        <f>_xlfn.XLOOKUP(Clinical_Trials[[#This Row],[StatusID]],Status!$A$2:$A$10,Status!$B$2:$B$10,"Klíč nenalezen",0)</f>
        <v>Completed</v>
      </c>
    </row>
    <row r="12029" spans="1:9" x14ac:dyDescent="0.3">
      <c r="A12029" t="s">
        <v>12059</v>
      </c>
      <c r="B12029">
        <v>8</v>
      </c>
      <c r="C12029" t="str">
        <f>VLOOKUP(Clinical_Trials[[#This Row],[SponsorID]],Sponsor!$A$2:$B$11,2,FALSE)</f>
        <v>JNJ</v>
      </c>
      <c r="D12029">
        <v>2015</v>
      </c>
      <c r="E12029">
        <v>2</v>
      </c>
      <c r="F12029" t="s">
        <v>80</v>
      </c>
      <c r="G12029">
        <v>18</v>
      </c>
      <c r="H12029">
        <v>1</v>
      </c>
      <c r="I12029" t="str">
        <f>_xlfn.XLOOKUP(Clinical_Trials[[#This Row],[StatusID]],Status!$A$2:$A$10,Status!$B$2:$B$10,"Klíč nenalezen",0)</f>
        <v>Completed</v>
      </c>
    </row>
    <row r="12030" spans="1:9" x14ac:dyDescent="0.3">
      <c r="A12030" t="s">
        <v>12060</v>
      </c>
      <c r="B12030">
        <v>8</v>
      </c>
      <c r="C12030" t="str">
        <f>VLOOKUP(Clinical_Trials[[#This Row],[SponsorID]],Sponsor!$A$2:$B$11,2,FALSE)</f>
        <v>JNJ</v>
      </c>
      <c r="D12030">
        <v>2015</v>
      </c>
      <c r="E12030">
        <v>2</v>
      </c>
      <c r="F12030" t="s">
        <v>9</v>
      </c>
      <c r="G12030">
        <v>6</v>
      </c>
      <c r="H12030">
        <v>6</v>
      </c>
      <c r="I12030" t="str">
        <f>_xlfn.XLOOKUP(Clinical_Trials[[#This Row],[StatusID]],Status!$A$2:$A$10,Status!$B$2:$B$10,"Klíč nenalezen",0)</f>
        <v>Active, not recruiting</v>
      </c>
    </row>
    <row r="12031" spans="1:9" x14ac:dyDescent="0.3">
      <c r="A12031" t="s">
        <v>12061</v>
      </c>
      <c r="B12031">
        <v>8</v>
      </c>
      <c r="C12031" t="str">
        <f>VLOOKUP(Clinical_Trials[[#This Row],[SponsorID]],Sponsor!$A$2:$B$11,2,FALSE)</f>
        <v>JNJ</v>
      </c>
      <c r="D12031">
        <v>2015</v>
      </c>
      <c r="E12031">
        <v>5</v>
      </c>
      <c r="F12031" t="s">
        <v>80</v>
      </c>
      <c r="G12031">
        <v>26</v>
      </c>
      <c r="H12031">
        <v>1</v>
      </c>
      <c r="I12031" t="str">
        <f>_xlfn.XLOOKUP(Clinical_Trials[[#This Row],[StatusID]],Status!$A$2:$A$10,Status!$B$2:$B$10,"Klíč nenalezen",0)</f>
        <v>Completed</v>
      </c>
    </row>
    <row r="12032" spans="1:9" x14ac:dyDescent="0.3">
      <c r="A12032" t="s">
        <v>12062</v>
      </c>
      <c r="B12032">
        <v>8</v>
      </c>
      <c r="C12032" t="str">
        <f>VLOOKUP(Clinical_Trials[[#This Row],[SponsorID]],Sponsor!$A$2:$B$11,2,FALSE)</f>
        <v>JNJ</v>
      </c>
      <c r="D12032">
        <v>2005</v>
      </c>
      <c r="E12032">
        <v>10</v>
      </c>
      <c r="F12032" t="s">
        <v>71</v>
      </c>
      <c r="G12032">
        <v>100</v>
      </c>
      <c r="H12032">
        <v>1</v>
      </c>
      <c r="I12032" t="str">
        <f>_xlfn.XLOOKUP(Clinical_Trials[[#This Row],[StatusID]],Status!$A$2:$A$10,Status!$B$2:$B$10,"Klíč nenalezen",0)</f>
        <v>Completed</v>
      </c>
    </row>
    <row r="12033" spans="1:9" x14ac:dyDescent="0.3">
      <c r="A12033" t="s">
        <v>12063</v>
      </c>
      <c r="B12033">
        <v>8</v>
      </c>
      <c r="C12033" t="str">
        <f>VLOOKUP(Clinical_Trials[[#This Row],[SponsorID]],Sponsor!$A$2:$B$11,2,FALSE)</f>
        <v>JNJ</v>
      </c>
      <c r="D12033">
        <v>2015</v>
      </c>
      <c r="E12033">
        <v>5</v>
      </c>
      <c r="F12033" t="s">
        <v>9</v>
      </c>
      <c r="G12033">
        <v>66</v>
      </c>
      <c r="H12033">
        <v>1</v>
      </c>
      <c r="I12033" t="str">
        <f>_xlfn.XLOOKUP(Clinical_Trials[[#This Row],[StatusID]],Status!$A$2:$A$10,Status!$B$2:$B$10,"Klíč nenalezen",0)</f>
        <v>Completed</v>
      </c>
    </row>
    <row r="12034" spans="1:9" x14ac:dyDescent="0.3">
      <c r="A12034" t="s">
        <v>12064</v>
      </c>
      <c r="B12034">
        <v>8</v>
      </c>
      <c r="C12034" t="str">
        <f>VLOOKUP(Clinical_Trials[[#This Row],[SponsorID]],Sponsor!$A$2:$B$11,2,FALSE)</f>
        <v>JNJ</v>
      </c>
      <c r="D12034">
        <v>2015</v>
      </c>
      <c r="E12034">
        <v>6</v>
      </c>
      <c r="F12034" t="s">
        <v>80</v>
      </c>
      <c r="G12034">
        <v>16</v>
      </c>
      <c r="H12034">
        <v>1</v>
      </c>
      <c r="I12034" t="str">
        <f>_xlfn.XLOOKUP(Clinical_Trials[[#This Row],[StatusID]],Status!$A$2:$A$10,Status!$B$2:$B$10,"Klíč nenalezen",0)</f>
        <v>Completed</v>
      </c>
    </row>
    <row r="12035" spans="1:9" x14ac:dyDescent="0.3">
      <c r="A12035" t="s">
        <v>12065</v>
      </c>
      <c r="B12035">
        <v>8</v>
      </c>
      <c r="C12035" t="str">
        <f>VLOOKUP(Clinical_Trials[[#This Row],[SponsorID]],Sponsor!$A$2:$B$11,2,FALSE)</f>
        <v>JNJ</v>
      </c>
      <c r="D12035">
        <v>2015</v>
      </c>
      <c r="E12035">
        <v>5</v>
      </c>
      <c r="F12035" t="s">
        <v>9</v>
      </c>
      <c r="G12035">
        <v>0</v>
      </c>
      <c r="H12035">
        <v>2</v>
      </c>
      <c r="I12035" t="str">
        <f>_xlfn.XLOOKUP(Clinical_Trials[[#This Row],[StatusID]],Status!$A$2:$A$10,Status!$B$2:$B$10,"Klíč nenalezen",0)</f>
        <v>Withdrawn</v>
      </c>
    </row>
    <row r="12036" spans="1:9" x14ac:dyDescent="0.3">
      <c r="A12036" t="s">
        <v>12066</v>
      </c>
      <c r="B12036">
        <v>8</v>
      </c>
      <c r="C12036" t="str">
        <f>VLOOKUP(Clinical_Trials[[#This Row],[SponsorID]],Sponsor!$A$2:$B$11,2,FALSE)</f>
        <v>JNJ</v>
      </c>
      <c r="D12036">
        <v>2015</v>
      </c>
      <c r="E12036">
        <v>6</v>
      </c>
      <c r="F12036" t="s">
        <v>60</v>
      </c>
      <c r="G12036">
        <v>160</v>
      </c>
      <c r="H12036">
        <v>1</v>
      </c>
      <c r="I12036" t="str">
        <f>_xlfn.XLOOKUP(Clinical_Trials[[#This Row],[StatusID]],Status!$A$2:$A$10,Status!$B$2:$B$10,"Klíč nenalezen",0)</f>
        <v>Completed</v>
      </c>
    </row>
    <row r="12037" spans="1:9" x14ac:dyDescent="0.3">
      <c r="A12037" t="s">
        <v>12067</v>
      </c>
      <c r="B12037">
        <v>8</v>
      </c>
      <c r="C12037" t="str">
        <f>VLOOKUP(Clinical_Trials[[#This Row],[SponsorID]],Sponsor!$A$2:$B$11,2,FALSE)</f>
        <v>JNJ</v>
      </c>
      <c r="D12037">
        <v>2017</v>
      </c>
      <c r="E12037">
        <v>8</v>
      </c>
      <c r="F12037" t="s">
        <v>60</v>
      </c>
      <c r="G12037">
        <v>160</v>
      </c>
      <c r="H12037">
        <v>5</v>
      </c>
      <c r="I12037" t="str">
        <f>_xlfn.XLOOKUP(Clinical_Trials[[#This Row],[StatusID]],Status!$A$2:$A$10,Status!$B$2:$B$10,"Klíč nenalezen",0)</f>
        <v>Recruiting</v>
      </c>
    </row>
    <row r="12038" spans="1:9" x14ac:dyDescent="0.3">
      <c r="A12038" t="s">
        <v>12068</v>
      </c>
      <c r="B12038">
        <v>8</v>
      </c>
      <c r="C12038" t="str">
        <f>VLOOKUP(Clinical_Trials[[#This Row],[SponsorID]],Sponsor!$A$2:$B$11,2,FALSE)</f>
        <v>JNJ</v>
      </c>
      <c r="D12038">
        <v>2015</v>
      </c>
      <c r="E12038">
        <v>4</v>
      </c>
      <c r="F12038" t="s">
        <v>71</v>
      </c>
      <c r="G12038">
        <v>51</v>
      </c>
      <c r="H12038">
        <v>1</v>
      </c>
      <c r="I12038" t="str">
        <f>_xlfn.XLOOKUP(Clinical_Trials[[#This Row],[StatusID]],Status!$A$2:$A$10,Status!$B$2:$B$10,"Klíč nenalezen",0)</f>
        <v>Completed</v>
      </c>
    </row>
    <row r="12039" spans="1:9" x14ac:dyDescent="0.3">
      <c r="A12039" t="s">
        <v>12069</v>
      </c>
      <c r="B12039">
        <v>8</v>
      </c>
      <c r="C12039" t="str">
        <f>VLOOKUP(Clinical_Trials[[#This Row],[SponsorID]],Sponsor!$A$2:$B$11,2,FALSE)</f>
        <v>JNJ</v>
      </c>
      <c r="D12039">
        <v>2015</v>
      </c>
      <c r="E12039">
        <v>7</v>
      </c>
      <c r="F12039" t="s">
        <v>9</v>
      </c>
      <c r="G12039">
        <v>90</v>
      </c>
      <c r="H12039">
        <v>4</v>
      </c>
      <c r="I12039" t="str">
        <f>_xlfn.XLOOKUP(Clinical_Trials[[#This Row],[StatusID]],Status!$A$2:$A$10,Status!$B$2:$B$10,"Klíč nenalezen",0)</f>
        <v>Terminated</v>
      </c>
    </row>
    <row r="12040" spans="1:9" x14ac:dyDescent="0.3">
      <c r="A12040" t="s">
        <v>12070</v>
      </c>
      <c r="B12040">
        <v>8</v>
      </c>
      <c r="C12040" t="str">
        <f>VLOOKUP(Clinical_Trials[[#This Row],[SponsorID]],Sponsor!$A$2:$B$11,2,FALSE)</f>
        <v>JNJ</v>
      </c>
      <c r="D12040">
        <v>2015</v>
      </c>
      <c r="E12040">
        <v>7</v>
      </c>
      <c r="F12040" t="s">
        <v>18</v>
      </c>
      <c r="G12040">
        <v>356</v>
      </c>
      <c r="H12040">
        <v>4</v>
      </c>
      <c r="I12040" t="str">
        <f>_xlfn.XLOOKUP(Clinical_Trials[[#This Row],[StatusID]],Status!$A$2:$A$10,Status!$B$2:$B$10,"Klíč nenalezen",0)</f>
        <v>Terminated</v>
      </c>
    </row>
    <row r="12041" spans="1:9" x14ac:dyDescent="0.3">
      <c r="A12041" t="s">
        <v>12071</v>
      </c>
      <c r="B12041">
        <v>8</v>
      </c>
      <c r="C12041" t="str">
        <f>VLOOKUP(Clinical_Trials[[#This Row],[SponsorID]],Sponsor!$A$2:$B$11,2,FALSE)</f>
        <v>JNJ</v>
      </c>
      <c r="D12041">
        <v>2015</v>
      </c>
      <c r="E12041">
        <v>7</v>
      </c>
      <c r="F12041" t="s">
        <v>18</v>
      </c>
      <c r="G12041">
        <v>972</v>
      </c>
      <c r="H12041">
        <v>6</v>
      </c>
      <c r="I12041" t="str">
        <f>_xlfn.XLOOKUP(Clinical_Trials[[#This Row],[StatusID]],Status!$A$2:$A$10,Status!$B$2:$B$10,"Klíč nenalezen",0)</f>
        <v>Active, not recruiting</v>
      </c>
    </row>
    <row r="12042" spans="1:9" x14ac:dyDescent="0.3">
      <c r="A12042" t="s">
        <v>12072</v>
      </c>
      <c r="B12042">
        <v>8</v>
      </c>
      <c r="C12042" t="str">
        <f>VLOOKUP(Clinical_Trials[[#This Row],[SponsorID]],Sponsor!$A$2:$B$11,2,FALSE)</f>
        <v>JNJ</v>
      </c>
      <c r="D12042">
        <v>2015</v>
      </c>
      <c r="E12042">
        <v>9</v>
      </c>
      <c r="F12042" t="s">
        <v>9</v>
      </c>
      <c r="G12042">
        <v>36</v>
      </c>
      <c r="H12042">
        <v>4</v>
      </c>
      <c r="I12042" t="str">
        <f>_xlfn.XLOOKUP(Clinical_Trials[[#This Row],[StatusID]],Status!$A$2:$A$10,Status!$B$2:$B$10,"Klíč nenalezen",0)</f>
        <v>Terminated</v>
      </c>
    </row>
    <row r="12043" spans="1:9" x14ac:dyDescent="0.3">
      <c r="A12043" t="s">
        <v>12073</v>
      </c>
      <c r="B12043">
        <v>8</v>
      </c>
      <c r="C12043" t="str">
        <f>VLOOKUP(Clinical_Trials[[#This Row],[SponsorID]],Sponsor!$A$2:$B$11,2,FALSE)</f>
        <v>JNJ</v>
      </c>
      <c r="D12043">
        <v>2015</v>
      </c>
      <c r="E12043">
        <v>8</v>
      </c>
      <c r="F12043" t="s">
        <v>18</v>
      </c>
      <c r="G12043">
        <v>331</v>
      </c>
      <c r="H12043">
        <v>1</v>
      </c>
      <c r="I12043" t="str">
        <f>_xlfn.XLOOKUP(Clinical_Trials[[#This Row],[StatusID]],Status!$A$2:$A$10,Status!$B$2:$B$10,"Klíč nenalezen",0)</f>
        <v>Completed</v>
      </c>
    </row>
    <row r="12044" spans="1:9" x14ac:dyDescent="0.3">
      <c r="A12044" t="s">
        <v>12074</v>
      </c>
      <c r="B12044">
        <v>8</v>
      </c>
      <c r="C12044" t="str">
        <f>VLOOKUP(Clinical_Trials[[#This Row],[SponsorID]],Sponsor!$A$2:$B$11,2,FALSE)</f>
        <v>JNJ</v>
      </c>
      <c r="D12044">
        <v>2015</v>
      </c>
      <c r="E12044">
        <v>8</v>
      </c>
      <c r="F12044" t="s">
        <v>18</v>
      </c>
      <c r="G12044">
        <v>236</v>
      </c>
      <c r="H12044">
        <v>1</v>
      </c>
      <c r="I12044" t="str">
        <f>_xlfn.XLOOKUP(Clinical_Trials[[#This Row],[StatusID]],Status!$A$2:$A$10,Status!$B$2:$B$10,"Klíč nenalezen",0)</f>
        <v>Completed</v>
      </c>
    </row>
    <row r="12045" spans="1:9" x14ac:dyDescent="0.3">
      <c r="A12045" t="s">
        <v>12075</v>
      </c>
      <c r="B12045">
        <v>8</v>
      </c>
      <c r="C12045" t="str">
        <f>VLOOKUP(Clinical_Trials[[#This Row],[SponsorID]],Sponsor!$A$2:$B$11,2,FALSE)</f>
        <v>JNJ</v>
      </c>
      <c r="D12045">
        <v>2015</v>
      </c>
      <c r="E12045">
        <v>5</v>
      </c>
      <c r="F12045" t="s">
        <v>14</v>
      </c>
      <c r="G12045">
        <v>53</v>
      </c>
      <c r="H12045">
        <v>6</v>
      </c>
      <c r="I12045" t="str">
        <f>_xlfn.XLOOKUP(Clinical_Trials[[#This Row],[StatusID]],Status!$A$2:$A$10,Status!$B$2:$B$10,"Klíč nenalezen",0)</f>
        <v>Active, not recruiting</v>
      </c>
    </row>
    <row r="12046" spans="1:9" x14ac:dyDescent="0.3">
      <c r="A12046" t="s">
        <v>12076</v>
      </c>
      <c r="B12046">
        <v>8</v>
      </c>
      <c r="C12046" t="str">
        <f>VLOOKUP(Clinical_Trials[[#This Row],[SponsorID]],Sponsor!$A$2:$B$11,2,FALSE)</f>
        <v>JNJ</v>
      </c>
      <c r="D12046">
        <v>2015</v>
      </c>
      <c r="E12046">
        <v>5</v>
      </c>
      <c r="F12046" t="s">
        <v>9</v>
      </c>
      <c r="G12046">
        <v>41</v>
      </c>
      <c r="H12046">
        <v>1</v>
      </c>
      <c r="I12046" t="str">
        <f>_xlfn.XLOOKUP(Clinical_Trials[[#This Row],[StatusID]],Status!$A$2:$A$10,Status!$B$2:$B$10,"Klíč nenalezen",0)</f>
        <v>Completed</v>
      </c>
    </row>
    <row r="12047" spans="1:9" x14ac:dyDescent="0.3">
      <c r="A12047" t="s">
        <v>12077</v>
      </c>
      <c r="B12047">
        <v>8</v>
      </c>
      <c r="C12047" t="str">
        <f>VLOOKUP(Clinical_Trials[[#This Row],[SponsorID]],Sponsor!$A$2:$B$11,2,FALSE)</f>
        <v>JNJ</v>
      </c>
      <c r="D12047">
        <v>2015</v>
      </c>
      <c r="E12047">
        <v>8</v>
      </c>
      <c r="F12047" t="s">
        <v>18</v>
      </c>
      <c r="G12047">
        <v>139</v>
      </c>
      <c r="H12047">
        <v>1</v>
      </c>
      <c r="I12047" t="str">
        <f>_xlfn.XLOOKUP(Clinical_Trials[[#This Row],[StatusID]],Status!$A$2:$A$10,Status!$B$2:$B$10,"Klíč nenalezen",0)</f>
        <v>Completed</v>
      </c>
    </row>
    <row r="12048" spans="1:9" x14ac:dyDescent="0.3">
      <c r="A12048" t="s">
        <v>12078</v>
      </c>
      <c r="B12048">
        <v>8</v>
      </c>
      <c r="C12048" t="str">
        <f>VLOOKUP(Clinical_Trials[[#This Row],[SponsorID]],Sponsor!$A$2:$B$11,2,FALSE)</f>
        <v>JNJ</v>
      </c>
      <c r="D12048">
        <v>2015</v>
      </c>
      <c r="E12048">
        <v>6</v>
      </c>
      <c r="F12048" t="s">
        <v>9</v>
      </c>
      <c r="G12048">
        <v>107</v>
      </c>
      <c r="H12048">
        <v>6</v>
      </c>
      <c r="I12048" t="str">
        <f>_xlfn.XLOOKUP(Clinical_Trials[[#This Row],[StatusID]],Status!$A$2:$A$10,Status!$B$2:$B$10,"Klíč nenalezen",0)</f>
        <v>Active, not recruiting</v>
      </c>
    </row>
    <row r="12049" spans="1:9" x14ac:dyDescent="0.3">
      <c r="A12049" t="s">
        <v>12079</v>
      </c>
      <c r="B12049">
        <v>8</v>
      </c>
      <c r="C12049" t="str">
        <f>VLOOKUP(Clinical_Trials[[#This Row],[SponsorID]],Sponsor!$A$2:$B$11,2,FALSE)</f>
        <v>JNJ</v>
      </c>
      <c r="D12049">
        <v>2015</v>
      </c>
      <c r="E12049">
        <v>7</v>
      </c>
      <c r="F12049" t="s">
        <v>18</v>
      </c>
      <c r="G12049">
        <v>725</v>
      </c>
      <c r="H12049">
        <v>6</v>
      </c>
      <c r="I12049" t="str">
        <f>_xlfn.XLOOKUP(Clinical_Trials[[#This Row],[StatusID]],Status!$A$2:$A$10,Status!$B$2:$B$10,"Klíč nenalezen",0)</f>
        <v>Active, not recruiting</v>
      </c>
    </row>
    <row r="12050" spans="1:9" x14ac:dyDescent="0.3">
      <c r="A12050" t="s">
        <v>12080</v>
      </c>
      <c r="B12050">
        <v>8</v>
      </c>
      <c r="C12050" t="str">
        <f>VLOOKUP(Clinical_Trials[[#This Row],[SponsorID]],Sponsor!$A$2:$B$11,2,FALSE)</f>
        <v>JNJ</v>
      </c>
      <c r="D12050">
        <v>2015</v>
      </c>
      <c r="E12050">
        <v>7</v>
      </c>
      <c r="F12050" t="s">
        <v>18</v>
      </c>
      <c r="G12050">
        <v>333</v>
      </c>
      <c r="H12050">
        <v>6</v>
      </c>
      <c r="I12050" t="str">
        <f>_xlfn.XLOOKUP(Clinical_Trials[[#This Row],[StatusID]],Status!$A$2:$A$10,Status!$B$2:$B$10,"Klíč nenalezen",0)</f>
        <v>Active, not recruiting</v>
      </c>
    </row>
    <row r="12051" spans="1:9" x14ac:dyDescent="0.3">
      <c r="A12051" t="s">
        <v>12081</v>
      </c>
      <c r="B12051">
        <v>8</v>
      </c>
      <c r="C12051" t="str">
        <f>VLOOKUP(Clinical_Trials[[#This Row],[SponsorID]],Sponsor!$A$2:$B$11,2,FALSE)</f>
        <v>JNJ</v>
      </c>
      <c r="D12051">
        <v>2015</v>
      </c>
      <c r="E12051">
        <v>6</v>
      </c>
      <c r="F12051" t="s">
        <v>9</v>
      </c>
      <c r="G12051">
        <v>150</v>
      </c>
      <c r="H12051">
        <v>1</v>
      </c>
      <c r="I12051" t="str">
        <f>_xlfn.XLOOKUP(Clinical_Trials[[#This Row],[StatusID]],Status!$A$2:$A$10,Status!$B$2:$B$10,"Klíč nenalezen",0)</f>
        <v>Completed</v>
      </c>
    </row>
    <row r="12052" spans="1:9" x14ac:dyDescent="0.3">
      <c r="A12052" t="s">
        <v>12082</v>
      </c>
      <c r="B12052">
        <v>8</v>
      </c>
      <c r="C12052" t="str">
        <f>VLOOKUP(Clinical_Trials[[#This Row],[SponsorID]],Sponsor!$A$2:$B$11,2,FALSE)</f>
        <v>JNJ</v>
      </c>
      <c r="D12052">
        <v>2015</v>
      </c>
      <c r="E12052">
        <v>9</v>
      </c>
      <c r="F12052" t="s">
        <v>18</v>
      </c>
      <c r="G12052">
        <v>347</v>
      </c>
      <c r="H12052">
        <v>4</v>
      </c>
      <c r="I12052" t="str">
        <f>_xlfn.XLOOKUP(Clinical_Trials[[#This Row],[StatusID]],Status!$A$2:$A$10,Status!$B$2:$B$10,"Klíč nenalezen",0)</f>
        <v>Terminated</v>
      </c>
    </row>
    <row r="12053" spans="1:9" x14ac:dyDescent="0.3">
      <c r="A12053" t="s">
        <v>12083</v>
      </c>
      <c r="B12053">
        <v>8</v>
      </c>
      <c r="C12053" t="str">
        <f>VLOOKUP(Clinical_Trials[[#This Row],[SponsorID]],Sponsor!$A$2:$B$11,2,FALSE)</f>
        <v>JNJ</v>
      </c>
      <c r="D12053">
        <v>2015</v>
      </c>
      <c r="E12053">
        <v>7</v>
      </c>
      <c r="F12053" t="s">
        <v>18</v>
      </c>
      <c r="G12053">
        <v>315</v>
      </c>
      <c r="H12053">
        <v>4</v>
      </c>
      <c r="I12053" t="str">
        <f>_xlfn.XLOOKUP(Clinical_Trials[[#This Row],[StatusID]],Status!$A$2:$A$10,Status!$B$2:$B$10,"Klíč nenalezen",0)</f>
        <v>Terminated</v>
      </c>
    </row>
    <row r="12054" spans="1:9" x14ac:dyDescent="0.3">
      <c r="A12054" t="s">
        <v>12084</v>
      </c>
      <c r="B12054">
        <v>8</v>
      </c>
      <c r="C12054" t="str">
        <f>VLOOKUP(Clinical_Trials[[#This Row],[SponsorID]],Sponsor!$A$2:$B$11,2,FALSE)</f>
        <v>JNJ</v>
      </c>
      <c r="D12054">
        <v>2015</v>
      </c>
      <c r="E12054">
        <v>4</v>
      </c>
      <c r="F12054" t="s">
        <v>60</v>
      </c>
      <c r="G12054">
        <v>44</v>
      </c>
      <c r="H12054">
        <v>1</v>
      </c>
      <c r="I12054" t="str">
        <f>_xlfn.XLOOKUP(Clinical_Trials[[#This Row],[StatusID]],Status!$A$2:$A$10,Status!$B$2:$B$10,"Klíč nenalezen",0)</f>
        <v>Completed</v>
      </c>
    </row>
    <row r="12055" spans="1:9" x14ac:dyDescent="0.3">
      <c r="A12055" t="s">
        <v>12085</v>
      </c>
      <c r="B12055">
        <v>8</v>
      </c>
      <c r="C12055" t="str">
        <f>VLOOKUP(Clinical_Trials[[#This Row],[SponsorID]],Sponsor!$A$2:$B$11,2,FALSE)</f>
        <v>JNJ</v>
      </c>
      <c r="D12055">
        <v>2015</v>
      </c>
      <c r="E12055">
        <v>6</v>
      </c>
      <c r="F12055" t="s">
        <v>80</v>
      </c>
      <c r="G12055">
        <v>59</v>
      </c>
      <c r="H12055">
        <v>4</v>
      </c>
      <c r="I12055" t="str">
        <f>_xlfn.XLOOKUP(Clinical_Trials[[#This Row],[StatusID]],Status!$A$2:$A$10,Status!$B$2:$B$10,"Klíč nenalezen",0)</f>
        <v>Terminated</v>
      </c>
    </row>
    <row r="12056" spans="1:9" x14ac:dyDescent="0.3">
      <c r="A12056" t="s">
        <v>12086</v>
      </c>
      <c r="B12056">
        <v>8</v>
      </c>
      <c r="C12056" t="str">
        <f>VLOOKUP(Clinical_Trials[[#This Row],[SponsorID]],Sponsor!$A$2:$B$11,2,FALSE)</f>
        <v>JNJ</v>
      </c>
      <c r="D12056">
        <v>2015</v>
      </c>
      <c r="E12056">
        <v>5</v>
      </c>
      <c r="F12056" t="s">
        <v>9</v>
      </c>
      <c r="G12056">
        <v>9</v>
      </c>
      <c r="H12056">
        <v>4</v>
      </c>
      <c r="I12056" t="str">
        <f>_xlfn.XLOOKUP(Clinical_Trials[[#This Row],[StatusID]],Status!$A$2:$A$10,Status!$B$2:$B$10,"Klíč nenalezen",0)</f>
        <v>Terminated</v>
      </c>
    </row>
    <row r="12057" spans="1:9" x14ac:dyDescent="0.3">
      <c r="A12057" t="s">
        <v>12087</v>
      </c>
      <c r="B12057">
        <v>8</v>
      </c>
      <c r="C12057" t="str">
        <f>VLOOKUP(Clinical_Trials[[#This Row],[SponsorID]],Sponsor!$A$2:$B$11,2,FALSE)</f>
        <v>JNJ</v>
      </c>
      <c r="D12057">
        <v>2015</v>
      </c>
      <c r="E12057">
        <v>7</v>
      </c>
      <c r="F12057" t="s">
        <v>9</v>
      </c>
      <c r="G12057">
        <v>92</v>
      </c>
      <c r="H12057">
        <v>1</v>
      </c>
      <c r="I12057" t="str">
        <f>_xlfn.XLOOKUP(Clinical_Trials[[#This Row],[StatusID]],Status!$A$2:$A$10,Status!$B$2:$B$10,"Klíč nenalezen",0)</f>
        <v>Completed</v>
      </c>
    </row>
    <row r="12058" spans="1:9" x14ac:dyDescent="0.3">
      <c r="A12058" t="s">
        <v>12088</v>
      </c>
      <c r="B12058">
        <v>8</v>
      </c>
      <c r="C12058" t="str">
        <f>VLOOKUP(Clinical_Trials[[#This Row],[SponsorID]],Sponsor!$A$2:$B$11,2,FALSE)</f>
        <v>JNJ</v>
      </c>
      <c r="D12058">
        <v>2015</v>
      </c>
      <c r="E12058">
        <v>8</v>
      </c>
      <c r="F12058" t="s">
        <v>18</v>
      </c>
      <c r="G12058">
        <v>326</v>
      </c>
      <c r="H12058">
        <v>1</v>
      </c>
      <c r="I12058" t="str">
        <f>_xlfn.XLOOKUP(Clinical_Trials[[#This Row],[StatusID]],Status!$A$2:$A$10,Status!$B$2:$B$10,"Klíč nenalezen",0)</f>
        <v>Completed</v>
      </c>
    </row>
    <row r="12059" spans="1:9" x14ac:dyDescent="0.3">
      <c r="A12059" t="s">
        <v>12089</v>
      </c>
      <c r="B12059">
        <v>8</v>
      </c>
      <c r="C12059" t="str">
        <f>VLOOKUP(Clinical_Trials[[#This Row],[SponsorID]],Sponsor!$A$2:$B$11,2,FALSE)</f>
        <v>JNJ</v>
      </c>
      <c r="D12059">
        <v>2015</v>
      </c>
      <c r="E12059">
        <v>7</v>
      </c>
      <c r="F12059" t="s">
        <v>9</v>
      </c>
      <c r="G12059">
        <v>193</v>
      </c>
      <c r="H12059">
        <v>1</v>
      </c>
      <c r="I12059" t="str">
        <f>_xlfn.XLOOKUP(Clinical_Trials[[#This Row],[StatusID]],Status!$A$2:$A$10,Status!$B$2:$B$10,"Klíč nenalezen",0)</f>
        <v>Completed</v>
      </c>
    </row>
    <row r="12060" spans="1:9" x14ac:dyDescent="0.3">
      <c r="A12060" t="s">
        <v>12090</v>
      </c>
      <c r="B12060">
        <v>8</v>
      </c>
      <c r="C12060" t="str">
        <f>VLOOKUP(Clinical_Trials[[#This Row],[SponsorID]],Sponsor!$A$2:$B$11,2,FALSE)</f>
        <v>JNJ</v>
      </c>
      <c r="D12060">
        <v>2015</v>
      </c>
      <c r="E12060">
        <v>6</v>
      </c>
      <c r="F12060" t="s">
        <v>80</v>
      </c>
      <c r="G12060">
        <v>109</v>
      </c>
      <c r="H12060">
        <v>1</v>
      </c>
      <c r="I12060" t="str">
        <f>_xlfn.XLOOKUP(Clinical_Trials[[#This Row],[StatusID]],Status!$A$2:$A$10,Status!$B$2:$B$10,"Klíč nenalezen",0)</f>
        <v>Completed</v>
      </c>
    </row>
    <row r="12061" spans="1:9" x14ac:dyDescent="0.3">
      <c r="A12061" t="s">
        <v>12091</v>
      </c>
      <c r="B12061">
        <v>8</v>
      </c>
      <c r="C12061" t="str">
        <f>VLOOKUP(Clinical_Trials[[#This Row],[SponsorID]],Sponsor!$A$2:$B$11,2,FALSE)</f>
        <v>JNJ</v>
      </c>
      <c r="D12061">
        <v>2015</v>
      </c>
      <c r="E12061">
        <v>5</v>
      </c>
      <c r="F12061" t="s">
        <v>80</v>
      </c>
      <c r="G12061">
        <v>24</v>
      </c>
      <c r="H12061">
        <v>1</v>
      </c>
      <c r="I12061" t="str">
        <f>_xlfn.XLOOKUP(Clinical_Trials[[#This Row],[StatusID]],Status!$A$2:$A$10,Status!$B$2:$B$10,"Klíč nenalezen",0)</f>
        <v>Completed</v>
      </c>
    </row>
    <row r="12062" spans="1:9" x14ac:dyDescent="0.3">
      <c r="A12062" t="s">
        <v>12092</v>
      </c>
      <c r="B12062">
        <v>8</v>
      </c>
      <c r="C12062" t="str">
        <f>VLOOKUP(Clinical_Trials[[#This Row],[SponsorID]],Sponsor!$A$2:$B$11,2,FALSE)</f>
        <v>JNJ</v>
      </c>
      <c r="D12062">
        <v>2015</v>
      </c>
      <c r="E12062">
        <v>10</v>
      </c>
      <c r="F12062" t="s">
        <v>18</v>
      </c>
      <c r="G12062">
        <v>703</v>
      </c>
      <c r="H12062">
        <v>1</v>
      </c>
      <c r="I12062" t="str">
        <f>_xlfn.XLOOKUP(Clinical_Trials[[#This Row],[StatusID]],Status!$A$2:$A$10,Status!$B$2:$B$10,"Klíč nenalezen",0)</f>
        <v>Completed</v>
      </c>
    </row>
    <row r="12063" spans="1:9" x14ac:dyDescent="0.3">
      <c r="A12063" t="s">
        <v>12093</v>
      </c>
      <c r="B12063">
        <v>8</v>
      </c>
      <c r="C12063" t="str">
        <f>VLOOKUP(Clinical_Trials[[#This Row],[SponsorID]],Sponsor!$A$2:$B$11,2,FALSE)</f>
        <v>JNJ</v>
      </c>
      <c r="D12063">
        <v>2015</v>
      </c>
      <c r="E12063">
        <v>7</v>
      </c>
      <c r="F12063" t="s">
        <v>9</v>
      </c>
      <c r="G12063">
        <v>100</v>
      </c>
      <c r="H12063">
        <v>5</v>
      </c>
      <c r="I12063" t="str">
        <f>_xlfn.XLOOKUP(Clinical_Trials[[#This Row],[StatusID]],Status!$A$2:$A$10,Status!$B$2:$B$10,"Klíč nenalezen",0)</f>
        <v>Recruiting</v>
      </c>
    </row>
    <row r="12064" spans="1:9" x14ac:dyDescent="0.3">
      <c r="A12064" t="s">
        <v>12094</v>
      </c>
      <c r="B12064">
        <v>8</v>
      </c>
      <c r="C12064" t="str">
        <f>VLOOKUP(Clinical_Trials[[#This Row],[SponsorID]],Sponsor!$A$2:$B$11,2,FALSE)</f>
        <v>JNJ</v>
      </c>
      <c r="D12064">
        <v>2015</v>
      </c>
      <c r="E12064">
        <v>9</v>
      </c>
      <c r="F12064" t="s">
        <v>18</v>
      </c>
      <c r="G12064">
        <v>794</v>
      </c>
      <c r="H12064">
        <v>1</v>
      </c>
      <c r="I12064" t="str">
        <f>_xlfn.XLOOKUP(Clinical_Trials[[#This Row],[StatusID]],Status!$A$2:$A$10,Status!$B$2:$B$10,"Klíč nenalezen",0)</f>
        <v>Completed</v>
      </c>
    </row>
    <row r="12065" spans="1:9" x14ac:dyDescent="0.3">
      <c r="A12065" t="s">
        <v>12095</v>
      </c>
      <c r="B12065">
        <v>8</v>
      </c>
      <c r="C12065" t="str">
        <f>VLOOKUP(Clinical_Trials[[#This Row],[SponsorID]],Sponsor!$A$2:$B$11,2,FALSE)</f>
        <v>JNJ</v>
      </c>
      <c r="D12065">
        <v>2015</v>
      </c>
      <c r="E12065">
        <v>7</v>
      </c>
      <c r="F12065" t="s">
        <v>80</v>
      </c>
      <c r="G12065">
        <v>8</v>
      </c>
      <c r="H12065">
        <v>1</v>
      </c>
      <c r="I12065" t="str">
        <f>_xlfn.XLOOKUP(Clinical_Trials[[#This Row],[StatusID]],Status!$A$2:$A$10,Status!$B$2:$B$10,"Klíč nenalezen",0)</f>
        <v>Completed</v>
      </c>
    </row>
    <row r="12066" spans="1:9" x14ac:dyDescent="0.3">
      <c r="A12066" t="s">
        <v>12096</v>
      </c>
      <c r="B12066">
        <v>8</v>
      </c>
      <c r="C12066" t="str">
        <f>VLOOKUP(Clinical_Trials[[#This Row],[SponsorID]],Sponsor!$A$2:$B$11,2,FALSE)</f>
        <v>JNJ</v>
      </c>
      <c r="D12066">
        <v>2015</v>
      </c>
      <c r="E12066">
        <v>10</v>
      </c>
      <c r="F12066" t="s">
        <v>9</v>
      </c>
      <c r="G12066">
        <v>161</v>
      </c>
      <c r="H12066">
        <v>6</v>
      </c>
      <c r="I12066" t="str">
        <f>_xlfn.XLOOKUP(Clinical_Trials[[#This Row],[StatusID]],Status!$A$2:$A$10,Status!$B$2:$B$10,"Klíč nenalezen",0)</f>
        <v>Active, not recruiting</v>
      </c>
    </row>
    <row r="12067" spans="1:9" x14ac:dyDescent="0.3">
      <c r="A12067" t="s">
        <v>12097</v>
      </c>
      <c r="B12067">
        <v>8</v>
      </c>
      <c r="C12067" t="str">
        <f>VLOOKUP(Clinical_Trials[[#This Row],[SponsorID]],Sponsor!$A$2:$B$11,2,FALSE)</f>
        <v>JNJ</v>
      </c>
      <c r="D12067">
        <v>2015</v>
      </c>
      <c r="E12067">
        <v>7</v>
      </c>
      <c r="F12067" t="s">
        <v>18</v>
      </c>
      <c r="G12067">
        <v>32</v>
      </c>
      <c r="H12067">
        <v>1</v>
      </c>
      <c r="I12067" t="str">
        <f>_xlfn.XLOOKUP(Clinical_Trials[[#This Row],[StatusID]],Status!$A$2:$A$10,Status!$B$2:$B$10,"Klíč nenalezen",0)</f>
        <v>Completed</v>
      </c>
    </row>
    <row r="12068" spans="1:9" x14ac:dyDescent="0.3">
      <c r="A12068" t="s">
        <v>12098</v>
      </c>
      <c r="B12068">
        <v>8</v>
      </c>
      <c r="C12068" t="str">
        <f>VLOOKUP(Clinical_Trials[[#This Row],[SponsorID]],Sponsor!$A$2:$B$11,2,FALSE)</f>
        <v>JNJ</v>
      </c>
      <c r="D12068">
        <v>2015</v>
      </c>
      <c r="E12068">
        <v>7</v>
      </c>
      <c r="F12068" t="s">
        <v>60</v>
      </c>
      <c r="G12068">
        <v>224</v>
      </c>
      <c r="H12068">
        <v>1</v>
      </c>
      <c r="I12068" t="str">
        <f>_xlfn.XLOOKUP(Clinical_Trials[[#This Row],[StatusID]],Status!$A$2:$A$10,Status!$B$2:$B$10,"Klíč nenalezen",0)</f>
        <v>Completed</v>
      </c>
    </row>
    <row r="12069" spans="1:9" x14ac:dyDescent="0.3">
      <c r="A12069" t="s">
        <v>12099</v>
      </c>
      <c r="B12069">
        <v>8</v>
      </c>
      <c r="C12069" t="str">
        <f>VLOOKUP(Clinical_Trials[[#This Row],[SponsorID]],Sponsor!$A$2:$B$11,2,FALSE)</f>
        <v>JNJ</v>
      </c>
      <c r="D12069">
        <v>2015</v>
      </c>
      <c r="E12069">
        <v>10</v>
      </c>
      <c r="F12069" t="s">
        <v>80</v>
      </c>
      <c r="G12069">
        <v>108</v>
      </c>
      <c r="H12069">
        <v>5</v>
      </c>
      <c r="I12069" t="str">
        <f>_xlfn.XLOOKUP(Clinical_Trials[[#This Row],[StatusID]],Status!$A$2:$A$10,Status!$B$2:$B$10,"Klíč nenalezen",0)</f>
        <v>Recruiting</v>
      </c>
    </row>
    <row r="12070" spans="1:9" x14ac:dyDescent="0.3">
      <c r="A12070" t="s">
        <v>12100</v>
      </c>
      <c r="B12070">
        <v>8</v>
      </c>
      <c r="C12070" t="str">
        <f>VLOOKUP(Clinical_Trials[[#This Row],[SponsorID]],Sponsor!$A$2:$B$11,2,FALSE)</f>
        <v>JNJ</v>
      </c>
      <c r="D12070">
        <v>2015</v>
      </c>
      <c r="E12070">
        <v>12</v>
      </c>
      <c r="F12070" t="s">
        <v>9</v>
      </c>
      <c r="G12070">
        <v>102</v>
      </c>
      <c r="H12070">
        <v>1</v>
      </c>
      <c r="I12070" t="str">
        <f>_xlfn.XLOOKUP(Clinical_Trials[[#This Row],[StatusID]],Status!$A$2:$A$10,Status!$B$2:$B$10,"Klíč nenalezen",0)</f>
        <v>Completed</v>
      </c>
    </row>
    <row r="12071" spans="1:9" x14ac:dyDescent="0.3">
      <c r="A12071" t="s">
        <v>12101</v>
      </c>
      <c r="B12071">
        <v>8</v>
      </c>
      <c r="C12071" t="str">
        <f>VLOOKUP(Clinical_Trials[[#This Row],[SponsorID]],Sponsor!$A$2:$B$11,2,FALSE)</f>
        <v>JNJ</v>
      </c>
      <c r="D12071">
        <v>2015</v>
      </c>
      <c r="E12071">
        <v>8</v>
      </c>
      <c r="F12071" t="s">
        <v>80</v>
      </c>
      <c r="G12071">
        <v>30</v>
      </c>
      <c r="H12071">
        <v>1</v>
      </c>
      <c r="I12071" t="str">
        <f>_xlfn.XLOOKUP(Clinical_Trials[[#This Row],[StatusID]],Status!$A$2:$A$10,Status!$B$2:$B$10,"Klíč nenalezen",0)</f>
        <v>Completed</v>
      </c>
    </row>
    <row r="12072" spans="1:9" x14ac:dyDescent="0.3">
      <c r="A12072" t="s">
        <v>12102</v>
      </c>
      <c r="B12072">
        <v>8</v>
      </c>
      <c r="C12072" t="str">
        <f>VLOOKUP(Clinical_Trials[[#This Row],[SponsorID]],Sponsor!$A$2:$B$11,2,FALSE)</f>
        <v>JNJ</v>
      </c>
      <c r="D12072">
        <v>2015</v>
      </c>
      <c r="E12072">
        <v>6</v>
      </c>
      <c r="F12072" t="s">
        <v>60</v>
      </c>
      <c r="G12072">
        <v>171</v>
      </c>
      <c r="H12072">
        <v>1</v>
      </c>
      <c r="I12072" t="str">
        <f>_xlfn.XLOOKUP(Clinical_Trials[[#This Row],[StatusID]],Status!$A$2:$A$10,Status!$B$2:$B$10,"Klíč nenalezen",0)</f>
        <v>Completed</v>
      </c>
    </row>
    <row r="12073" spans="1:9" x14ac:dyDescent="0.3">
      <c r="A12073" t="s">
        <v>12103</v>
      </c>
      <c r="B12073">
        <v>8</v>
      </c>
      <c r="C12073" t="str">
        <f>VLOOKUP(Clinical_Trials[[#This Row],[SponsorID]],Sponsor!$A$2:$B$11,2,FALSE)</f>
        <v>JNJ</v>
      </c>
      <c r="D12073">
        <v>2015</v>
      </c>
      <c r="E12073">
        <v>8</v>
      </c>
      <c r="F12073" t="s">
        <v>80</v>
      </c>
      <c r="G12073">
        <v>61</v>
      </c>
      <c r="H12073">
        <v>1</v>
      </c>
      <c r="I12073" t="str">
        <f>_xlfn.XLOOKUP(Clinical_Trials[[#This Row],[StatusID]],Status!$A$2:$A$10,Status!$B$2:$B$10,"Klíč nenalezen",0)</f>
        <v>Completed</v>
      </c>
    </row>
    <row r="12074" spans="1:9" x14ac:dyDescent="0.3">
      <c r="A12074" t="s">
        <v>12104</v>
      </c>
      <c r="B12074">
        <v>8</v>
      </c>
      <c r="C12074" t="str">
        <f>VLOOKUP(Clinical_Trials[[#This Row],[SponsorID]],Sponsor!$A$2:$B$11,2,FALSE)</f>
        <v>JNJ</v>
      </c>
      <c r="D12074">
        <v>2015</v>
      </c>
      <c r="E12074">
        <v>9</v>
      </c>
      <c r="F12074" t="s">
        <v>18</v>
      </c>
      <c r="G12074">
        <v>843</v>
      </c>
      <c r="H12074">
        <v>1</v>
      </c>
      <c r="I12074" t="str">
        <f>_xlfn.XLOOKUP(Clinical_Trials[[#This Row],[StatusID]],Status!$A$2:$A$10,Status!$B$2:$B$10,"Klíč nenalezen",0)</f>
        <v>Completed</v>
      </c>
    </row>
    <row r="12075" spans="1:9" x14ac:dyDescent="0.3">
      <c r="A12075" t="s">
        <v>12105</v>
      </c>
      <c r="B12075">
        <v>8</v>
      </c>
      <c r="C12075" t="str">
        <f>VLOOKUP(Clinical_Trials[[#This Row],[SponsorID]],Sponsor!$A$2:$B$11,2,FALSE)</f>
        <v>JNJ</v>
      </c>
      <c r="D12075">
        <v>2015</v>
      </c>
      <c r="E12075">
        <v>7</v>
      </c>
      <c r="F12075" t="s">
        <v>80</v>
      </c>
      <c r="G12075">
        <v>8</v>
      </c>
      <c r="H12075">
        <v>1</v>
      </c>
      <c r="I12075" t="str">
        <f>_xlfn.XLOOKUP(Clinical_Trials[[#This Row],[StatusID]],Status!$A$2:$A$10,Status!$B$2:$B$10,"Klíč nenalezen",0)</f>
        <v>Completed</v>
      </c>
    </row>
    <row r="12076" spans="1:9" x14ac:dyDescent="0.3">
      <c r="A12076" t="s">
        <v>12106</v>
      </c>
      <c r="B12076">
        <v>8</v>
      </c>
      <c r="C12076" t="str">
        <f>VLOOKUP(Clinical_Trials[[#This Row],[SponsorID]],Sponsor!$A$2:$B$11,2,FALSE)</f>
        <v>JNJ</v>
      </c>
      <c r="D12076">
        <v>2015</v>
      </c>
      <c r="E12076">
        <v>11</v>
      </c>
      <c r="F12076" t="s">
        <v>9</v>
      </c>
      <c r="G12076">
        <v>1075</v>
      </c>
      <c r="H12076">
        <v>6</v>
      </c>
      <c r="I12076" t="str">
        <f>_xlfn.XLOOKUP(Clinical_Trials[[#This Row],[StatusID]],Status!$A$2:$A$10,Status!$B$2:$B$10,"Klíč nenalezen",0)</f>
        <v>Active, not recruiting</v>
      </c>
    </row>
    <row r="12077" spans="1:9" x14ac:dyDescent="0.3">
      <c r="A12077" t="s">
        <v>12107</v>
      </c>
      <c r="B12077">
        <v>8</v>
      </c>
      <c r="C12077" t="str">
        <f>VLOOKUP(Clinical_Trials[[#This Row],[SponsorID]],Sponsor!$A$2:$B$11,2,FALSE)</f>
        <v>JNJ</v>
      </c>
      <c r="D12077">
        <v>2015</v>
      </c>
      <c r="E12077">
        <v>11</v>
      </c>
      <c r="F12077" t="s">
        <v>71</v>
      </c>
      <c r="G12077">
        <v>130</v>
      </c>
      <c r="H12077">
        <v>5</v>
      </c>
      <c r="I12077" t="str">
        <f>_xlfn.XLOOKUP(Clinical_Trials[[#This Row],[StatusID]],Status!$A$2:$A$10,Status!$B$2:$B$10,"Klíč nenalezen",0)</f>
        <v>Recruiting</v>
      </c>
    </row>
    <row r="12078" spans="1:9" x14ac:dyDescent="0.3">
      <c r="A12078" t="s">
        <v>12108</v>
      </c>
      <c r="B12078">
        <v>8</v>
      </c>
      <c r="C12078" t="str">
        <f>VLOOKUP(Clinical_Trials[[#This Row],[SponsorID]],Sponsor!$A$2:$B$11,2,FALSE)</f>
        <v>JNJ</v>
      </c>
      <c r="D12078">
        <v>2015</v>
      </c>
      <c r="E12078">
        <v>11</v>
      </c>
      <c r="F12078" t="s">
        <v>55</v>
      </c>
      <c r="G12078">
        <v>1650</v>
      </c>
      <c r="H12078">
        <v>6</v>
      </c>
      <c r="I12078" t="str">
        <f>_xlfn.XLOOKUP(Clinical_Trials[[#This Row],[StatusID]],Status!$A$2:$A$10,Status!$B$2:$B$10,"Klíč nenalezen",0)</f>
        <v>Active, not recruiting</v>
      </c>
    </row>
    <row r="12079" spans="1:9" x14ac:dyDescent="0.3">
      <c r="A12079" t="s">
        <v>12109</v>
      </c>
      <c r="B12079">
        <v>8</v>
      </c>
      <c r="C12079" t="str">
        <f>VLOOKUP(Clinical_Trials[[#This Row],[SponsorID]],Sponsor!$A$2:$B$11,2,FALSE)</f>
        <v>JNJ</v>
      </c>
      <c r="D12079">
        <v>2015</v>
      </c>
      <c r="E12079">
        <v>10</v>
      </c>
      <c r="F12079" t="s">
        <v>71</v>
      </c>
      <c r="G12079">
        <v>114</v>
      </c>
      <c r="H12079">
        <v>1</v>
      </c>
      <c r="I12079" t="str">
        <f>_xlfn.XLOOKUP(Clinical_Trials[[#This Row],[StatusID]],Status!$A$2:$A$10,Status!$B$2:$B$10,"Klíč nenalezen",0)</f>
        <v>Completed</v>
      </c>
    </row>
    <row r="12080" spans="1:9" x14ac:dyDescent="0.3">
      <c r="A12080" t="s">
        <v>12110</v>
      </c>
      <c r="B12080">
        <v>8</v>
      </c>
      <c r="C12080" t="str">
        <f>VLOOKUP(Clinical_Trials[[#This Row],[SponsorID]],Sponsor!$A$2:$B$11,2,FALSE)</f>
        <v>JNJ</v>
      </c>
      <c r="D12080">
        <v>2015</v>
      </c>
      <c r="E12080">
        <v>12</v>
      </c>
      <c r="F12080" t="s">
        <v>80</v>
      </c>
      <c r="G12080">
        <v>18</v>
      </c>
      <c r="H12080">
        <v>4</v>
      </c>
      <c r="I12080" t="str">
        <f>_xlfn.XLOOKUP(Clinical_Trials[[#This Row],[StatusID]],Status!$A$2:$A$10,Status!$B$2:$B$10,"Klíč nenalezen",0)</f>
        <v>Terminated</v>
      </c>
    </row>
    <row r="12081" spans="1:9" x14ac:dyDescent="0.3">
      <c r="A12081" t="s">
        <v>12111</v>
      </c>
      <c r="B12081">
        <v>8</v>
      </c>
      <c r="C12081" t="str">
        <f>VLOOKUP(Clinical_Trials[[#This Row],[SponsorID]],Sponsor!$A$2:$B$11,2,FALSE)</f>
        <v>JNJ</v>
      </c>
      <c r="D12081">
        <v>2015</v>
      </c>
      <c r="E12081">
        <v>12</v>
      </c>
      <c r="F12081" t="s">
        <v>80</v>
      </c>
      <c r="G12081">
        <v>45</v>
      </c>
      <c r="H12081">
        <v>4</v>
      </c>
      <c r="I12081" t="str">
        <f>_xlfn.XLOOKUP(Clinical_Trials[[#This Row],[StatusID]],Status!$A$2:$A$10,Status!$B$2:$B$10,"Klíč nenalezen",0)</f>
        <v>Terminated</v>
      </c>
    </row>
    <row r="12082" spans="1:9" x14ac:dyDescent="0.3">
      <c r="A12082" t="s">
        <v>12112</v>
      </c>
      <c r="B12082">
        <v>8</v>
      </c>
      <c r="C12082" t="str">
        <f>VLOOKUP(Clinical_Trials[[#This Row],[SponsorID]],Sponsor!$A$2:$B$11,2,FALSE)</f>
        <v>JNJ</v>
      </c>
      <c r="D12082">
        <v>2015</v>
      </c>
      <c r="E12082">
        <v>9</v>
      </c>
      <c r="F12082" t="s">
        <v>60</v>
      </c>
      <c r="G12082">
        <v>286</v>
      </c>
      <c r="H12082">
        <v>1</v>
      </c>
      <c r="I12082" t="str">
        <f>_xlfn.XLOOKUP(Clinical_Trials[[#This Row],[StatusID]],Status!$A$2:$A$10,Status!$B$2:$B$10,"Klíč nenalezen",0)</f>
        <v>Completed</v>
      </c>
    </row>
    <row r="12083" spans="1:9" x14ac:dyDescent="0.3">
      <c r="A12083" t="s">
        <v>12113</v>
      </c>
      <c r="B12083">
        <v>8</v>
      </c>
      <c r="C12083" t="str">
        <f>VLOOKUP(Clinical_Trials[[#This Row],[SponsorID]],Sponsor!$A$2:$B$11,2,FALSE)</f>
        <v>JNJ</v>
      </c>
      <c r="D12083">
        <v>2015</v>
      </c>
      <c r="E12083">
        <v>12</v>
      </c>
      <c r="F12083" t="s">
        <v>9</v>
      </c>
      <c r="G12083">
        <v>578</v>
      </c>
      <c r="H12083">
        <v>6</v>
      </c>
      <c r="I12083" t="str">
        <f>_xlfn.XLOOKUP(Clinical_Trials[[#This Row],[StatusID]],Status!$A$2:$A$10,Status!$B$2:$B$10,"Klíč nenalezen",0)</f>
        <v>Active, not recruiting</v>
      </c>
    </row>
    <row r="12084" spans="1:9" x14ac:dyDescent="0.3">
      <c r="A12084" t="s">
        <v>12114</v>
      </c>
      <c r="B12084">
        <v>8</v>
      </c>
      <c r="C12084" t="str">
        <f>VLOOKUP(Clinical_Trials[[#This Row],[SponsorID]],Sponsor!$A$2:$B$11,2,FALSE)</f>
        <v>JNJ</v>
      </c>
      <c r="D12084">
        <v>2015</v>
      </c>
      <c r="E12084">
        <v>11</v>
      </c>
      <c r="F12084" t="s">
        <v>18</v>
      </c>
      <c r="G12084">
        <v>225</v>
      </c>
      <c r="H12084">
        <v>5</v>
      </c>
      <c r="I12084" t="str">
        <f>_xlfn.XLOOKUP(Clinical_Trials[[#This Row],[StatusID]],Status!$A$2:$A$10,Status!$B$2:$B$10,"Klíč nenalezen",0)</f>
        <v>Recruiting</v>
      </c>
    </row>
    <row r="12085" spans="1:9" x14ac:dyDescent="0.3">
      <c r="A12085" t="s">
        <v>12115</v>
      </c>
      <c r="B12085">
        <v>8</v>
      </c>
      <c r="C12085" t="str">
        <f>VLOOKUP(Clinical_Trials[[#This Row],[SponsorID]],Sponsor!$A$2:$B$11,2,FALSE)</f>
        <v>JNJ</v>
      </c>
      <c r="D12085">
        <v>2015</v>
      </c>
      <c r="E12085">
        <v>12</v>
      </c>
      <c r="F12085" t="s">
        <v>80</v>
      </c>
      <c r="G12085">
        <v>32</v>
      </c>
      <c r="H12085">
        <v>1</v>
      </c>
      <c r="I12085" t="str">
        <f>_xlfn.XLOOKUP(Clinical_Trials[[#This Row],[StatusID]],Status!$A$2:$A$10,Status!$B$2:$B$10,"Klíč nenalezen",0)</f>
        <v>Completed</v>
      </c>
    </row>
    <row r="12086" spans="1:9" x14ac:dyDescent="0.3">
      <c r="A12086" t="s">
        <v>12116</v>
      </c>
      <c r="B12086">
        <v>8</v>
      </c>
      <c r="C12086" t="str">
        <f>VLOOKUP(Clinical_Trials[[#This Row],[SponsorID]],Sponsor!$A$2:$B$11,2,FALSE)</f>
        <v>JNJ</v>
      </c>
      <c r="D12086">
        <v>2016</v>
      </c>
      <c r="E12086">
        <v>5</v>
      </c>
      <c r="F12086" t="s">
        <v>80</v>
      </c>
      <c r="G12086">
        <v>345</v>
      </c>
      <c r="H12086">
        <v>5</v>
      </c>
      <c r="I12086" t="str">
        <f>_xlfn.XLOOKUP(Clinical_Trials[[#This Row],[StatusID]],Status!$A$2:$A$10,Status!$B$2:$B$10,"Klíč nenalezen",0)</f>
        <v>Recruiting</v>
      </c>
    </row>
    <row r="12087" spans="1:9" x14ac:dyDescent="0.3">
      <c r="A12087" t="s">
        <v>12117</v>
      </c>
      <c r="B12087">
        <v>8</v>
      </c>
      <c r="C12087" t="str">
        <f>VLOOKUP(Clinical_Trials[[#This Row],[SponsorID]],Sponsor!$A$2:$B$11,2,FALSE)</f>
        <v>JNJ</v>
      </c>
      <c r="D12087">
        <v>2015</v>
      </c>
      <c r="E12087">
        <v>12</v>
      </c>
      <c r="F12087" t="s">
        <v>80</v>
      </c>
      <c r="G12087">
        <v>76</v>
      </c>
      <c r="H12087">
        <v>1</v>
      </c>
      <c r="I12087" t="str">
        <f>_xlfn.XLOOKUP(Clinical_Trials[[#This Row],[StatusID]],Status!$A$2:$A$10,Status!$B$2:$B$10,"Klíč nenalezen",0)</f>
        <v>Completed</v>
      </c>
    </row>
    <row r="12088" spans="1:9" x14ac:dyDescent="0.3">
      <c r="A12088" t="s">
        <v>12118</v>
      </c>
      <c r="B12088">
        <v>8</v>
      </c>
      <c r="C12088" t="str">
        <f>VLOOKUP(Clinical_Trials[[#This Row],[SponsorID]],Sponsor!$A$2:$B$11,2,FALSE)</f>
        <v>JNJ</v>
      </c>
      <c r="D12088">
        <v>2015</v>
      </c>
      <c r="E12088">
        <v>11</v>
      </c>
      <c r="F12088" t="s">
        <v>80</v>
      </c>
      <c r="G12088">
        <v>24</v>
      </c>
      <c r="H12088">
        <v>1</v>
      </c>
      <c r="I12088" t="str">
        <f>_xlfn.XLOOKUP(Clinical_Trials[[#This Row],[StatusID]],Status!$A$2:$A$10,Status!$B$2:$B$10,"Klíč nenalezen",0)</f>
        <v>Completed</v>
      </c>
    </row>
    <row r="12089" spans="1:9" x14ac:dyDescent="0.3">
      <c r="A12089" t="s">
        <v>12119</v>
      </c>
      <c r="B12089">
        <v>8</v>
      </c>
      <c r="C12089" t="str">
        <f>VLOOKUP(Clinical_Trials[[#This Row],[SponsorID]],Sponsor!$A$2:$B$11,2,FALSE)</f>
        <v>JNJ</v>
      </c>
      <c r="D12089">
        <v>2015</v>
      </c>
      <c r="E12089">
        <v>10</v>
      </c>
      <c r="F12089" t="s">
        <v>60</v>
      </c>
      <c r="G12089">
        <v>177</v>
      </c>
      <c r="H12089">
        <v>1</v>
      </c>
      <c r="I12089" t="str">
        <f>_xlfn.XLOOKUP(Clinical_Trials[[#This Row],[StatusID]],Status!$A$2:$A$10,Status!$B$2:$B$10,"Klíč nenalezen",0)</f>
        <v>Completed</v>
      </c>
    </row>
    <row r="12090" spans="1:9" x14ac:dyDescent="0.3">
      <c r="A12090" t="s">
        <v>12120</v>
      </c>
      <c r="B12090">
        <v>8</v>
      </c>
      <c r="C12090" t="str">
        <f>VLOOKUP(Clinical_Trials[[#This Row],[SponsorID]],Sponsor!$A$2:$B$11,2,FALSE)</f>
        <v>JNJ</v>
      </c>
      <c r="D12090">
        <v>2015</v>
      </c>
      <c r="E12090">
        <v>10</v>
      </c>
      <c r="F12090" t="s">
        <v>60</v>
      </c>
      <c r="G12090">
        <v>105</v>
      </c>
      <c r="H12090">
        <v>1</v>
      </c>
      <c r="I12090" t="str">
        <f>_xlfn.XLOOKUP(Clinical_Trials[[#This Row],[StatusID]],Status!$A$2:$A$10,Status!$B$2:$B$10,"Klíč nenalezen",0)</f>
        <v>Completed</v>
      </c>
    </row>
    <row r="12091" spans="1:9" x14ac:dyDescent="0.3">
      <c r="A12091" t="s">
        <v>12121</v>
      </c>
      <c r="B12091">
        <v>8</v>
      </c>
      <c r="C12091" t="str">
        <f>VLOOKUP(Clinical_Trials[[#This Row],[SponsorID]],Sponsor!$A$2:$B$11,2,FALSE)</f>
        <v>JNJ</v>
      </c>
      <c r="D12091">
        <v>2015</v>
      </c>
      <c r="E12091">
        <v>12</v>
      </c>
      <c r="F12091" t="s">
        <v>80</v>
      </c>
      <c r="G12091">
        <v>26</v>
      </c>
      <c r="H12091">
        <v>1</v>
      </c>
      <c r="I12091" t="str">
        <f>_xlfn.XLOOKUP(Clinical_Trials[[#This Row],[StatusID]],Status!$A$2:$A$10,Status!$B$2:$B$10,"Klíč nenalezen",0)</f>
        <v>Completed</v>
      </c>
    </row>
    <row r="12092" spans="1:9" x14ac:dyDescent="0.3">
      <c r="A12092" t="s">
        <v>12122</v>
      </c>
      <c r="B12092">
        <v>8</v>
      </c>
      <c r="C12092" t="str">
        <f>VLOOKUP(Clinical_Trials[[#This Row],[SponsorID]],Sponsor!$A$2:$B$11,2,FALSE)</f>
        <v>JNJ</v>
      </c>
      <c r="D12092">
        <v>2015</v>
      </c>
      <c r="E12092">
        <v>12</v>
      </c>
      <c r="F12092" t="s">
        <v>18</v>
      </c>
      <c r="G12092">
        <v>159</v>
      </c>
      <c r="H12092">
        <v>1</v>
      </c>
      <c r="I12092" t="str">
        <f>_xlfn.XLOOKUP(Clinical_Trials[[#This Row],[StatusID]],Status!$A$2:$A$10,Status!$B$2:$B$10,"Klíč nenalezen",0)</f>
        <v>Completed</v>
      </c>
    </row>
    <row r="12093" spans="1:9" x14ac:dyDescent="0.3">
      <c r="A12093" t="s">
        <v>12123</v>
      </c>
      <c r="B12093">
        <v>8</v>
      </c>
      <c r="C12093" t="str">
        <f>VLOOKUP(Clinical_Trials[[#This Row],[SponsorID]],Sponsor!$A$2:$B$11,2,FALSE)</f>
        <v>JNJ</v>
      </c>
      <c r="D12093">
        <v>2016</v>
      </c>
      <c r="E12093">
        <v>3</v>
      </c>
      <c r="F12093" t="s">
        <v>9</v>
      </c>
      <c r="G12093">
        <v>21</v>
      </c>
      <c r="H12093">
        <v>6</v>
      </c>
      <c r="I12093" t="str">
        <f>_xlfn.XLOOKUP(Clinical_Trials[[#This Row],[StatusID]],Status!$A$2:$A$10,Status!$B$2:$B$10,"Klíč nenalezen",0)</f>
        <v>Active, not recruiting</v>
      </c>
    </row>
    <row r="12094" spans="1:9" x14ac:dyDescent="0.3">
      <c r="A12094" t="s">
        <v>12124</v>
      </c>
      <c r="B12094">
        <v>8</v>
      </c>
      <c r="C12094" t="str">
        <f>VLOOKUP(Clinical_Trials[[#This Row],[SponsorID]],Sponsor!$A$2:$B$11,2,FALSE)</f>
        <v>JNJ</v>
      </c>
      <c r="D12094">
        <v>2016</v>
      </c>
      <c r="E12094">
        <v>2</v>
      </c>
      <c r="F12094" t="s">
        <v>18</v>
      </c>
      <c r="G12094">
        <v>210</v>
      </c>
      <c r="H12094">
        <v>1</v>
      </c>
      <c r="I12094" t="str">
        <f>_xlfn.XLOOKUP(Clinical_Trials[[#This Row],[StatusID]],Status!$A$2:$A$10,Status!$B$2:$B$10,"Klíč nenalezen",0)</f>
        <v>Completed</v>
      </c>
    </row>
    <row r="12095" spans="1:9" x14ac:dyDescent="0.3">
      <c r="A12095" t="s">
        <v>12125</v>
      </c>
      <c r="B12095">
        <v>8</v>
      </c>
      <c r="C12095" t="str">
        <f>VLOOKUP(Clinical_Trials[[#This Row],[SponsorID]],Sponsor!$A$2:$B$11,2,FALSE)</f>
        <v>JNJ</v>
      </c>
      <c r="D12095">
        <v>2016</v>
      </c>
      <c r="E12095">
        <v>5</v>
      </c>
      <c r="F12095" t="s">
        <v>18</v>
      </c>
      <c r="G12095">
        <v>922</v>
      </c>
      <c r="H12095">
        <v>5</v>
      </c>
      <c r="I12095" t="str">
        <f>_xlfn.XLOOKUP(Clinical_Trials[[#This Row],[StatusID]],Status!$A$2:$A$10,Status!$B$2:$B$10,"Klíč nenalezen",0)</f>
        <v>Recruiting</v>
      </c>
    </row>
    <row r="12096" spans="1:9" x14ac:dyDescent="0.3">
      <c r="A12096" t="s">
        <v>12126</v>
      </c>
      <c r="B12096">
        <v>8</v>
      </c>
      <c r="C12096" t="str">
        <f>VLOOKUP(Clinical_Trials[[#This Row],[SponsorID]],Sponsor!$A$2:$B$11,2,FALSE)</f>
        <v>JNJ</v>
      </c>
      <c r="D12096">
        <v>2015</v>
      </c>
      <c r="E12096">
        <v>12</v>
      </c>
      <c r="F12096" t="s">
        <v>80</v>
      </c>
      <c r="G12096">
        <v>87</v>
      </c>
      <c r="H12096">
        <v>1</v>
      </c>
      <c r="I12096" t="str">
        <f>_xlfn.XLOOKUP(Clinical_Trials[[#This Row],[StatusID]],Status!$A$2:$A$10,Status!$B$2:$B$10,"Klíč nenalezen",0)</f>
        <v>Completed</v>
      </c>
    </row>
    <row r="12097" spans="1:9" x14ac:dyDescent="0.3">
      <c r="A12097" t="s">
        <v>12127</v>
      </c>
      <c r="B12097">
        <v>8</v>
      </c>
      <c r="C12097" t="str">
        <f>VLOOKUP(Clinical_Trials[[#This Row],[SponsorID]],Sponsor!$A$2:$B$11,2,FALSE)</f>
        <v>JNJ</v>
      </c>
      <c r="D12097">
        <v>2016</v>
      </c>
      <c r="E12097">
        <v>1</v>
      </c>
      <c r="F12097" t="s">
        <v>60</v>
      </c>
      <c r="G12097">
        <v>150</v>
      </c>
      <c r="H12097">
        <v>1</v>
      </c>
      <c r="I12097" t="str">
        <f>_xlfn.XLOOKUP(Clinical_Trials[[#This Row],[StatusID]],Status!$A$2:$A$10,Status!$B$2:$B$10,"Klíč nenalezen",0)</f>
        <v>Completed</v>
      </c>
    </row>
    <row r="12098" spans="1:9" x14ac:dyDescent="0.3">
      <c r="A12098" t="s">
        <v>12128</v>
      </c>
      <c r="B12098">
        <v>8</v>
      </c>
      <c r="C12098" t="str">
        <f>VLOOKUP(Clinical_Trials[[#This Row],[SponsorID]],Sponsor!$A$2:$B$11,2,FALSE)</f>
        <v>JNJ</v>
      </c>
      <c r="D12098">
        <v>2016</v>
      </c>
      <c r="E12098">
        <v>1</v>
      </c>
      <c r="F12098" t="s">
        <v>80</v>
      </c>
      <c r="G12098">
        <v>12</v>
      </c>
      <c r="H12098">
        <v>4</v>
      </c>
      <c r="I12098" t="str">
        <f>_xlfn.XLOOKUP(Clinical_Trials[[#This Row],[StatusID]],Status!$A$2:$A$10,Status!$B$2:$B$10,"Klíč nenalezen",0)</f>
        <v>Terminated</v>
      </c>
    </row>
    <row r="12099" spans="1:9" x14ac:dyDescent="0.3">
      <c r="A12099" t="s">
        <v>12129</v>
      </c>
      <c r="B12099">
        <v>8</v>
      </c>
      <c r="C12099" t="str">
        <f>VLOOKUP(Clinical_Trials[[#This Row],[SponsorID]],Sponsor!$A$2:$B$11,2,FALSE)</f>
        <v>JNJ</v>
      </c>
      <c r="D12099">
        <v>2016</v>
      </c>
      <c r="E12099">
        <v>3</v>
      </c>
      <c r="F12099" t="s">
        <v>80</v>
      </c>
      <c r="G12099">
        <v>55</v>
      </c>
      <c r="H12099">
        <v>1</v>
      </c>
      <c r="I12099" t="str">
        <f>_xlfn.XLOOKUP(Clinical_Trials[[#This Row],[StatusID]],Status!$A$2:$A$10,Status!$B$2:$B$10,"Klíč nenalezen",0)</f>
        <v>Completed</v>
      </c>
    </row>
    <row r="12100" spans="1:9" x14ac:dyDescent="0.3">
      <c r="A12100" t="s">
        <v>12130</v>
      </c>
      <c r="B12100">
        <v>8</v>
      </c>
      <c r="C12100" t="str">
        <f>VLOOKUP(Clinical_Trials[[#This Row],[SponsorID]],Sponsor!$A$2:$B$11,2,FALSE)</f>
        <v>JNJ</v>
      </c>
      <c r="D12100">
        <v>2016</v>
      </c>
      <c r="E12100">
        <v>3</v>
      </c>
      <c r="F12100" t="s">
        <v>80</v>
      </c>
      <c r="G12100">
        <v>36</v>
      </c>
      <c r="H12100">
        <v>6</v>
      </c>
      <c r="I12100" t="str">
        <f>_xlfn.XLOOKUP(Clinical_Trials[[#This Row],[StatusID]],Status!$A$2:$A$10,Status!$B$2:$B$10,"Klíč nenalezen",0)</f>
        <v>Active, not recruiting</v>
      </c>
    </row>
    <row r="12101" spans="1:9" x14ac:dyDescent="0.3">
      <c r="A12101" t="s">
        <v>12131</v>
      </c>
      <c r="B12101">
        <v>8</v>
      </c>
      <c r="C12101" t="str">
        <f>VLOOKUP(Clinical_Trials[[#This Row],[SponsorID]],Sponsor!$A$2:$B$11,2,FALSE)</f>
        <v>JNJ</v>
      </c>
      <c r="D12101">
        <v>2016</v>
      </c>
      <c r="E12101">
        <v>2</v>
      </c>
      <c r="F12101" t="s">
        <v>9</v>
      </c>
      <c r="G12101">
        <v>53</v>
      </c>
      <c r="H12101">
        <v>1</v>
      </c>
      <c r="I12101" t="str">
        <f>_xlfn.XLOOKUP(Clinical_Trials[[#This Row],[StatusID]],Status!$A$2:$A$10,Status!$B$2:$B$10,"Klíč nenalezen",0)</f>
        <v>Completed</v>
      </c>
    </row>
    <row r="12102" spans="1:9" x14ac:dyDescent="0.3">
      <c r="A12102" t="s">
        <v>12132</v>
      </c>
      <c r="B12102">
        <v>8</v>
      </c>
      <c r="C12102" t="str">
        <f>VLOOKUP(Clinical_Trials[[#This Row],[SponsorID]],Sponsor!$A$2:$B$11,2,FALSE)</f>
        <v>JNJ</v>
      </c>
      <c r="D12102">
        <v>2016</v>
      </c>
      <c r="E12102">
        <v>3</v>
      </c>
      <c r="F12102" t="s">
        <v>60</v>
      </c>
      <c r="G12102">
        <v>103</v>
      </c>
      <c r="H12102">
        <v>1</v>
      </c>
      <c r="I12102" t="str">
        <f>_xlfn.XLOOKUP(Clinical_Trials[[#This Row],[StatusID]],Status!$A$2:$A$10,Status!$B$2:$B$10,"Klíč nenalezen",0)</f>
        <v>Completed</v>
      </c>
    </row>
    <row r="12103" spans="1:9" x14ac:dyDescent="0.3">
      <c r="A12103" t="s">
        <v>12133</v>
      </c>
      <c r="B12103">
        <v>8</v>
      </c>
      <c r="C12103" t="str">
        <f>VLOOKUP(Clinical_Trials[[#This Row],[SponsorID]],Sponsor!$A$2:$B$11,2,FALSE)</f>
        <v>JNJ</v>
      </c>
      <c r="D12103">
        <v>2016</v>
      </c>
      <c r="E12103">
        <v>5</v>
      </c>
      <c r="F12103" t="s">
        <v>18</v>
      </c>
      <c r="G12103">
        <v>44</v>
      </c>
      <c r="H12103">
        <v>6</v>
      </c>
      <c r="I12103" t="str">
        <f>_xlfn.XLOOKUP(Clinical_Trials[[#This Row],[StatusID]],Status!$A$2:$A$10,Status!$B$2:$B$10,"Klíč nenalezen",0)</f>
        <v>Active, not recruiting</v>
      </c>
    </row>
    <row r="12104" spans="1:9" x14ac:dyDescent="0.3">
      <c r="A12104" t="s">
        <v>12134</v>
      </c>
      <c r="B12104">
        <v>8</v>
      </c>
      <c r="C12104" t="str">
        <f>VLOOKUP(Clinical_Trials[[#This Row],[SponsorID]],Sponsor!$A$2:$B$11,2,FALSE)</f>
        <v>JNJ</v>
      </c>
      <c r="D12104">
        <v>2015</v>
      </c>
      <c r="E12104">
        <v>12</v>
      </c>
      <c r="F12104" t="s">
        <v>18</v>
      </c>
      <c r="G12104">
        <v>10</v>
      </c>
      <c r="H12104">
        <v>4</v>
      </c>
      <c r="I12104" t="str">
        <f>_xlfn.XLOOKUP(Clinical_Trials[[#This Row],[StatusID]],Status!$A$2:$A$10,Status!$B$2:$B$10,"Klíč nenalezen",0)</f>
        <v>Terminated</v>
      </c>
    </row>
    <row r="12105" spans="1:9" x14ac:dyDescent="0.3">
      <c r="A12105" t="s">
        <v>12135</v>
      </c>
      <c r="B12105">
        <v>8</v>
      </c>
      <c r="C12105" t="str">
        <f>VLOOKUP(Clinical_Trials[[#This Row],[SponsorID]],Sponsor!$A$2:$B$11,2,FALSE)</f>
        <v>JNJ</v>
      </c>
      <c r="D12105">
        <v>2016</v>
      </c>
      <c r="E12105">
        <v>7</v>
      </c>
      <c r="F12105" t="s">
        <v>9</v>
      </c>
      <c r="G12105">
        <v>55</v>
      </c>
      <c r="H12105">
        <v>5</v>
      </c>
      <c r="I12105" t="str">
        <f>_xlfn.XLOOKUP(Clinical_Trials[[#This Row],[StatusID]],Status!$A$2:$A$10,Status!$B$2:$B$10,"Klíč nenalezen",0)</f>
        <v>Recruiting</v>
      </c>
    </row>
    <row r="12106" spans="1:9" x14ac:dyDescent="0.3">
      <c r="A12106" t="s">
        <v>12136</v>
      </c>
      <c r="B12106">
        <v>8</v>
      </c>
      <c r="C12106" t="str">
        <f>VLOOKUP(Clinical_Trials[[#This Row],[SponsorID]],Sponsor!$A$2:$B$11,2,FALSE)</f>
        <v>JNJ</v>
      </c>
      <c r="D12106">
        <v>2016</v>
      </c>
      <c r="E12106">
        <v>7</v>
      </c>
      <c r="F12106" t="s">
        <v>18</v>
      </c>
      <c r="G12106">
        <v>93</v>
      </c>
      <c r="H12106">
        <v>5</v>
      </c>
      <c r="I12106" t="str">
        <f>_xlfn.XLOOKUP(Clinical_Trials[[#This Row],[StatusID]],Status!$A$2:$A$10,Status!$B$2:$B$10,"Klíč nenalezen",0)</f>
        <v>Recruiting</v>
      </c>
    </row>
    <row r="12107" spans="1:9" x14ac:dyDescent="0.3">
      <c r="A12107" t="s">
        <v>12137</v>
      </c>
      <c r="B12107">
        <v>8</v>
      </c>
      <c r="C12107" t="str">
        <f>VLOOKUP(Clinical_Trials[[#This Row],[SponsorID]],Sponsor!$A$2:$B$11,2,FALSE)</f>
        <v>JNJ</v>
      </c>
      <c r="D12107">
        <v>2016</v>
      </c>
      <c r="E12107">
        <v>5</v>
      </c>
      <c r="F12107" t="s">
        <v>18</v>
      </c>
      <c r="G12107">
        <v>306</v>
      </c>
      <c r="H12107">
        <v>1</v>
      </c>
      <c r="I12107" t="str">
        <f>_xlfn.XLOOKUP(Clinical_Trials[[#This Row],[StatusID]],Status!$A$2:$A$10,Status!$B$2:$B$10,"Klíč nenalezen",0)</f>
        <v>Completed</v>
      </c>
    </row>
    <row r="12108" spans="1:9" x14ac:dyDescent="0.3">
      <c r="A12108" t="s">
        <v>12138</v>
      </c>
      <c r="B12108">
        <v>8</v>
      </c>
      <c r="C12108" t="str">
        <f>VLOOKUP(Clinical_Trials[[#This Row],[SponsorID]],Sponsor!$A$2:$B$11,2,FALSE)</f>
        <v>JNJ</v>
      </c>
      <c r="D12108">
        <v>2016</v>
      </c>
      <c r="E12108">
        <v>6</v>
      </c>
      <c r="F12108" t="s">
        <v>80</v>
      </c>
      <c r="G12108">
        <v>60</v>
      </c>
      <c r="H12108">
        <v>5</v>
      </c>
      <c r="I12108" t="str">
        <f>_xlfn.XLOOKUP(Clinical_Trials[[#This Row],[StatusID]],Status!$A$2:$A$10,Status!$B$2:$B$10,"Klíč nenalezen",0)</f>
        <v>Recruiting</v>
      </c>
    </row>
    <row r="12109" spans="1:9" x14ac:dyDescent="0.3">
      <c r="A12109" t="s">
        <v>12139</v>
      </c>
      <c r="B12109">
        <v>8</v>
      </c>
      <c r="C12109" t="str">
        <f>VLOOKUP(Clinical_Trials[[#This Row],[SponsorID]],Sponsor!$A$2:$B$11,2,FALSE)</f>
        <v>JNJ</v>
      </c>
      <c r="D12109">
        <v>2016</v>
      </c>
      <c r="E12109">
        <v>4</v>
      </c>
      <c r="F12109" t="s">
        <v>18</v>
      </c>
      <c r="G12109">
        <v>420</v>
      </c>
      <c r="H12109">
        <v>1</v>
      </c>
      <c r="I12109" t="str">
        <f>_xlfn.XLOOKUP(Clinical_Trials[[#This Row],[StatusID]],Status!$A$2:$A$10,Status!$B$2:$B$10,"Klíč nenalezen",0)</f>
        <v>Completed</v>
      </c>
    </row>
    <row r="12110" spans="1:9" x14ac:dyDescent="0.3">
      <c r="A12110" t="s">
        <v>12140</v>
      </c>
      <c r="B12110">
        <v>8</v>
      </c>
      <c r="C12110" t="str">
        <f>VLOOKUP(Clinical_Trials[[#This Row],[SponsorID]],Sponsor!$A$2:$B$11,2,FALSE)</f>
        <v>JNJ</v>
      </c>
      <c r="D12110">
        <v>2016</v>
      </c>
      <c r="E12110">
        <v>7</v>
      </c>
      <c r="F12110" t="s">
        <v>80</v>
      </c>
      <c r="G12110">
        <v>0</v>
      </c>
      <c r="H12110">
        <v>2</v>
      </c>
      <c r="I12110" t="str">
        <f>_xlfn.XLOOKUP(Clinical_Trials[[#This Row],[StatusID]],Status!$A$2:$A$10,Status!$B$2:$B$10,"Klíč nenalezen",0)</f>
        <v>Withdrawn</v>
      </c>
    </row>
    <row r="12111" spans="1:9" x14ac:dyDescent="0.3">
      <c r="A12111" t="s">
        <v>12141</v>
      </c>
      <c r="B12111">
        <v>8</v>
      </c>
      <c r="C12111" t="str">
        <f>VLOOKUP(Clinical_Trials[[#This Row],[SponsorID]],Sponsor!$A$2:$B$11,2,FALSE)</f>
        <v>JNJ</v>
      </c>
      <c r="D12111">
        <v>2016</v>
      </c>
      <c r="E12111">
        <v>11</v>
      </c>
      <c r="F12111" t="s">
        <v>9</v>
      </c>
      <c r="G12111">
        <v>365</v>
      </c>
      <c r="H12111">
        <v>1</v>
      </c>
      <c r="I12111" t="str">
        <f>_xlfn.XLOOKUP(Clinical_Trials[[#This Row],[StatusID]],Status!$A$2:$A$10,Status!$B$2:$B$10,"Klíč nenalezen",0)</f>
        <v>Completed</v>
      </c>
    </row>
    <row r="12112" spans="1:9" x14ac:dyDescent="0.3">
      <c r="A12112" t="s">
        <v>12142</v>
      </c>
      <c r="B12112">
        <v>8</v>
      </c>
      <c r="C12112" t="str">
        <f>VLOOKUP(Clinical_Trials[[#This Row],[SponsorID]],Sponsor!$A$2:$B$11,2,FALSE)</f>
        <v>JNJ</v>
      </c>
      <c r="D12112">
        <v>2016</v>
      </c>
      <c r="E12112">
        <v>6</v>
      </c>
      <c r="F12112" t="s">
        <v>18</v>
      </c>
      <c r="G12112">
        <v>1150</v>
      </c>
      <c r="H12112">
        <v>5</v>
      </c>
      <c r="I12112" t="str">
        <f>_xlfn.XLOOKUP(Clinical_Trials[[#This Row],[StatusID]],Status!$A$2:$A$10,Status!$B$2:$B$10,"Klíč nenalezen",0)</f>
        <v>Recruiting</v>
      </c>
    </row>
    <row r="12113" spans="1:9" x14ac:dyDescent="0.3">
      <c r="A12113" t="s">
        <v>12143</v>
      </c>
      <c r="B12113">
        <v>8</v>
      </c>
      <c r="C12113" t="str">
        <f>VLOOKUP(Clinical_Trials[[#This Row],[SponsorID]],Sponsor!$A$2:$B$11,2,FALSE)</f>
        <v>JNJ</v>
      </c>
      <c r="D12113">
        <v>2016</v>
      </c>
      <c r="E12113">
        <v>7</v>
      </c>
      <c r="F12113" t="s">
        <v>14</v>
      </c>
      <c r="G12113">
        <v>201</v>
      </c>
      <c r="H12113">
        <v>6</v>
      </c>
      <c r="I12113" t="str">
        <f>_xlfn.XLOOKUP(Clinical_Trials[[#This Row],[StatusID]],Status!$A$2:$A$10,Status!$B$2:$B$10,"Klíč nenalezen",0)</f>
        <v>Active, not recruiting</v>
      </c>
    </row>
    <row r="12114" spans="1:9" x14ac:dyDescent="0.3">
      <c r="A12114" t="s">
        <v>12144</v>
      </c>
      <c r="B12114">
        <v>8</v>
      </c>
      <c r="C12114" t="str">
        <f>VLOOKUP(Clinical_Trials[[#This Row],[SponsorID]],Sponsor!$A$2:$B$11,2,FALSE)</f>
        <v>JNJ</v>
      </c>
      <c r="D12114">
        <v>2016</v>
      </c>
      <c r="E12114">
        <v>11</v>
      </c>
      <c r="F12114" t="s">
        <v>18</v>
      </c>
      <c r="G12114">
        <v>81</v>
      </c>
      <c r="H12114">
        <v>1</v>
      </c>
      <c r="I12114" t="str">
        <f>_xlfn.XLOOKUP(Clinical_Trials[[#This Row],[StatusID]],Status!$A$2:$A$10,Status!$B$2:$B$10,"Klíč nenalezen",0)</f>
        <v>Completed</v>
      </c>
    </row>
    <row r="12115" spans="1:9" x14ac:dyDescent="0.3">
      <c r="A12115" t="s">
        <v>12145</v>
      </c>
      <c r="B12115">
        <v>8</v>
      </c>
      <c r="C12115" t="str">
        <f>VLOOKUP(Clinical_Trials[[#This Row],[SponsorID]],Sponsor!$A$2:$B$11,2,FALSE)</f>
        <v>JNJ</v>
      </c>
      <c r="D12115">
        <v>2016</v>
      </c>
      <c r="E12115">
        <v>11</v>
      </c>
      <c r="F12115" t="s">
        <v>18</v>
      </c>
      <c r="G12115">
        <v>100</v>
      </c>
      <c r="H12115">
        <v>5</v>
      </c>
      <c r="I12115" t="str">
        <f>_xlfn.XLOOKUP(Clinical_Trials[[#This Row],[StatusID]],Status!$A$2:$A$10,Status!$B$2:$B$10,"Klíč nenalezen",0)</f>
        <v>Recruiting</v>
      </c>
    </row>
    <row r="12116" spans="1:9" x14ac:dyDescent="0.3">
      <c r="A12116" t="s">
        <v>12146</v>
      </c>
      <c r="B12116">
        <v>8</v>
      </c>
      <c r="C12116" t="str">
        <f>VLOOKUP(Clinical_Trials[[#This Row],[SponsorID]],Sponsor!$A$2:$B$11,2,FALSE)</f>
        <v>JNJ</v>
      </c>
      <c r="D12116">
        <v>2016</v>
      </c>
      <c r="E12116">
        <v>8</v>
      </c>
      <c r="F12116" t="s">
        <v>9</v>
      </c>
      <c r="G12116">
        <v>84</v>
      </c>
      <c r="H12116">
        <v>6</v>
      </c>
      <c r="I12116" t="str">
        <f>_xlfn.XLOOKUP(Clinical_Trials[[#This Row],[StatusID]],Status!$A$2:$A$10,Status!$B$2:$B$10,"Klíč nenalezen",0)</f>
        <v>Active, not recruiting</v>
      </c>
    </row>
    <row r="12117" spans="1:9" x14ac:dyDescent="0.3">
      <c r="A12117" t="s">
        <v>12147</v>
      </c>
      <c r="B12117">
        <v>8</v>
      </c>
      <c r="C12117" t="str">
        <f>VLOOKUP(Clinical_Trials[[#This Row],[SponsorID]],Sponsor!$A$2:$B$11,2,FALSE)</f>
        <v>JNJ</v>
      </c>
      <c r="D12117">
        <v>2016</v>
      </c>
      <c r="E12117">
        <v>9</v>
      </c>
      <c r="F12117" t="s">
        <v>80</v>
      </c>
      <c r="G12117">
        <v>50</v>
      </c>
      <c r="H12117">
        <v>6</v>
      </c>
      <c r="I12117" t="str">
        <f>_xlfn.XLOOKUP(Clinical_Trials[[#This Row],[StatusID]],Status!$A$2:$A$10,Status!$B$2:$B$10,"Klíč nenalezen",0)</f>
        <v>Active, not recruiting</v>
      </c>
    </row>
    <row r="12118" spans="1:9" x14ac:dyDescent="0.3">
      <c r="A12118" t="s">
        <v>12148</v>
      </c>
      <c r="B12118">
        <v>8</v>
      </c>
      <c r="C12118" t="str">
        <f>VLOOKUP(Clinical_Trials[[#This Row],[SponsorID]],Sponsor!$A$2:$B$11,2,FALSE)</f>
        <v>JNJ</v>
      </c>
      <c r="D12118">
        <v>2016</v>
      </c>
      <c r="E12118">
        <v>9</v>
      </c>
      <c r="F12118" t="s">
        <v>9</v>
      </c>
      <c r="G12118">
        <v>301</v>
      </c>
      <c r="H12118">
        <v>5</v>
      </c>
      <c r="I12118" t="str">
        <f>_xlfn.XLOOKUP(Clinical_Trials[[#This Row],[StatusID]],Status!$A$2:$A$10,Status!$B$2:$B$10,"Klíč nenalezen",0)</f>
        <v>Recruiting</v>
      </c>
    </row>
    <row r="12119" spans="1:9" x14ac:dyDescent="0.3">
      <c r="A12119" t="s">
        <v>12149</v>
      </c>
      <c r="B12119">
        <v>8</v>
      </c>
      <c r="C12119" t="str">
        <f>VLOOKUP(Clinical_Trials[[#This Row],[SponsorID]],Sponsor!$A$2:$B$11,2,FALSE)</f>
        <v>JNJ</v>
      </c>
      <c r="D12119">
        <v>2016</v>
      </c>
      <c r="E12119">
        <v>7</v>
      </c>
      <c r="F12119" t="s">
        <v>80</v>
      </c>
      <c r="G12119">
        <v>24</v>
      </c>
      <c r="H12119">
        <v>4</v>
      </c>
      <c r="I12119" t="str">
        <f>_xlfn.XLOOKUP(Clinical_Trials[[#This Row],[StatusID]],Status!$A$2:$A$10,Status!$B$2:$B$10,"Klíč nenalezen",0)</f>
        <v>Terminated</v>
      </c>
    </row>
    <row r="12120" spans="1:9" x14ac:dyDescent="0.3">
      <c r="A12120" t="s">
        <v>12150</v>
      </c>
      <c r="B12120">
        <v>8</v>
      </c>
      <c r="C12120" t="str">
        <f>VLOOKUP(Clinical_Trials[[#This Row],[SponsorID]],Sponsor!$A$2:$B$11,2,FALSE)</f>
        <v>JNJ</v>
      </c>
      <c r="D12120">
        <v>2017</v>
      </c>
      <c r="E12120">
        <v>1</v>
      </c>
      <c r="F12120" t="s">
        <v>9</v>
      </c>
      <c r="G12120">
        <v>222</v>
      </c>
      <c r="H12120">
        <v>6</v>
      </c>
      <c r="I12120" t="str">
        <f>_xlfn.XLOOKUP(Clinical_Trials[[#This Row],[StatusID]],Status!$A$2:$A$10,Status!$B$2:$B$10,"Klíč nenalezen",0)</f>
        <v>Active, not recruiting</v>
      </c>
    </row>
    <row r="12121" spans="1:9" x14ac:dyDescent="0.3">
      <c r="A12121" t="s">
        <v>12151</v>
      </c>
      <c r="B12121">
        <v>8</v>
      </c>
      <c r="C12121" t="str">
        <f>VLOOKUP(Clinical_Trials[[#This Row],[SponsorID]],Sponsor!$A$2:$B$11,2,FALSE)</f>
        <v>JNJ</v>
      </c>
      <c r="D12121">
        <v>2016</v>
      </c>
      <c r="E12121">
        <v>8</v>
      </c>
      <c r="F12121" t="s">
        <v>9</v>
      </c>
      <c r="G12121">
        <v>445</v>
      </c>
      <c r="H12121">
        <v>5</v>
      </c>
      <c r="I12121" t="str">
        <f>_xlfn.XLOOKUP(Clinical_Trials[[#This Row],[StatusID]],Status!$A$2:$A$10,Status!$B$2:$B$10,"Klíč nenalezen",0)</f>
        <v>Recruiting</v>
      </c>
    </row>
    <row r="12122" spans="1:9" x14ac:dyDescent="0.3">
      <c r="A12122" t="s">
        <v>12152</v>
      </c>
      <c r="B12122">
        <v>8</v>
      </c>
      <c r="C12122" t="str">
        <f>VLOOKUP(Clinical_Trials[[#This Row],[SponsorID]],Sponsor!$A$2:$B$11,2,FALSE)</f>
        <v>JNJ</v>
      </c>
      <c r="D12122">
        <v>2016</v>
      </c>
      <c r="E12122">
        <v>9</v>
      </c>
      <c r="F12122" t="s">
        <v>80</v>
      </c>
      <c r="G12122">
        <v>24</v>
      </c>
      <c r="H12122">
        <v>1</v>
      </c>
      <c r="I12122" t="str">
        <f>_xlfn.XLOOKUP(Clinical_Trials[[#This Row],[StatusID]],Status!$A$2:$A$10,Status!$B$2:$B$10,"Klíč nenalezen",0)</f>
        <v>Completed</v>
      </c>
    </row>
    <row r="12123" spans="1:9" x14ac:dyDescent="0.3">
      <c r="A12123" t="s">
        <v>12153</v>
      </c>
      <c r="B12123">
        <v>8</v>
      </c>
      <c r="C12123" t="str">
        <f>VLOOKUP(Clinical_Trials[[#This Row],[SponsorID]],Sponsor!$A$2:$B$11,2,FALSE)</f>
        <v>JNJ</v>
      </c>
      <c r="D12123">
        <v>2016</v>
      </c>
      <c r="E12123">
        <v>11</v>
      </c>
      <c r="F12123" t="s">
        <v>71</v>
      </c>
      <c r="G12123">
        <v>61</v>
      </c>
      <c r="H12123">
        <v>4</v>
      </c>
      <c r="I12123" t="str">
        <f>_xlfn.XLOOKUP(Clinical_Trials[[#This Row],[StatusID]],Status!$A$2:$A$10,Status!$B$2:$B$10,"Klíč nenalezen",0)</f>
        <v>Terminated</v>
      </c>
    </row>
    <row r="12124" spans="1:9" x14ac:dyDescent="0.3">
      <c r="A12124" t="s">
        <v>12154</v>
      </c>
      <c r="B12124">
        <v>8</v>
      </c>
      <c r="C12124" t="str">
        <f>VLOOKUP(Clinical_Trials[[#This Row],[SponsorID]],Sponsor!$A$2:$B$11,2,FALSE)</f>
        <v>JNJ</v>
      </c>
      <c r="D12124">
        <v>2018</v>
      </c>
      <c r="E12124">
        <v>4</v>
      </c>
      <c r="F12124" t="s">
        <v>9</v>
      </c>
      <c r="G12124">
        <v>0</v>
      </c>
      <c r="H12124">
        <v>2</v>
      </c>
      <c r="I12124" t="str">
        <f>_xlfn.XLOOKUP(Clinical_Trials[[#This Row],[StatusID]],Status!$A$2:$A$10,Status!$B$2:$B$10,"Klíč nenalezen",0)</f>
        <v>Withdrawn</v>
      </c>
    </row>
    <row r="12125" spans="1:9" x14ac:dyDescent="0.3">
      <c r="A12125" t="s">
        <v>12155</v>
      </c>
      <c r="B12125">
        <v>8</v>
      </c>
      <c r="C12125" t="str">
        <f>VLOOKUP(Clinical_Trials[[#This Row],[SponsorID]],Sponsor!$A$2:$B$11,2,FALSE)</f>
        <v>JNJ</v>
      </c>
      <c r="D12125">
        <v>2016</v>
      </c>
      <c r="E12125">
        <v>10</v>
      </c>
      <c r="F12125" t="s">
        <v>80</v>
      </c>
      <c r="G12125">
        <v>70</v>
      </c>
      <c r="H12125">
        <v>1</v>
      </c>
      <c r="I12125" t="str">
        <f>_xlfn.XLOOKUP(Clinical_Trials[[#This Row],[StatusID]],Status!$A$2:$A$10,Status!$B$2:$B$10,"Klíč nenalezen",0)</f>
        <v>Completed</v>
      </c>
    </row>
    <row r="12126" spans="1:9" x14ac:dyDescent="0.3">
      <c r="A12126" t="s">
        <v>12156</v>
      </c>
      <c r="B12126">
        <v>8</v>
      </c>
      <c r="C12126" t="str">
        <f>VLOOKUP(Clinical_Trials[[#This Row],[SponsorID]],Sponsor!$A$2:$B$11,2,FALSE)</f>
        <v>JNJ</v>
      </c>
      <c r="D12126">
        <v>2017</v>
      </c>
      <c r="E12126">
        <v>2</v>
      </c>
      <c r="F12126" t="s">
        <v>18</v>
      </c>
      <c r="G12126">
        <v>78</v>
      </c>
      <c r="H12126">
        <v>1</v>
      </c>
      <c r="I12126" t="str">
        <f>_xlfn.XLOOKUP(Clinical_Trials[[#This Row],[StatusID]],Status!$A$2:$A$10,Status!$B$2:$B$10,"Klíč nenalezen",0)</f>
        <v>Completed</v>
      </c>
    </row>
    <row r="12127" spans="1:9" x14ac:dyDescent="0.3">
      <c r="A12127" t="s">
        <v>12157</v>
      </c>
      <c r="B12127">
        <v>8</v>
      </c>
      <c r="C12127" t="str">
        <f>VLOOKUP(Clinical_Trials[[#This Row],[SponsorID]],Sponsor!$A$2:$B$11,2,FALSE)</f>
        <v>JNJ</v>
      </c>
      <c r="D12127">
        <v>2016</v>
      </c>
      <c r="E12127">
        <v>10</v>
      </c>
      <c r="F12127" t="s">
        <v>9</v>
      </c>
      <c r="G12127">
        <v>0</v>
      </c>
      <c r="H12127">
        <v>2</v>
      </c>
      <c r="I12127" t="str">
        <f>_xlfn.XLOOKUP(Clinical_Trials[[#This Row],[StatusID]],Status!$A$2:$A$10,Status!$B$2:$B$10,"Klíč nenalezen",0)</f>
        <v>Withdrawn</v>
      </c>
    </row>
    <row r="12128" spans="1:9" x14ac:dyDescent="0.3">
      <c r="A12128" t="s">
        <v>12158</v>
      </c>
      <c r="B12128">
        <v>8</v>
      </c>
      <c r="C12128" t="str">
        <f>VLOOKUP(Clinical_Trials[[#This Row],[SponsorID]],Sponsor!$A$2:$B$11,2,FALSE)</f>
        <v>JNJ</v>
      </c>
      <c r="D12128">
        <v>2016</v>
      </c>
      <c r="E12128">
        <v>12</v>
      </c>
      <c r="F12128" t="s">
        <v>9</v>
      </c>
      <c r="G12128">
        <v>183</v>
      </c>
      <c r="H12128">
        <v>5</v>
      </c>
      <c r="I12128" t="str">
        <f>_xlfn.XLOOKUP(Clinical_Trials[[#This Row],[StatusID]],Status!$A$2:$A$10,Status!$B$2:$B$10,"Klíč nenalezen",0)</f>
        <v>Recruiting</v>
      </c>
    </row>
    <row r="12129" spans="1:9" x14ac:dyDescent="0.3">
      <c r="A12129" t="s">
        <v>12159</v>
      </c>
      <c r="B12129">
        <v>8</v>
      </c>
      <c r="C12129" t="str">
        <f>VLOOKUP(Clinical_Trials[[#This Row],[SponsorID]],Sponsor!$A$2:$B$11,2,FALSE)</f>
        <v>JNJ</v>
      </c>
      <c r="D12129">
        <v>2016</v>
      </c>
      <c r="E12129">
        <v>9</v>
      </c>
      <c r="F12129" t="s">
        <v>80</v>
      </c>
      <c r="G12129">
        <v>7</v>
      </c>
      <c r="H12129">
        <v>6</v>
      </c>
      <c r="I12129" t="str">
        <f>_xlfn.XLOOKUP(Clinical_Trials[[#This Row],[StatusID]],Status!$A$2:$A$10,Status!$B$2:$B$10,"Klíč nenalezen",0)</f>
        <v>Active, not recruiting</v>
      </c>
    </row>
    <row r="12130" spans="1:9" x14ac:dyDescent="0.3">
      <c r="A12130" t="s">
        <v>12160</v>
      </c>
      <c r="B12130">
        <v>8</v>
      </c>
      <c r="C12130" t="str">
        <f>VLOOKUP(Clinical_Trials[[#This Row],[SponsorID]],Sponsor!$A$2:$B$11,2,FALSE)</f>
        <v>JNJ</v>
      </c>
      <c r="D12130">
        <v>2016</v>
      </c>
      <c r="E12130">
        <v>9</v>
      </c>
      <c r="F12130" t="s">
        <v>14</v>
      </c>
      <c r="G12130">
        <v>27</v>
      </c>
      <c r="H12130">
        <v>1</v>
      </c>
      <c r="I12130" t="str">
        <f>_xlfn.XLOOKUP(Clinical_Trials[[#This Row],[StatusID]],Status!$A$2:$A$10,Status!$B$2:$B$10,"Klíč nenalezen",0)</f>
        <v>Completed</v>
      </c>
    </row>
    <row r="12131" spans="1:9" x14ac:dyDescent="0.3">
      <c r="A12131" t="s">
        <v>12161</v>
      </c>
      <c r="B12131">
        <v>8</v>
      </c>
      <c r="C12131" t="str">
        <f>VLOOKUP(Clinical_Trials[[#This Row],[SponsorID]],Sponsor!$A$2:$B$11,2,FALSE)</f>
        <v>JNJ</v>
      </c>
      <c r="D12131">
        <v>2016</v>
      </c>
      <c r="E12131">
        <v>10</v>
      </c>
      <c r="F12131" t="s">
        <v>80</v>
      </c>
      <c r="G12131">
        <v>27</v>
      </c>
      <c r="H12131">
        <v>1</v>
      </c>
      <c r="I12131" t="str">
        <f>_xlfn.XLOOKUP(Clinical_Trials[[#This Row],[StatusID]],Status!$A$2:$A$10,Status!$B$2:$B$10,"Klíč nenalezen",0)</f>
        <v>Completed</v>
      </c>
    </row>
    <row r="12132" spans="1:9" x14ac:dyDescent="0.3">
      <c r="A12132" t="s">
        <v>12162</v>
      </c>
      <c r="B12132">
        <v>8</v>
      </c>
      <c r="C12132" t="str">
        <f>VLOOKUP(Clinical_Trials[[#This Row],[SponsorID]],Sponsor!$A$2:$B$11,2,FALSE)</f>
        <v>JNJ</v>
      </c>
      <c r="D12132">
        <v>2017</v>
      </c>
      <c r="E12132">
        <v>6</v>
      </c>
      <c r="F12132" t="s">
        <v>80</v>
      </c>
      <c r="G12132">
        <v>0</v>
      </c>
      <c r="H12132">
        <v>2</v>
      </c>
      <c r="I12132" t="str">
        <f>_xlfn.XLOOKUP(Clinical_Trials[[#This Row],[StatusID]],Status!$A$2:$A$10,Status!$B$2:$B$10,"Klíč nenalezen",0)</f>
        <v>Withdrawn</v>
      </c>
    </row>
    <row r="12133" spans="1:9" x14ac:dyDescent="0.3">
      <c r="A12133" t="s">
        <v>12163</v>
      </c>
      <c r="B12133">
        <v>8</v>
      </c>
      <c r="C12133" t="str">
        <f>VLOOKUP(Clinical_Trials[[#This Row],[SponsorID]],Sponsor!$A$2:$B$11,2,FALSE)</f>
        <v>JNJ</v>
      </c>
      <c r="D12133">
        <v>2016</v>
      </c>
      <c r="E12133">
        <v>10</v>
      </c>
      <c r="F12133" t="s">
        <v>80</v>
      </c>
      <c r="G12133">
        <v>34</v>
      </c>
      <c r="H12133">
        <v>6</v>
      </c>
      <c r="I12133" t="str">
        <f>_xlfn.XLOOKUP(Clinical_Trials[[#This Row],[StatusID]],Status!$A$2:$A$10,Status!$B$2:$B$10,"Klíč nenalezen",0)</f>
        <v>Active, not recruiting</v>
      </c>
    </row>
    <row r="12134" spans="1:9" x14ac:dyDescent="0.3">
      <c r="A12134" t="s">
        <v>12164</v>
      </c>
      <c r="B12134">
        <v>8</v>
      </c>
      <c r="C12134" t="str">
        <f>VLOOKUP(Clinical_Trials[[#This Row],[SponsorID]],Sponsor!$A$2:$B$11,2,FALSE)</f>
        <v>JNJ</v>
      </c>
      <c r="D12134">
        <v>2017</v>
      </c>
      <c r="E12134">
        <v>2</v>
      </c>
      <c r="F12134" t="s">
        <v>9</v>
      </c>
      <c r="G12134">
        <v>32</v>
      </c>
      <c r="H12134">
        <v>5</v>
      </c>
      <c r="I12134" t="str">
        <f>_xlfn.XLOOKUP(Clinical_Trials[[#This Row],[StatusID]],Status!$A$2:$A$10,Status!$B$2:$B$10,"Klíč nenalezen",0)</f>
        <v>Recruiting</v>
      </c>
    </row>
    <row r="12135" spans="1:9" x14ac:dyDescent="0.3">
      <c r="A12135" t="s">
        <v>12165</v>
      </c>
      <c r="B12135">
        <v>8</v>
      </c>
      <c r="C12135" t="str">
        <f>VLOOKUP(Clinical_Trials[[#This Row],[SponsorID]],Sponsor!$A$2:$B$11,2,FALSE)</f>
        <v>JNJ</v>
      </c>
      <c r="D12135">
        <v>2001</v>
      </c>
      <c r="E12135">
        <v>3</v>
      </c>
      <c r="F12135" t="s">
        <v>71</v>
      </c>
      <c r="G12135">
        <v>683</v>
      </c>
      <c r="H12135">
        <v>1</v>
      </c>
      <c r="I12135" t="str">
        <f>_xlfn.XLOOKUP(Clinical_Trials[[#This Row],[StatusID]],Status!$A$2:$A$10,Status!$B$2:$B$10,"Klíč nenalezen",0)</f>
        <v>Completed</v>
      </c>
    </row>
    <row r="12136" spans="1:9" x14ac:dyDescent="0.3">
      <c r="A12136" t="s">
        <v>12166</v>
      </c>
      <c r="B12136">
        <v>8</v>
      </c>
      <c r="C12136" t="str">
        <f>VLOOKUP(Clinical_Trials[[#This Row],[SponsorID]],Sponsor!$A$2:$B$11,2,FALSE)</f>
        <v>JNJ</v>
      </c>
      <c r="D12136">
        <v>2016</v>
      </c>
      <c r="E12136">
        <v>12</v>
      </c>
      <c r="F12136" t="s">
        <v>18</v>
      </c>
      <c r="G12136">
        <v>119</v>
      </c>
      <c r="H12136">
        <v>6</v>
      </c>
      <c r="I12136" t="str">
        <f>_xlfn.XLOOKUP(Clinical_Trials[[#This Row],[StatusID]],Status!$A$2:$A$10,Status!$B$2:$B$10,"Klíč nenalezen",0)</f>
        <v>Active, not recruiting</v>
      </c>
    </row>
    <row r="12137" spans="1:9" x14ac:dyDescent="0.3">
      <c r="A12137" t="s">
        <v>12167</v>
      </c>
      <c r="B12137">
        <v>8</v>
      </c>
      <c r="C12137" t="str">
        <f>VLOOKUP(Clinical_Trials[[#This Row],[SponsorID]],Sponsor!$A$2:$B$11,2,FALSE)</f>
        <v>JNJ</v>
      </c>
      <c r="D12137">
        <v>2016</v>
      </c>
      <c r="E12137">
        <v>11</v>
      </c>
      <c r="F12137" t="s">
        <v>9</v>
      </c>
      <c r="G12137">
        <v>101</v>
      </c>
      <c r="H12137">
        <v>6</v>
      </c>
      <c r="I12137" t="str">
        <f>_xlfn.XLOOKUP(Clinical_Trials[[#This Row],[StatusID]],Status!$A$2:$A$10,Status!$B$2:$B$10,"Klíč nenalezen",0)</f>
        <v>Active, not recruiting</v>
      </c>
    </row>
    <row r="12138" spans="1:9" x14ac:dyDescent="0.3">
      <c r="A12138" t="s">
        <v>12168</v>
      </c>
      <c r="B12138">
        <v>8</v>
      </c>
      <c r="C12138" t="str">
        <f>VLOOKUP(Clinical_Trials[[#This Row],[SponsorID]],Sponsor!$A$2:$B$11,2,FALSE)</f>
        <v>JNJ</v>
      </c>
      <c r="D12138">
        <v>2016</v>
      </c>
      <c r="E12138">
        <v>11</v>
      </c>
      <c r="F12138" t="s">
        <v>80</v>
      </c>
      <c r="G12138">
        <v>16</v>
      </c>
      <c r="H12138">
        <v>1</v>
      </c>
      <c r="I12138" t="str">
        <f>_xlfn.XLOOKUP(Clinical_Trials[[#This Row],[StatusID]],Status!$A$2:$A$10,Status!$B$2:$B$10,"Klíč nenalezen",0)</f>
        <v>Completed</v>
      </c>
    </row>
    <row r="12139" spans="1:9" x14ac:dyDescent="0.3">
      <c r="A12139" t="s">
        <v>12169</v>
      </c>
      <c r="B12139">
        <v>8</v>
      </c>
      <c r="C12139" t="str">
        <f>VLOOKUP(Clinical_Trials[[#This Row],[SponsorID]],Sponsor!$A$2:$B$11,2,FALSE)</f>
        <v>JNJ</v>
      </c>
      <c r="D12139">
        <v>2017</v>
      </c>
      <c r="E12139">
        <v>1</v>
      </c>
      <c r="F12139" t="s">
        <v>80</v>
      </c>
      <c r="G12139">
        <v>45</v>
      </c>
      <c r="H12139">
        <v>6</v>
      </c>
      <c r="I12139" t="str">
        <f>_xlfn.XLOOKUP(Clinical_Trials[[#This Row],[StatusID]],Status!$A$2:$A$10,Status!$B$2:$B$10,"Klíč nenalezen",0)</f>
        <v>Active, not recruiting</v>
      </c>
    </row>
    <row r="12140" spans="1:9" x14ac:dyDescent="0.3">
      <c r="A12140" t="s">
        <v>12170</v>
      </c>
      <c r="B12140">
        <v>8</v>
      </c>
      <c r="C12140" t="str">
        <f>VLOOKUP(Clinical_Trials[[#This Row],[SponsorID]],Sponsor!$A$2:$B$11,2,FALSE)</f>
        <v>JNJ</v>
      </c>
      <c r="D12140">
        <v>2013</v>
      </c>
      <c r="E12140">
        <v>9</v>
      </c>
      <c r="F12140" t="s">
        <v>60</v>
      </c>
      <c r="G12140">
        <v>370</v>
      </c>
      <c r="H12140">
        <v>1</v>
      </c>
      <c r="I12140" t="str">
        <f>_xlfn.XLOOKUP(Clinical_Trials[[#This Row],[StatusID]],Status!$A$2:$A$10,Status!$B$2:$B$10,"Klíč nenalezen",0)</f>
        <v>Completed</v>
      </c>
    </row>
    <row r="12141" spans="1:9" x14ac:dyDescent="0.3">
      <c r="A12141" t="s">
        <v>12171</v>
      </c>
      <c r="B12141">
        <v>8</v>
      </c>
      <c r="C12141" t="str">
        <f>VLOOKUP(Clinical_Trials[[#This Row],[SponsorID]],Sponsor!$A$2:$B$11,2,FALSE)</f>
        <v>JNJ</v>
      </c>
      <c r="D12141">
        <v>2016</v>
      </c>
      <c r="E12141">
        <v>12</v>
      </c>
      <c r="F12141" t="s">
        <v>9</v>
      </c>
      <c r="G12141">
        <v>33</v>
      </c>
      <c r="H12141">
        <v>1</v>
      </c>
      <c r="I12141" t="str">
        <f>_xlfn.XLOOKUP(Clinical_Trials[[#This Row],[StatusID]],Status!$A$2:$A$10,Status!$B$2:$B$10,"Klíč nenalezen",0)</f>
        <v>Completed</v>
      </c>
    </row>
    <row r="12142" spans="1:9" x14ac:dyDescent="0.3">
      <c r="A12142" t="s">
        <v>12172</v>
      </c>
      <c r="B12142">
        <v>8</v>
      </c>
      <c r="C12142" t="str">
        <f>VLOOKUP(Clinical_Trials[[#This Row],[SponsorID]],Sponsor!$A$2:$B$11,2,FALSE)</f>
        <v>JNJ</v>
      </c>
      <c r="D12142">
        <v>2016</v>
      </c>
      <c r="E12142">
        <v>12</v>
      </c>
      <c r="F12142" t="s">
        <v>71</v>
      </c>
      <c r="G12142">
        <v>139</v>
      </c>
      <c r="H12142">
        <v>1</v>
      </c>
      <c r="I12142" t="str">
        <f>_xlfn.XLOOKUP(Clinical_Trials[[#This Row],[StatusID]],Status!$A$2:$A$10,Status!$B$2:$B$10,"Klíč nenalezen",0)</f>
        <v>Completed</v>
      </c>
    </row>
    <row r="12143" spans="1:9" x14ac:dyDescent="0.3">
      <c r="A12143" t="s">
        <v>12173</v>
      </c>
      <c r="B12143">
        <v>8</v>
      </c>
      <c r="C12143" t="str">
        <f>VLOOKUP(Clinical_Trials[[#This Row],[SponsorID]],Sponsor!$A$2:$B$11,2,FALSE)</f>
        <v>JNJ</v>
      </c>
      <c r="D12143">
        <v>2017</v>
      </c>
      <c r="E12143">
        <v>2</v>
      </c>
      <c r="F12143" t="s">
        <v>9</v>
      </c>
      <c r="G12143">
        <v>34</v>
      </c>
      <c r="H12143">
        <v>6</v>
      </c>
      <c r="I12143" t="str">
        <f>_xlfn.XLOOKUP(Clinical_Trials[[#This Row],[StatusID]],Status!$A$2:$A$10,Status!$B$2:$B$10,"Klíč nenalezen",0)</f>
        <v>Active, not recruiting</v>
      </c>
    </row>
    <row r="12144" spans="1:9" x14ac:dyDescent="0.3">
      <c r="A12144" t="s">
        <v>12174</v>
      </c>
      <c r="B12144">
        <v>8</v>
      </c>
      <c r="C12144" t="str">
        <f>VLOOKUP(Clinical_Trials[[#This Row],[SponsorID]],Sponsor!$A$2:$B$11,2,FALSE)</f>
        <v>JNJ</v>
      </c>
      <c r="D12144">
        <v>2016</v>
      </c>
      <c r="E12144">
        <v>12</v>
      </c>
      <c r="F12144" t="s">
        <v>14</v>
      </c>
      <c r="G12144">
        <v>100</v>
      </c>
      <c r="H12144">
        <v>6</v>
      </c>
      <c r="I12144" t="str">
        <f>_xlfn.XLOOKUP(Clinical_Trials[[#This Row],[StatusID]],Status!$A$2:$A$10,Status!$B$2:$B$10,"Klíč nenalezen",0)</f>
        <v>Active, not recruiting</v>
      </c>
    </row>
    <row r="12145" spans="1:9" x14ac:dyDescent="0.3">
      <c r="A12145" t="s">
        <v>12175</v>
      </c>
      <c r="B12145">
        <v>8</v>
      </c>
      <c r="C12145" t="str">
        <f>VLOOKUP(Clinical_Trials[[#This Row],[SponsorID]],Sponsor!$A$2:$B$11,2,FALSE)</f>
        <v>JNJ</v>
      </c>
      <c r="D12145">
        <v>2017</v>
      </c>
      <c r="E12145">
        <v>6</v>
      </c>
      <c r="F12145" t="s">
        <v>18</v>
      </c>
      <c r="G12145">
        <v>226</v>
      </c>
      <c r="H12145">
        <v>6</v>
      </c>
      <c r="I12145" t="str">
        <f>_xlfn.XLOOKUP(Clinical_Trials[[#This Row],[StatusID]],Status!$A$2:$A$10,Status!$B$2:$B$10,"Klíč nenalezen",0)</f>
        <v>Active, not recruiting</v>
      </c>
    </row>
    <row r="12146" spans="1:9" x14ac:dyDescent="0.3">
      <c r="A12146" t="s">
        <v>12176</v>
      </c>
      <c r="B12146">
        <v>8</v>
      </c>
      <c r="C12146" t="str">
        <f>VLOOKUP(Clinical_Trials[[#This Row],[SponsorID]],Sponsor!$A$2:$B$11,2,FALSE)</f>
        <v>JNJ</v>
      </c>
      <c r="D12146">
        <v>2016</v>
      </c>
      <c r="E12146">
        <v>5</v>
      </c>
      <c r="F12146" t="s">
        <v>60</v>
      </c>
      <c r="G12146">
        <v>55</v>
      </c>
      <c r="H12146">
        <v>1</v>
      </c>
      <c r="I12146" t="str">
        <f>_xlfn.XLOOKUP(Clinical_Trials[[#This Row],[StatusID]],Status!$A$2:$A$10,Status!$B$2:$B$10,"Klíč nenalezen",0)</f>
        <v>Completed</v>
      </c>
    </row>
    <row r="12147" spans="1:9" x14ac:dyDescent="0.3">
      <c r="A12147" t="s">
        <v>12177</v>
      </c>
      <c r="B12147">
        <v>8</v>
      </c>
      <c r="C12147" t="str">
        <f>VLOOKUP(Clinical_Trials[[#This Row],[SponsorID]],Sponsor!$A$2:$B$11,2,FALSE)</f>
        <v>JNJ</v>
      </c>
      <c r="D12147">
        <v>2017</v>
      </c>
      <c r="E12147">
        <v>11</v>
      </c>
      <c r="F12147" t="s">
        <v>9</v>
      </c>
      <c r="G12147">
        <v>2600</v>
      </c>
      <c r="H12147">
        <v>5</v>
      </c>
      <c r="I12147" t="str">
        <f>_xlfn.XLOOKUP(Clinical_Trials[[#This Row],[StatusID]],Status!$A$2:$A$10,Status!$B$2:$B$10,"Klíč nenalezen",0)</f>
        <v>Recruiting</v>
      </c>
    </row>
    <row r="12148" spans="1:9" x14ac:dyDescent="0.3">
      <c r="A12148" t="s">
        <v>12178</v>
      </c>
      <c r="B12148">
        <v>8</v>
      </c>
      <c r="C12148" t="str">
        <f>VLOOKUP(Clinical_Trials[[#This Row],[SponsorID]],Sponsor!$A$2:$B$11,2,FALSE)</f>
        <v>JNJ</v>
      </c>
      <c r="D12148">
        <v>2017</v>
      </c>
      <c r="E12148">
        <v>5</v>
      </c>
      <c r="F12148" t="s">
        <v>80</v>
      </c>
      <c r="G12148">
        <v>23</v>
      </c>
      <c r="H12148">
        <v>5</v>
      </c>
      <c r="I12148" t="str">
        <f>_xlfn.XLOOKUP(Clinical_Trials[[#This Row],[StatusID]],Status!$A$2:$A$10,Status!$B$2:$B$10,"Klíč nenalezen",0)</f>
        <v>Recruiting</v>
      </c>
    </row>
    <row r="12149" spans="1:9" x14ac:dyDescent="0.3">
      <c r="A12149" t="s">
        <v>12179</v>
      </c>
      <c r="B12149">
        <v>8</v>
      </c>
      <c r="C12149" t="str">
        <f>VLOOKUP(Clinical_Trials[[#This Row],[SponsorID]],Sponsor!$A$2:$B$11,2,FALSE)</f>
        <v>JNJ</v>
      </c>
      <c r="D12149">
        <v>2017</v>
      </c>
      <c r="E12149">
        <v>4</v>
      </c>
      <c r="F12149" t="s">
        <v>18</v>
      </c>
      <c r="G12149">
        <v>1048</v>
      </c>
      <c r="H12149">
        <v>1</v>
      </c>
      <c r="I12149" t="str">
        <f>_xlfn.XLOOKUP(Clinical_Trials[[#This Row],[StatusID]],Status!$A$2:$A$10,Status!$B$2:$B$10,"Klíč nenalezen",0)</f>
        <v>Completed</v>
      </c>
    </row>
    <row r="12150" spans="1:9" x14ac:dyDescent="0.3">
      <c r="A12150" t="s">
        <v>12180</v>
      </c>
      <c r="B12150">
        <v>8</v>
      </c>
      <c r="C12150" t="str">
        <f>VLOOKUP(Clinical_Trials[[#This Row],[SponsorID]],Sponsor!$A$2:$B$11,2,FALSE)</f>
        <v>JNJ</v>
      </c>
      <c r="D12150">
        <v>2017</v>
      </c>
      <c r="E12150">
        <v>6</v>
      </c>
      <c r="F12150" t="s">
        <v>18</v>
      </c>
      <c r="G12150">
        <v>224</v>
      </c>
      <c r="H12150">
        <v>5</v>
      </c>
      <c r="I12150" t="str">
        <f>_xlfn.XLOOKUP(Clinical_Trials[[#This Row],[StatusID]],Status!$A$2:$A$10,Status!$B$2:$B$10,"Klíč nenalezen",0)</f>
        <v>Recruiting</v>
      </c>
    </row>
    <row r="12151" spans="1:9" x14ac:dyDescent="0.3">
      <c r="A12151" t="s">
        <v>12181</v>
      </c>
      <c r="B12151">
        <v>8</v>
      </c>
      <c r="C12151" t="str">
        <f>VLOOKUP(Clinical_Trials[[#This Row],[SponsorID]],Sponsor!$A$2:$B$11,2,FALSE)</f>
        <v>JNJ</v>
      </c>
      <c r="D12151">
        <v>2017</v>
      </c>
      <c r="E12151">
        <v>4</v>
      </c>
      <c r="F12151" t="s">
        <v>18</v>
      </c>
      <c r="G12151">
        <v>24</v>
      </c>
      <c r="H12151">
        <v>4</v>
      </c>
      <c r="I12151" t="str">
        <f>_xlfn.XLOOKUP(Clinical_Trials[[#This Row],[StatusID]],Status!$A$2:$A$10,Status!$B$2:$B$10,"Klíč nenalezen",0)</f>
        <v>Terminated</v>
      </c>
    </row>
    <row r="12152" spans="1:9" x14ac:dyDescent="0.3">
      <c r="A12152" t="s">
        <v>12182</v>
      </c>
      <c r="B12152">
        <v>8</v>
      </c>
      <c r="C12152" t="str">
        <f>VLOOKUP(Clinical_Trials[[#This Row],[SponsorID]],Sponsor!$A$2:$B$11,2,FALSE)</f>
        <v>JNJ</v>
      </c>
      <c r="D12152">
        <v>2017</v>
      </c>
      <c r="E12152">
        <v>4</v>
      </c>
      <c r="F12152" t="s">
        <v>18</v>
      </c>
      <c r="G12152">
        <v>650</v>
      </c>
      <c r="H12152">
        <v>5</v>
      </c>
      <c r="I12152" t="str">
        <f>_xlfn.XLOOKUP(Clinical_Trials[[#This Row],[StatusID]],Status!$A$2:$A$10,Status!$B$2:$B$10,"Klíč nenalezen",0)</f>
        <v>Recruiting</v>
      </c>
    </row>
    <row r="12153" spans="1:9" x14ac:dyDescent="0.3">
      <c r="A12153" t="s">
        <v>12183</v>
      </c>
      <c r="B12153">
        <v>8</v>
      </c>
      <c r="C12153" t="str">
        <f>VLOOKUP(Clinical_Trials[[#This Row],[SponsorID]],Sponsor!$A$2:$B$11,2,FALSE)</f>
        <v>JNJ</v>
      </c>
      <c r="D12153">
        <v>2017</v>
      </c>
      <c r="E12153">
        <v>4</v>
      </c>
      <c r="F12153" t="s">
        <v>60</v>
      </c>
      <c r="G12153">
        <v>126</v>
      </c>
      <c r="H12153">
        <v>1</v>
      </c>
      <c r="I12153" t="str">
        <f>_xlfn.XLOOKUP(Clinical_Trials[[#This Row],[StatusID]],Status!$A$2:$A$10,Status!$B$2:$B$10,"Klíč nenalezen",0)</f>
        <v>Completed</v>
      </c>
    </row>
    <row r="12154" spans="1:9" x14ac:dyDescent="0.3">
      <c r="A12154" t="s">
        <v>12184</v>
      </c>
      <c r="B12154">
        <v>8</v>
      </c>
      <c r="C12154" t="str">
        <f>VLOOKUP(Clinical_Trials[[#This Row],[SponsorID]],Sponsor!$A$2:$B$11,2,FALSE)</f>
        <v>JNJ</v>
      </c>
      <c r="D12154">
        <v>2017</v>
      </c>
      <c r="E12154">
        <v>4</v>
      </c>
      <c r="F12154" t="s">
        <v>60</v>
      </c>
      <c r="G12154">
        <v>45</v>
      </c>
      <c r="H12154">
        <v>1</v>
      </c>
      <c r="I12154" t="str">
        <f>_xlfn.XLOOKUP(Clinical_Trials[[#This Row],[StatusID]],Status!$A$2:$A$10,Status!$B$2:$B$10,"Klíč nenalezen",0)</f>
        <v>Completed</v>
      </c>
    </row>
    <row r="12155" spans="1:9" x14ac:dyDescent="0.3">
      <c r="A12155" t="s">
        <v>12185</v>
      </c>
      <c r="B12155">
        <v>8</v>
      </c>
      <c r="C12155" t="str">
        <f>VLOOKUP(Clinical_Trials[[#This Row],[SponsorID]],Sponsor!$A$2:$B$11,2,FALSE)</f>
        <v>JNJ</v>
      </c>
      <c r="D12155">
        <v>2017</v>
      </c>
      <c r="E12155">
        <v>5</v>
      </c>
      <c r="F12155" t="s">
        <v>80</v>
      </c>
      <c r="G12155">
        <v>60</v>
      </c>
      <c r="H12155">
        <v>5</v>
      </c>
      <c r="I12155" t="str">
        <f>_xlfn.XLOOKUP(Clinical_Trials[[#This Row],[StatusID]],Status!$A$2:$A$10,Status!$B$2:$B$10,"Klíč nenalezen",0)</f>
        <v>Recruiting</v>
      </c>
    </row>
    <row r="12156" spans="1:9" x14ac:dyDescent="0.3">
      <c r="A12156" t="s">
        <v>12186</v>
      </c>
      <c r="B12156">
        <v>8</v>
      </c>
      <c r="C12156" t="str">
        <f>VLOOKUP(Clinical_Trials[[#This Row],[SponsorID]],Sponsor!$A$2:$B$11,2,FALSE)</f>
        <v>JNJ</v>
      </c>
      <c r="D12156">
        <v>2017</v>
      </c>
      <c r="E12156">
        <v>7</v>
      </c>
      <c r="F12156" t="s">
        <v>18</v>
      </c>
      <c r="G12156">
        <v>738</v>
      </c>
      <c r="H12156">
        <v>6</v>
      </c>
      <c r="I12156" t="str">
        <f>_xlfn.XLOOKUP(Clinical_Trials[[#This Row],[StatusID]],Status!$A$2:$A$10,Status!$B$2:$B$10,"Klíč nenalezen",0)</f>
        <v>Active, not recruiting</v>
      </c>
    </row>
    <row r="12157" spans="1:9" x14ac:dyDescent="0.3">
      <c r="A12157" t="s">
        <v>12187</v>
      </c>
      <c r="B12157">
        <v>8</v>
      </c>
      <c r="C12157" t="str">
        <f>VLOOKUP(Clinical_Trials[[#This Row],[SponsorID]],Sponsor!$A$2:$B$11,2,FALSE)</f>
        <v>JNJ</v>
      </c>
      <c r="D12157">
        <v>2017</v>
      </c>
      <c r="E12157">
        <v>8</v>
      </c>
      <c r="F12157" t="s">
        <v>18</v>
      </c>
      <c r="G12157">
        <v>383</v>
      </c>
      <c r="H12157">
        <v>6</v>
      </c>
      <c r="I12157" t="str">
        <f>_xlfn.XLOOKUP(Clinical_Trials[[#This Row],[StatusID]],Status!$A$2:$A$10,Status!$B$2:$B$10,"Klíč nenalezen",0)</f>
        <v>Active, not recruiting</v>
      </c>
    </row>
    <row r="12158" spans="1:9" x14ac:dyDescent="0.3">
      <c r="A12158" t="s">
        <v>12188</v>
      </c>
      <c r="B12158">
        <v>8</v>
      </c>
      <c r="C12158" t="str">
        <f>VLOOKUP(Clinical_Trials[[#This Row],[SponsorID]],Sponsor!$A$2:$B$11,2,FALSE)</f>
        <v>JNJ</v>
      </c>
      <c r="D12158">
        <v>2017</v>
      </c>
      <c r="E12158">
        <v>7</v>
      </c>
      <c r="F12158" t="s">
        <v>18</v>
      </c>
      <c r="G12158">
        <v>172</v>
      </c>
      <c r="H12158">
        <v>5</v>
      </c>
      <c r="I12158" t="str">
        <f>_xlfn.XLOOKUP(Clinical_Trials[[#This Row],[StatusID]],Status!$A$2:$A$10,Status!$B$2:$B$10,"Klíč nenalezen",0)</f>
        <v>Recruiting</v>
      </c>
    </row>
    <row r="12159" spans="1:9" x14ac:dyDescent="0.3">
      <c r="A12159" t="s">
        <v>12189</v>
      </c>
      <c r="B12159">
        <v>8</v>
      </c>
      <c r="C12159" t="str">
        <f>VLOOKUP(Clinical_Trials[[#This Row],[SponsorID]],Sponsor!$A$2:$B$11,2,FALSE)</f>
        <v>JNJ</v>
      </c>
      <c r="D12159">
        <v>2017</v>
      </c>
      <c r="E12159">
        <v>10</v>
      </c>
      <c r="F12159" t="s">
        <v>9</v>
      </c>
      <c r="G12159">
        <v>145</v>
      </c>
      <c r="H12159">
        <v>5</v>
      </c>
      <c r="I12159" t="str">
        <f>_xlfn.XLOOKUP(Clinical_Trials[[#This Row],[StatusID]],Status!$A$2:$A$10,Status!$B$2:$B$10,"Klíč nenalezen",0)</f>
        <v>Recruiting</v>
      </c>
    </row>
    <row r="12160" spans="1:9" x14ac:dyDescent="0.3">
      <c r="A12160" t="s">
        <v>12190</v>
      </c>
      <c r="B12160">
        <v>8</v>
      </c>
      <c r="C12160" t="str">
        <f>VLOOKUP(Clinical_Trials[[#This Row],[SponsorID]],Sponsor!$A$2:$B$11,2,FALSE)</f>
        <v>JNJ</v>
      </c>
      <c r="D12160">
        <v>2017</v>
      </c>
      <c r="E12160">
        <v>7</v>
      </c>
      <c r="F12160" t="s">
        <v>80</v>
      </c>
      <c r="G12160">
        <v>38</v>
      </c>
      <c r="H12160">
        <v>1</v>
      </c>
      <c r="I12160" t="str">
        <f>_xlfn.XLOOKUP(Clinical_Trials[[#This Row],[StatusID]],Status!$A$2:$A$10,Status!$B$2:$B$10,"Klíč nenalezen",0)</f>
        <v>Completed</v>
      </c>
    </row>
    <row r="12161" spans="1:9" x14ac:dyDescent="0.3">
      <c r="A12161" t="s">
        <v>12191</v>
      </c>
      <c r="B12161">
        <v>8</v>
      </c>
      <c r="C12161" t="str">
        <f>VLOOKUP(Clinical_Trials[[#This Row],[SponsorID]],Sponsor!$A$2:$B$11,2,FALSE)</f>
        <v>JNJ</v>
      </c>
      <c r="D12161">
        <v>2019</v>
      </c>
      <c r="E12161">
        <v>1</v>
      </c>
      <c r="F12161" t="s">
        <v>71</v>
      </c>
      <c r="G12161">
        <v>40</v>
      </c>
      <c r="H12161">
        <v>8</v>
      </c>
      <c r="I12161" t="str">
        <f>_xlfn.XLOOKUP(Clinical_Trials[[#This Row],[StatusID]],Status!$A$2:$A$10,Status!$B$2:$B$10,"Klíč nenalezen",0)</f>
        <v>Not yet recruiting</v>
      </c>
    </row>
    <row r="12162" spans="1:9" x14ac:dyDescent="0.3">
      <c r="A12162" t="s">
        <v>12192</v>
      </c>
      <c r="B12162">
        <v>8</v>
      </c>
      <c r="C12162" t="str">
        <f>VLOOKUP(Clinical_Trials[[#This Row],[SponsorID]],Sponsor!$A$2:$B$11,2,FALSE)</f>
        <v>JNJ</v>
      </c>
      <c r="D12162">
        <v>2017</v>
      </c>
      <c r="E12162">
        <v>10</v>
      </c>
      <c r="F12162" t="s">
        <v>18</v>
      </c>
      <c r="G12162">
        <v>370</v>
      </c>
      <c r="H12162">
        <v>5</v>
      </c>
      <c r="I12162" t="str">
        <f>_xlfn.XLOOKUP(Clinical_Trials[[#This Row],[StatusID]],Status!$A$2:$A$10,Status!$B$2:$B$10,"Klíč nenalezen",0)</f>
        <v>Recruiting</v>
      </c>
    </row>
    <row r="12163" spans="1:9" x14ac:dyDescent="0.3">
      <c r="A12163" t="s">
        <v>12193</v>
      </c>
      <c r="B12163">
        <v>8</v>
      </c>
      <c r="C12163" t="str">
        <f>VLOOKUP(Clinical_Trials[[#This Row],[SponsorID]],Sponsor!$A$2:$B$11,2,FALSE)</f>
        <v>JNJ</v>
      </c>
      <c r="D12163">
        <v>2017</v>
      </c>
      <c r="E12163">
        <v>11</v>
      </c>
      <c r="F12163" t="s">
        <v>18</v>
      </c>
      <c r="G12163">
        <v>210</v>
      </c>
      <c r="H12163">
        <v>5</v>
      </c>
      <c r="I12163" t="str">
        <f>_xlfn.XLOOKUP(Clinical_Trials[[#This Row],[StatusID]],Status!$A$2:$A$10,Status!$B$2:$B$10,"Klíč nenalezen",0)</f>
        <v>Recruiting</v>
      </c>
    </row>
    <row r="12164" spans="1:9" x14ac:dyDescent="0.3">
      <c r="A12164" t="s">
        <v>12194</v>
      </c>
      <c r="B12164">
        <v>8</v>
      </c>
      <c r="C12164" t="str">
        <f>VLOOKUP(Clinical_Trials[[#This Row],[SponsorID]],Sponsor!$A$2:$B$11,2,FALSE)</f>
        <v>JNJ</v>
      </c>
      <c r="D12164">
        <v>2017</v>
      </c>
      <c r="E12164">
        <v>7</v>
      </c>
      <c r="F12164" t="s">
        <v>18</v>
      </c>
      <c r="G12164">
        <v>664</v>
      </c>
      <c r="H12164">
        <v>1</v>
      </c>
      <c r="I12164" t="str">
        <f>_xlfn.XLOOKUP(Clinical_Trials[[#This Row],[StatusID]],Status!$A$2:$A$10,Status!$B$2:$B$10,"Klíč nenalezen",0)</f>
        <v>Completed</v>
      </c>
    </row>
    <row r="12165" spans="1:9" x14ac:dyDescent="0.3">
      <c r="A12165" t="s">
        <v>12195</v>
      </c>
      <c r="B12165">
        <v>8</v>
      </c>
      <c r="C12165" t="str">
        <f>VLOOKUP(Clinical_Trials[[#This Row],[SponsorID]],Sponsor!$A$2:$B$11,2,FALSE)</f>
        <v>JNJ</v>
      </c>
      <c r="D12165">
        <v>2017</v>
      </c>
      <c r="E12165">
        <v>8</v>
      </c>
      <c r="F12165" t="s">
        <v>9</v>
      </c>
      <c r="G12165">
        <v>280</v>
      </c>
      <c r="H12165">
        <v>5</v>
      </c>
      <c r="I12165" t="str">
        <f>_xlfn.XLOOKUP(Clinical_Trials[[#This Row],[StatusID]],Status!$A$2:$A$10,Status!$B$2:$B$10,"Klíč nenalezen",0)</f>
        <v>Recruiting</v>
      </c>
    </row>
    <row r="12166" spans="1:9" x14ac:dyDescent="0.3">
      <c r="A12166" t="s">
        <v>12196</v>
      </c>
      <c r="B12166">
        <v>8</v>
      </c>
      <c r="C12166" t="str">
        <f>VLOOKUP(Clinical_Trials[[#This Row],[SponsorID]],Sponsor!$A$2:$B$11,2,FALSE)</f>
        <v>JNJ</v>
      </c>
      <c r="D12166">
        <v>2017</v>
      </c>
      <c r="E12166">
        <v>7</v>
      </c>
      <c r="F12166" t="s">
        <v>18</v>
      </c>
      <c r="G12166">
        <v>109</v>
      </c>
      <c r="H12166">
        <v>6</v>
      </c>
      <c r="I12166" t="str">
        <f>_xlfn.XLOOKUP(Clinical_Trials[[#This Row],[StatusID]],Status!$A$2:$A$10,Status!$B$2:$B$10,"Klíč nenalezen",0)</f>
        <v>Active, not recruiting</v>
      </c>
    </row>
    <row r="12167" spans="1:9" x14ac:dyDescent="0.3">
      <c r="A12167" t="s">
        <v>12197</v>
      </c>
      <c r="B12167">
        <v>8</v>
      </c>
      <c r="C12167" t="str">
        <f>VLOOKUP(Clinical_Trials[[#This Row],[SponsorID]],Sponsor!$A$2:$B$11,2,FALSE)</f>
        <v>JNJ</v>
      </c>
      <c r="D12167">
        <v>2017</v>
      </c>
      <c r="E12167">
        <v>11</v>
      </c>
      <c r="F12167" t="s">
        <v>18</v>
      </c>
      <c r="G12167">
        <v>210</v>
      </c>
      <c r="H12167">
        <v>5</v>
      </c>
      <c r="I12167" t="str">
        <f>_xlfn.XLOOKUP(Clinical_Trials[[#This Row],[StatusID]],Status!$A$2:$A$10,Status!$B$2:$B$10,"Klíč nenalezen",0)</f>
        <v>Recruiting</v>
      </c>
    </row>
    <row r="12168" spans="1:9" x14ac:dyDescent="0.3">
      <c r="A12168" t="s">
        <v>12198</v>
      </c>
      <c r="B12168">
        <v>8</v>
      </c>
      <c r="C12168" t="str">
        <f>VLOOKUP(Clinical_Trials[[#This Row],[SponsorID]],Sponsor!$A$2:$B$11,2,FALSE)</f>
        <v>JNJ</v>
      </c>
      <c r="D12168">
        <v>2017</v>
      </c>
      <c r="E12168">
        <v>8</v>
      </c>
      <c r="F12168" t="s">
        <v>80</v>
      </c>
      <c r="G12168">
        <v>39</v>
      </c>
      <c r="H12168">
        <v>1</v>
      </c>
      <c r="I12168" t="str">
        <f>_xlfn.XLOOKUP(Clinical_Trials[[#This Row],[StatusID]],Status!$A$2:$A$10,Status!$B$2:$B$10,"Klíč nenalezen",0)</f>
        <v>Completed</v>
      </c>
    </row>
    <row r="12169" spans="1:9" x14ac:dyDescent="0.3">
      <c r="A12169" t="s">
        <v>12199</v>
      </c>
      <c r="B12169">
        <v>8</v>
      </c>
      <c r="C12169" t="str">
        <f>VLOOKUP(Clinical_Trials[[#This Row],[SponsorID]],Sponsor!$A$2:$B$11,2,FALSE)</f>
        <v>JNJ</v>
      </c>
      <c r="D12169">
        <v>2017</v>
      </c>
      <c r="E12169">
        <v>9</v>
      </c>
      <c r="F12169" t="s">
        <v>2706</v>
      </c>
      <c r="G12169">
        <v>15</v>
      </c>
      <c r="H12169">
        <v>1</v>
      </c>
      <c r="I12169" t="str">
        <f>_xlfn.XLOOKUP(Clinical_Trials[[#This Row],[StatusID]],Status!$A$2:$A$10,Status!$B$2:$B$10,"Klíč nenalezen",0)</f>
        <v>Completed</v>
      </c>
    </row>
    <row r="12170" spans="1:9" x14ac:dyDescent="0.3">
      <c r="A12170" t="s">
        <v>12200</v>
      </c>
      <c r="B12170">
        <v>8</v>
      </c>
      <c r="C12170" t="str">
        <f>VLOOKUP(Clinical_Trials[[#This Row],[SponsorID]],Sponsor!$A$2:$B$11,2,FALSE)</f>
        <v>JNJ</v>
      </c>
      <c r="D12170">
        <v>2017</v>
      </c>
      <c r="E12170">
        <v>8</v>
      </c>
      <c r="F12170" t="s">
        <v>80</v>
      </c>
      <c r="G12170">
        <v>6</v>
      </c>
      <c r="H12170">
        <v>6</v>
      </c>
      <c r="I12170" t="str">
        <f>_xlfn.XLOOKUP(Clinical_Trials[[#This Row],[StatusID]],Status!$A$2:$A$10,Status!$B$2:$B$10,"Klíč nenalezen",0)</f>
        <v>Active, not recruiting</v>
      </c>
    </row>
    <row r="12171" spans="1:9" x14ac:dyDescent="0.3">
      <c r="A12171" t="s">
        <v>12201</v>
      </c>
      <c r="B12171">
        <v>8</v>
      </c>
      <c r="C12171" t="str">
        <f>VLOOKUP(Clinical_Trials[[#This Row],[SponsorID]],Sponsor!$A$2:$B$11,2,FALSE)</f>
        <v>JNJ</v>
      </c>
      <c r="D12171">
        <v>2017</v>
      </c>
      <c r="E12171">
        <v>10</v>
      </c>
      <c r="F12171" t="s">
        <v>71</v>
      </c>
      <c r="G12171">
        <v>64</v>
      </c>
      <c r="H12171">
        <v>1</v>
      </c>
      <c r="I12171" t="str">
        <f>_xlfn.XLOOKUP(Clinical_Trials[[#This Row],[StatusID]],Status!$A$2:$A$10,Status!$B$2:$B$10,"Klíč nenalezen",0)</f>
        <v>Completed</v>
      </c>
    </row>
    <row r="12172" spans="1:9" x14ac:dyDescent="0.3">
      <c r="A12172" t="s">
        <v>12202</v>
      </c>
      <c r="B12172">
        <v>8</v>
      </c>
      <c r="C12172" t="str">
        <f>VLOOKUP(Clinical_Trials[[#This Row],[SponsorID]],Sponsor!$A$2:$B$11,2,FALSE)</f>
        <v>JNJ</v>
      </c>
      <c r="D12172">
        <v>2017</v>
      </c>
      <c r="E12172">
        <v>10</v>
      </c>
      <c r="F12172" t="s">
        <v>18</v>
      </c>
      <c r="G12172">
        <v>480</v>
      </c>
      <c r="H12172">
        <v>5</v>
      </c>
      <c r="I12172" t="str">
        <f>_xlfn.XLOOKUP(Clinical_Trials[[#This Row],[StatusID]],Status!$A$2:$A$10,Status!$B$2:$B$10,"Klíč nenalezen",0)</f>
        <v>Recruiting</v>
      </c>
    </row>
    <row r="12173" spans="1:9" x14ac:dyDescent="0.3">
      <c r="A12173" t="s">
        <v>12203</v>
      </c>
      <c r="B12173">
        <v>8</v>
      </c>
      <c r="C12173" t="str">
        <f>VLOOKUP(Clinical_Trials[[#This Row],[SponsorID]],Sponsor!$A$2:$B$11,2,FALSE)</f>
        <v>JNJ</v>
      </c>
      <c r="D12173">
        <v>2017</v>
      </c>
      <c r="E12173">
        <v>10</v>
      </c>
      <c r="F12173" t="s">
        <v>80</v>
      </c>
      <c r="G12173">
        <v>30</v>
      </c>
      <c r="H12173">
        <v>5</v>
      </c>
      <c r="I12173" t="str">
        <f>_xlfn.XLOOKUP(Clinical_Trials[[#This Row],[StatusID]],Status!$A$2:$A$10,Status!$B$2:$B$10,"Klíč nenalezen",0)</f>
        <v>Recruiting</v>
      </c>
    </row>
    <row r="12174" spans="1:9" x14ac:dyDescent="0.3">
      <c r="A12174" t="s">
        <v>12204</v>
      </c>
      <c r="B12174">
        <v>8</v>
      </c>
      <c r="C12174" t="str">
        <f>VLOOKUP(Clinical_Trials[[#This Row],[SponsorID]],Sponsor!$A$2:$B$11,2,FALSE)</f>
        <v>JNJ</v>
      </c>
      <c r="D12174">
        <v>2017</v>
      </c>
      <c r="E12174">
        <v>10</v>
      </c>
      <c r="F12174" t="s">
        <v>80</v>
      </c>
      <c r="G12174">
        <v>25</v>
      </c>
      <c r="H12174">
        <v>6</v>
      </c>
      <c r="I12174" t="str">
        <f>_xlfn.XLOOKUP(Clinical_Trials[[#This Row],[StatusID]],Status!$A$2:$A$10,Status!$B$2:$B$10,"Klíč nenalezen",0)</f>
        <v>Active, not recruiting</v>
      </c>
    </row>
    <row r="12175" spans="1:9" x14ac:dyDescent="0.3">
      <c r="A12175" t="s">
        <v>12205</v>
      </c>
      <c r="B12175">
        <v>8</v>
      </c>
      <c r="C12175" t="str">
        <f>VLOOKUP(Clinical_Trials[[#This Row],[SponsorID]],Sponsor!$A$2:$B$11,2,FALSE)</f>
        <v>JNJ</v>
      </c>
      <c r="D12175">
        <v>2017</v>
      </c>
      <c r="E12175">
        <v>11</v>
      </c>
      <c r="F12175" t="s">
        <v>18</v>
      </c>
      <c r="G12175">
        <v>360</v>
      </c>
      <c r="H12175">
        <v>5</v>
      </c>
      <c r="I12175" t="str">
        <f>_xlfn.XLOOKUP(Clinical_Trials[[#This Row],[StatusID]],Status!$A$2:$A$10,Status!$B$2:$B$10,"Klíč nenalezen",0)</f>
        <v>Recruiting</v>
      </c>
    </row>
    <row r="12176" spans="1:9" x14ac:dyDescent="0.3">
      <c r="A12176" t="s">
        <v>12206</v>
      </c>
      <c r="B12176">
        <v>8</v>
      </c>
      <c r="C12176" t="str">
        <f>VLOOKUP(Clinical_Trials[[#This Row],[SponsorID]],Sponsor!$A$2:$B$11,2,FALSE)</f>
        <v>JNJ</v>
      </c>
      <c r="D12176">
        <v>2017</v>
      </c>
      <c r="E12176">
        <v>11</v>
      </c>
      <c r="F12176" t="s">
        <v>14</v>
      </c>
      <c r="G12176">
        <v>60</v>
      </c>
      <c r="H12176">
        <v>5</v>
      </c>
      <c r="I12176" t="str">
        <f>_xlfn.XLOOKUP(Clinical_Trials[[#This Row],[StatusID]],Status!$A$2:$A$10,Status!$B$2:$B$10,"Klíč nenalezen",0)</f>
        <v>Recruiting</v>
      </c>
    </row>
    <row r="12177" spans="1:9" x14ac:dyDescent="0.3">
      <c r="A12177" t="s">
        <v>12207</v>
      </c>
      <c r="B12177">
        <v>8</v>
      </c>
      <c r="C12177" t="str">
        <f>VLOOKUP(Clinical_Trials[[#This Row],[SponsorID]],Sponsor!$A$2:$B$11,2,FALSE)</f>
        <v>JNJ</v>
      </c>
      <c r="D12177">
        <v>2018</v>
      </c>
      <c r="E12177">
        <v>3</v>
      </c>
      <c r="F12177" t="s">
        <v>80</v>
      </c>
      <c r="G12177">
        <v>26</v>
      </c>
      <c r="H12177">
        <v>5</v>
      </c>
      <c r="I12177" t="str">
        <f>_xlfn.XLOOKUP(Clinical_Trials[[#This Row],[StatusID]],Status!$A$2:$A$10,Status!$B$2:$B$10,"Klíč nenalezen",0)</f>
        <v>Recruiting</v>
      </c>
    </row>
    <row r="12178" spans="1:9" x14ac:dyDescent="0.3">
      <c r="A12178" t="s">
        <v>12208</v>
      </c>
      <c r="B12178">
        <v>8</v>
      </c>
      <c r="C12178" t="str">
        <f>VLOOKUP(Clinical_Trials[[#This Row],[SponsorID]],Sponsor!$A$2:$B$11,2,FALSE)</f>
        <v>JNJ</v>
      </c>
      <c r="D12178">
        <v>2017</v>
      </c>
      <c r="E12178">
        <v>9</v>
      </c>
      <c r="F12178" t="s">
        <v>60</v>
      </c>
      <c r="G12178">
        <v>105</v>
      </c>
      <c r="H12178">
        <v>1</v>
      </c>
      <c r="I12178" t="str">
        <f>_xlfn.XLOOKUP(Clinical_Trials[[#This Row],[StatusID]],Status!$A$2:$A$10,Status!$B$2:$B$10,"Klíč nenalezen",0)</f>
        <v>Completed</v>
      </c>
    </row>
    <row r="12179" spans="1:9" x14ac:dyDescent="0.3">
      <c r="A12179" t="s">
        <v>12209</v>
      </c>
      <c r="B12179">
        <v>8</v>
      </c>
      <c r="C12179" t="str">
        <f>VLOOKUP(Clinical_Trials[[#This Row],[SponsorID]],Sponsor!$A$2:$B$11,2,FALSE)</f>
        <v>JNJ</v>
      </c>
      <c r="D12179">
        <v>2017</v>
      </c>
      <c r="E12179">
        <v>12</v>
      </c>
      <c r="F12179" t="s">
        <v>9</v>
      </c>
      <c r="G12179">
        <v>100</v>
      </c>
      <c r="H12179">
        <v>5</v>
      </c>
      <c r="I12179" t="str">
        <f>_xlfn.XLOOKUP(Clinical_Trials[[#This Row],[StatusID]],Status!$A$2:$A$10,Status!$B$2:$B$10,"Klíč nenalezen",0)</f>
        <v>Recruiting</v>
      </c>
    </row>
    <row r="12180" spans="1:9" x14ac:dyDescent="0.3">
      <c r="A12180" t="s">
        <v>12210</v>
      </c>
      <c r="B12180">
        <v>8</v>
      </c>
      <c r="C12180" t="str">
        <f>VLOOKUP(Clinical_Trials[[#This Row],[SponsorID]],Sponsor!$A$2:$B$11,2,FALSE)</f>
        <v>JNJ</v>
      </c>
      <c r="D12180">
        <v>2018</v>
      </c>
      <c r="E12180">
        <v>1</v>
      </c>
      <c r="F12180" t="s">
        <v>9</v>
      </c>
      <c r="G12180">
        <v>7</v>
      </c>
      <c r="H12180">
        <v>6</v>
      </c>
      <c r="I12180" t="str">
        <f>_xlfn.XLOOKUP(Clinical_Trials[[#This Row],[StatusID]],Status!$A$2:$A$10,Status!$B$2:$B$10,"Klíč nenalezen",0)</f>
        <v>Active, not recruiting</v>
      </c>
    </row>
    <row r="12181" spans="1:9" x14ac:dyDescent="0.3">
      <c r="A12181" t="s">
        <v>12211</v>
      </c>
      <c r="B12181">
        <v>8</v>
      </c>
      <c r="C12181" t="str">
        <f>VLOOKUP(Clinical_Trials[[#This Row],[SponsorID]],Sponsor!$A$2:$B$11,2,FALSE)</f>
        <v>JNJ</v>
      </c>
      <c r="D12181">
        <v>2017</v>
      </c>
      <c r="E12181">
        <v>10</v>
      </c>
      <c r="F12181" t="s">
        <v>9</v>
      </c>
      <c r="G12181">
        <v>64</v>
      </c>
      <c r="H12181">
        <v>1</v>
      </c>
      <c r="I12181" t="str">
        <f>_xlfn.XLOOKUP(Clinical_Trials[[#This Row],[StatusID]],Status!$A$2:$A$10,Status!$B$2:$B$10,"Klíč nenalezen",0)</f>
        <v>Completed</v>
      </c>
    </row>
    <row r="12182" spans="1:9" x14ac:dyDescent="0.3">
      <c r="A12182" t="s">
        <v>12212</v>
      </c>
      <c r="B12182">
        <v>8</v>
      </c>
      <c r="C12182" t="str">
        <f>VLOOKUP(Clinical_Trials[[#This Row],[SponsorID]],Sponsor!$A$2:$B$11,2,FALSE)</f>
        <v>JNJ</v>
      </c>
      <c r="D12182">
        <v>2017</v>
      </c>
      <c r="E12182">
        <v>11</v>
      </c>
      <c r="F12182" t="s">
        <v>9</v>
      </c>
      <c r="G12182">
        <v>450</v>
      </c>
      <c r="H12182">
        <v>9</v>
      </c>
      <c r="I12182" t="str">
        <f>_xlfn.XLOOKUP(Clinical_Trials[[#This Row],[StatusID]],Status!$A$2:$A$10,Status!$B$2:$B$10,"Klíč nenalezen",0)</f>
        <v>Suspended</v>
      </c>
    </row>
    <row r="12183" spans="1:9" x14ac:dyDescent="0.3">
      <c r="A12183" t="s">
        <v>12213</v>
      </c>
      <c r="B12183">
        <v>8</v>
      </c>
      <c r="C12183" t="str">
        <f>VLOOKUP(Clinical_Trials[[#This Row],[SponsorID]],Sponsor!$A$2:$B$11,2,FALSE)</f>
        <v>JNJ</v>
      </c>
      <c r="D12183">
        <v>2017</v>
      </c>
      <c r="E12183">
        <v>11</v>
      </c>
      <c r="F12183" t="s">
        <v>18</v>
      </c>
      <c r="G12183">
        <v>850</v>
      </c>
      <c r="H12183">
        <v>5</v>
      </c>
      <c r="I12183" t="str">
        <f>_xlfn.XLOOKUP(Clinical_Trials[[#This Row],[StatusID]],Status!$A$2:$A$10,Status!$B$2:$B$10,"Klíč nenalezen",0)</f>
        <v>Recruiting</v>
      </c>
    </row>
    <row r="12184" spans="1:9" x14ac:dyDescent="0.3">
      <c r="A12184" t="s">
        <v>12214</v>
      </c>
      <c r="B12184">
        <v>8</v>
      </c>
      <c r="C12184" t="str">
        <f>VLOOKUP(Clinical_Trials[[#This Row],[SponsorID]],Sponsor!$A$2:$B$11,2,FALSE)</f>
        <v>JNJ</v>
      </c>
      <c r="D12184">
        <v>2017</v>
      </c>
      <c r="E12184">
        <v>11</v>
      </c>
      <c r="F12184" t="s">
        <v>55</v>
      </c>
      <c r="G12184">
        <v>10</v>
      </c>
      <c r="H12184">
        <v>6</v>
      </c>
      <c r="I12184" t="str">
        <f>_xlfn.XLOOKUP(Clinical_Trials[[#This Row],[StatusID]],Status!$A$2:$A$10,Status!$B$2:$B$10,"Klíč nenalezen",0)</f>
        <v>Active, not recruiting</v>
      </c>
    </row>
    <row r="12185" spans="1:9" x14ac:dyDescent="0.3">
      <c r="A12185" t="s">
        <v>12215</v>
      </c>
      <c r="B12185">
        <v>8</v>
      </c>
      <c r="C12185" t="str">
        <f>VLOOKUP(Clinical_Trials[[#This Row],[SponsorID]],Sponsor!$A$2:$B$11,2,FALSE)</f>
        <v>JNJ</v>
      </c>
      <c r="D12185">
        <v>2018</v>
      </c>
      <c r="E12185">
        <v>2</v>
      </c>
      <c r="F12185" t="s">
        <v>80</v>
      </c>
      <c r="G12185">
        <v>51</v>
      </c>
      <c r="H12185">
        <v>5</v>
      </c>
      <c r="I12185" t="str">
        <f>_xlfn.XLOOKUP(Clinical_Trials[[#This Row],[StatusID]],Status!$A$2:$A$10,Status!$B$2:$B$10,"Klíč nenalezen",0)</f>
        <v>Recruiting</v>
      </c>
    </row>
    <row r="12186" spans="1:9" x14ac:dyDescent="0.3">
      <c r="A12186" t="s">
        <v>12216</v>
      </c>
      <c r="B12186">
        <v>8</v>
      </c>
      <c r="C12186" t="str">
        <f>VLOOKUP(Clinical_Trials[[#This Row],[SponsorID]],Sponsor!$A$2:$B$11,2,FALSE)</f>
        <v>JNJ</v>
      </c>
      <c r="D12186">
        <v>2018</v>
      </c>
      <c r="E12186">
        <v>2</v>
      </c>
      <c r="F12186" t="s">
        <v>9</v>
      </c>
      <c r="G12186">
        <v>220</v>
      </c>
      <c r="H12186">
        <v>5</v>
      </c>
      <c r="I12186" t="str">
        <f>_xlfn.XLOOKUP(Clinical_Trials[[#This Row],[StatusID]],Status!$A$2:$A$10,Status!$B$2:$B$10,"Klíč nenalezen",0)</f>
        <v>Recruiting</v>
      </c>
    </row>
    <row r="12187" spans="1:9" x14ac:dyDescent="0.3">
      <c r="A12187" t="s">
        <v>12217</v>
      </c>
      <c r="B12187">
        <v>8</v>
      </c>
      <c r="C12187" t="str">
        <f>VLOOKUP(Clinical_Trials[[#This Row],[SponsorID]],Sponsor!$A$2:$B$11,2,FALSE)</f>
        <v>JNJ</v>
      </c>
      <c r="D12187">
        <v>2018</v>
      </c>
      <c r="E12187">
        <v>1</v>
      </c>
      <c r="F12187" t="s">
        <v>14</v>
      </c>
      <c r="G12187">
        <v>12</v>
      </c>
      <c r="H12187">
        <v>4</v>
      </c>
      <c r="I12187" t="str">
        <f>_xlfn.XLOOKUP(Clinical_Trials[[#This Row],[StatusID]],Status!$A$2:$A$10,Status!$B$2:$B$10,"Klíč nenalezen",0)</f>
        <v>Terminated</v>
      </c>
    </row>
    <row r="12188" spans="1:9" x14ac:dyDescent="0.3">
      <c r="A12188" t="s">
        <v>12218</v>
      </c>
      <c r="B12188">
        <v>8</v>
      </c>
      <c r="C12188" t="str">
        <f>VLOOKUP(Clinical_Trials[[#This Row],[SponsorID]],Sponsor!$A$2:$B$11,2,FALSE)</f>
        <v>JNJ</v>
      </c>
      <c r="D12188">
        <v>2018</v>
      </c>
      <c r="E12188">
        <v>1</v>
      </c>
      <c r="F12188" t="s">
        <v>80</v>
      </c>
      <c r="G12188">
        <v>138</v>
      </c>
      <c r="H12188">
        <v>5</v>
      </c>
      <c r="I12188" t="str">
        <f>_xlfn.XLOOKUP(Clinical_Trials[[#This Row],[StatusID]],Status!$A$2:$A$10,Status!$B$2:$B$10,"Klíč nenalezen",0)</f>
        <v>Recruiting</v>
      </c>
    </row>
    <row r="12189" spans="1:9" x14ac:dyDescent="0.3">
      <c r="A12189" t="s">
        <v>12219</v>
      </c>
      <c r="B12189">
        <v>8</v>
      </c>
      <c r="C12189" t="str">
        <f>VLOOKUP(Clinical_Trials[[#This Row],[SponsorID]],Sponsor!$A$2:$B$11,2,FALSE)</f>
        <v>JNJ</v>
      </c>
      <c r="D12189">
        <v>2017</v>
      </c>
      <c r="E12189">
        <v>11</v>
      </c>
      <c r="F12189" t="s">
        <v>9</v>
      </c>
      <c r="G12189">
        <v>360</v>
      </c>
      <c r="H12189">
        <v>5</v>
      </c>
      <c r="I12189" t="str">
        <f>_xlfn.XLOOKUP(Clinical_Trials[[#This Row],[StatusID]],Status!$A$2:$A$10,Status!$B$2:$B$10,"Klíč nenalezen",0)</f>
        <v>Recruiting</v>
      </c>
    </row>
    <row r="12190" spans="1:9" x14ac:dyDescent="0.3">
      <c r="A12190" t="s">
        <v>12220</v>
      </c>
      <c r="B12190">
        <v>8</v>
      </c>
      <c r="C12190" t="str">
        <f>VLOOKUP(Clinical_Trials[[#This Row],[SponsorID]],Sponsor!$A$2:$B$11,2,FALSE)</f>
        <v>JNJ</v>
      </c>
      <c r="D12190">
        <v>2017</v>
      </c>
      <c r="E12190">
        <v>12</v>
      </c>
      <c r="F12190" t="s">
        <v>80</v>
      </c>
      <c r="G12190">
        <v>64</v>
      </c>
      <c r="H12190">
        <v>5</v>
      </c>
      <c r="I12190" t="str">
        <f>_xlfn.XLOOKUP(Clinical_Trials[[#This Row],[StatusID]],Status!$A$2:$A$10,Status!$B$2:$B$10,"Klíč nenalezen",0)</f>
        <v>Recruiting</v>
      </c>
    </row>
    <row r="12191" spans="1:9" x14ac:dyDescent="0.3">
      <c r="A12191" t="s">
        <v>12221</v>
      </c>
      <c r="B12191">
        <v>8</v>
      </c>
      <c r="C12191" t="str">
        <f>VLOOKUP(Clinical_Trials[[#This Row],[SponsorID]],Sponsor!$A$2:$B$11,2,FALSE)</f>
        <v>JNJ</v>
      </c>
      <c r="D12191">
        <v>2018</v>
      </c>
      <c r="E12191">
        <v>1</v>
      </c>
      <c r="F12191" t="s">
        <v>18</v>
      </c>
      <c r="G12191">
        <v>600</v>
      </c>
      <c r="H12191">
        <v>5</v>
      </c>
      <c r="I12191" t="str">
        <f>_xlfn.XLOOKUP(Clinical_Trials[[#This Row],[StatusID]],Status!$A$2:$A$10,Status!$B$2:$B$10,"Klíč nenalezen",0)</f>
        <v>Recruiting</v>
      </c>
    </row>
    <row r="12192" spans="1:9" x14ac:dyDescent="0.3">
      <c r="A12192" t="s">
        <v>12222</v>
      </c>
      <c r="B12192">
        <v>8</v>
      </c>
      <c r="C12192" t="str">
        <f>VLOOKUP(Clinical_Trials[[#This Row],[SponsorID]],Sponsor!$A$2:$B$11,2,FALSE)</f>
        <v>JNJ</v>
      </c>
      <c r="D12192">
        <v>2018</v>
      </c>
      <c r="E12192">
        <v>2</v>
      </c>
      <c r="F12192" t="s">
        <v>9</v>
      </c>
      <c r="G12192">
        <v>75</v>
      </c>
      <c r="H12192">
        <v>5</v>
      </c>
      <c r="I12192" t="str">
        <f>_xlfn.XLOOKUP(Clinical_Trials[[#This Row],[StatusID]],Status!$A$2:$A$10,Status!$B$2:$B$10,"Klíč nenalezen",0)</f>
        <v>Recruiting</v>
      </c>
    </row>
    <row r="12193" spans="1:9" x14ac:dyDescent="0.3">
      <c r="A12193" t="s">
        <v>12223</v>
      </c>
      <c r="B12193">
        <v>8</v>
      </c>
      <c r="C12193" t="str">
        <f>VLOOKUP(Clinical_Trials[[#This Row],[SponsorID]],Sponsor!$A$2:$B$11,2,FALSE)</f>
        <v>JNJ</v>
      </c>
      <c r="D12193">
        <v>2018</v>
      </c>
      <c r="E12193">
        <v>1</v>
      </c>
      <c r="F12193" t="s">
        <v>18</v>
      </c>
      <c r="G12193">
        <v>720</v>
      </c>
      <c r="H12193">
        <v>5</v>
      </c>
      <c r="I12193" t="str">
        <f>_xlfn.XLOOKUP(Clinical_Trials[[#This Row],[StatusID]],Status!$A$2:$A$10,Status!$B$2:$B$10,"Klíč nenalezen",0)</f>
        <v>Recruiting</v>
      </c>
    </row>
    <row r="12194" spans="1:9" x14ac:dyDescent="0.3">
      <c r="A12194" t="s">
        <v>12224</v>
      </c>
      <c r="B12194">
        <v>8</v>
      </c>
      <c r="C12194" t="str">
        <f>VLOOKUP(Clinical_Trials[[#This Row],[SponsorID]],Sponsor!$A$2:$B$11,2,FALSE)</f>
        <v>JNJ</v>
      </c>
      <c r="D12194">
        <v>2018</v>
      </c>
      <c r="E12194">
        <v>9</v>
      </c>
      <c r="F12194" t="s">
        <v>9</v>
      </c>
      <c r="G12194">
        <v>10</v>
      </c>
      <c r="H12194">
        <v>5</v>
      </c>
      <c r="I12194" t="str">
        <f>_xlfn.XLOOKUP(Clinical_Trials[[#This Row],[StatusID]],Status!$A$2:$A$10,Status!$B$2:$B$10,"Klíč nenalezen",0)</f>
        <v>Recruiting</v>
      </c>
    </row>
    <row r="12195" spans="1:9" x14ac:dyDescent="0.3">
      <c r="A12195" t="s">
        <v>12225</v>
      </c>
      <c r="B12195">
        <v>8</v>
      </c>
      <c r="C12195" t="str">
        <f>VLOOKUP(Clinical_Trials[[#This Row],[SponsorID]],Sponsor!$A$2:$B$11,2,FALSE)</f>
        <v>JNJ</v>
      </c>
      <c r="D12195">
        <v>2018</v>
      </c>
      <c r="E12195">
        <v>5</v>
      </c>
      <c r="F12195" t="s">
        <v>9</v>
      </c>
      <c r="G12195">
        <v>69</v>
      </c>
      <c r="H12195">
        <v>5</v>
      </c>
      <c r="I12195" t="str">
        <f>_xlfn.XLOOKUP(Clinical_Trials[[#This Row],[StatusID]],Status!$A$2:$A$10,Status!$B$2:$B$10,"Klíč nenalezen",0)</f>
        <v>Recruiting</v>
      </c>
    </row>
    <row r="12196" spans="1:9" x14ac:dyDescent="0.3">
      <c r="A12196" t="s">
        <v>12226</v>
      </c>
      <c r="B12196">
        <v>8</v>
      </c>
      <c r="C12196" t="str">
        <f>VLOOKUP(Clinical_Trials[[#This Row],[SponsorID]],Sponsor!$A$2:$B$11,2,FALSE)</f>
        <v>JNJ</v>
      </c>
      <c r="D12196">
        <v>2017</v>
      </c>
      <c r="E12196">
        <v>12</v>
      </c>
      <c r="F12196" t="s">
        <v>80</v>
      </c>
      <c r="G12196">
        <v>87</v>
      </c>
      <c r="H12196">
        <v>5</v>
      </c>
      <c r="I12196" t="str">
        <f>_xlfn.XLOOKUP(Clinical_Trials[[#This Row],[StatusID]],Status!$A$2:$A$10,Status!$B$2:$B$10,"Klíč nenalezen",0)</f>
        <v>Recruiting</v>
      </c>
    </row>
    <row r="12197" spans="1:9" x14ac:dyDescent="0.3">
      <c r="A12197" t="s">
        <v>12227</v>
      </c>
      <c r="B12197">
        <v>8</v>
      </c>
      <c r="C12197" t="str">
        <f>VLOOKUP(Clinical_Trials[[#This Row],[SponsorID]],Sponsor!$A$2:$B$11,2,FALSE)</f>
        <v>JNJ</v>
      </c>
      <c r="D12197">
        <v>2018</v>
      </c>
      <c r="E12197">
        <v>4</v>
      </c>
      <c r="F12197" t="s">
        <v>9</v>
      </c>
      <c r="G12197">
        <v>199</v>
      </c>
      <c r="H12197">
        <v>6</v>
      </c>
      <c r="I12197" t="str">
        <f>_xlfn.XLOOKUP(Clinical_Trials[[#This Row],[StatusID]],Status!$A$2:$A$10,Status!$B$2:$B$10,"Klíč nenalezen",0)</f>
        <v>Active, not recruiting</v>
      </c>
    </row>
    <row r="12198" spans="1:9" x14ac:dyDescent="0.3">
      <c r="A12198" t="s">
        <v>12228</v>
      </c>
      <c r="B12198">
        <v>8</v>
      </c>
      <c r="C12198" t="str">
        <f>VLOOKUP(Clinical_Trials[[#This Row],[SponsorID]],Sponsor!$A$2:$B$11,2,FALSE)</f>
        <v>JNJ</v>
      </c>
      <c r="D12198">
        <v>2018</v>
      </c>
      <c r="E12198">
        <v>3</v>
      </c>
      <c r="F12198" t="s">
        <v>14</v>
      </c>
      <c r="G12198">
        <v>60</v>
      </c>
      <c r="H12198">
        <v>5</v>
      </c>
      <c r="I12198" t="str">
        <f>_xlfn.XLOOKUP(Clinical_Trials[[#This Row],[StatusID]],Status!$A$2:$A$10,Status!$B$2:$B$10,"Klíč nenalezen",0)</f>
        <v>Recruiting</v>
      </c>
    </row>
    <row r="12199" spans="1:9" x14ac:dyDescent="0.3">
      <c r="A12199" t="s">
        <v>12229</v>
      </c>
      <c r="B12199">
        <v>8</v>
      </c>
      <c r="C12199" t="str">
        <f>VLOOKUP(Clinical_Trials[[#This Row],[SponsorID]],Sponsor!$A$2:$B$11,2,FALSE)</f>
        <v>JNJ</v>
      </c>
      <c r="D12199">
        <v>2018</v>
      </c>
      <c r="E12199">
        <v>5</v>
      </c>
      <c r="F12199" t="s">
        <v>18</v>
      </c>
      <c r="G12199">
        <v>234</v>
      </c>
      <c r="H12199">
        <v>5</v>
      </c>
      <c r="I12199" t="str">
        <f>_xlfn.XLOOKUP(Clinical_Trials[[#This Row],[StatusID]],Status!$A$2:$A$10,Status!$B$2:$B$10,"Klíč nenalezen",0)</f>
        <v>Recruiting</v>
      </c>
    </row>
    <row r="12200" spans="1:9" x14ac:dyDescent="0.3">
      <c r="A12200" t="s">
        <v>12230</v>
      </c>
      <c r="B12200">
        <v>8</v>
      </c>
      <c r="C12200" t="str">
        <f>VLOOKUP(Clinical_Trials[[#This Row],[SponsorID]],Sponsor!$A$2:$B$11,2,FALSE)</f>
        <v>JNJ</v>
      </c>
      <c r="D12200">
        <v>2018</v>
      </c>
      <c r="E12200">
        <v>7</v>
      </c>
      <c r="F12200" t="s">
        <v>18</v>
      </c>
      <c r="G12200">
        <v>125</v>
      </c>
      <c r="H12200">
        <v>5</v>
      </c>
      <c r="I12200" t="str">
        <f>_xlfn.XLOOKUP(Clinical_Trials[[#This Row],[StatusID]],Status!$A$2:$A$10,Status!$B$2:$B$10,"Klíč nenalezen",0)</f>
        <v>Recruiting</v>
      </c>
    </row>
    <row r="12201" spans="1:9" x14ac:dyDescent="0.3">
      <c r="A12201" t="s">
        <v>12231</v>
      </c>
      <c r="B12201">
        <v>8</v>
      </c>
      <c r="C12201" t="str">
        <f>VLOOKUP(Clinical_Trials[[#This Row],[SponsorID]],Sponsor!$A$2:$B$11,2,FALSE)</f>
        <v>JNJ</v>
      </c>
      <c r="D12201">
        <v>2018</v>
      </c>
      <c r="E12201">
        <v>4</v>
      </c>
      <c r="F12201" t="s">
        <v>18</v>
      </c>
      <c r="G12201">
        <v>200</v>
      </c>
      <c r="H12201">
        <v>5</v>
      </c>
      <c r="I12201" t="str">
        <f>_xlfn.XLOOKUP(Clinical_Trials[[#This Row],[StatusID]],Status!$A$2:$A$10,Status!$B$2:$B$10,"Klíč nenalezen",0)</f>
        <v>Recruiting</v>
      </c>
    </row>
    <row r="12202" spans="1:9" x14ac:dyDescent="0.3">
      <c r="A12202" t="s">
        <v>12232</v>
      </c>
      <c r="B12202">
        <v>8</v>
      </c>
      <c r="C12202" t="str">
        <f>VLOOKUP(Clinical_Trials[[#This Row],[SponsorID]],Sponsor!$A$2:$B$11,2,FALSE)</f>
        <v>JNJ</v>
      </c>
      <c r="D12202">
        <v>2018</v>
      </c>
      <c r="E12202">
        <v>4</v>
      </c>
      <c r="F12202" t="s">
        <v>80</v>
      </c>
      <c r="G12202">
        <v>45</v>
      </c>
      <c r="H12202">
        <v>5</v>
      </c>
      <c r="I12202" t="str">
        <f>_xlfn.XLOOKUP(Clinical_Trials[[#This Row],[StatusID]],Status!$A$2:$A$10,Status!$B$2:$B$10,"Klíč nenalezen",0)</f>
        <v>Recruiting</v>
      </c>
    </row>
    <row r="12203" spans="1:9" x14ac:dyDescent="0.3">
      <c r="A12203" t="s">
        <v>12233</v>
      </c>
      <c r="B12203">
        <v>8</v>
      </c>
      <c r="C12203" t="str">
        <f>VLOOKUP(Clinical_Trials[[#This Row],[SponsorID]],Sponsor!$A$2:$B$11,2,FALSE)</f>
        <v>JNJ</v>
      </c>
      <c r="D12203">
        <v>2018</v>
      </c>
      <c r="E12203">
        <v>3</v>
      </c>
      <c r="F12203" t="s">
        <v>18</v>
      </c>
      <c r="G12203">
        <v>350</v>
      </c>
      <c r="H12203">
        <v>5</v>
      </c>
      <c r="I12203" t="str">
        <f>_xlfn.XLOOKUP(Clinical_Trials[[#This Row],[StatusID]],Status!$A$2:$A$10,Status!$B$2:$B$10,"Klíč nenalezen",0)</f>
        <v>Recruiting</v>
      </c>
    </row>
    <row r="12204" spans="1:9" x14ac:dyDescent="0.3">
      <c r="A12204" t="s">
        <v>12234</v>
      </c>
      <c r="B12204">
        <v>8</v>
      </c>
      <c r="C12204" t="str">
        <f>VLOOKUP(Clinical_Trials[[#This Row],[SponsorID]],Sponsor!$A$2:$B$11,2,FALSE)</f>
        <v>JNJ</v>
      </c>
      <c r="D12204">
        <v>2018</v>
      </c>
      <c r="E12204">
        <v>4</v>
      </c>
      <c r="F12204" t="s">
        <v>18</v>
      </c>
      <c r="G12204">
        <v>2000</v>
      </c>
      <c r="H12204">
        <v>5</v>
      </c>
      <c r="I12204" t="str">
        <f>_xlfn.XLOOKUP(Clinical_Trials[[#This Row],[StatusID]],Status!$A$2:$A$10,Status!$B$2:$B$10,"Klíč nenalezen",0)</f>
        <v>Recruiting</v>
      </c>
    </row>
    <row r="12205" spans="1:9" x14ac:dyDescent="0.3">
      <c r="A12205" t="s">
        <v>12235</v>
      </c>
      <c r="B12205">
        <v>8</v>
      </c>
      <c r="C12205" t="str">
        <f>VLOOKUP(Clinical_Trials[[#This Row],[SponsorID]],Sponsor!$A$2:$B$11,2,FALSE)</f>
        <v>JNJ</v>
      </c>
      <c r="D12205">
        <v>2018</v>
      </c>
      <c r="E12205">
        <v>4</v>
      </c>
      <c r="F12205" t="s">
        <v>14</v>
      </c>
      <c r="G12205">
        <v>102</v>
      </c>
      <c r="H12205">
        <v>5</v>
      </c>
      <c r="I12205" t="str">
        <f>_xlfn.XLOOKUP(Clinical_Trials[[#This Row],[StatusID]],Status!$A$2:$A$10,Status!$B$2:$B$10,"Klíč nenalezen",0)</f>
        <v>Recruiting</v>
      </c>
    </row>
    <row r="12206" spans="1:9" x14ac:dyDescent="0.3">
      <c r="A12206" t="s">
        <v>12236</v>
      </c>
      <c r="B12206">
        <v>8</v>
      </c>
      <c r="C12206" t="str">
        <f>VLOOKUP(Clinical_Trials[[#This Row],[SponsorID]],Sponsor!$A$2:$B$11,2,FALSE)</f>
        <v>JNJ</v>
      </c>
      <c r="D12206">
        <v>2018</v>
      </c>
      <c r="E12206">
        <v>5</v>
      </c>
      <c r="F12206" t="s">
        <v>18</v>
      </c>
      <c r="G12206">
        <v>17</v>
      </c>
      <c r="H12206">
        <v>5</v>
      </c>
      <c r="I12206" t="str">
        <f>_xlfn.XLOOKUP(Clinical_Trials[[#This Row],[StatusID]],Status!$A$2:$A$10,Status!$B$2:$B$10,"Klíč nenalezen",0)</f>
        <v>Recruiting</v>
      </c>
    </row>
    <row r="12207" spans="1:9" x14ac:dyDescent="0.3">
      <c r="A12207" t="s">
        <v>12237</v>
      </c>
      <c r="B12207">
        <v>8</v>
      </c>
      <c r="C12207" t="str">
        <f>VLOOKUP(Clinical_Trials[[#This Row],[SponsorID]],Sponsor!$A$2:$B$11,2,FALSE)</f>
        <v>JNJ</v>
      </c>
      <c r="D12207">
        <v>2018</v>
      </c>
      <c r="E12207">
        <v>2</v>
      </c>
      <c r="F12207" t="s">
        <v>55</v>
      </c>
      <c r="G12207">
        <v>92</v>
      </c>
      <c r="H12207">
        <v>1</v>
      </c>
      <c r="I12207" t="str">
        <f>_xlfn.XLOOKUP(Clinical_Trials[[#This Row],[StatusID]],Status!$A$2:$A$10,Status!$B$2:$B$10,"Klíč nenalezen",0)</f>
        <v>Completed</v>
      </c>
    </row>
    <row r="12208" spans="1:9" x14ac:dyDescent="0.3">
      <c r="A12208" t="s">
        <v>12238</v>
      </c>
      <c r="B12208">
        <v>8</v>
      </c>
      <c r="C12208" t="str">
        <f>VLOOKUP(Clinical_Trials[[#This Row],[SponsorID]],Sponsor!$A$2:$B$11,2,FALSE)</f>
        <v>JNJ</v>
      </c>
      <c r="D12208">
        <v>2018</v>
      </c>
      <c r="E12208">
        <v>4</v>
      </c>
      <c r="F12208" t="s">
        <v>18</v>
      </c>
      <c r="G12208">
        <v>500</v>
      </c>
      <c r="H12208">
        <v>5</v>
      </c>
      <c r="I12208" t="str">
        <f>_xlfn.XLOOKUP(Clinical_Trials[[#This Row],[StatusID]],Status!$A$2:$A$10,Status!$B$2:$B$10,"Klíč nenalezen",0)</f>
        <v>Recruiting</v>
      </c>
    </row>
    <row r="12209" spans="1:9" x14ac:dyDescent="0.3">
      <c r="A12209" t="s">
        <v>12239</v>
      </c>
      <c r="B12209">
        <v>8</v>
      </c>
      <c r="C12209" t="str">
        <f>VLOOKUP(Clinical_Trials[[#This Row],[SponsorID]],Sponsor!$A$2:$B$11,2,FALSE)</f>
        <v>JNJ</v>
      </c>
      <c r="D12209">
        <v>2018</v>
      </c>
      <c r="E12209">
        <v>8</v>
      </c>
      <c r="F12209" t="s">
        <v>80</v>
      </c>
      <c r="G12209">
        <v>17</v>
      </c>
      <c r="H12209">
        <v>5</v>
      </c>
      <c r="I12209" t="str">
        <f>_xlfn.XLOOKUP(Clinical_Trials[[#This Row],[StatusID]],Status!$A$2:$A$10,Status!$B$2:$B$10,"Klíč nenalezen",0)</f>
        <v>Recruiting</v>
      </c>
    </row>
    <row r="12210" spans="1:9" x14ac:dyDescent="0.3">
      <c r="A12210" t="s">
        <v>12240</v>
      </c>
      <c r="B12210">
        <v>8</v>
      </c>
      <c r="C12210" t="str">
        <f>VLOOKUP(Clinical_Trials[[#This Row],[SponsorID]],Sponsor!$A$2:$B$11,2,FALSE)</f>
        <v>JNJ</v>
      </c>
      <c r="D12210">
        <v>2018</v>
      </c>
      <c r="E12210">
        <v>6</v>
      </c>
      <c r="F12210" t="s">
        <v>80</v>
      </c>
      <c r="G12210">
        <v>50</v>
      </c>
      <c r="H12210">
        <v>5</v>
      </c>
      <c r="I12210" t="str">
        <f>_xlfn.XLOOKUP(Clinical_Trials[[#This Row],[StatusID]],Status!$A$2:$A$10,Status!$B$2:$B$10,"Klíč nenalezen",0)</f>
        <v>Recruiting</v>
      </c>
    </row>
    <row r="12211" spans="1:9" x14ac:dyDescent="0.3">
      <c r="A12211" t="s">
        <v>12241</v>
      </c>
      <c r="B12211">
        <v>8</v>
      </c>
      <c r="C12211" t="str">
        <f>VLOOKUP(Clinical_Trials[[#This Row],[SponsorID]],Sponsor!$A$2:$B$11,2,FALSE)</f>
        <v>JNJ</v>
      </c>
      <c r="D12211">
        <v>2018</v>
      </c>
      <c r="E12211">
        <v>6</v>
      </c>
      <c r="F12211" t="s">
        <v>14</v>
      </c>
      <c r="G12211">
        <v>84</v>
      </c>
      <c r="H12211">
        <v>5</v>
      </c>
      <c r="I12211" t="str">
        <f>_xlfn.XLOOKUP(Clinical_Trials[[#This Row],[StatusID]],Status!$A$2:$A$10,Status!$B$2:$B$10,"Klíč nenalezen",0)</f>
        <v>Recruiting</v>
      </c>
    </row>
    <row r="12212" spans="1:9" x14ac:dyDescent="0.3">
      <c r="A12212" t="s">
        <v>12242</v>
      </c>
      <c r="B12212">
        <v>8</v>
      </c>
      <c r="C12212" t="str">
        <f>VLOOKUP(Clinical_Trials[[#This Row],[SponsorID]],Sponsor!$A$2:$B$11,2,FALSE)</f>
        <v>JNJ</v>
      </c>
      <c r="D12212">
        <v>2018</v>
      </c>
      <c r="E12212">
        <v>6</v>
      </c>
      <c r="F12212" t="s">
        <v>80</v>
      </c>
      <c r="G12212">
        <v>60</v>
      </c>
      <c r="H12212">
        <v>5</v>
      </c>
      <c r="I12212" t="str">
        <f>_xlfn.XLOOKUP(Clinical_Trials[[#This Row],[StatusID]],Status!$A$2:$A$10,Status!$B$2:$B$10,"Klíč nenalezen",0)</f>
        <v>Recruiting</v>
      </c>
    </row>
    <row r="12213" spans="1:9" x14ac:dyDescent="0.3">
      <c r="A12213" t="s">
        <v>12243</v>
      </c>
      <c r="B12213">
        <v>8</v>
      </c>
      <c r="C12213" t="str">
        <f>VLOOKUP(Clinical_Trials[[#This Row],[SponsorID]],Sponsor!$A$2:$B$11,2,FALSE)</f>
        <v>JNJ</v>
      </c>
      <c r="D12213">
        <v>2018</v>
      </c>
      <c r="E12213">
        <v>5</v>
      </c>
      <c r="F12213" t="s">
        <v>60</v>
      </c>
      <c r="G12213">
        <v>62</v>
      </c>
      <c r="H12213">
        <v>1</v>
      </c>
      <c r="I12213" t="str">
        <f>_xlfn.XLOOKUP(Clinical_Trials[[#This Row],[StatusID]],Status!$A$2:$A$10,Status!$B$2:$B$10,"Klíč nenalezen",0)</f>
        <v>Completed</v>
      </c>
    </row>
    <row r="12214" spans="1:9" x14ac:dyDescent="0.3">
      <c r="A12214" t="s">
        <v>12244</v>
      </c>
      <c r="B12214">
        <v>8</v>
      </c>
      <c r="C12214" t="str">
        <f>VLOOKUP(Clinical_Trials[[#This Row],[SponsorID]],Sponsor!$A$2:$B$11,2,FALSE)</f>
        <v>JNJ</v>
      </c>
      <c r="D12214">
        <v>2018</v>
      </c>
      <c r="E12214">
        <v>7</v>
      </c>
      <c r="F12214" t="s">
        <v>9</v>
      </c>
      <c r="G12214">
        <v>142</v>
      </c>
      <c r="H12214">
        <v>5</v>
      </c>
      <c r="I12214" t="str">
        <f>_xlfn.XLOOKUP(Clinical_Trials[[#This Row],[StatusID]],Status!$A$2:$A$10,Status!$B$2:$B$10,"Klíč nenalezen",0)</f>
        <v>Recruiting</v>
      </c>
    </row>
    <row r="12215" spans="1:9" x14ac:dyDescent="0.3">
      <c r="A12215" t="s">
        <v>12245</v>
      </c>
      <c r="B12215">
        <v>8</v>
      </c>
      <c r="C12215" t="str">
        <f>VLOOKUP(Clinical_Trials[[#This Row],[SponsorID]],Sponsor!$A$2:$B$11,2,FALSE)</f>
        <v>JNJ</v>
      </c>
      <c r="D12215">
        <v>2018</v>
      </c>
      <c r="E12215">
        <v>9</v>
      </c>
      <c r="F12215" t="s">
        <v>18</v>
      </c>
      <c r="G12215">
        <v>100</v>
      </c>
      <c r="H12215">
        <v>5</v>
      </c>
      <c r="I12215" t="str">
        <f>_xlfn.XLOOKUP(Clinical_Trials[[#This Row],[StatusID]],Status!$A$2:$A$10,Status!$B$2:$B$10,"Klíč nenalezen",0)</f>
        <v>Recruiting</v>
      </c>
    </row>
    <row r="12216" spans="1:9" x14ac:dyDescent="0.3">
      <c r="A12216" t="s">
        <v>12246</v>
      </c>
      <c r="B12216">
        <v>8</v>
      </c>
      <c r="C12216" t="str">
        <f>VLOOKUP(Clinical_Trials[[#This Row],[SponsorID]],Sponsor!$A$2:$B$11,2,FALSE)</f>
        <v>JNJ</v>
      </c>
      <c r="D12216">
        <v>2018</v>
      </c>
      <c r="E12216">
        <v>8</v>
      </c>
      <c r="F12216" t="s">
        <v>18</v>
      </c>
      <c r="G12216">
        <v>500</v>
      </c>
      <c r="H12216">
        <v>5</v>
      </c>
      <c r="I12216" t="str">
        <f>_xlfn.XLOOKUP(Clinical_Trials[[#This Row],[StatusID]],Status!$A$2:$A$10,Status!$B$2:$B$10,"Klíč nenalezen",0)</f>
        <v>Recruiting</v>
      </c>
    </row>
    <row r="12217" spans="1:9" x14ac:dyDescent="0.3">
      <c r="A12217" t="s">
        <v>12247</v>
      </c>
      <c r="B12217">
        <v>8</v>
      </c>
      <c r="C12217" t="str">
        <f>VLOOKUP(Clinical_Trials[[#This Row],[SponsorID]],Sponsor!$A$2:$B$11,2,FALSE)</f>
        <v>JNJ</v>
      </c>
      <c r="D12217">
        <v>2017</v>
      </c>
      <c r="E12217">
        <v>1</v>
      </c>
      <c r="F12217" t="s">
        <v>60</v>
      </c>
      <c r="G12217">
        <v>50</v>
      </c>
      <c r="H12217">
        <v>5</v>
      </c>
      <c r="I12217" t="str">
        <f>_xlfn.XLOOKUP(Clinical_Trials[[#This Row],[StatusID]],Status!$A$2:$A$10,Status!$B$2:$B$10,"Klíč nenalezen",0)</f>
        <v>Recruiting</v>
      </c>
    </row>
    <row r="12218" spans="1:9" x14ac:dyDescent="0.3">
      <c r="A12218" t="s">
        <v>12248</v>
      </c>
      <c r="B12218">
        <v>8</v>
      </c>
      <c r="C12218" t="str">
        <f>VLOOKUP(Clinical_Trials[[#This Row],[SponsorID]],Sponsor!$A$2:$B$11,2,FALSE)</f>
        <v>JNJ</v>
      </c>
      <c r="D12218">
        <v>2018</v>
      </c>
      <c r="E12218">
        <v>6</v>
      </c>
      <c r="F12218" t="s">
        <v>9</v>
      </c>
      <c r="G12218">
        <v>188</v>
      </c>
      <c r="H12218">
        <v>5</v>
      </c>
      <c r="I12218" t="str">
        <f>_xlfn.XLOOKUP(Clinical_Trials[[#This Row],[StatusID]],Status!$A$2:$A$10,Status!$B$2:$B$10,"Klíč nenalezen",0)</f>
        <v>Recruiting</v>
      </c>
    </row>
    <row r="12219" spans="1:9" x14ac:dyDescent="0.3">
      <c r="A12219" t="s">
        <v>12249</v>
      </c>
      <c r="B12219">
        <v>8</v>
      </c>
      <c r="C12219" t="str">
        <f>VLOOKUP(Clinical_Trials[[#This Row],[SponsorID]],Sponsor!$A$2:$B$11,2,FALSE)</f>
        <v>JNJ</v>
      </c>
      <c r="D12219">
        <v>2018</v>
      </c>
      <c r="E12219">
        <v>6</v>
      </c>
      <c r="F12219" t="s">
        <v>80</v>
      </c>
      <c r="G12219">
        <v>52</v>
      </c>
      <c r="H12219">
        <v>5</v>
      </c>
      <c r="I12219" t="str">
        <f>_xlfn.XLOOKUP(Clinical_Trials[[#This Row],[StatusID]],Status!$A$2:$A$10,Status!$B$2:$B$10,"Klíč nenalezen",0)</f>
        <v>Recruiting</v>
      </c>
    </row>
    <row r="12220" spans="1:9" x14ac:dyDescent="0.3">
      <c r="A12220" t="s">
        <v>12250</v>
      </c>
      <c r="B12220">
        <v>8</v>
      </c>
      <c r="C12220" t="str">
        <f>VLOOKUP(Clinical_Trials[[#This Row],[SponsorID]],Sponsor!$A$2:$B$11,2,FALSE)</f>
        <v>JNJ</v>
      </c>
      <c r="D12220">
        <v>2018</v>
      </c>
      <c r="E12220">
        <v>12</v>
      </c>
      <c r="F12220" t="s">
        <v>80</v>
      </c>
      <c r="G12220">
        <v>32</v>
      </c>
      <c r="H12220">
        <v>8</v>
      </c>
      <c r="I12220" t="str">
        <f>_xlfn.XLOOKUP(Clinical_Trials[[#This Row],[StatusID]],Status!$A$2:$A$10,Status!$B$2:$B$10,"Klíč nenalezen",0)</f>
        <v>Not yet recruiting</v>
      </c>
    </row>
    <row r="12221" spans="1:9" x14ac:dyDescent="0.3">
      <c r="A12221" t="s">
        <v>12251</v>
      </c>
      <c r="B12221">
        <v>8</v>
      </c>
      <c r="C12221" t="str">
        <f>VLOOKUP(Clinical_Trials[[#This Row],[SponsorID]],Sponsor!$A$2:$B$11,2,FALSE)</f>
        <v>JNJ</v>
      </c>
      <c r="D12221">
        <v>2018</v>
      </c>
      <c r="E12221">
        <v>5</v>
      </c>
      <c r="F12221" t="s">
        <v>2706</v>
      </c>
      <c r="G12221">
        <v>9</v>
      </c>
      <c r="H12221">
        <v>1</v>
      </c>
      <c r="I12221" t="str">
        <f>_xlfn.XLOOKUP(Clinical_Trials[[#This Row],[StatusID]],Status!$A$2:$A$10,Status!$B$2:$B$10,"Klíč nenalezen",0)</f>
        <v>Completed</v>
      </c>
    </row>
    <row r="12222" spans="1:9" x14ac:dyDescent="0.3">
      <c r="A12222" t="s">
        <v>12252</v>
      </c>
      <c r="B12222">
        <v>8</v>
      </c>
      <c r="C12222" t="str">
        <f>VLOOKUP(Clinical_Trials[[#This Row],[SponsorID]],Sponsor!$A$2:$B$11,2,FALSE)</f>
        <v>JNJ</v>
      </c>
      <c r="D12222">
        <v>2018</v>
      </c>
      <c r="E12222">
        <v>10</v>
      </c>
      <c r="F12222" t="s">
        <v>18</v>
      </c>
      <c r="G12222">
        <v>125</v>
      </c>
      <c r="H12222">
        <v>5</v>
      </c>
      <c r="I12222" t="str">
        <f>_xlfn.XLOOKUP(Clinical_Trials[[#This Row],[StatusID]],Status!$A$2:$A$10,Status!$B$2:$B$10,"Klíč nenalezen",0)</f>
        <v>Recruiting</v>
      </c>
    </row>
    <row r="12223" spans="1:9" x14ac:dyDescent="0.3">
      <c r="A12223" t="s">
        <v>12253</v>
      </c>
      <c r="B12223">
        <v>8</v>
      </c>
      <c r="C12223" t="str">
        <f>VLOOKUP(Clinical_Trials[[#This Row],[SponsorID]],Sponsor!$A$2:$B$11,2,FALSE)</f>
        <v>JNJ</v>
      </c>
      <c r="D12223">
        <v>2018</v>
      </c>
      <c r="E12223">
        <v>9</v>
      </c>
      <c r="F12223" t="s">
        <v>14</v>
      </c>
      <c r="G12223">
        <v>66</v>
      </c>
      <c r="H12223">
        <v>5</v>
      </c>
      <c r="I12223" t="str">
        <f>_xlfn.XLOOKUP(Clinical_Trials[[#This Row],[StatusID]],Status!$A$2:$A$10,Status!$B$2:$B$10,"Klíč nenalezen",0)</f>
        <v>Recruiting</v>
      </c>
    </row>
    <row r="12224" spans="1:9" x14ac:dyDescent="0.3">
      <c r="A12224" t="s">
        <v>12254</v>
      </c>
      <c r="B12224">
        <v>8</v>
      </c>
      <c r="C12224" t="str">
        <f>VLOOKUP(Clinical_Trials[[#This Row],[SponsorID]],Sponsor!$A$2:$B$11,2,FALSE)</f>
        <v>JNJ</v>
      </c>
      <c r="D12224">
        <v>2018</v>
      </c>
      <c r="E12224">
        <v>8</v>
      </c>
      <c r="F12224" t="s">
        <v>71</v>
      </c>
      <c r="G12224">
        <v>160</v>
      </c>
      <c r="H12224">
        <v>5</v>
      </c>
      <c r="I12224" t="str">
        <f>_xlfn.XLOOKUP(Clinical_Trials[[#This Row],[StatusID]],Status!$A$2:$A$10,Status!$B$2:$B$10,"Klíč nenalezen",0)</f>
        <v>Recruiting</v>
      </c>
    </row>
    <row r="12225" spans="1:9" x14ac:dyDescent="0.3">
      <c r="A12225" t="s">
        <v>12255</v>
      </c>
      <c r="B12225">
        <v>8</v>
      </c>
      <c r="C12225" t="str">
        <f>VLOOKUP(Clinical_Trials[[#This Row],[SponsorID]],Sponsor!$A$2:$B$11,2,FALSE)</f>
        <v>JNJ</v>
      </c>
      <c r="D12225">
        <v>2018</v>
      </c>
      <c r="E12225">
        <v>9</v>
      </c>
      <c r="F12225" t="s">
        <v>9</v>
      </c>
      <c r="G12225">
        <v>180</v>
      </c>
      <c r="H12225">
        <v>5</v>
      </c>
      <c r="I12225" t="str">
        <f>_xlfn.XLOOKUP(Clinical_Trials[[#This Row],[StatusID]],Status!$A$2:$A$10,Status!$B$2:$B$10,"Klíč nenalezen",0)</f>
        <v>Recruiting</v>
      </c>
    </row>
    <row r="12226" spans="1:9" x14ac:dyDescent="0.3">
      <c r="A12226" t="s">
        <v>12256</v>
      </c>
      <c r="B12226">
        <v>8</v>
      </c>
      <c r="C12226" t="str">
        <f>VLOOKUP(Clinical_Trials[[#This Row],[SponsorID]],Sponsor!$A$2:$B$11,2,FALSE)</f>
        <v>JNJ</v>
      </c>
      <c r="D12226">
        <v>2018</v>
      </c>
      <c r="E12226">
        <v>11</v>
      </c>
      <c r="F12226" t="s">
        <v>80</v>
      </c>
      <c r="G12226">
        <v>72</v>
      </c>
      <c r="H12226">
        <v>5</v>
      </c>
      <c r="I12226" t="str">
        <f>_xlfn.XLOOKUP(Clinical_Trials[[#This Row],[StatusID]],Status!$A$2:$A$10,Status!$B$2:$B$10,"Klíč nenalezen",0)</f>
        <v>Recruiting</v>
      </c>
    </row>
    <row r="12227" spans="1:9" x14ac:dyDescent="0.3">
      <c r="A12227" t="s">
        <v>12257</v>
      </c>
      <c r="B12227">
        <v>8</v>
      </c>
      <c r="C12227" t="str">
        <f>VLOOKUP(Clinical_Trials[[#This Row],[SponsorID]],Sponsor!$A$2:$B$11,2,FALSE)</f>
        <v>JNJ</v>
      </c>
      <c r="D12227">
        <v>2018</v>
      </c>
      <c r="E12227">
        <v>11</v>
      </c>
      <c r="F12227" t="s">
        <v>18</v>
      </c>
      <c r="G12227">
        <v>360</v>
      </c>
      <c r="H12227">
        <v>5</v>
      </c>
      <c r="I12227" t="str">
        <f>_xlfn.XLOOKUP(Clinical_Trials[[#This Row],[StatusID]],Status!$A$2:$A$10,Status!$B$2:$B$10,"Klíč nenalezen",0)</f>
        <v>Recruiting</v>
      </c>
    </row>
    <row r="12228" spans="1:9" x14ac:dyDescent="0.3">
      <c r="A12228" t="s">
        <v>12258</v>
      </c>
      <c r="B12228">
        <v>8</v>
      </c>
      <c r="C12228" t="str">
        <f>VLOOKUP(Clinical_Trials[[#This Row],[SponsorID]],Sponsor!$A$2:$B$11,2,FALSE)</f>
        <v>JNJ</v>
      </c>
      <c r="D12228">
        <v>2018</v>
      </c>
      <c r="E12228">
        <v>11</v>
      </c>
      <c r="F12228" t="s">
        <v>9</v>
      </c>
      <c r="G12228">
        <v>222</v>
      </c>
      <c r="H12228">
        <v>5</v>
      </c>
      <c r="I12228" t="str">
        <f>_xlfn.XLOOKUP(Clinical_Trials[[#This Row],[StatusID]],Status!$A$2:$A$10,Status!$B$2:$B$10,"Klíč nenalezen",0)</f>
        <v>Recruiting</v>
      </c>
    </row>
    <row r="12229" spans="1:9" x14ac:dyDescent="0.3">
      <c r="A12229" t="s">
        <v>12259</v>
      </c>
      <c r="B12229">
        <v>8</v>
      </c>
      <c r="C12229" t="str">
        <f>VLOOKUP(Clinical_Trials[[#This Row],[SponsorID]],Sponsor!$A$2:$B$11,2,FALSE)</f>
        <v>JNJ</v>
      </c>
      <c r="D12229">
        <v>2018</v>
      </c>
      <c r="E12229">
        <v>11</v>
      </c>
      <c r="F12229" t="s">
        <v>9</v>
      </c>
      <c r="G12229">
        <v>210</v>
      </c>
      <c r="H12229">
        <v>5</v>
      </c>
      <c r="I12229" t="str">
        <f>_xlfn.XLOOKUP(Clinical_Trials[[#This Row],[StatusID]],Status!$A$2:$A$10,Status!$B$2:$B$10,"Klíč nenalezen",0)</f>
        <v>Recruiting</v>
      </c>
    </row>
    <row r="12230" spans="1:9" x14ac:dyDescent="0.3">
      <c r="A12230" t="s">
        <v>12260</v>
      </c>
      <c r="B12230">
        <v>8</v>
      </c>
      <c r="C12230" t="str">
        <f>VLOOKUP(Clinical_Trials[[#This Row],[SponsorID]],Sponsor!$A$2:$B$11,2,FALSE)</f>
        <v>JNJ</v>
      </c>
      <c r="D12230">
        <v>2018</v>
      </c>
      <c r="E12230">
        <v>11</v>
      </c>
      <c r="F12230" t="s">
        <v>9</v>
      </c>
      <c r="G12230">
        <v>60</v>
      </c>
      <c r="H12230">
        <v>5</v>
      </c>
      <c r="I12230" t="str">
        <f>_xlfn.XLOOKUP(Clinical_Trials[[#This Row],[StatusID]],Status!$A$2:$A$10,Status!$B$2:$B$10,"Klíč nenalezen",0)</f>
        <v>Recruiting</v>
      </c>
    </row>
    <row r="12231" spans="1:9" x14ac:dyDescent="0.3">
      <c r="A12231" t="s">
        <v>12261</v>
      </c>
      <c r="B12231">
        <v>8</v>
      </c>
      <c r="C12231" t="str">
        <f>VLOOKUP(Clinical_Trials[[#This Row],[SponsorID]],Sponsor!$A$2:$B$11,2,FALSE)</f>
        <v>JNJ</v>
      </c>
      <c r="D12231">
        <v>2018</v>
      </c>
      <c r="E12231">
        <v>10</v>
      </c>
      <c r="F12231" t="s">
        <v>60</v>
      </c>
      <c r="G12231">
        <v>140</v>
      </c>
      <c r="H12231">
        <v>5</v>
      </c>
      <c r="I12231" t="str">
        <f>_xlfn.XLOOKUP(Clinical_Trials[[#This Row],[StatusID]],Status!$A$2:$A$10,Status!$B$2:$B$10,"Klíč nenalezen",0)</f>
        <v>Recruiting</v>
      </c>
    </row>
    <row r="12232" spans="1:9" x14ac:dyDescent="0.3">
      <c r="A12232" t="s">
        <v>12262</v>
      </c>
      <c r="B12232">
        <v>8</v>
      </c>
      <c r="C12232" t="str">
        <f>VLOOKUP(Clinical_Trials[[#This Row],[SponsorID]],Sponsor!$A$2:$B$11,2,FALSE)</f>
        <v>JNJ</v>
      </c>
      <c r="D12232">
        <v>2018</v>
      </c>
      <c r="E12232">
        <v>10</v>
      </c>
      <c r="F12232" t="s">
        <v>71</v>
      </c>
      <c r="G12232">
        <v>30</v>
      </c>
      <c r="H12232">
        <v>5</v>
      </c>
      <c r="I12232" t="str">
        <f>_xlfn.XLOOKUP(Clinical_Trials[[#This Row],[StatusID]],Status!$A$2:$A$10,Status!$B$2:$B$10,"Klíč nenalezen",0)</f>
        <v>Recruiting</v>
      </c>
    </row>
    <row r="12233" spans="1:9" x14ac:dyDescent="0.3">
      <c r="A12233" t="s">
        <v>12263</v>
      </c>
      <c r="B12233">
        <v>8</v>
      </c>
      <c r="C12233" t="str">
        <f>VLOOKUP(Clinical_Trials[[#This Row],[SponsorID]],Sponsor!$A$2:$B$11,2,FALSE)</f>
        <v>JNJ</v>
      </c>
      <c r="D12233">
        <v>2018</v>
      </c>
      <c r="E12233">
        <v>12</v>
      </c>
      <c r="F12233" t="s">
        <v>71</v>
      </c>
      <c r="G12233">
        <v>100</v>
      </c>
      <c r="H12233">
        <v>8</v>
      </c>
      <c r="I12233" t="str">
        <f>_xlfn.XLOOKUP(Clinical_Trials[[#This Row],[StatusID]],Status!$A$2:$A$10,Status!$B$2:$B$10,"Klíč nenalezen",0)</f>
        <v>Not yet recruiting</v>
      </c>
    </row>
    <row r="12234" spans="1:9" x14ac:dyDescent="0.3">
      <c r="A12234" t="s">
        <v>12264</v>
      </c>
      <c r="B12234">
        <v>8</v>
      </c>
      <c r="C12234" t="str">
        <f>VLOOKUP(Clinical_Trials[[#This Row],[SponsorID]],Sponsor!$A$2:$B$11,2,FALSE)</f>
        <v>JNJ</v>
      </c>
      <c r="D12234">
        <v>2019</v>
      </c>
      <c r="E12234">
        <v>1</v>
      </c>
      <c r="F12234" t="s">
        <v>18</v>
      </c>
      <c r="G12234">
        <v>1000</v>
      </c>
      <c r="H12234">
        <v>8</v>
      </c>
      <c r="I12234" t="str">
        <f>_xlfn.XLOOKUP(Clinical_Trials[[#This Row],[StatusID]],Status!$A$2:$A$10,Status!$B$2:$B$10,"Klíč nenalezen",0)</f>
        <v>Not yet recruiting</v>
      </c>
    </row>
    <row r="12235" spans="1:9" x14ac:dyDescent="0.3">
      <c r="A12235" t="s">
        <v>12265</v>
      </c>
      <c r="B12235">
        <v>8</v>
      </c>
      <c r="C12235" t="str">
        <f>VLOOKUP(Clinical_Trials[[#This Row],[SponsorID]],Sponsor!$A$2:$B$11,2,FALSE)</f>
        <v>JNJ</v>
      </c>
      <c r="D12235">
        <v>2019</v>
      </c>
      <c r="E12235">
        <v>2</v>
      </c>
      <c r="F12235" t="s">
        <v>18</v>
      </c>
      <c r="G12235">
        <v>1500</v>
      </c>
      <c r="H12235">
        <v>8</v>
      </c>
      <c r="I12235" t="str">
        <f>_xlfn.XLOOKUP(Clinical_Trials[[#This Row],[StatusID]],Status!$A$2:$A$10,Status!$B$2:$B$10,"Klíč nenalezen",0)</f>
        <v>Not yet recruiting</v>
      </c>
    </row>
    <row r="12236" spans="1:9" x14ac:dyDescent="0.3">
      <c r="A12236" t="s">
        <v>12266</v>
      </c>
      <c r="B12236">
        <v>8</v>
      </c>
      <c r="C12236" t="str">
        <f>VLOOKUP(Clinical_Trials[[#This Row],[SponsorID]],Sponsor!$A$2:$B$11,2,FALSE)</f>
        <v>JNJ</v>
      </c>
      <c r="D12236">
        <v>2019</v>
      </c>
      <c r="E12236">
        <v>1</v>
      </c>
      <c r="F12236" t="s">
        <v>71</v>
      </c>
      <c r="G12236">
        <v>150</v>
      </c>
      <c r="H12236">
        <v>8</v>
      </c>
      <c r="I12236" t="str">
        <f>_xlfn.XLOOKUP(Clinical_Trials[[#This Row],[StatusID]],Status!$A$2:$A$10,Status!$B$2:$B$10,"Klíč nenalezen",0)</f>
        <v>Not yet recruiting</v>
      </c>
    </row>
    <row r="12237" spans="1:9" x14ac:dyDescent="0.3">
      <c r="A12237" t="s">
        <v>12267</v>
      </c>
      <c r="B12237">
        <v>8</v>
      </c>
      <c r="C12237" t="str">
        <f>VLOOKUP(Clinical_Trials[[#This Row],[SponsorID]],Sponsor!$A$2:$B$11,2,FALSE)</f>
        <v>JNJ</v>
      </c>
      <c r="D12237">
        <v>2018</v>
      </c>
      <c r="E12237">
        <v>12</v>
      </c>
      <c r="F12237" t="s">
        <v>18</v>
      </c>
      <c r="G12237">
        <v>200</v>
      </c>
      <c r="H12237">
        <v>8</v>
      </c>
      <c r="I12237" t="str">
        <f>_xlfn.XLOOKUP(Clinical_Trials[[#This Row],[StatusID]],Status!$A$2:$A$10,Status!$B$2:$B$10,"Klíč nenalezen",0)</f>
        <v>Not yet recruiting</v>
      </c>
    </row>
    <row r="12238" spans="1:9" x14ac:dyDescent="0.3">
      <c r="A12238" t="s">
        <v>12268</v>
      </c>
      <c r="B12238">
        <v>9</v>
      </c>
      <c r="C12238" t="str">
        <f>VLOOKUP(Clinical_Trials[[#This Row],[SponsorID]],Sponsor!$A$2:$B$11,2,FALSE)</f>
        <v>Gilead</v>
      </c>
      <c r="D12238">
        <v>1999</v>
      </c>
      <c r="E12238">
        <v>12</v>
      </c>
      <c r="F12238" t="s">
        <v>60</v>
      </c>
      <c r="G12238">
        <v>300</v>
      </c>
      <c r="H12238">
        <v>1</v>
      </c>
      <c r="I12238" t="str">
        <f>_xlfn.XLOOKUP(Clinical_Trials[[#This Row],[StatusID]],Status!$A$2:$A$10,Status!$B$2:$B$10,"Klíč nenalezen",0)</f>
        <v>Completed</v>
      </c>
    </row>
    <row r="12239" spans="1:9" x14ac:dyDescent="0.3">
      <c r="A12239" t="s">
        <v>12270</v>
      </c>
      <c r="B12239">
        <v>9</v>
      </c>
      <c r="C12239" t="str">
        <f>VLOOKUP(Clinical_Trials[[#This Row],[SponsorID]],Sponsor!$A$2:$B$11,2,FALSE)</f>
        <v>Gilead</v>
      </c>
      <c r="D12239">
        <v>2001</v>
      </c>
      <c r="E12239">
        <v>2</v>
      </c>
      <c r="F12239" t="s">
        <v>60</v>
      </c>
      <c r="G12239">
        <v>0</v>
      </c>
      <c r="H12239">
        <v>3</v>
      </c>
      <c r="I12239" t="str">
        <f>_xlfn.XLOOKUP(Clinical_Trials[[#This Row],[StatusID]],Status!$A$2:$A$10,Status!$B$2:$B$10,"Klíč nenalezen",0)</f>
        <v>Unknown status</v>
      </c>
    </row>
    <row r="12240" spans="1:9" x14ac:dyDescent="0.3">
      <c r="A12240" t="s">
        <v>12271</v>
      </c>
      <c r="B12240">
        <v>9</v>
      </c>
      <c r="C12240" t="str">
        <f>VLOOKUP(Clinical_Trials[[#This Row],[SponsorID]],Sponsor!$A$2:$B$11,2,FALSE)</f>
        <v>Gilead</v>
      </c>
      <c r="D12240">
        <v>2001</v>
      </c>
      <c r="E12240">
        <v>5</v>
      </c>
      <c r="F12240" t="s">
        <v>60</v>
      </c>
      <c r="G12240">
        <v>0</v>
      </c>
      <c r="H12240">
        <v>1</v>
      </c>
      <c r="I12240" t="str">
        <f>_xlfn.XLOOKUP(Clinical_Trials[[#This Row],[StatusID]],Status!$A$2:$A$10,Status!$B$2:$B$10,"Klíč nenalezen",0)</f>
        <v>Completed</v>
      </c>
    </row>
    <row r="12241" spans="1:9" x14ac:dyDescent="0.3">
      <c r="A12241" t="s">
        <v>12272</v>
      </c>
      <c r="B12241">
        <v>9</v>
      </c>
      <c r="C12241" t="str">
        <f>VLOOKUP(Clinical_Trials[[#This Row],[SponsorID]],Sponsor!$A$2:$B$11,2,FALSE)</f>
        <v>Gilead</v>
      </c>
      <c r="D12241">
        <v>2002</v>
      </c>
      <c r="E12241">
        <v>3</v>
      </c>
      <c r="F12241" t="s">
        <v>14</v>
      </c>
      <c r="G12241">
        <v>30</v>
      </c>
      <c r="H12241">
        <v>1</v>
      </c>
      <c r="I12241" t="str">
        <f>_xlfn.XLOOKUP(Clinical_Trials[[#This Row],[StatusID]],Status!$A$2:$A$10,Status!$B$2:$B$10,"Klíč nenalezen",0)</f>
        <v>Completed</v>
      </c>
    </row>
    <row r="12242" spans="1:9" x14ac:dyDescent="0.3">
      <c r="A12242" t="s">
        <v>12273</v>
      </c>
      <c r="B12242">
        <v>9</v>
      </c>
      <c r="C12242" t="str">
        <f>VLOOKUP(Clinical_Trials[[#This Row],[SponsorID]],Sponsor!$A$2:$B$11,2,FALSE)</f>
        <v>Gilead</v>
      </c>
      <c r="D12242">
        <v>2002</v>
      </c>
      <c r="E12242">
        <v>9</v>
      </c>
      <c r="F12242" t="s">
        <v>9</v>
      </c>
      <c r="G12242">
        <v>60</v>
      </c>
      <c r="H12242">
        <v>1</v>
      </c>
      <c r="I12242" t="str">
        <f>_xlfn.XLOOKUP(Clinical_Trials[[#This Row],[StatusID]],Status!$A$2:$A$10,Status!$B$2:$B$10,"Klíč nenalezen",0)</f>
        <v>Completed</v>
      </c>
    </row>
    <row r="12243" spans="1:9" x14ac:dyDescent="0.3">
      <c r="A12243" t="s">
        <v>12274</v>
      </c>
      <c r="B12243">
        <v>9</v>
      </c>
      <c r="C12243" t="str">
        <f>VLOOKUP(Clinical_Trials[[#This Row],[SponsorID]],Sponsor!$A$2:$B$11,2,FALSE)</f>
        <v>Gilead</v>
      </c>
      <c r="D12243">
        <v>2002</v>
      </c>
      <c r="E12243">
        <v>2</v>
      </c>
      <c r="F12243" t="s">
        <v>18</v>
      </c>
      <c r="G12243">
        <v>1800</v>
      </c>
      <c r="H12243">
        <v>4</v>
      </c>
      <c r="I12243" t="str">
        <f>_xlfn.XLOOKUP(Clinical_Trials[[#This Row],[StatusID]],Status!$A$2:$A$10,Status!$B$2:$B$10,"Klíč nenalezen",0)</f>
        <v>Terminated</v>
      </c>
    </row>
    <row r="12244" spans="1:9" x14ac:dyDescent="0.3">
      <c r="A12244" t="s">
        <v>12275</v>
      </c>
      <c r="B12244">
        <v>9</v>
      </c>
      <c r="C12244" t="str">
        <f>VLOOKUP(Clinical_Trials[[#This Row],[SponsorID]],Sponsor!$A$2:$B$11,2,FALSE)</f>
        <v>Gilead</v>
      </c>
      <c r="D12244">
        <v>2003</v>
      </c>
      <c r="E12244">
        <v>6</v>
      </c>
      <c r="F12244" t="s">
        <v>18</v>
      </c>
      <c r="G12244">
        <v>48</v>
      </c>
      <c r="H12244">
        <v>1</v>
      </c>
      <c r="I12244" t="str">
        <f>_xlfn.XLOOKUP(Clinical_Trials[[#This Row],[StatusID]],Status!$A$2:$A$10,Status!$B$2:$B$10,"Klíč nenalezen",0)</f>
        <v>Completed</v>
      </c>
    </row>
    <row r="12245" spans="1:9" x14ac:dyDescent="0.3">
      <c r="A12245" t="s">
        <v>12276</v>
      </c>
      <c r="B12245">
        <v>9</v>
      </c>
      <c r="C12245" t="str">
        <f>VLOOKUP(Clinical_Trials[[#This Row],[SponsorID]],Sponsor!$A$2:$B$11,2,FALSE)</f>
        <v>Gilead</v>
      </c>
      <c r="D12245">
        <v>2003</v>
      </c>
      <c r="E12245">
        <v>7</v>
      </c>
      <c r="F12245" t="s">
        <v>18</v>
      </c>
      <c r="G12245">
        <v>175</v>
      </c>
      <c r="H12245">
        <v>4</v>
      </c>
      <c r="I12245" t="str">
        <f>_xlfn.XLOOKUP(Clinical_Trials[[#This Row],[StatusID]],Status!$A$2:$A$10,Status!$B$2:$B$10,"Klíč nenalezen",0)</f>
        <v>Terminated</v>
      </c>
    </row>
    <row r="12246" spans="1:9" x14ac:dyDescent="0.3">
      <c r="A12246" t="s">
        <v>12277</v>
      </c>
      <c r="B12246">
        <v>9</v>
      </c>
      <c r="C12246" t="str">
        <f>VLOOKUP(Clinical_Trials[[#This Row],[SponsorID]],Sponsor!$A$2:$B$11,2,FALSE)</f>
        <v>Gilead</v>
      </c>
      <c r="D12246">
        <v>2004</v>
      </c>
      <c r="E12246">
        <v>8</v>
      </c>
      <c r="F12246" t="s">
        <v>18</v>
      </c>
      <c r="G12246">
        <v>500</v>
      </c>
      <c r="H12246">
        <v>1</v>
      </c>
      <c r="I12246" t="str">
        <f>_xlfn.XLOOKUP(Clinical_Trials[[#This Row],[StatusID]],Status!$A$2:$A$10,Status!$B$2:$B$10,"Klíč nenalezen",0)</f>
        <v>Completed</v>
      </c>
    </row>
    <row r="12247" spans="1:9" x14ac:dyDescent="0.3">
      <c r="A12247" t="s">
        <v>12278</v>
      </c>
      <c r="B12247">
        <v>9</v>
      </c>
      <c r="C12247" t="str">
        <f>VLOOKUP(Clinical_Trials[[#This Row],[SponsorID]],Sponsor!$A$2:$B$11,2,FALSE)</f>
        <v>Gilead</v>
      </c>
      <c r="D12247">
        <v>2004</v>
      </c>
      <c r="E12247">
        <v>1</v>
      </c>
      <c r="F12247" t="s">
        <v>18</v>
      </c>
      <c r="G12247">
        <v>372</v>
      </c>
      <c r="H12247">
        <v>1</v>
      </c>
      <c r="I12247" t="str">
        <f>_xlfn.XLOOKUP(Clinical_Trials[[#This Row],[StatusID]],Status!$A$2:$A$10,Status!$B$2:$B$10,"Klíč nenalezen",0)</f>
        <v>Completed</v>
      </c>
    </row>
    <row r="12248" spans="1:9" x14ac:dyDescent="0.3">
      <c r="A12248" t="s">
        <v>12279</v>
      </c>
      <c r="B12248">
        <v>9</v>
      </c>
      <c r="C12248" t="str">
        <f>VLOOKUP(Clinical_Trials[[#This Row],[SponsorID]],Sponsor!$A$2:$B$11,2,FALSE)</f>
        <v>Gilead</v>
      </c>
      <c r="D12248">
        <v>2004</v>
      </c>
      <c r="E12248">
        <v>6</v>
      </c>
      <c r="F12248" t="s">
        <v>18</v>
      </c>
      <c r="G12248">
        <v>173</v>
      </c>
      <c r="H12248">
        <v>1</v>
      </c>
      <c r="I12248" t="str">
        <f>_xlfn.XLOOKUP(Clinical_Trials[[#This Row],[StatusID]],Status!$A$2:$A$10,Status!$B$2:$B$10,"Klíč nenalezen",0)</f>
        <v>Completed</v>
      </c>
    </row>
    <row r="12249" spans="1:9" x14ac:dyDescent="0.3">
      <c r="A12249" t="s">
        <v>12280</v>
      </c>
      <c r="B12249">
        <v>9</v>
      </c>
      <c r="C12249" t="str">
        <f>VLOOKUP(Clinical_Trials[[#This Row],[SponsorID]],Sponsor!$A$2:$B$11,2,FALSE)</f>
        <v>Gilead</v>
      </c>
      <c r="D12249">
        <v>2004</v>
      </c>
      <c r="E12249">
        <v>10</v>
      </c>
      <c r="F12249" t="s">
        <v>18</v>
      </c>
      <c r="G12249">
        <v>6560</v>
      </c>
      <c r="H12249">
        <v>1</v>
      </c>
      <c r="I12249" t="str">
        <f>_xlfn.XLOOKUP(Clinical_Trials[[#This Row],[StatusID]],Status!$A$2:$A$10,Status!$B$2:$B$10,"Klíč nenalezen",0)</f>
        <v>Completed</v>
      </c>
    </row>
    <row r="12250" spans="1:9" x14ac:dyDescent="0.3">
      <c r="A12250" t="s">
        <v>12281</v>
      </c>
      <c r="B12250">
        <v>9</v>
      </c>
      <c r="C12250" t="str">
        <f>VLOOKUP(Clinical_Trials[[#This Row],[SponsorID]],Sponsor!$A$2:$B$11,2,FALSE)</f>
        <v>Gilead</v>
      </c>
      <c r="D12250">
        <v>2005</v>
      </c>
      <c r="E12250">
        <v>2</v>
      </c>
      <c r="F12250" t="s">
        <v>18</v>
      </c>
      <c r="G12250">
        <v>211</v>
      </c>
      <c r="H12250">
        <v>1</v>
      </c>
      <c r="I12250" t="str">
        <f>_xlfn.XLOOKUP(Clinical_Trials[[#This Row],[StatusID]],Status!$A$2:$A$10,Status!$B$2:$B$10,"Klíč nenalezen",0)</f>
        <v>Completed</v>
      </c>
    </row>
    <row r="12251" spans="1:9" x14ac:dyDescent="0.3">
      <c r="A12251" t="s">
        <v>12282</v>
      </c>
      <c r="B12251">
        <v>9</v>
      </c>
      <c r="C12251" t="str">
        <f>VLOOKUP(Clinical_Trials[[#This Row],[SponsorID]],Sponsor!$A$2:$B$11,2,FALSE)</f>
        <v>Gilead</v>
      </c>
      <c r="D12251">
        <v>2004</v>
      </c>
      <c r="E12251">
        <v>10</v>
      </c>
      <c r="F12251" t="s">
        <v>71</v>
      </c>
      <c r="G12251">
        <v>52</v>
      </c>
      <c r="H12251">
        <v>1</v>
      </c>
      <c r="I12251" t="str">
        <f>_xlfn.XLOOKUP(Clinical_Trials[[#This Row],[StatusID]],Status!$A$2:$A$10,Status!$B$2:$B$10,"Klíč nenalezen",0)</f>
        <v>Completed</v>
      </c>
    </row>
    <row r="12252" spans="1:9" x14ac:dyDescent="0.3">
      <c r="A12252" t="s">
        <v>12283</v>
      </c>
      <c r="B12252">
        <v>9</v>
      </c>
      <c r="C12252" t="str">
        <f>VLOOKUP(Clinical_Trials[[#This Row],[SponsorID]],Sponsor!$A$2:$B$11,2,FALSE)</f>
        <v>Gilead</v>
      </c>
      <c r="D12252">
        <v>2003</v>
      </c>
      <c r="E12252">
        <v>7</v>
      </c>
      <c r="F12252" t="s">
        <v>18</v>
      </c>
      <c r="G12252">
        <v>517</v>
      </c>
      <c r="H12252">
        <v>1</v>
      </c>
      <c r="I12252" t="str">
        <f>_xlfn.XLOOKUP(Clinical_Trials[[#This Row],[StatusID]],Status!$A$2:$A$10,Status!$B$2:$B$10,"Klíč nenalezen",0)</f>
        <v>Completed</v>
      </c>
    </row>
    <row r="12253" spans="1:9" x14ac:dyDescent="0.3">
      <c r="A12253" t="s">
        <v>12284</v>
      </c>
      <c r="B12253">
        <v>9</v>
      </c>
      <c r="C12253" t="str">
        <f>VLOOKUP(Clinical_Trials[[#This Row],[SponsorID]],Sponsor!$A$2:$B$11,2,FALSE)</f>
        <v>Gilead</v>
      </c>
      <c r="D12253">
        <v>2005</v>
      </c>
      <c r="E12253">
        <v>5</v>
      </c>
      <c r="F12253" t="s">
        <v>18</v>
      </c>
      <c r="G12253">
        <v>166</v>
      </c>
      <c r="H12253">
        <v>1</v>
      </c>
      <c r="I12253" t="str">
        <f>_xlfn.XLOOKUP(Clinical_Trials[[#This Row],[StatusID]],Status!$A$2:$A$10,Status!$B$2:$B$10,"Klíč nenalezen",0)</f>
        <v>Completed</v>
      </c>
    </row>
    <row r="12254" spans="1:9" x14ac:dyDescent="0.3">
      <c r="A12254" t="s">
        <v>12285</v>
      </c>
      <c r="B12254">
        <v>9</v>
      </c>
      <c r="C12254" t="str">
        <f>VLOOKUP(Clinical_Trials[[#This Row],[SponsorID]],Sponsor!$A$2:$B$11,2,FALSE)</f>
        <v>Gilead</v>
      </c>
      <c r="D12254">
        <v>2005</v>
      </c>
      <c r="E12254">
        <v>6</v>
      </c>
      <c r="F12254" t="s">
        <v>18</v>
      </c>
      <c r="G12254">
        <v>266</v>
      </c>
      <c r="H12254">
        <v>1</v>
      </c>
      <c r="I12254" t="str">
        <f>_xlfn.XLOOKUP(Clinical_Trials[[#This Row],[StatusID]],Status!$A$2:$A$10,Status!$B$2:$B$10,"Klíč nenalezen",0)</f>
        <v>Completed</v>
      </c>
    </row>
    <row r="12255" spans="1:9" x14ac:dyDescent="0.3">
      <c r="A12255" t="s">
        <v>12286</v>
      </c>
      <c r="B12255">
        <v>9</v>
      </c>
      <c r="C12255" t="str">
        <f>VLOOKUP(Clinical_Trials[[#This Row],[SponsorID]],Sponsor!$A$2:$B$11,2,FALSE)</f>
        <v>Gilead</v>
      </c>
      <c r="D12255">
        <v>2005</v>
      </c>
      <c r="E12255">
        <v>2</v>
      </c>
      <c r="F12255" t="s">
        <v>18</v>
      </c>
      <c r="G12255">
        <v>382</v>
      </c>
      <c r="H12255">
        <v>1</v>
      </c>
      <c r="I12255" t="str">
        <f>_xlfn.XLOOKUP(Clinical_Trials[[#This Row],[StatusID]],Status!$A$2:$A$10,Status!$B$2:$B$10,"Klíč nenalezen",0)</f>
        <v>Completed</v>
      </c>
    </row>
    <row r="12256" spans="1:9" x14ac:dyDescent="0.3">
      <c r="A12256" t="s">
        <v>12287</v>
      </c>
      <c r="B12256">
        <v>9</v>
      </c>
      <c r="C12256" t="str">
        <f>VLOOKUP(Clinical_Trials[[#This Row],[SponsorID]],Sponsor!$A$2:$B$11,2,FALSE)</f>
        <v>Gilead</v>
      </c>
      <c r="D12256">
        <v>2005</v>
      </c>
      <c r="E12256">
        <v>8</v>
      </c>
      <c r="F12256" t="s">
        <v>18</v>
      </c>
      <c r="G12256">
        <v>274</v>
      </c>
      <c r="H12256">
        <v>1</v>
      </c>
      <c r="I12256" t="str">
        <f>_xlfn.XLOOKUP(Clinical_Trials[[#This Row],[StatusID]],Status!$A$2:$A$10,Status!$B$2:$B$10,"Klíč nenalezen",0)</f>
        <v>Completed</v>
      </c>
    </row>
    <row r="12257" spans="1:9" x14ac:dyDescent="0.3">
      <c r="A12257" t="s">
        <v>12288</v>
      </c>
      <c r="B12257">
        <v>9</v>
      </c>
      <c r="C12257" t="str">
        <f>VLOOKUP(Clinical_Trials[[#This Row],[SponsorID]],Sponsor!$A$2:$B$11,2,FALSE)</f>
        <v>Gilead</v>
      </c>
      <c r="D12257">
        <v>2002</v>
      </c>
      <c r="E12257">
        <v>1</v>
      </c>
      <c r="F12257" t="s">
        <v>60</v>
      </c>
      <c r="G12257">
        <v>400</v>
      </c>
      <c r="H12257">
        <v>4</v>
      </c>
      <c r="I12257" t="str">
        <f>_xlfn.XLOOKUP(Clinical_Trials[[#This Row],[StatusID]],Status!$A$2:$A$10,Status!$B$2:$B$10,"Klíč nenalezen",0)</f>
        <v>Terminated</v>
      </c>
    </row>
    <row r="12258" spans="1:9" x14ac:dyDescent="0.3">
      <c r="A12258" t="s">
        <v>12289</v>
      </c>
      <c r="B12258">
        <v>9</v>
      </c>
      <c r="C12258" t="str">
        <f>VLOOKUP(Clinical_Trials[[#This Row],[SponsorID]],Sponsor!$A$2:$B$11,2,FALSE)</f>
        <v>Gilead</v>
      </c>
      <c r="D12258">
        <v>2003</v>
      </c>
      <c r="E12258">
        <v>4</v>
      </c>
      <c r="F12258" t="s">
        <v>18</v>
      </c>
      <c r="G12258">
        <v>800</v>
      </c>
      <c r="H12258">
        <v>1</v>
      </c>
      <c r="I12258" t="str">
        <f>_xlfn.XLOOKUP(Clinical_Trials[[#This Row],[StatusID]],Status!$A$2:$A$10,Status!$B$2:$B$10,"Klíč nenalezen",0)</f>
        <v>Completed</v>
      </c>
    </row>
    <row r="12259" spans="1:9" x14ac:dyDescent="0.3">
      <c r="A12259" t="s">
        <v>12290</v>
      </c>
      <c r="B12259">
        <v>9</v>
      </c>
      <c r="C12259" t="str">
        <f>VLOOKUP(Clinical_Trials[[#This Row],[SponsorID]],Sponsor!$A$2:$B$11,2,FALSE)</f>
        <v>Gilead</v>
      </c>
      <c r="D12259">
        <v>2000</v>
      </c>
      <c r="E12259">
        <v>3</v>
      </c>
      <c r="F12259" t="s">
        <v>18</v>
      </c>
      <c r="G12259">
        <v>180</v>
      </c>
      <c r="H12259">
        <v>1</v>
      </c>
      <c r="I12259" t="str">
        <f>_xlfn.XLOOKUP(Clinical_Trials[[#This Row],[StatusID]],Status!$A$2:$A$10,Status!$B$2:$B$10,"Klíč nenalezen",0)</f>
        <v>Completed</v>
      </c>
    </row>
    <row r="12260" spans="1:9" x14ac:dyDescent="0.3">
      <c r="A12260" t="s">
        <v>12291</v>
      </c>
      <c r="B12260">
        <v>9</v>
      </c>
      <c r="C12260" t="str">
        <f>VLOOKUP(Clinical_Trials[[#This Row],[SponsorID]],Sponsor!$A$2:$B$11,2,FALSE)</f>
        <v>Gilead</v>
      </c>
      <c r="D12260">
        <v>2003</v>
      </c>
      <c r="E12260">
        <v>10</v>
      </c>
      <c r="F12260" t="s">
        <v>18</v>
      </c>
      <c r="G12260">
        <v>1231</v>
      </c>
      <c r="H12260">
        <v>1</v>
      </c>
      <c r="I12260" t="str">
        <f>_xlfn.XLOOKUP(Clinical_Trials[[#This Row],[StatusID]],Status!$A$2:$A$10,Status!$B$2:$B$10,"Klíč nenalezen",0)</f>
        <v>Completed</v>
      </c>
    </row>
    <row r="12261" spans="1:9" x14ac:dyDescent="0.3">
      <c r="A12261" t="s">
        <v>12292</v>
      </c>
      <c r="B12261">
        <v>9</v>
      </c>
      <c r="C12261" t="str">
        <f>VLOOKUP(Clinical_Trials[[#This Row],[SponsorID]],Sponsor!$A$2:$B$11,2,FALSE)</f>
        <v>Gilead</v>
      </c>
      <c r="D12261">
        <v>2004</v>
      </c>
      <c r="E12261">
        <v>4</v>
      </c>
      <c r="F12261" t="s">
        <v>18</v>
      </c>
      <c r="G12261">
        <v>787</v>
      </c>
      <c r="H12261">
        <v>1</v>
      </c>
      <c r="I12261" t="str">
        <f>_xlfn.XLOOKUP(Clinical_Trials[[#This Row],[StatusID]],Status!$A$2:$A$10,Status!$B$2:$B$10,"Klíč nenalezen",0)</f>
        <v>Completed</v>
      </c>
    </row>
    <row r="12262" spans="1:9" x14ac:dyDescent="0.3">
      <c r="A12262" t="s">
        <v>12293</v>
      </c>
      <c r="B12262">
        <v>9</v>
      </c>
      <c r="C12262" t="str">
        <f>VLOOKUP(Clinical_Trials[[#This Row],[SponsorID]],Sponsor!$A$2:$B$11,2,FALSE)</f>
        <v>Gilead</v>
      </c>
      <c r="D12262">
        <v>2005</v>
      </c>
      <c r="E12262">
        <v>9</v>
      </c>
      <c r="F12262" t="s">
        <v>71</v>
      </c>
      <c r="G12262">
        <v>100</v>
      </c>
      <c r="H12262">
        <v>1</v>
      </c>
      <c r="I12262" t="str">
        <f>_xlfn.XLOOKUP(Clinical_Trials[[#This Row],[StatusID]],Status!$A$2:$A$10,Status!$B$2:$B$10,"Klíč nenalezen",0)</f>
        <v>Completed</v>
      </c>
    </row>
    <row r="12263" spans="1:9" x14ac:dyDescent="0.3">
      <c r="A12263" t="s">
        <v>12294</v>
      </c>
      <c r="B12263">
        <v>9</v>
      </c>
      <c r="C12263" t="str">
        <f>VLOOKUP(Clinical_Trials[[#This Row],[SponsorID]],Sponsor!$A$2:$B$11,2,FALSE)</f>
        <v>Gilead</v>
      </c>
      <c r="D12263">
        <v>2004</v>
      </c>
      <c r="E12263">
        <v>9</v>
      </c>
      <c r="F12263" t="s">
        <v>71</v>
      </c>
      <c r="G12263">
        <v>400</v>
      </c>
      <c r="H12263">
        <v>1</v>
      </c>
      <c r="I12263" t="str">
        <f>_xlfn.XLOOKUP(Clinical_Trials[[#This Row],[StatusID]],Status!$A$2:$A$10,Status!$B$2:$B$10,"Klíč nenalezen",0)</f>
        <v>Completed</v>
      </c>
    </row>
    <row r="12264" spans="1:9" x14ac:dyDescent="0.3">
      <c r="A12264" t="s">
        <v>12295</v>
      </c>
      <c r="B12264">
        <v>9</v>
      </c>
      <c r="C12264" t="str">
        <f>VLOOKUP(Clinical_Trials[[#This Row],[SponsorID]],Sponsor!$A$2:$B$11,2,FALSE)</f>
        <v>Gilead</v>
      </c>
      <c r="D12264">
        <v>2006</v>
      </c>
      <c r="E12264">
        <v>2</v>
      </c>
      <c r="F12264" t="s">
        <v>9</v>
      </c>
      <c r="G12264">
        <v>278</v>
      </c>
      <c r="H12264">
        <v>1</v>
      </c>
      <c r="I12264" t="str">
        <f>_xlfn.XLOOKUP(Clinical_Trials[[#This Row],[StatusID]],Status!$A$2:$A$10,Status!$B$2:$B$10,"Klíč nenalezen",0)</f>
        <v>Completed</v>
      </c>
    </row>
    <row r="12265" spans="1:9" x14ac:dyDescent="0.3">
      <c r="A12265" t="s">
        <v>12296</v>
      </c>
      <c r="B12265">
        <v>9</v>
      </c>
      <c r="C12265" t="str">
        <f>VLOOKUP(Clinical_Trials[[#This Row],[SponsorID]],Sponsor!$A$2:$B$11,2,FALSE)</f>
        <v>Gilead</v>
      </c>
      <c r="D12265">
        <v>2006</v>
      </c>
      <c r="E12265">
        <v>4</v>
      </c>
      <c r="F12265" t="s">
        <v>9</v>
      </c>
      <c r="G12265">
        <v>112</v>
      </c>
      <c r="H12265">
        <v>1</v>
      </c>
      <c r="I12265" t="str">
        <f>_xlfn.XLOOKUP(Clinical_Trials[[#This Row],[StatusID]],Status!$A$2:$A$10,Status!$B$2:$B$10,"Klíč nenalezen",0)</f>
        <v>Completed</v>
      </c>
    </row>
    <row r="12266" spans="1:9" x14ac:dyDescent="0.3">
      <c r="A12266" t="s">
        <v>12297</v>
      </c>
      <c r="B12266">
        <v>9</v>
      </c>
      <c r="C12266" t="str">
        <f>VLOOKUP(Clinical_Trials[[#This Row],[SponsorID]],Sponsor!$A$2:$B$11,2,FALSE)</f>
        <v>Gilead</v>
      </c>
      <c r="D12266">
        <v>2006</v>
      </c>
      <c r="E12266">
        <v>3</v>
      </c>
      <c r="F12266" t="s">
        <v>9</v>
      </c>
      <c r="G12266">
        <v>106</v>
      </c>
      <c r="H12266">
        <v>1</v>
      </c>
      <c r="I12266" t="str">
        <f>_xlfn.XLOOKUP(Clinical_Trials[[#This Row],[StatusID]],Status!$A$2:$A$10,Status!$B$2:$B$10,"Klíč nenalezen",0)</f>
        <v>Completed</v>
      </c>
    </row>
    <row r="12267" spans="1:9" x14ac:dyDescent="0.3">
      <c r="A12267" t="s">
        <v>12298</v>
      </c>
      <c r="B12267">
        <v>9</v>
      </c>
      <c r="C12267" t="str">
        <f>VLOOKUP(Clinical_Trials[[#This Row],[SponsorID]],Sponsor!$A$2:$B$11,2,FALSE)</f>
        <v>Gilead</v>
      </c>
      <c r="D12267">
        <v>2005</v>
      </c>
      <c r="E12267">
        <v>9</v>
      </c>
      <c r="F12267" t="s">
        <v>71</v>
      </c>
      <c r="G12267">
        <v>92</v>
      </c>
      <c r="H12267">
        <v>1</v>
      </c>
      <c r="I12267" t="str">
        <f>_xlfn.XLOOKUP(Clinical_Trials[[#This Row],[StatusID]],Status!$A$2:$A$10,Status!$B$2:$B$10,"Klíč nenalezen",0)</f>
        <v>Completed</v>
      </c>
    </row>
    <row r="12268" spans="1:9" x14ac:dyDescent="0.3">
      <c r="A12268" t="s">
        <v>12299</v>
      </c>
      <c r="B12268">
        <v>9</v>
      </c>
      <c r="C12268" t="str">
        <f>VLOOKUP(Clinical_Trials[[#This Row],[SponsorID]],Sponsor!$A$2:$B$11,2,FALSE)</f>
        <v>Gilead</v>
      </c>
      <c r="D12268">
        <v>2004</v>
      </c>
      <c r="E12268">
        <v>10</v>
      </c>
      <c r="F12268" t="s">
        <v>18</v>
      </c>
      <c r="G12268">
        <v>220</v>
      </c>
      <c r="H12268">
        <v>1</v>
      </c>
      <c r="I12268" t="str">
        <f>_xlfn.XLOOKUP(Clinical_Trials[[#This Row],[StatusID]],Status!$A$2:$A$10,Status!$B$2:$B$10,"Klíč nenalezen",0)</f>
        <v>Completed</v>
      </c>
    </row>
    <row r="12269" spans="1:9" x14ac:dyDescent="0.3">
      <c r="A12269" t="s">
        <v>12300</v>
      </c>
      <c r="B12269">
        <v>9</v>
      </c>
      <c r="C12269" t="str">
        <f>VLOOKUP(Clinical_Trials[[#This Row],[SponsorID]],Sponsor!$A$2:$B$11,2,FALSE)</f>
        <v>Gilead</v>
      </c>
      <c r="D12269">
        <v>2003</v>
      </c>
      <c r="E12269">
        <v>3</v>
      </c>
      <c r="F12269" t="s">
        <v>71</v>
      </c>
      <c r="G12269">
        <v>60</v>
      </c>
      <c r="H12269">
        <v>1</v>
      </c>
      <c r="I12269" t="str">
        <f>_xlfn.XLOOKUP(Clinical_Trials[[#This Row],[StatusID]],Status!$A$2:$A$10,Status!$B$2:$B$10,"Klíč nenalezen",0)</f>
        <v>Completed</v>
      </c>
    </row>
    <row r="12270" spans="1:9" x14ac:dyDescent="0.3">
      <c r="A12270" t="s">
        <v>12301</v>
      </c>
      <c r="B12270">
        <v>9</v>
      </c>
      <c r="C12270" t="str">
        <f>VLOOKUP(Clinical_Trials[[#This Row],[SponsorID]],Sponsor!$A$2:$B$11,2,FALSE)</f>
        <v>Gilead</v>
      </c>
      <c r="D12270">
        <v>2006</v>
      </c>
      <c r="E12270">
        <v>6</v>
      </c>
      <c r="F12270" t="s">
        <v>9</v>
      </c>
      <c r="G12270">
        <v>34</v>
      </c>
      <c r="H12270">
        <v>1</v>
      </c>
      <c r="I12270" t="str">
        <f>_xlfn.XLOOKUP(Clinical_Trials[[#This Row],[StatusID]],Status!$A$2:$A$10,Status!$B$2:$B$10,"Klíč nenalezen",0)</f>
        <v>Completed</v>
      </c>
    </row>
    <row r="12271" spans="1:9" x14ac:dyDescent="0.3">
      <c r="A12271" t="s">
        <v>12302</v>
      </c>
      <c r="B12271">
        <v>9</v>
      </c>
      <c r="C12271" t="str">
        <f>VLOOKUP(Clinical_Trials[[#This Row],[SponsorID]],Sponsor!$A$2:$B$11,2,FALSE)</f>
        <v>Gilead</v>
      </c>
      <c r="D12271">
        <v>2006</v>
      </c>
      <c r="E12271">
        <v>6</v>
      </c>
      <c r="F12271" t="s">
        <v>18</v>
      </c>
      <c r="G12271">
        <v>352</v>
      </c>
      <c r="H12271">
        <v>1</v>
      </c>
      <c r="I12271" t="str">
        <f>_xlfn.XLOOKUP(Clinical_Trials[[#This Row],[StatusID]],Status!$A$2:$A$10,Status!$B$2:$B$10,"Klíč nenalezen",0)</f>
        <v>Completed</v>
      </c>
    </row>
    <row r="12272" spans="1:9" x14ac:dyDescent="0.3">
      <c r="A12272" t="s">
        <v>12303</v>
      </c>
      <c r="B12272">
        <v>9</v>
      </c>
      <c r="C12272" t="str">
        <f>VLOOKUP(Clinical_Trials[[#This Row],[SponsorID]],Sponsor!$A$2:$B$11,2,FALSE)</f>
        <v>Gilead</v>
      </c>
      <c r="D12272">
        <v>2004</v>
      </c>
      <c r="E12272">
        <v>3</v>
      </c>
      <c r="F12272" t="s">
        <v>71</v>
      </c>
      <c r="G12272">
        <v>30</v>
      </c>
      <c r="H12272">
        <v>1</v>
      </c>
      <c r="I12272" t="str">
        <f>_xlfn.XLOOKUP(Clinical_Trials[[#This Row],[StatusID]],Status!$A$2:$A$10,Status!$B$2:$B$10,"Klíč nenalezen",0)</f>
        <v>Completed</v>
      </c>
    </row>
    <row r="12273" spans="1:9" x14ac:dyDescent="0.3">
      <c r="A12273" t="s">
        <v>12304</v>
      </c>
      <c r="B12273">
        <v>9</v>
      </c>
      <c r="C12273" t="str">
        <f>VLOOKUP(Clinical_Trials[[#This Row],[SponsorID]],Sponsor!$A$2:$B$11,2,FALSE)</f>
        <v>Gilead</v>
      </c>
      <c r="D12273">
        <v>2006</v>
      </c>
      <c r="E12273">
        <v>6</v>
      </c>
      <c r="F12273" t="s">
        <v>18</v>
      </c>
      <c r="G12273">
        <v>87</v>
      </c>
      <c r="H12273">
        <v>1</v>
      </c>
      <c r="I12273" t="str">
        <f>_xlfn.XLOOKUP(Clinical_Trials[[#This Row],[StatusID]],Status!$A$2:$A$10,Status!$B$2:$B$10,"Klíč nenalezen",0)</f>
        <v>Completed</v>
      </c>
    </row>
    <row r="12274" spans="1:9" x14ac:dyDescent="0.3">
      <c r="A12274" t="s">
        <v>12305</v>
      </c>
      <c r="B12274">
        <v>9</v>
      </c>
      <c r="C12274" t="str">
        <f>VLOOKUP(Clinical_Trials[[#This Row],[SponsorID]],Sponsor!$A$2:$B$11,2,FALSE)</f>
        <v>Gilead</v>
      </c>
      <c r="D12274">
        <v>2006</v>
      </c>
      <c r="E12274">
        <v>9</v>
      </c>
      <c r="F12274" t="s">
        <v>18</v>
      </c>
      <c r="G12274">
        <v>282</v>
      </c>
      <c r="H12274">
        <v>4</v>
      </c>
      <c r="I12274" t="str">
        <f>_xlfn.XLOOKUP(Clinical_Trials[[#This Row],[StatusID]],Status!$A$2:$A$10,Status!$B$2:$B$10,"Klíč nenalezen",0)</f>
        <v>Terminated</v>
      </c>
    </row>
    <row r="12275" spans="1:9" x14ac:dyDescent="0.3">
      <c r="A12275" t="s">
        <v>12306</v>
      </c>
      <c r="B12275">
        <v>9</v>
      </c>
      <c r="C12275" t="str">
        <f>VLOOKUP(Clinical_Trials[[#This Row],[SponsorID]],Sponsor!$A$2:$B$11,2,FALSE)</f>
        <v>Gilead</v>
      </c>
      <c r="D12275">
        <v>2003</v>
      </c>
      <c r="E12275">
        <v>10</v>
      </c>
      <c r="F12275" t="s">
        <v>71</v>
      </c>
      <c r="G12275">
        <v>30</v>
      </c>
      <c r="H12275">
        <v>1</v>
      </c>
      <c r="I12275" t="str">
        <f>_xlfn.XLOOKUP(Clinical_Trials[[#This Row],[StatusID]],Status!$A$2:$A$10,Status!$B$2:$B$10,"Klíč nenalezen",0)</f>
        <v>Completed</v>
      </c>
    </row>
    <row r="12276" spans="1:9" x14ac:dyDescent="0.3">
      <c r="A12276" t="s">
        <v>12307</v>
      </c>
      <c r="B12276">
        <v>9</v>
      </c>
      <c r="C12276" t="str">
        <f>VLOOKUP(Clinical_Trials[[#This Row],[SponsorID]],Sponsor!$A$2:$B$11,2,FALSE)</f>
        <v>Gilead</v>
      </c>
      <c r="D12276">
        <v>2006</v>
      </c>
      <c r="E12276">
        <v>11</v>
      </c>
      <c r="F12276" t="s">
        <v>71</v>
      </c>
      <c r="G12276">
        <v>50</v>
      </c>
      <c r="H12276">
        <v>1</v>
      </c>
      <c r="I12276" t="str">
        <f>_xlfn.XLOOKUP(Clinical_Trials[[#This Row],[StatusID]],Status!$A$2:$A$10,Status!$B$2:$B$10,"Klíč nenalezen",0)</f>
        <v>Completed</v>
      </c>
    </row>
    <row r="12277" spans="1:9" x14ac:dyDescent="0.3">
      <c r="A12277" t="s">
        <v>12308</v>
      </c>
      <c r="B12277">
        <v>9</v>
      </c>
      <c r="C12277" t="str">
        <f>VLOOKUP(Clinical_Trials[[#This Row],[SponsorID]],Sponsor!$A$2:$B$11,2,FALSE)</f>
        <v>Gilead</v>
      </c>
      <c r="D12277">
        <v>2004</v>
      </c>
      <c r="E12277">
        <v>6</v>
      </c>
      <c r="F12277" t="s">
        <v>9</v>
      </c>
      <c r="G12277">
        <v>0</v>
      </c>
      <c r="H12277">
        <v>1</v>
      </c>
      <c r="I12277" t="str">
        <f>_xlfn.XLOOKUP(Clinical_Trials[[#This Row],[StatusID]],Status!$A$2:$A$10,Status!$B$2:$B$10,"Klíč nenalezen",0)</f>
        <v>Completed</v>
      </c>
    </row>
    <row r="12278" spans="1:9" x14ac:dyDescent="0.3">
      <c r="A12278" t="s">
        <v>12309</v>
      </c>
      <c r="B12278">
        <v>9</v>
      </c>
      <c r="C12278" t="str">
        <f>VLOOKUP(Clinical_Trials[[#This Row],[SponsorID]],Sponsor!$A$2:$B$11,2,FALSE)</f>
        <v>Gilead</v>
      </c>
      <c r="D12278">
        <v>2006</v>
      </c>
      <c r="E12278">
        <v>7</v>
      </c>
      <c r="F12278" t="s">
        <v>71</v>
      </c>
      <c r="G12278">
        <v>300</v>
      </c>
      <c r="H12278">
        <v>1</v>
      </c>
      <c r="I12278" t="str">
        <f>_xlfn.XLOOKUP(Clinical_Trials[[#This Row],[StatusID]],Status!$A$2:$A$10,Status!$B$2:$B$10,"Klíč nenalezen",0)</f>
        <v>Completed</v>
      </c>
    </row>
    <row r="12279" spans="1:9" x14ac:dyDescent="0.3">
      <c r="A12279" t="s">
        <v>12310</v>
      </c>
      <c r="B12279">
        <v>9</v>
      </c>
      <c r="C12279" t="str">
        <f>VLOOKUP(Clinical_Trials[[#This Row],[SponsorID]],Sponsor!$A$2:$B$11,2,FALSE)</f>
        <v>Gilead</v>
      </c>
      <c r="D12279">
        <v>2006</v>
      </c>
      <c r="E12279">
        <v>8</v>
      </c>
      <c r="F12279" t="s">
        <v>18</v>
      </c>
      <c r="G12279">
        <v>224</v>
      </c>
      <c r="H12279">
        <v>1</v>
      </c>
      <c r="I12279" t="str">
        <f>_xlfn.XLOOKUP(Clinical_Trials[[#This Row],[StatusID]],Status!$A$2:$A$10,Status!$B$2:$B$10,"Klíč nenalezen",0)</f>
        <v>Completed</v>
      </c>
    </row>
    <row r="12280" spans="1:9" x14ac:dyDescent="0.3">
      <c r="A12280" t="s">
        <v>12311</v>
      </c>
      <c r="B12280">
        <v>9</v>
      </c>
      <c r="C12280" t="str">
        <f>VLOOKUP(Clinical_Trials[[#This Row],[SponsorID]],Sponsor!$A$2:$B$11,2,FALSE)</f>
        <v>Gilead</v>
      </c>
      <c r="D12280">
        <v>2006</v>
      </c>
      <c r="E12280">
        <v>11</v>
      </c>
      <c r="F12280" t="s">
        <v>71</v>
      </c>
      <c r="G12280">
        <v>20</v>
      </c>
      <c r="H12280">
        <v>4</v>
      </c>
      <c r="I12280" t="str">
        <f>_xlfn.XLOOKUP(Clinical_Trials[[#This Row],[StatusID]],Status!$A$2:$A$10,Status!$B$2:$B$10,"Klíč nenalezen",0)</f>
        <v>Terminated</v>
      </c>
    </row>
    <row r="12281" spans="1:9" x14ac:dyDescent="0.3">
      <c r="A12281" t="s">
        <v>12312</v>
      </c>
      <c r="B12281">
        <v>9</v>
      </c>
      <c r="C12281" t="str">
        <f>VLOOKUP(Clinical_Trials[[#This Row],[SponsorID]],Sponsor!$A$2:$B$11,2,FALSE)</f>
        <v>Gilead</v>
      </c>
      <c r="D12281">
        <v>2007</v>
      </c>
      <c r="E12281">
        <v>5</v>
      </c>
      <c r="F12281" t="s">
        <v>18</v>
      </c>
      <c r="G12281">
        <v>661</v>
      </c>
      <c r="H12281">
        <v>4</v>
      </c>
      <c r="I12281" t="str">
        <f>_xlfn.XLOOKUP(Clinical_Trials[[#This Row],[StatusID]],Status!$A$2:$A$10,Status!$B$2:$B$10,"Klíč nenalezen",0)</f>
        <v>Terminated</v>
      </c>
    </row>
    <row r="12282" spans="1:9" x14ac:dyDescent="0.3">
      <c r="A12282" t="s">
        <v>12313</v>
      </c>
      <c r="B12282">
        <v>9</v>
      </c>
      <c r="C12282" t="str">
        <f>VLOOKUP(Clinical_Trials[[#This Row],[SponsorID]],Sponsor!$A$2:$B$11,2,FALSE)</f>
        <v>Gilead</v>
      </c>
      <c r="D12282">
        <v>2006</v>
      </c>
      <c r="E12282">
        <v>9</v>
      </c>
      <c r="F12282" t="s">
        <v>18</v>
      </c>
      <c r="G12282">
        <v>849</v>
      </c>
      <c r="H12282">
        <v>1</v>
      </c>
      <c r="I12282" t="str">
        <f>_xlfn.XLOOKUP(Clinical_Trials[[#This Row],[StatusID]],Status!$A$2:$A$10,Status!$B$2:$B$10,"Klíč nenalezen",0)</f>
        <v>Completed</v>
      </c>
    </row>
    <row r="12283" spans="1:9" x14ac:dyDescent="0.3">
      <c r="A12283" t="s">
        <v>12314</v>
      </c>
      <c r="B12283">
        <v>9</v>
      </c>
      <c r="C12283" t="str">
        <f>VLOOKUP(Clinical_Trials[[#This Row],[SponsorID]],Sponsor!$A$2:$B$11,2,FALSE)</f>
        <v>Gilead</v>
      </c>
      <c r="D12283">
        <v>2007</v>
      </c>
      <c r="E12283">
        <v>3</v>
      </c>
      <c r="F12283" t="s">
        <v>71</v>
      </c>
      <c r="G12283">
        <v>20</v>
      </c>
      <c r="H12283">
        <v>4</v>
      </c>
      <c r="I12283" t="str">
        <f>_xlfn.XLOOKUP(Clinical_Trials[[#This Row],[StatusID]],Status!$A$2:$A$10,Status!$B$2:$B$10,"Klíč nenalezen",0)</f>
        <v>Terminated</v>
      </c>
    </row>
    <row r="12284" spans="1:9" x14ac:dyDescent="0.3">
      <c r="A12284" t="s">
        <v>12315</v>
      </c>
      <c r="B12284">
        <v>9</v>
      </c>
      <c r="C12284" t="str">
        <f>VLOOKUP(Clinical_Trials[[#This Row],[SponsorID]],Sponsor!$A$2:$B$11,2,FALSE)</f>
        <v>Gilead</v>
      </c>
      <c r="D12284">
        <v>2003</v>
      </c>
      <c r="E12284">
        <v>12</v>
      </c>
      <c r="F12284" t="s">
        <v>18</v>
      </c>
      <c r="G12284">
        <v>186</v>
      </c>
      <c r="H12284">
        <v>1</v>
      </c>
      <c r="I12284" t="str">
        <f>_xlfn.XLOOKUP(Clinical_Trials[[#This Row],[StatusID]],Status!$A$2:$A$10,Status!$B$2:$B$10,"Klíč nenalezen",0)</f>
        <v>Completed</v>
      </c>
    </row>
    <row r="12285" spans="1:9" x14ac:dyDescent="0.3">
      <c r="A12285" t="s">
        <v>12316</v>
      </c>
      <c r="B12285">
        <v>9</v>
      </c>
      <c r="C12285" t="str">
        <f>VLOOKUP(Clinical_Trials[[#This Row],[SponsorID]],Sponsor!$A$2:$B$11,2,FALSE)</f>
        <v>Gilead</v>
      </c>
      <c r="D12285">
        <v>2005</v>
      </c>
      <c r="E12285">
        <v>5</v>
      </c>
      <c r="F12285" t="s">
        <v>9</v>
      </c>
      <c r="G12285">
        <v>36</v>
      </c>
      <c r="H12285">
        <v>1</v>
      </c>
      <c r="I12285" t="str">
        <f>_xlfn.XLOOKUP(Clinical_Trials[[#This Row],[StatusID]],Status!$A$2:$A$10,Status!$B$2:$B$10,"Klíč nenalezen",0)</f>
        <v>Completed</v>
      </c>
    </row>
    <row r="12286" spans="1:9" x14ac:dyDescent="0.3">
      <c r="A12286" t="s">
        <v>12317</v>
      </c>
      <c r="B12286">
        <v>9</v>
      </c>
      <c r="C12286" t="str">
        <f>VLOOKUP(Clinical_Trials[[#This Row],[SponsorID]],Sponsor!$A$2:$B$11,2,FALSE)</f>
        <v>Gilead</v>
      </c>
      <c r="D12286">
        <v>2003</v>
      </c>
      <c r="E12286">
        <v>12</v>
      </c>
      <c r="F12286" t="s">
        <v>18</v>
      </c>
      <c r="G12286">
        <v>186</v>
      </c>
      <c r="H12286">
        <v>1</v>
      </c>
      <c r="I12286" t="str">
        <f>_xlfn.XLOOKUP(Clinical_Trials[[#This Row],[StatusID]],Status!$A$2:$A$10,Status!$B$2:$B$10,"Klíč nenalezen",0)</f>
        <v>Completed</v>
      </c>
    </row>
    <row r="12287" spans="1:9" x14ac:dyDescent="0.3">
      <c r="A12287" t="s">
        <v>12318</v>
      </c>
      <c r="B12287">
        <v>9</v>
      </c>
      <c r="C12287" t="str">
        <f>VLOOKUP(Clinical_Trials[[#This Row],[SponsorID]],Sponsor!$A$2:$B$11,2,FALSE)</f>
        <v>Gilead</v>
      </c>
      <c r="D12287">
        <v>2003</v>
      </c>
      <c r="E12287">
        <v>4</v>
      </c>
      <c r="F12287" t="s">
        <v>9</v>
      </c>
      <c r="G12287">
        <v>54</v>
      </c>
      <c r="H12287">
        <v>1</v>
      </c>
      <c r="I12287" t="str">
        <f>_xlfn.XLOOKUP(Clinical_Trials[[#This Row],[StatusID]],Status!$A$2:$A$10,Status!$B$2:$B$10,"Klíč nenalezen",0)</f>
        <v>Completed</v>
      </c>
    </row>
    <row r="12288" spans="1:9" x14ac:dyDescent="0.3">
      <c r="A12288" t="s">
        <v>12319</v>
      </c>
      <c r="B12288">
        <v>9</v>
      </c>
      <c r="C12288" t="str">
        <f>VLOOKUP(Clinical_Trials[[#This Row],[SponsorID]],Sponsor!$A$2:$B$11,2,FALSE)</f>
        <v>Gilead</v>
      </c>
      <c r="D12288">
        <v>2007</v>
      </c>
      <c r="E12288">
        <v>2</v>
      </c>
      <c r="F12288" t="s">
        <v>9</v>
      </c>
      <c r="G12288">
        <v>192</v>
      </c>
      <c r="H12288">
        <v>1</v>
      </c>
      <c r="I12288" t="str">
        <f>_xlfn.XLOOKUP(Clinical_Trials[[#This Row],[StatusID]],Status!$A$2:$A$10,Status!$B$2:$B$10,"Klíč nenalezen",0)</f>
        <v>Completed</v>
      </c>
    </row>
    <row r="12289" spans="1:9" x14ac:dyDescent="0.3">
      <c r="A12289" t="s">
        <v>12320</v>
      </c>
      <c r="B12289">
        <v>9</v>
      </c>
      <c r="C12289" t="str">
        <f>VLOOKUP(Clinical_Trials[[#This Row],[SponsorID]],Sponsor!$A$2:$B$11,2,FALSE)</f>
        <v>Gilead</v>
      </c>
      <c r="D12289">
        <v>2007</v>
      </c>
      <c r="E12289">
        <v>7</v>
      </c>
      <c r="F12289" t="s">
        <v>14</v>
      </c>
      <c r="G12289">
        <v>32</v>
      </c>
      <c r="H12289">
        <v>4</v>
      </c>
      <c r="I12289" t="str">
        <f>_xlfn.XLOOKUP(Clinical_Trials[[#This Row],[StatusID]],Status!$A$2:$A$10,Status!$B$2:$B$10,"Klíč nenalezen",0)</f>
        <v>Terminated</v>
      </c>
    </row>
    <row r="12290" spans="1:9" x14ac:dyDescent="0.3">
      <c r="A12290" t="s">
        <v>12321</v>
      </c>
      <c r="B12290">
        <v>9</v>
      </c>
      <c r="C12290" t="str">
        <f>VLOOKUP(Clinical_Trials[[#This Row],[SponsorID]],Sponsor!$A$2:$B$11,2,FALSE)</f>
        <v>Gilead</v>
      </c>
      <c r="D12290">
        <v>2007</v>
      </c>
      <c r="E12290">
        <v>8</v>
      </c>
      <c r="F12290" t="s">
        <v>80</v>
      </c>
      <c r="G12290">
        <v>202</v>
      </c>
      <c r="H12290">
        <v>1</v>
      </c>
      <c r="I12290" t="str">
        <f>_xlfn.XLOOKUP(Clinical_Trials[[#This Row],[StatusID]],Status!$A$2:$A$10,Status!$B$2:$B$10,"Klíč nenalezen",0)</f>
        <v>Completed</v>
      </c>
    </row>
    <row r="12291" spans="1:9" x14ac:dyDescent="0.3">
      <c r="A12291" t="s">
        <v>12322</v>
      </c>
      <c r="B12291">
        <v>9</v>
      </c>
      <c r="C12291" t="str">
        <f>VLOOKUP(Clinical_Trials[[#This Row],[SponsorID]],Sponsor!$A$2:$B$11,2,FALSE)</f>
        <v>Gilead</v>
      </c>
      <c r="D12291">
        <v>2007</v>
      </c>
      <c r="E12291">
        <v>9</v>
      </c>
      <c r="F12291" t="s">
        <v>9</v>
      </c>
      <c r="G12291">
        <v>126</v>
      </c>
      <c r="H12291">
        <v>1</v>
      </c>
      <c r="I12291" t="str">
        <f>_xlfn.XLOOKUP(Clinical_Trials[[#This Row],[StatusID]],Status!$A$2:$A$10,Status!$B$2:$B$10,"Klíč nenalezen",0)</f>
        <v>Completed</v>
      </c>
    </row>
    <row r="12292" spans="1:9" x14ac:dyDescent="0.3">
      <c r="A12292" t="s">
        <v>12323</v>
      </c>
      <c r="B12292">
        <v>9</v>
      </c>
      <c r="C12292" t="str">
        <f>VLOOKUP(Clinical_Trials[[#This Row],[SponsorID]],Sponsor!$A$2:$B$11,2,FALSE)</f>
        <v>Gilead</v>
      </c>
      <c r="D12292">
        <v>2007</v>
      </c>
      <c r="E12292">
        <v>9</v>
      </c>
      <c r="F12292" t="s">
        <v>9</v>
      </c>
      <c r="G12292">
        <v>40</v>
      </c>
      <c r="H12292">
        <v>1</v>
      </c>
      <c r="I12292" t="str">
        <f>_xlfn.XLOOKUP(Clinical_Trials[[#This Row],[StatusID]],Status!$A$2:$A$10,Status!$B$2:$B$10,"Klíč nenalezen",0)</f>
        <v>Completed</v>
      </c>
    </row>
    <row r="12293" spans="1:9" x14ac:dyDescent="0.3">
      <c r="A12293" t="s">
        <v>12324</v>
      </c>
      <c r="B12293">
        <v>9</v>
      </c>
      <c r="C12293" t="str">
        <f>VLOOKUP(Clinical_Trials[[#This Row],[SponsorID]],Sponsor!$A$2:$B$11,2,FALSE)</f>
        <v>Gilead</v>
      </c>
      <c r="D12293">
        <v>2006</v>
      </c>
      <c r="E12293">
        <v>12</v>
      </c>
      <c r="F12293" t="s">
        <v>18</v>
      </c>
      <c r="G12293">
        <v>97</v>
      </c>
      <c r="H12293">
        <v>1</v>
      </c>
      <c r="I12293" t="str">
        <f>_xlfn.XLOOKUP(Clinical_Trials[[#This Row],[StatusID]],Status!$A$2:$A$10,Status!$B$2:$B$10,"Klíč nenalezen",0)</f>
        <v>Completed</v>
      </c>
    </row>
    <row r="12294" spans="1:9" x14ac:dyDescent="0.3">
      <c r="A12294" t="s">
        <v>12325</v>
      </c>
      <c r="B12294">
        <v>9</v>
      </c>
      <c r="C12294" t="str">
        <f>VLOOKUP(Clinical_Trials[[#This Row],[SponsorID]],Sponsor!$A$2:$B$11,2,FALSE)</f>
        <v>Gilead</v>
      </c>
      <c r="D12294">
        <v>2004</v>
      </c>
      <c r="E12294">
        <v>2</v>
      </c>
      <c r="F12294" t="s">
        <v>18</v>
      </c>
      <c r="G12294">
        <v>383</v>
      </c>
      <c r="H12294">
        <v>1</v>
      </c>
      <c r="I12294" t="str">
        <f>_xlfn.XLOOKUP(Clinical_Trials[[#This Row],[StatusID]],Status!$A$2:$A$10,Status!$B$2:$B$10,"Klíč nenalezen",0)</f>
        <v>Completed</v>
      </c>
    </row>
    <row r="12295" spans="1:9" x14ac:dyDescent="0.3">
      <c r="A12295" t="s">
        <v>12326</v>
      </c>
      <c r="B12295">
        <v>9</v>
      </c>
      <c r="C12295" t="str">
        <f>VLOOKUP(Clinical_Trials[[#This Row],[SponsorID]],Sponsor!$A$2:$B$11,2,FALSE)</f>
        <v>Gilead</v>
      </c>
      <c r="D12295">
        <v>2008</v>
      </c>
      <c r="E12295">
        <v>4</v>
      </c>
      <c r="F12295" t="s">
        <v>71</v>
      </c>
      <c r="G12295">
        <v>115</v>
      </c>
      <c r="H12295">
        <v>1</v>
      </c>
      <c r="I12295" t="str">
        <f>_xlfn.XLOOKUP(Clinical_Trials[[#This Row],[StatusID]],Status!$A$2:$A$10,Status!$B$2:$B$10,"Klíč nenalezen",0)</f>
        <v>Completed</v>
      </c>
    </row>
    <row r="12296" spans="1:9" x14ac:dyDescent="0.3">
      <c r="A12296" t="s">
        <v>12327</v>
      </c>
      <c r="B12296">
        <v>9</v>
      </c>
      <c r="C12296" t="str">
        <f>VLOOKUP(Clinical_Trials[[#This Row],[SponsorID]],Sponsor!$A$2:$B$11,2,FALSE)</f>
        <v>Gilead</v>
      </c>
      <c r="D12296">
        <v>2008</v>
      </c>
      <c r="E12296">
        <v>3</v>
      </c>
      <c r="F12296" t="s">
        <v>71</v>
      </c>
      <c r="G12296">
        <v>159</v>
      </c>
      <c r="H12296">
        <v>1</v>
      </c>
      <c r="I12296" t="str">
        <f>_xlfn.XLOOKUP(Clinical_Trials[[#This Row],[StatusID]],Status!$A$2:$A$10,Status!$B$2:$B$10,"Klíč nenalezen",0)</f>
        <v>Completed</v>
      </c>
    </row>
    <row r="12297" spans="1:9" x14ac:dyDescent="0.3">
      <c r="A12297" t="s">
        <v>12328</v>
      </c>
      <c r="B12297">
        <v>9</v>
      </c>
      <c r="C12297" t="str">
        <f>VLOOKUP(Clinical_Trials[[#This Row],[SponsorID]],Sponsor!$A$2:$B$11,2,FALSE)</f>
        <v>Gilead</v>
      </c>
      <c r="D12297">
        <v>2008</v>
      </c>
      <c r="E12297">
        <v>4</v>
      </c>
      <c r="F12297" t="s">
        <v>71</v>
      </c>
      <c r="G12297">
        <v>38</v>
      </c>
      <c r="H12297">
        <v>1</v>
      </c>
      <c r="I12297" t="str">
        <f>_xlfn.XLOOKUP(Clinical_Trials[[#This Row],[StatusID]],Status!$A$2:$A$10,Status!$B$2:$B$10,"Klíč nenalezen",0)</f>
        <v>Completed</v>
      </c>
    </row>
    <row r="12298" spans="1:9" x14ac:dyDescent="0.3">
      <c r="A12298" t="s">
        <v>12329</v>
      </c>
      <c r="B12298">
        <v>9</v>
      </c>
      <c r="C12298" t="str">
        <f>VLOOKUP(Clinical_Trials[[#This Row],[SponsorID]],Sponsor!$A$2:$B$11,2,FALSE)</f>
        <v>Gilead</v>
      </c>
      <c r="D12298">
        <v>2002</v>
      </c>
      <c r="E12298">
        <v>11</v>
      </c>
      <c r="F12298" t="s">
        <v>9</v>
      </c>
      <c r="G12298">
        <v>16</v>
      </c>
      <c r="H12298">
        <v>1</v>
      </c>
      <c r="I12298" t="str">
        <f>_xlfn.XLOOKUP(Clinical_Trials[[#This Row],[StatusID]],Status!$A$2:$A$10,Status!$B$2:$B$10,"Klíč nenalezen",0)</f>
        <v>Completed</v>
      </c>
    </row>
    <row r="12299" spans="1:9" x14ac:dyDescent="0.3">
      <c r="A12299" t="s">
        <v>12330</v>
      </c>
      <c r="B12299">
        <v>9</v>
      </c>
      <c r="C12299" t="str">
        <f>VLOOKUP(Clinical_Trials[[#This Row],[SponsorID]],Sponsor!$A$2:$B$11,2,FALSE)</f>
        <v>Gilead</v>
      </c>
      <c r="D12299">
        <v>2003</v>
      </c>
      <c r="E12299">
        <v>3</v>
      </c>
      <c r="F12299" t="s">
        <v>71</v>
      </c>
      <c r="G12299">
        <v>140</v>
      </c>
      <c r="H12299">
        <v>1</v>
      </c>
      <c r="I12299" t="str">
        <f>_xlfn.XLOOKUP(Clinical_Trials[[#This Row],[StatusID]],Status!$A$2:$A$10,Status!$B$2:$B$10,"Klíč nenalezen",0)</f>
        <v>Completed</v>
      </c>
    </row>
    <row r="12300" spans="1:9" x14ac:dyDescent="0.3">
      <c r="A12300" t="s">
        <v>12331</v>
      </c>
      <c r="B12300">
        <v>9</v>
      </c>
      <c r="C12300" t="str">
        <f>VLOOKUP(Clinical_Trials[[#This Row],[SponsorID]],Sponsor!$A$2:$B$11,2,FALSE)</f>
        <v>Gilead</v>
      </c>
      <c r="D12300">
        <v>2007</v>
      </c>
      <c r="E12300">
        <v>11</v>
      </c>
      <c r="F12300" t="s">
        <v>71</v>
      </c>
      <c r="G12300">
        <v>172</v>
      </c>
      <c r="H12300">
        <v>1</v>
      </c>
      <c r="I12300" t="str">
        <f>_xlfn.XLOOKUP(Clinical_Trials[[#This Row],[StatusID]],Status!$A$2:$A$10,Status!$B$2:$B$10,"Klíč nenalezen",0)</f>
        <v>Completed</v>
      </c>
    </row>
    <row r="12301" spans="1:9" x14ac:dyDescent="0.3">
      <c r="A12301" t="s">
        <v>12332</v>
      </c>
      <c r="B12301">
        <v>9</v>
      </c>
      <c r="C12301" t="str">
        <f>VLOOKUP(Clinical_Trials[[#This Row],[SponsorID]],Sponsor!$A$2:$B$11,2,FALSE)</f>
        <v>Gilead</v>
      </c>
      <c r="D12301">
        <v>2004</v>
      </c>
      <c r="E12301">
        <v>2</v>
      </c>
      <c r="F12301" t="s">
        <v>9</v>
      </c>
      <c r="G12301">
        <v>16</v>
      </c>
      <c r="H12301">
        <v>1</v>
      </c>
      <c r="I12301" t="str">
        <f>_xlfn.XLOOKUP(Clinical_Trials[[#This Row],[StatusID]],Status!$A$2:$A$10,Status!$B$2:$B$10,"Klíč nenalezen",0)</f>
        <v>Completed</v>
      </c>
    </row>
    <row r="12302" spans="1:9" x14ac:dyDescent="0.3">
      <c r="A12302" t="s">
        <v>12333</v>
      </c>
      <c r="B12302">
        <v>9</v>
      </c>
      <c r="C12302" t="str">
        <f>VLOOKUP(Clinical_Trials[[#This Row],[SponsorID]],Sponsor!$A$2:$B$11,2,FALSE)</f>
        <v>Gilead</v>
      </c>
      <c r="D12302">
        <v>2003</v>
      </c>
      <c r="E12302">
        <v>2</v>
      </c>
      <c r="F12302" t="s">
        <v>14</v>
      </c>
      <c r="G12302">
        <v>47</v>
      </c>
      <c r="H12302">
        <v>1</v>
      </c>
      <c r="I12302" t="str">
        <f>_xlfn.XLOOKUP(Clinical_Trials[[#This Row],[StatusID]],Status!$A$2:$A$10,Status!$B$2:$B$10,"Klíč nenalezen",0)</f>
        <v>Completed</v>
      </c>
    </row>
    <row r="12303" spans="1:9" x14ac:dyDescent="0.3">
      <c r="A12303" t="s">
        <v>12334</v>
      </c>
      <c r="B12303">
        <v>9</v>
      </c>
      <c r="C12303" t="str">
        <f>VLOOKUP(Clinical_Trials[[#This Row],[SponsorID]],Sponsor!$A$2:$B$11,2,FALSE)</f>
        <v>Gilead</v>
      </c>
      <c r="D12303">
        <v>2003</v>
      </c>
      <c r="E12303">
        <v>2</v>
      </c>
      <c r="F12303" t="s">
        <v>9</v>
      </c>
      <c r="G12303">
        <v>100</v>
      </c>
      <c r="H12303">
        <v>1</v>
      </c>
      <c r="I12303" t="str">
        <f>_xlfn.XLOOKUP(Clinical_Trials[[#This Row],[StatusID]],Status!$A$2:$A$10,Status!$B$2:$B$10,"Klíč nenalezen",0)</f>
        <v>Completed</v>
      </c>
    </row>
    <row r="12304" spans="1:9" x14ac:dyDescent="0.3">
      <c r="A12304" t="s">
        <v>12335</v>
      </c>
      <c r="B12304">
        <v>9</v>
      </c>
      <c r="C12304" t="str">
        <f>VLOOKUP(Clinical_Trials[[#This Row],[SponsorID]],Sponsor!$A$2:$B$11,2,FALSE)</f>
        <v>Gilead</v>
      </c>
      <c r="D12304">
        <v>2006</v>
      </c>
      <c r="E12304">
        <v>7</v>
      </c>
      <c r="F12304" t="s">
        <v>71</v>
      </c>
      <c r="G12304">
        <v>8</v>
      </c>
      <c r="H12304">
        <v>1</v>
      </c>
      <c r="I12304" t="str">
        <f>_xlfn.XLOOKUP(Clinical_Trials[[#This Row],[StatusID]],Status!$A$2:$A$10,Status!$B$2:$B$10,"Klíč nenalezen",0)</f>
        <v>Completed</v>
      </c>
    </row>
    <row r="12305" spans="1:9" x14ac:dyDescent="0.3">
      <c r="A12305" t="s">
        <v>12336</v>
      </c>
      <c r="B12305">
        <v>9</v>
      </c>
      <c r="C12305" t="str">
        <f>VLOOKUP(Clinical_Trials[[#This Row],[SponsorID]],Sponsor!$A$2:$B$11,2,FALSE)</f>
        <v>Gilead</v>
      </c>
      <c r="D12305">
        <v>2009</v>
      </c>
      <c r="E12305">
        <v>11</v>
      </c>
      <c r="F12305" t="s">
        <v>14</v>
      </c>
      <c r="G12305">
        <v>20</v>
      </c>
      <c r="H12305">
        <v>4</v>
      </c>
      <c r="I12305" t="str">
        <f>_xlfn.XLOOKUP(Clinical_Trials[[#This Row],[StatusID]],Status!$A$2:$A$10,Status!$B$2:$B$10,"Klíč nenalezen",0)</f>
        <v>Terminated</v>
      </c>
    </row>
    <row r="12306" spans="1:9" x14ac:dyDescent="0.3">
      <c r="A12306" t="s">
        <v>12337</v>
      </c>
      <c r="B12306">
        <v>9</v>
      </c>
      <c r="C12306" t="str">
        <f>VLOOKUP(Clinical_Trials[[#This Row],[SponsorID]],Sponsor!$A$2:$B$11,2,FALSE)</f>
        <v>Gilead</v>
      </c>
      <c r="D12306">
        <v>2008</v>
      </c>
      <c r="E12306">
        <v>1</v>
      </c>
      <c r="F12306" t="s">
        <v>9</v>
      </c>
      <c r="G12306">
        <v>5</v>
      </c>
      <c r="H12306">
        <v>4</v>
      </c>
      <c r="I12306" t="str">
        <f>_xlfn.XLOOKUP(Clinical_Trials[[#This Row],[StatusID]],Status!$A$2:$A$10,Status!$B$2:$B$10,"Klíč nenalezen",0)</f>
        <v>Terminated</v>
      </c>
    </row>
    <row r="12307" spans="1:9" x14ac:dyDescent="0.3">
      <c r="A12307" t="s">
        <v>12338</v>
      </c>
      <c r="B12307">
        <v>9</v>
      </c>
      <c r="C12307" t="str">
        <f>VLOOKUP(Clinical_Trials[[#This Row],[SponsorID]],Sponsor!$A$2:$B$11,2,FALSE)</f>
        <v>Gilead</v>
      </c>
      <c r="D12307">
        <v>2007</v>
      </c>
      <c r="E12307">
        <v>5</v>
      </c>
      <c r="F12307" t="s">
        <v>71</v>
      </c>
      <c r="G12307">
        <v>39</v>
      </c>
      <c r="H12307">
        <v>1</v>
      </c>
      <c r="I12307" t="str">
        <f>_xlfn.XLOOKUP(Clinical_Trials[[#This Row],[StatusID]],Status!$A$2:$A$10,Status!$B$2:$B$10,"Klíč nenalezen",0)</f>
        <v>Completed</v>
      </c>
    </row>
    <row r="12308" spans="1:9" x14ac:dyDescent="0.3">
      <c r="A12308" t="s">
        <v>12339</v>
      </c>
      <c r="B12308">
        <v>9</v>
      </c>
      <c r="C12308" t="str">
        <f>VLOOKUP(Clinical_Trials[[#This Row],[SponsorID]],Sponsor!$A$2:$B$11,2,FALSE)</f>
        <v>Gilead</v>
      </c>
      <c r="D12308">
        <v>2008</v>
      </c>
      <c r="E12308">
        <v>7</v>
      </c>
      <c r="F12308" t="s">
        <v>18</v>
      </c>
      <c r="G12308">
        <v>724</v>
      </c>
      <c r="H12308">
        <v>1</v>
      </c>
      <c r="I12308" t="str">
        <f>_xlfn.XLOOKUP(Clinical_Trials[[#This Row],[StatusID]],Status!$A$2:$A$10,Status!$B$2:$B$10,"Klíč nenalezen",0)</f>
        <v>Completed</v>
      </c>
    </row>
    <row r="12309" spans="1:9" x14ac:dyDescent="0.3">
      <c r="A12309" t="s">
        <v>12340</v>
      </c>
      <c r="B12309">
        <v>9</v>
      </c>
      <c r="C12309" t="str">
        <f>VLOOKUP(Clinical_Trials[[#This Row],[SponsorID]],Sponsor!$A$2:$B$11,2,FALSE)</f>
        <v>Gilead</v>
      </c>
      <c r="D12309">
        <v>2008</v>
      </c>
      <c r="E12309">
        <v>6</v>
      </c>
      <c r="F12309" t="s">
        <v>80</v>
      </c>
      <c r="G12309">
        <v>192</v>
      </c>
      <c r="H12309">
        <v>1</v>
      </c>
      <c r="I12309" t="str">
        <f>_xlfn.XLOOKUP(Clinical_Trials[[#This Row],[StatusID]],Status!$A$2:$A$10,Status!$B$2:$B$10,"Klíč nenalezen",0)</f>
        <v>Completed</v>
      </c>
    </row>
    <row r="12310" spans="1:9" x14ac:dyDescent="0.3">
      <c r="A12310" t="s">
        <v>12341</v>
      </c>
      <c r="B12310">
        <v>9</v>
      </c>
      <c r="C12310" t="str">
        <f>VLOOKUP(Clinical_Trials[[#This Row],[SponsorID]],Sponsor!$A$2:$B$11,2,FALSE)</f>
        <v>Gilead</v>
      </c>
      <c r="D12310">
        <v>2008</v>
      </c>
      <c r="E12310">
        <v>5</v>
      </c>
      <c r="F12310" t="s">
        <v>18</v>
      </c>
      <c r="G12310">
        <v>160</v>
      </c>
      <c r="H12310">
        <v>1</v>
      </c>
      <c r="I12310" t="str">
        <f>_xlfn.XLOOKUP(Clinical_Trials[[#This Row],[StatusID]],Status!$A$2:$A$10,Status!$B$2:$B$10,"Klíč nenalezen",0)</f>
        <v>Completed</v>
      </c>
    </row>
    <row r="12311" spans="1:9" x14ac:dyDescent="0.3">
      <c r="A12311" t="s">
        <v>12342</v>
      </c>
      <c r="B12311">
        <v>9</v>
      </c>
      <c r="C12311" t="str">
        <f>VLOOKUP(Clinical_Trials[[#This Row],[SponsorID]],Sponsor!$A$2:$B$11,2,FALSE)</f>
        <v>Gilead</v>
      </c>
      <c r="D12311">
        <v>2008</v>
      </c>
      <c r="E12311">
        <v>2</v>
      </c>
      <c r="F12311" t="s">
        <v>9</v>
      </c>
      <c r="G12311">
        <v>21</v>
      </c>
      <c r="H12311">
        <v>1</v>
      </c>
      <c r="I12311" t="str">
        <f>_xlfn.XLOOKUP(Clinical_Trials[[#This Row],[StatusID]],Status!$A$2:$A$10,Status!$B$2:$B$10,"Klíč nenalezen",0)</f>
        <v>Completed</v>
      </c>
    </row>
    <row r="12312" spans="1:9" x14ac:dyDescent="0.3">
      <c r="A12312" t="s">
        <v>12343</v>
      </c>
      <c r="B12312">
        <v>9</v>
      </c>
      <c r="C12312" t="str">
        <f>VLOOKUP(Clinical_Trials[[#This Row],[SponsorID]],Sponsor!$A$2:$B$11,2,FALSE)</f>
        <v>Gilead</v>
      </c>
      <c r="D12312">
        <v>2008</v>
      </c>
      <c r="E12312">
        <v>7</v>
      </c>
      <c r="F12312" t="s">
        <v>71</v>
      </c>
      <c r="G12312">
        <v>312</v>
      </c>
      <c r="H12312">
        <v>1</v>
      </c>
      <c r="I12312" t="str">
        <f>_xlfn.XLOOKUP(Clinical_Trials[[#This Row],[StatusID]],Status!$A$2:$A$10,Status!$B$2:$B$10,"Klíč nenalezen",0)</f>
        <v>Completed</v>
      </c>
    </row>
    <row r="12313" spans="1:9" x14ac:dyDescent="0.3">
      <c r="A12313" t="s">
        <v>12344</v>
      </c>
      <c r="B12313">
        <v>9</v>
      </c>
      <c r="C12313" t="str">
        <f>VLOOKUP(Clinical_Trials[[#This Row],[SponsorID]],Sponsor!$A$2:$B$11,2,FALSE)</f>
        <v>Gilead</v>
      </c>
      <c r="D12313">
        <v>2008</v>
      </c>
      <c r="E12313">
        <v>12</v>
      </c>
      <c r="F12313" t="s">
        <v>18</v>
      </c>
      <c r="G12313">
        <v>106</v>
      </c>
      <c r="H12313">
        <v>1</v>
      </c>
      <c r="I12313" t="str">
        <f>_xlfn.XLOOKUP(Clinical_Trials[[#This Row],[StatusID]],Status!$A$2:$A$10,Status!$B$2:$B$10,"Klíč nenalezen",0)</f>
        <v>Completed</v>
      </c>
    </row>
    <row r="12314" spans="1:9" x14ac:dyDescent="0.3">
      <c r="A12314" t="s">
        <v>12345</v>
      </c>
      <c r="B12314">
        <v>9</v>
      </c>
      <c r="C12314" t="str">
        <f>VLOOKUP(Clinical_Trials[[#This Row],[SponsorID]],Sponsor!$A$2:$B$11,2,FALSE)</f>
        <v>Gilead</v>
      </c>
      <c r="D12314">
        <v>2008</v>
      </c>
      <c r="E12314">
        <v>8</v>
      </c>
      <c r="F12314" t="s">
        <v>71</v>
      </c>
      <c r="G12314">
        <v>90</v>
      </c>
      <c r="H12314">
        <v>1</v>
      </c>
      <c r="I12314" t="str">
        <f>_xlfn.XLOOKUP(Clinical_Trials[[#This Row],[StatusID]],Status!$A$2:$A$10,Status!$B$2:$B$10,"Klíč nenalezen",0)</f>
        <v>Completed</v>
      </c>
    </row>
    <row r="12315" spans="1:9" x14ac:dyDescent="0.3">
      <c r="A12315" t="s">
        <v>12346</v>
      </c>
      <c r="B12315">
        <v>9</v>
      </c>
      <c r="C12315" t="str">
        <f>VLOOKUP(Clinical_Trials[[#This Row],[SponsorID]],Sponsor!$A$2:$B$11,2,FALSE)</f>
        <v>Gilead</v>
      </c>
      <c r="D12315">
        <v>2008</v>
      </c>
      <c r="E12315">
        <v>9</v>
      </c>
      <c r="F12315" t="s">
        <v>18</v>
      </c>
      <c r="G12315">
        <v>280</v>
      </c>
      <c r="H12315">
        <v>1</v>
      </c>
      <c r="I12315" t="str">
        <f>_xlfn.XLOOKUP(Clinical_Trials[[#This Row],[StatusID]],Status!$A$2:$A$10,Status!$B$2:$B$10,"Klíč nenalezen",0)</f>
        <v>Completed</v>
      </c>
    </row>
    <row r="12316" spans="1:9" x14ac:dyDescent="0.3">
      <c r="A12316" t="s">
        <v>12347</v>
      </c>
      <c r="B12316">
        <v>9</v>
      </c>
      <c r="C12316" t="str">
        <f>VLOOKUP(Clinical_Trials[[#This Row],[SponsorID]],Sponsor!$A$2:$B$11,2,FALSE)</f>
        <v>Gilead</v>
      </c>
      <c r="D12316">
        <v>2008</v>
      </c>
      <c r="E12316">
        <v>8</v>
      </c>
      <c r="F12316" t="s">
        <v>9</v>
      </c>
      <c r="G12316">
        <v>124</v>
      </c>
      <c r="H12316">
        <v>1</v>
      </c>
      <c r="I12316" t="str">
        <f>_xlfn.XLOOKUP(Clinical_Trials[[#This Row],[StatusID]],Status!$A$2:$A$10,Status!$B$2:$B$10,"Klíč nenalezen",0)</f>
        <v>Completed</v>
      </c>
    </row>
    <row r="12317" spans="1:9" x14ac:dyDescent="0.3">
      <c r="A12317" t="s">
        <v>12348</v>
      </c>
      <c r="B12317">
        <v>9</v>
      </c>
      <c r="C12317" t="str">
        <f>VLOOKUP(Clinical_Trials[[#This Row],[SponsorID]],Sponsor!$A$2:$B$11,2,FALSE)</f>
        <v>Gilead</v>
      </c>
      <c r="D12317">
        <v>2008</v>
      </c>
      <c r="E12317">
        <v>10</v>
      </c>
      <c r="F12317" t="s">
        <v>9</v>
      </c>
      <c r="G12317">
        <v>252</v>
      </c>
      <c r="H12317">
        <v>1</v>
      </c>
      <c r="I12317" t="str">
        <f>_xlfn.XLOOKUP(Clinical_Trials[[#This Row],[StatusID]],Status!$A$2:$A$10,Status!$B$2:$B$10,"Klíč nenalezen",0)</f>
        <v>Completed</v>
      </c>
    </row>
    <row r="12318" spans="1:9" x14ac:dyDescent="0.3">
      <c r="A12318" t="s">
        <v>12349</v>
      </c>
      <c r="B12318">
        <v>9</v>
      </c>
      <c r="C12318" t="str">
        <f>VLOOKUP(Clinical_Trials[[#This Row],[SponsorID]],Sponsor!$A$2:$B$11,2,FALSE)</f>
        <v>Gilead</v>
      </c>
      <c r="D12318">
        <v>2008</v>
      </c>
      <c r="E12318">
        <v>8</v>
      </c>
      <c r="F12318" t="s">
        <v>18</v>
      </c>
      <c r="G12318">
        <v>274</v>
      </c>
      <c r="H12318">
        <v>1</v>
      </c>
      <c r="I12318" t="str">
        <f>_xlfn.XLOOKUP(Clinical_Trials[[#This Row],[StatusID]],Status!$A$2:$A$10,Status!$B$2:$B$10,"Klíč nenalezen",0)</f>
        <v>Completed</v>
      </c>
    </row>
    <row r="12319" spans="1:9" x14ac:dyDescent="0.3">
      <c r="A12319" t="s">
        <v>12350</v>
      </c>
      <c r="B12319">
        <v>9</v>
      </c>
      <c r="C12319" t="str">
        <f>VLOOKUP(Clinical_Trials[[#This Row],[SponsorID]],Sponsor!$A$2:$B$11,2,FALSE)</f>
        <v>Gilead</v>
      </c>
      <c r="D12319">
        <v>2008</v>
      </c>
      <c r="E12319">
        <v>12</v>
      </c>
      <c r="F12319" t="s">
        <v>18</v>
      </c>
      <c r="G12319">
        <v>494</v>
      </c>
      <c r="H12319">
        <v>4</v>
      </c>
      <c r="I12319" t="str">
        <f>_xlfn.XLOOKUP(Clinical_Trials[[#This Row],[StatusID]],Status!$A$2:$A$10,Status!$B$2:$B$10,"Klíč nenalezen",0)</f>
        <v>Terminated</v>
      </c>
    </row>
    <row r="12320" spans="1:9" x14ac:dyDescent="0.3">
      <c r="A12320" t="s">
        <v>12351</v>
      </c>
      <c r="B12320">
        <v>9</v>
      </c>
      <c r="C12320" t="str">
        <f>VLOOKUP(Clinical_Trials[[#This Row],[SponsorID]],Sponsor!$A$2:$B$11,2,FALSE)</f>
        <v>Gilead</v>
      </c>
      <c r="D12320">
        <v>2008</v>
      </c>
      <c r="E12320">
        <v>11</v>
      </c>
      <c r="F12320" t="s">
        <v>18</v>
      </c>
      <c r="G12320">
        <v>140</v>
      </c>
      <c r="H12320">
        <v>6</v>
      </c>
      <c r="I12320" t="str">
        <f>_xlfn.XLOOKUP(Clinical_Trials[[#This Row],[StatusID]],Status!$A$2:$A$10,Status!$B$2:$B$10,"Klíč nenalezen",0)</f>
        <v>Active, not recruiting</v>
      </c>
    </row>
    <row r="12321" spans="1:9" x14ac:dyDescent="0.3">
      <c r="A12321" t="s">
        <v>12352</v>
      </c>
      <c r="B12321">
        <v>9</v>
      </c>
      <c r="C12321" t="str">
        <f>VLOOKUP(Clinical_Trials[[#This Row],[SponsorID]],Sponsor!$A$2:$B$11,2,FALSE)</f>
        <v>Gilead</v>
      </c>
      <c r="D12321">
        <v>2008</v>
      </c>
      <c r="E12321">
        <v>11</v>
      </c>
      <c r="F12321" t="s">
        <v>9</v>
      </c>
      <c r="G12321">
        <v>120</v>
      </c>
      <c r="H12321">
        <v>1</v>
      </c>
      <c r="I12321" t="str">
        <f>_xlfn.XLOOKUP(Clinical_Trials[[#This Row],[StatusID]],Status!$A$2:$A$10,Status!$B$2:$B$10,"Klíč nenalezen",0)</f>
        <v>Completed</v>
      </c>
    </row>
    <row r="12322" spans="1:9" x14ac:dyDescent="0.3">
      <c r="A12322" t="s">
        <v>12353</v>
      </c>
      <c r="B12322">
        <v>9</v>
      </c>
      <c r="C12322" t="str">
        <f>VLOOKUP(Clinical_Trials[[#This Row],[SponsorID]],Sponsor!$A$2:$B$11,2,FALSE)</f>
        <v>Gilead</v>
      </c>
      <c r="D12322">
        <v>2008</v>
      </c>
      <c r="E12322">
        <v>11</v>
      </c>
      <c r="F12322" t="s">
        <v>80</v>
      </c>
      <c r="G12322">
        <v>12</v>
      </c>
      <c r="H12322">
        <v>1</v>
      </c>
      <c r="I12322" t="str">
        <f>_xlfn.XLOOKUP(Clinical_Trials[[#This Row],[StatusID]],Status!$A$2:$A$10,Status!$B$2:$B$10,"Klíč nenalezen",0)</f>
        <v>Completed</v>
      </c>
    </row>
    <row r="12323" spans="1:9" x14ac:dyDescent="0.3">
      <c r="A12323" t="s">
        <v>12354</v>
      </c>
      <c r="B12323">
        <v>9</v>
      </c>
      <c r="C12323" t="str">
        <f>VLOOKUP(Clinical_Trials[[#This Row],[SponsorID]],Sponsor!$A$2:$B$11,2,FALSE)</f>
        <v>Gilead</v>
      </c>
      <c r="D12323">
        <v>2008</v>
      </c>
      <c r="E12323">
        <v>12</v>
      </c>
      <c r="F12323" t="s">
        <v>9</v>
      </c>
      <c r="G12323">
        <v>89</v>
      </c>
      <c r="H12323">
        <v>1</v>
      </c>
      <c r="I12323" t="str">
        <f>_xlfn.XLOOKUP(Clinical_Trials[[#This Row],[StatusID]],Status!$A$2:$A$10,Status!$B$2:$B$10,"Klíč nenalezen",0)</f>
        <v>Completed</v>
      </c>
    </row>
    <row r="12324" spans="1:9" x14ac:dyDescent="0.3">
      <c r="A12324" t="s">
        <v>12355</v>
      </c>
      <c r="B12324">
        <v>9</v>
      </c>
      <c r="C12324" t="str">
        <f>VLOOKUP(Clinical_Trials[[#This Row],[SponsorID]],Sponsor!$A$2:$B$11,2,FALSE)</f>
        <v>Gilead</v>
      </c>
      <c r="D12324">
        <v>2009</v>
      </c>
      <c r="E12324">
        <v>1</v>
      </c>
      <c r="F12324" t="s">
        <v>9</v>
      </c>
      <c r="G12324">
        <v>162</v>
      </c>
      <c r="H12324">
        <v>4</v>
      </c>
      <c r="I12324" t="str">
        <f>_xlfn.XLOOKUP(Clinical_Trials[[#This Row],[StatusID]],Status!$A$2:$A$10,Status!$B$2:$B$10,"Klíč nenalezen",0)</f>
        <v>Terminated</v>
      </c>
    </row>
    <row r="12325" spans="1:9" x14ac:dyDescent="0.3">
      <c r="A12325" t="s">
        <v>12356</v>
      </c>
      <c r="B12325">
        <v>9</v>
      </c>
      <c r="C12325" t="str">
        <f>VLOOKUP(Clinical_Trials[[#This Row],[SponsorID]],Sponsor!$A$2:$B$11,2,FALSE)</f>
        <v>Gilead</v>
      </c>
      <c r="D12325">
        <v>2009</v>
      </c>
      <c r="E12325">
        <v>1</v>
      </c>
      <c r="F12325" t="s">
        <v>71</v>
      </c>
      <c r="G12325">
        <v>5</v>
      </c>
      <c r="H12325">
        <v>4</v>
      </c>
      <c r="I12325" t="str">
        <f>_xlfn.XLOOKUP(Clinical_Trials[[#This Row],[StatusID]],Status!$A$2:$A$10,Status!$B$2:$B$10,"Klíč nenalezen",0)</f>
        <v>Terminated</v>
      </c>
    </row>
    <row r="12326" spans="1:9" x14ac:dyDescent="0.3">
      <c r="A12326" t="s">
        <v>12357</v>
      </c>
      <c r="B12326">
        <v>9</v>
      </c>
      <c r="C12326" t="str">
        <f>VLOOKUP(Clinical_Trials[[#This Row],[SponsorID]],Sponsor!$A$2:$B$11,2,FALSE)</f>
        <v>Gilead</v>
      </c>
      <c r="D12326">
        <v>2009</v>
      </c>
      <c r="E12326">
        <v>2</v>
      </c>
      <c r="F12326" t="s">
        <v>80</v>
      </c>
      <c r="G12326">
        <v>41</v>
      </c>
      <c r="H12326">
        <v>1</v>
      </c>
      <c r="I12326" t="str">
        <f>_xlfn.XLOOKUP(Clinical_Trials[[#This Row],[StatusID]],Status!$A$2:$A$10,Status!$B$2:$B$10,"Klíč nenalezen",0)</f>
        <v>Completed</v>
      </c>
    </row>
    <row r="12327" spans="1:9" x14ac:dyDescent="0.3">
      <c r="A12327" t="s">
        <v>12358</v>
      </c>
      <c r="B12327">
        <v>9</v>
      </c>
      <c r="C12327" t="str">
        <f>VLOOKUP(Clinical_Trials[[#This Row],[SponsorID]],Sponsor!$A$2:$B$11,2,FALSE)</f>
        <v>Gilead</v>
      </c>
      <c r="D12327">
        <v>2009</v>
      </c>
      <c r="E12327">
        <v>4</v>
      </c>
      <c r="F12327" t="s">
        <v>9</v>
      </c>
      <c r="G12327">
        <v>71</v>
      </c>
      <c r="H12327">
        <v>1</v>
      </c>
      <c r="I12327" t="str">
        <f>_xlfn.XLOOKUP(Clinical_Trials[[#This Row],[StatusID]],Status!$A$2:$A$10,Status!$B$2:$B$10,"Klíč nenalezen",0)</f>
        <v>Completed</v>
      </c>
    </row>
    <row r="12328" spans="1:9" x14ac:dyDescent="0.3">
      <c r="A12328" t="s">
        <v>12359</v>
      </c>
      <c r="B12328">
        <v>9</v>
      </c>
      <c r="C12328" t="str">
        <f>VLOOKUP(Clinical_Trials[[#This Row],[SponsorID]],Sponsor!$A$2:$B$11,2,FALSE)</f>
        <v>Gilead</v>
      </c>
      <c r="D12328">
        <v>2009</v>
      </c>
      <c r="E12328">
        <v>5</v>
      </c>
      <c r="F12328" t="s">
        <v>9</v>
      </c>
      <c r="G12328">
        <v>307</v>
      </c>
      <c r="H12328">
        <v>4</v>
      </c>
      <c r="I12328" t="str">
        <f>_xlfn.XLOOKUP(Clinical_Trials[[#This Row],[StatusID]],Status!$A$2:$A$10,Status!$B$2:$B$10,"Klíč nenalezen",0)</f>
        <v>Terminated</v>
      </c>
    </row>
    <row r="12329" spans="1:9" x14ac:dyDescent="0.3">
      <c r="A12329" t="s">
        <v>12360</v>
      </c>
      <c r="B12329">
        <v>9</v>
      </c>
      <c r="C12329" t="str">
        <f>VLOOKUP(Clinical_Trials[[#This Row],[SponsorID]],Sponsor!$A$2:$B$11,2,FALSE)</f>
        <v>Gilead</v>
      </c>
      <c r="D12329">
        <v>2009</v>
      </c>
      <c r="E12329">
        <v>7</v>
      </c>
      <c r="F12329" t="s">
        <v>18</v>
      </c>
      <c r="G12329">
        <v>40</v>
      </c>
      <c r="H12329">
        <v>4</v>
      </c>
      <c r="I12329" t="str">
        <f>_xlfn.XLOOKUP(Clinical_Trials[[#This Row],[StatusID]],Status!$A$2:$A$10,Status!$B$2:$B$10,"Klíč nenalezen",0)</f>
        <v>Terminated</v>
      </c>
    </row>
    <row r="12330" spans="1:9" x14ac:dyDescent="0.3">
      <c r="A12330" t="s">
        <v>12361</v>
      </c>
      <c r="B12330">
        <v>9</v>
      </c>
      <c r="C12330" t="str">
        <f>VLOOKUP(Clinical_Trials[[#This Row],[SponsorID]],Sponsor!$A$2:$B$11,2,FALSE)</f>
        <v>Gilead</v>
      </c>
      <c r="D12330">
        <v>2009</v>
      </c>
      <c r="E12330">
        <v>4</v>
      </c>
      <c r="F12330" t="s">
        <v>9</v>
      </c>
      <c r="G12330">
        <v>22</v>
      </c>
      <c r="H12330">
        <v>4</v>
      </c>
      <c r="I12330" t="str">
        <f>_xlfn.XLOOKUP(Clinical_Trials[[#This Row],[StatusID]],Status!$A$2:$A$10,Status!$B$2:$B$10,"Klíč nenalezen",0)</f>
        <v>Terminated</v>
      </c>
    </row>
    <row r="12331" spans="1:9" x14ac:dyDescent="0.3">
      <c r="A12331" t="s">
        <v>12362</v>
      </c>
      <c r="B12331">
        <v>9</v>
      </c>
      <c r="C12331" t="str">
        <f>VLOOKUP(Clinical_Trials[[#This Row],[SponsorID]],Sponsor!$A$2:$B$11,2,FALSE)</f>
        <v>Gilead</v>
      </c>
      <c r="D12331">
        <v>2009</v>
      </c>
      <c r="E12331">
        <v>11</v>
      </c>
      <c r="F12331" t="s">
        <v>14</v>
      </c>
      <c r="G12331">
        <v>166</v>
      </c>
      <c r="H12331">
        <v>1</v>
      </c>
      <c r="I12331" t="str">
        <f>_xlfn.XLOOKUP(Clinical_Trials[[#This Row],[StatusID]],Status!$A$2:$A$10,Status!$B$2:$B$10,"Klíč nenalezen",0)</f>
        <v>Completed</v>
      </c>
    </row>
    <row r="12332" spans="1:9" x14ac:dyDescent="0.3">
      <c r="A12332" t="s">
        <v>12363</v>
      </c>
      <c r="B12332">
        <v>9</v>
      </c>
      <c r="C12332" t="str">
        <f>VLOOKUP(Clinical_Trials[[#This Row],[SponsorID]],Sponsor!$A$2:$B$11,2,FALSE)</f>
        <v>Gilead</v>
      </c>
      <c r="D12332">
        <v>2009</v>
      </c>
      <c r="E12332">
        <v>8</v>
      </c>
      <c r="F12332" t="s">
        <v>9</v>
      </c>
      <c r="G12332">
        <v>24</v>
      </c>
      <c r="H12332">
        <v>1</v>
      </c>
      <c r="I12332" t="str">
        <f>_xlfn.XLOOKUP(Clinical_Trials[[#This Row],[StatusID]],Status!$A$2:$A$10,Status!$B$2:$B$10,"Klíč nenalezen",0)</f>
        <v>Completed</v>
      </c>
    </row>
    <row r="12333" spans="1:9" x14ac:dyDescent="0.3">
      <c r="A12333" t="s">
        <v>12364</v>
      </c>
      <c r="B12333">
        <v>9</v>
      </c>
      <c r="C12333" t="str">
        <f>VLOOKUP(Clinical_Trials[[#This Row],[SponsorID]],Sponsor!$A$2:$B$11,2,FALSE)</f>
        <v>Gilead</v>
      </c>
      <c r="D12333">
        <v>2009</v>
      </c>
      <c r="E12333">
        <v>9</v>
      </c>
      <c r="F12333" t="s">
        <v>80</v>
      </c>
      <c r="G12333">
        <v>15</v>
      </c>
      <c r="H12333">
        <v>1</v>
      </c>
      <c r="I12333" t="str">
        <f>_xlfn.XLOOKUP(Clinical_Trials[[#This Row],[StatusID]],Status!$A$2:$A$10,Status!$B$2:$B$10,"Klíč nenalezen",0)</f>
        <v>Completed</v>
      </c>
    </row>
    <row r="12334" spans="1:9" x14ac:dyDescent="0.3">
      <c r="A12334" t="s">
        <v>12365</v>
      </c>
      <c r="B12334">
        <v>9</v>
      </c>
      <c r="C12334" t="str">
        <f>VLOOKUP(Clinical_Trials[[#This Row],[SponsorID]],Sponsor!$A$2:$B$11,2,FALSE)</f>
        <v>Gilead</v>
      </c>
      <c r="D12334">
        <v>2009</v>
      </c>
      <c r="E12334">
        <v>10</v>
      </c>
      <c r="F12334" t="s">
        <v>80</v>
      </c>
      <c r="G12334">
        <v>24</v>
      </c>
      <c r="H12334">
        <v>1</v>
      </c>
      <c r="I12334" t="str">
        <f>_xlfn.XLOOKUP(Clinical_Trials[[#This Row],[StatusID]],Status!$A$2:$A$10,Status!$B$2:$B$10,"Klíč nenalezen",0)</f>
        <v>Completed</v>
      </c>
    </row>
    <row r="12335" spans="1:9" x14ac:dyDescent="0.3">
      <c r="A12335" t="s">
        <v>12366</v>
      </c>
      <c r="B12335">
        <v>9</v>
      </c>
      <c r="C12335" t="str">
        <f>VLOOKUP(Clinical_Trials[[#This Row],[SponsorID]],Sponsor!$A$2:$B$11,2,FALSE)</f>
        <v>Gilead</v>
      </c>
      <c r="D12335">
        <v>2009</v>
      </c>
      <c r="E12335">
        <v>12</v>
      </c>
      <c r="F12335" t="s">
        <v>80</v>
      </c>
      <c r="G12335">
        <v>0</v>
      </c>
      <c r="H12335">
        <v>2</v>
      </c>
      <c r="I12335" t="str">
        <f>_xlfn.XLOOKUP(Clinical_Trials[[#This Row],[StatusID]],Status!$A$2:$A$10,Status!$B$2:$B$10,"Klíč nenalezen",0)</f>
        <v>Withdrawn</v>
      </c>
    </row>
    <row r="12336" spans="1:9" x14ac:dyDescent="0.3">
      <c r="A12336" t="s">
        <v>12367</v>
      </c>
      <c r="B12336">
        <v>9</v>
      </c>
      <c r="C12336" t="str">
        <f>VLOOKUP(Clinical_Trials[[#This Row],[SponsorID]],Sponsor!$A$2:$B$11,2,FALSE)</f>
        <v>Gilead</v>
      </c>
      <c r="D12336">
        <v>2010</v>
      </c>
      <c r="E12336">
        <v>1</v>
      </c>
      <c r="F12336" t="s">
        <v>9</v>
      </c>
      <c r="G12336">
        <v>64</v>
      </c>
      <c r="H12336">
        <v>1</v>
      </c>
      <c r="I12336" t="str">
        <f>_xlfn.XLOOKUP(Clinical_Trials[[#This Row],[StatusID]],Status!$A$2:$A$10,Status!$B$2:$B$10,"Klíč nenalezen",0)</f>
        <v>Completed</v>
      </c>
    </row>
    <row r="12337" spans="1:9" x14ac:dyDescent="0.3">
      <c r="A12337" t="s">
        <v>12368</v>
      </c>
      <c r="B12337">
        <v>9</v>
      </c>
      <c r="C12337" t="str">
        <f>VLOOKUP(Clinical_Trials[[#This Row],[SponsorID]],Sponsor!$A$2:$B$11,2,FALSE)</f>
        <v>Gilead</v>
      </c>
      <c r="D12337">
        <v>2003</v>
      </c>
      <c r="E12337">
        <v>6</v>
      </c>
      <c r="F12337" t="s">
        <v>9</v>
      </c>
      <c r="G12337">
        <v>105</v>
      </c>
      <c r="H12337">
        <v>1</v>
      </c>
      <c r="I12337" t="str">
        <f>_xlfn.XLOOKUP(Clinical_Trials[[#This Row],[StatusID]],Status!$A$2:$A$10,Status!$B$2:$B$10,"Klíč nenalezen",0)</f>
        <v>Completed</v>
      </c>
    </row>
    <row r="12338" spans="1:9" x14ac:dyDescent="0.3">
      <c r="A12338" t="s">
        <v>12369</v>
      </c>
      <c r="B12338">
        <v>9</v>
      </c>
      <c r="C12338" t="str">
        <f>VLOOKUP(Clinical_Trials[[#This Row],[SponsorID]],Sponsor!$A$2:$B$11,2,FALSE)</f>
        <v>Gilead</v>
      </c>
      <c r="D12338">
        <v>2010</v>
      </c>
      <c r="E12338">
        <v>2</v>
      </c>
      <c r="F12338" t="s">
        <v>18</v>
      </c>
      <c r="G12338">
        <v>102</v>
      </c>
      <c r="H12338">
        <v>1</v>
      </c>
      <c r="I12338" t="str">
        <f>_xlfn.XLOOKUP(Clinical_Trials[[#This Row],[StatusID]],Status!$A$2:$A$10,Status!$B$2:$B$10,"Klíč nenalezen",0)</f>
        <v>Completed</v>
      </c>
    </row>
    <row r="12339" spans="1:9" x14ac:dyDescent="0.3">
      <c r="A12339" t="s">
        <v>12370</v>
      </c>
      <c r="B12339">
        <v>9</v>
      </c>
      <c r="C12339" t="str">
        <f>VLOOKUP(Clinical_Trials[[#This Row],[SponsorID]],Sponsor!$A$2:$B$11,2,FALSE)</f>
        <v>Gilead</v>
      </c>
      <c r="D12339">
        <v>2010</v>
      </c>
      <c r="E12339">
        <v>1</v>
      </c>
      <c r="F12339" t="s">
        <v>80</v>
      </c>
      <c r="G12339">
        <v>48</v>
      </c>
      <c r="H12339">
        <v>1</v>
      </c>
      <c r="I12339" t="str">
        <f>_xlfn.XLOOKUP(Clinical_Trials[[#This Row],[StatusID]],Status!$A$2:$A$10,Status!$B$2:$B$10,"Klíč nenalezen",0)</f>
        <v>Completed</v>
      </c>
    </row>
    <row r="12340" spans="1:9" x14ac:dyDescent="0.3">
      <c r="A12340" t="s">
        <v>12371</v>
      </c>
      <c r="B12340">
        <v>9</v>
      </c>
      <c r="C12340" t="str">
        <f>VLOOKUP(Clinical_Trials[[#This Row],[SponsorID]],Sponsor!$A$2:$B$11,2,FALSE)</f>
        <v>Gilead</v>
      </c>
      <c r="D12340">
        <v>2010</v>
      </c>
      <c r="E12340">
        <v>2</v>
      </c>
      <c r="F12340" t="s">
        <v>9</v>
      </c>
      <c r="G12340">
        <v>46</v>
      </c>
      <c r="H12340">
        <v>1</v>
      </c>
      <c r="I12340" t="str">
        <f>_xlfn.XLOOKUP(Clinical_Trials[[#This Row],[StatusID]],Status!$A$2:$A$10,Status!$B$2:$B$10,"Klíč nenalezen",0)</f>
        <v>Completed</v>
      </c>
    </row>
    <row r="12341" spans="1:9" x14ac:dyDescent="0.3">
      <c r="A12341" t="s">
        <v>12372</v>
      </c>
      <c r="B12341">
        <v>9</v>
      </c>
      <c r="C12341" t="str">
        <f>VLOOKUP(Clinical_Trials[[#This Row],[SponsorID]],Sponsor!$A$2:$B$11,2,FALSE)</f>
        <v>Gilead</v>
      </c>
      <c r="D12341">
        <v>2010</v>
      </c>
      <c r="E12341">
        <v>4</v>
      </c>
      <c r="F12341" t="s">
        <v>80</v>
      </c>
      <c r="G12341">
        <v>241</v>
      </c>
      <c r="H12341">
        <v>1</v>
      </c>
      <c r="I12341" t="str">
        <f>_xlfn.XLOOKUP(Clinical_Trials[[#This Row],[StatusID]],Status!$A$2:$A$10,Status!$B$2:$B$10,"Klíč nenalezen",0)</f>
        <v>Completed</v>
      </c>
    </row>
    <row r="12342" spans="1:9" x14ac:dyDescent="0.3">
      <c r="A12342" t="s">
        <v>12373</v>
      </c>
      <c r="B12342">
        <v>9</v>
      </c>
      <c r="C12342" t="str">
        <f>VLOOKUP(Clinical_Trials[[#This Row],[SponsorID]],Sponsor!$A$2:$B$11,2,FALSE)</f>
        <v>Gilead</v>
      </c>
      <c r="D12342">
        <v>2010</v>
      </c>
      <c r="E12342">
        <v>3</v>
      </c>
      <c r="F12342" t="s">
        <v>80</v>
      </c>
      <c r="G12342">
        <v>202</v>
      </c>
      <c r="H12342">
        <v>1</v>
      </c>
      <c r="I12342" t="str">
        <f>_xlfn.XLOOKUP(Clinical_Trials[[#This Row],[StatusID]],Status!$A$2:$A$10,Status!$B$2:$B$10,"Klíč nenalezen",0)</f>
        <v>Completed</v>
      </c>
    </row>
    <row r="12343" spans="1:9" x14ac:dyDescent="0.3">
      <c r="A12343" t="s">
        <v>12374</v>
      </c>
      <c r="B12343">
        <v>9</v>
      </c>
      <c r="C12343" t="str">
        <f>VLOOKUP(Clinical_Trials[[#This Row],[SponsorID]],Sponsor!$A$2:$B$11,2,FALSE)</f>
        <v>Gilead</v>
      </c>
      <c r="D12343">
        <v>2010</v>
      </c>
      <c r="E12343">
        <v>3</v>
      </c>
      <c r="F12343" t="s">
        <v>18</v>
      </c>
      <c r="G12343">
        <v>707</v>
      </c>
      <c r="H12343">
        <v>1</v>
      </c>
      <c r="I12343" t="str">
        <f>_xlfn.XLOOKUP(Clinical_Trials[[#This Row],[StatusID]],Status!$A$2:$A$10,Status!$B$2:$B$10,"Klíč nenalezen",0)</f>
        <v>Completed</v>
      </c>
    </row>
    <row r="12344" spans="1:9" x14ac:dyDescent="0.3">
      <c r="A12344" t="s">
        <v>12375</v>
      </c>
      <c r="B12344">
        <v>9</v>
      </c>
      <c r="C12344" t="str">
        <f>VLOOKUP(Clinical_Trials[[#This Row],[SponsorID]],Sponsor!$A$2:$B$11,2,FALSE)</f>
        <v>Gilead</v>
      </c>
      <c r="D12344">
        <v>2010</v>
      </c>
      <c r="E12344">
        <v>4</v>
      </c>
      <c r="F12344" t="s">
        <v>18</v>
      </c>
      <c r="G12344">
        <v>708</v>
      </c>
      <c r="H12344">
        <v>1</v>
      </c>
      <c r="I12344" t="str">
        <f>_xlfn.XLOOKUP(Clinical_Trials[[#This Row],[StatusID]],Status!$A$2:$A$10,Status!$B$2:$B$10,"Klíč nenalezen",0)</f>
        <v>Completed</v>
      </c>
    </row>
    <row r="12345" spans="1:9" x14ac:dyDescent="0.3">
      <c r="A12345" t="s">
        <v>12376</v>
      </c>
      <c r="B12345">
        <v>9</v>
      </c>
      <c r="C12345" t="str">
        <f>VLOOKUP(Clinical_Trials[[#This Row],[SponsorID]],Sponsor!$A$2:$B$11,2,FALSE)</f>
        <v>Gilead</v>
      </c>
      <c r="D12345">
        <v>2010</v>
      </c>
      <c r="E12345">
        <v>4</v>
      </c>
      <c r="F12345" t="s">
        <v>18</v>
      </c>
      <c r="G12345">
        <v>698</v>
      </c>
      <c r="H12345">
        <v>1</v>
      </c>
      <c r="I12345" t="str">
        <f>_xlfn.XLOOKUP(Clinical_Trials[[#This Row],[StatusID]],Status!$A$2:$A$10,Status!$B$2:$B$10,"Klíč nenalezen",0)</f>
        <v>Completed</v>
      </c>
    </row>
    <row r="12346" spans="1:9" x14ac:dyDescent="0.3">
      <c r="A12346" t="s">
        <v>12377</v>
      </c>
      <c r="B12346">
        <v>9</v>
      </c>
      <c r="C12346" t="str">
        <f>VLOOKUP(Clinical_Trials[[#This Row],[SponsorID]],Sponsor!$A$2:$B$11,2,FALSE)</f>
        <v>Gilead</v>
      </c>
      <c r="D12346">
        <v>2010</v>
      </c>
      <c r="E12346">
        <v>6</v>
      </c>
      <c r="F12346" t="s">
        <v>9</v>
      </c>
      <c r="G12346">
        <v>80</v>
      </c>
      <c r="H12346">
        <v>1</v>
      </c>
      <c r="I12346" t="str">
        <f>_xlfn.XLOOKUP(Clinical_Trials[[#This Row],[StatusID]],Status!$A$2:$A$10,Status!$B$2:$B$10,"Klíč nenalezen",0)</f>
        <v>Completed</v>
      </c>
    </row>
    <row r="12347" spans="1:9" x14ac:dyDescent="0.3">
      <c r="A12347" t="s">
        <v>12378</v>
      </c>
      <c r="B12347">
        <v>9</v>
      </c>
      <c r="C12347" t="str">
        <f>VLOOKUP(Clinical_Trials[[#This Row],[SponsorID]],Sponsor!$A$2:$B$11,2,FALSE)</f>
        <v>Gilead</v>
      </c>
      <c r="D12347">
        <v>2010</v>
      </c>
      <c r="E12347">
        <v>4</v>
      </c>
      <c r="F12347" t="s">
        <v>9</v>
      </c>
      <c r="G12347">
        <v>20</v>
      </c>
      <c r="H12347">
        <v>1</v>
      </c>
      <c r="I12347" t="str">
        <f>_xlfn.XLOOKUP(Clinical_Trials[[#This Row],[StatusID]],Status!$A$2:$A$10,Status!$B$2:$B$10,"Klíč nenalezen",0)</f>
        <v>Completed</v>
      </c>
    </row>
    <row r="12348" spans="1:9" x14ac:dyDescent="0.3">
      <c r="A12348" t="s">
        <v>12379</v>
      </c>
      <c r="B12348">
        <v>9</v>
      </c>
      <c r="C12348" t="str">
        <f>VLOOKUP(Clinical_Trials[[#This Row],[SponsorID]],Sponsor!$A$2:$B$11,2,FALSE)</f>
        <v>Gilead</v>
      </c>
      <c r="D12348">
        <v>2010</v>
      </c>
      <c r="E12348">
        <v>8</v>
      </c>
      <c r="F12348" t="s">
        <v>9</v>
      </c>
      <c r="G12348">
        <v>147</v>
      </c>
      <c r="H12348">
        <v>1</v>
      </c>
      <c r="I12348" t="str">
        <f>_xlfn.XLOOKUP(Clinical_Trials[[#This Row],[StatusID]],Status!$A$2:$A$10,Status!$B$2:$B$10,"Klíč nenalezen",0)</f>
        <v>Completed</v>
      </c>
    </row>
    <row r="12349" spans="1:9" x14ac:dyDescent="0.3">
      <c r="A12349" t="s">
        <v>12380</v>
      </c>
      <c r="B12349">
        <v>9</v>
      </c>
      <c r="C12349" t="str">
        <f>VLOOKUP(Clinical_Trials[[#This Row],[SponsorID]],Sponsor!$A$2:$B$11,2,FALSE)</f>
        <v>Gilead</v>
      </c>
      <c r="D12349">
        <v>2010</v>
      </c>
      <c r="E12349">
        <v>8</v>
      </c>
      <c r="F12349" t="s">
        <v>80</v>
      </c>
      <c r="G12349">
        <v>71</v>
      </c>
      <c r="H12349">
        <v>1</v>
      </c>
      <c r="I12349" t="str">
        <f>_xlfn.XLOOKUP(Clinical_Trials[[#This Row],[StatusID]],Status!$A$2:$A$10,Status!$B$2:$B$10,"Klíč nenalezen",0)</f>
        <v>Completed</v>
      </c>
    </row>
    <row r="12350" spans="1:9" x14ac:dyDescent="0.3">
      <c r="A12350" t="s">
        <v>12381</v>
      </c>
      <c r="B12350">
        <v>9</v>
      </c>
      <c r="C12350" t="str">
        <f>VLOOKUP(Clinical_Trials[[#This Row],[SponsorID]],Sponsor!$A$2:$B$11,2,FALSE)</f>
        <v>Gilead</v>
      </c>
      <c r="D12350">
        <v>2010</v>
      </c>
      <c r="E12350">
        <v>10</v>
      </c>
      <c r="F12350" t="s">
        <v>9</v>
      </c>
      <c r="G12350">
        <v>105</v>
      </c>
      <c r="H12350">
        <v>4</v>
      </c>
      <c r="I12350" t="str">
        <f>_xlfn.XLOOKUP(Clinical_Trials[[#This Row],[StatusID]],Status!$A$2:$A$10,Status!$B$2:$B$10,"Klíč nenalezen",0)</f>
        <v>Terminated</v>
      </c>
    </row>
    <row r="12351" spans="1:9" x14ac:dyDescent="0.3">
      <c r="A12351" t="s">
        <v>12382</v>
      </c>
      <c r="B12351">
        <v>9</v>
      </c>
      <c r="C12351" t="str">
        <f>VLOOKUP(Clinical_Trials[[#This Row],[SponsorID]],Sponsor!$A$2:$B$11,2,FALSE)</f>
        <v>Gilead</v>
      </c>
      <c r="D12351">
        <v>2010</v>
      </c>
      <c r="E12351">
        <v>9</v>
      </c>
      <c r="F12351" t="s">
        <v>71</v>
      </c>
      <c r="G12351">
        <v>81</v>
      </c>
      <c r="H12351">
        <v>1</v>
      </c>
      <c r="I12351" t="str">
        <f>_xlfn.XLOOKUP(Clinical_Trials[[#This Row],[StatusID]],Status!$A$2:$A$10,Status!$B$2:$B$10,"Klíč nenalezen",0)</f>
        <v>Completed</v>
      </c>
    </row>
    <row r="12352" spans="1:9" x14ac:dyDescent="0.3">
      <c r="A12352" t="s">
        <v>12383</v>
      </c>
      <c r="B12352">
        <v>9</v>
      </c>
      <c r="C12352" t="str">
        <f>VLOOKUP(Clinical_Trials[[#This Row],[SponsorID]],Sponsor!$A$2:$B$11,2,FALSE)</f>
        <v>Gilead</v>
      </c>
      <c r="D12352">
        <v>2010</v>
      </c>
      <c r="E12352">
        <v>10</v>
      </c>
      <c r="F12352" t="s">
        <v>9</v>
      </c>
      <c r="G12352">
        <v>324</v>
      </c>
      <c r="H12352">
        <v>1</v>
      </c>
      <c r="I12352" t="str">
        <f>_xlfn.XLOOKUP(Clinical_Trials[[#This Row],[StatusID]],Status!$A$2:$A$10,Status!$B$2:$B$10,"Klíč nenalezen",0)</f>
        <v>Completed</v>
      </c>
    </row>
    <row r="12353" spans="1:9" x14ac:dyDescent="0.3">
      <c r="A12353" t="s">
        <v>12384</v>
      </c>
      <c r="B12353">
        <v>9</v>
      </c>
      <c r="C12353" t="str">
        <f>VLOOKUP(Clinical_Trials[[#This Row],[SponsorID]],Sponsor!$A$2:$B$11,2,FALSE)</f>
        <v>Gilead</v>
      </c>
      <c r="D12353">
        <v>2010</v>
      </c>
      <c r="E12353">
        <v>11</v>
      </c>
      <c r="F12353" t="s">
        <v>9</v>
      </c>
      <c r="G12353">
        <v>120</v>
      </c>
      <c r="H12353">
        <v>1</v>
      </c>
      <c r="I12353" t="str">
        <f>_xlfn.XLOOKUP(Clinical_Trials[[#This Row],[StatusID]],Status!$A$2:$A$10,Status!$B$2:$B$10,"Klíč nenalezen",0)</f>
        <v>Completed</v>
      </c>
    </row>
    <row r="12354" spans="1:9" x14ac:dyDescent="0.3">
      <c r="A12354" t="s">
        <v>12385</v>
      </c>
      <c r="B12354">
        <v>9</v>
      </c>
      <c r="C12354" t="str">
        <f>VLOOKUP(Clinical_Trials[[#This Row],[SponsorID]],Sponsor!$A$2:$B$11,2,FALSE)</f>
        <v>Gilead</v>
      </c>
      <c r="D12354">
        <v>2011</v>
      </c>
      <c r="E12354">
        <v>4</v>
      </c>
      <c r="F12354" t="s">
        <v>18</v>
      </c>
      <c r="G12354">
        <v>355</v>
      </c>
      <c r="H12354">
        <v>1</v>
      </c>
      <c r="I12354" t="str">
        <f>_xlfn.XLOOKUP(Clinical_Trials[[#This Row],[StatusID]],Status!$A$2:$A$10,Status!$B$2:$B$10,"Klíč nenalezen",0)</f>
        <v>Completed</v>
      </c>
    </row>
    <row r="12355" spans="1:9" x14ac:dyDescent="0.3">
      <c r="A12355" t="s">
        <v>12386</v>
      </c>
      <c r="B12355">
        <v>9</v>
      </c>
      <c r="C12355" t="str">
        <f>VLOOKUP(Clinical_Trials[[#This Row],[SponsorID]],Sponsor!$A$2:$B$11,2,FALSE)</f>
        <v>Gilead</v>
      </c>
      <c r="D12355">
        <v>2010</v>
      </c>
      <c r="E12355">
        <v>12</v>
      </c>
      <c r="F12355" t="s">
        <v>9</v>
      </c>
      <c r="G12355">
        <v>292</v>
      </c>
      <c r="H12355">
        <v>1</v>
      </c>
      <c r="I12355" t="str">
        <f>_xlfn.XLOOKUP(Clinical_Trials[[#This Row],[StatusID]],Status!$A$2:$A$10,Status!$B$2:$B$10,"Klíč nenalezen",0)</f>
        <v>Completed</v>
      </c>
    </row>
    <row r="12356" spans="1:9" x14ac:dyDescent="0.3">
      <c r="A12356" t="s">
        <v>12387</v>
      </c>
      <c r="B12356">
        <v>9</v>
      </c>
      <c r="C12356" t="str">
        <f>VLOOKUP(Clinical_Trials[[#This Row],[SponsorID]],Sponsor!$A$2:$B$11,2,FALSE)</f>
        <v>Gilead</v>
      </c>
      <c r="D12356">
        <v>2010</v>
      </c>
      <c r="E12356">
        <v>10</v>
      </c>
      <c r="F12356" t="s">
        <v>9</v>
      </c>
      <c r="G12356">
        <v>245</v>
      </c>
      <c r="H12356">
        <v>1</v>
      </c>
      <c r="I12356" t="str">
        <f>_xlfn.XLOOKUP(Clinical_Trials[[#This Row],[StatusID]],Status!$A$2:$A$10,Status!$B$2:$B$10,"Klíč nenalezen",0)</f>
        <v>Completed</v>
      </c>
    </row>
    <row r="12357" spans="1:9" x14ac:dyDescent="0.3">
      <c r="A12357" t="s">
        <v>12388</v>
      </c>
      <c r="B12357">
        <v>9</v>
      </c>
      <c r="C12357" t="str">
        <f>VLOOKUP(Clinical_Trials[[#This Row],[SponsorID]],Sponsor!$A$2:$B$11,2,FALSE)</f>
        <v>Gilead</v>
      </c>
      <c r="D12357">
        <v>2011</v>
      </c>
      <c r="E12357">
        <v>4</v>
      </c>
      <c r="F12357" t="s">
        <v>71</v>
      </c>
      <c r="G12357">
        <v>751</v>
      </c>
      <c r="H12357">
        <v>1</v>
      </c>
      <c r="I12357" t="str">
        <f>_xlfn.XLOOKUP(Clinical_Trials[[#This Row],[StatusID]],Status!$A$2:$A$10,Status!$B$2:$B$10,"Klíč nenalezen",0)</f>
        <v>Completed</v>
      </c>
    </row>
    <row r="12358" spans="1:9" x14ac:dyDescent="0.3">
      <c r="A12358" t="s">
        <v>12389</v>
      </c>
      <c r="B12358">
        <v>9</v>
      </c>
      <c r="C12358" t="str">
        <f>VLOOKUP(Clinical_Trials[[#This Row],[SponsorID]],Sponsor!$A$2:$B$11,2,FALSE)</f>
        <v>Gilead</v>
      </c>
      <c r="D12358">
        <v>2011</v>
      </c>
      <c r="E12358">
        <v>3</v>
      </c>
      <c r="F12358" t="s">
        <v>9</v>
      </c>
      <c r="G12358">
        <v>125</v>
      </c>
      <c r="H12358">
        <v>1</v>
      </c>
      <c r="I12358" t="str">
        <f>_xlfn.XLOOKUP(Clinical_Trials[[#This Row],[StatusID]],Status!$A$2:$A$10,Status!$B$2:$B$10,"Klíč nenalezen",0)</f>
        <v>Completed</v>
      </c>
    </row>
    <row r="12359" spans="1:9" x14ac:dyDescent="0.3">
      <c r="A12359" t="s">
        <v>12390</v>
      </c>
      <c r="B12359">
        <v>9</v>
      </c>
      <c r="C12359" t="str">
        <f>VLOOKUP(Clinical_Trials[[#This Row],[SponsorID]],Sponsor!$A$2:$B$11,2,FALSE)</f>
        <v>Gilead</v>
      </c>
      <c r="D12359">
        <v>2011</v>
      </c>
      <c r="E12359">
        <v>2</v>
      </c>
      <c r="F12359" t="s">
        <v>14</v>
      </c>
      <c r="G12359">
        <v>18</v>
      </c>
      <c r="H12359">
        <v>1</v>
      </c>
      <c r="I12359" t="str">
        <f>_xlfn.XLOOKUP(Clinical_Trials[[#This Row],[StatusID]],Status!$A$2:$A$10,Status!$B$2:$B$10,"Klíč nenalezen",0)</f>
        <v>Completed</v>
      </c>
    </row>
    <row r="12360" spans="1:9" x14ac:dyDescent="0.3">
      <c r="A12360" t="s">
        <v>12391</v>
      </c>
      <c r="B12360">
        <v>9</v>
      </c>
      <c r="C12360" t="str">
        <f>VLOOKUP(Clinical_Trials[[#This Row],[SponsorID]],Sponsor!$A$2:$B$11,2,FALSE)</f>
        <v>Gilead</v>
      </c>
      <c r="D12360">
        <v>2011</v>
      </c>
      <c r="E12360">
        <v>4</v>
      </c>
      <c r="F12360" t="s">
        <v>18</v>
      </c>
      <c r="G12360">
        <v>266</v>
      </c>
      <c r="H12360">
        <v>1</v>
      </c>
      <c r="I12360" t="str">
        <f>_xlfn.XLOOKUP(Clinical_Trials[[#This Row],[StatusID]],Status!$A$2:$A$10,Status!$B$2:$B$10,"Klíč nenalezen",0)</f>
        <v>Completed</v>
      </c>
    </row>
    <row r="12361" spans="1:9" x14ac:dyDescent="0.3">
      <c r="A12361" t="s">
        <v>12392</v>
      </c>
      <c r="B12361">
        <v>9</v>
      </c>
      <c r="C12361" t="str">
        <f>VLOOKUP(Clinical_Trials[[#This Row],[SponsorID]],Sponsor!$A$2:$B$11,2,FALSE)</f>
        <v>Gilead</v>
      </c>
      <c r="D12361">
        <v>2011</v>
      </c>
      <c r="E12361">
        <v>4</v>
      </c>
      <c r="F12361" t="s">
        <v>18</v>
      </c>
      <c r="G12361">
        <v>274</v>
      </c>
      <c r="H12361">
        <v>1</v>
      </c>
      <c r="I12361" t="str">
        <f>_xlfn.XLOOKUP(Clinical_Trials[[#This Row],[StatusID]],Status!$A$2:$A$10,Status!$B$2:$B$10,"Klíč nenalezen",0)</f>
        <v>Completed</v>
      </c>
    </row>
    <row r="12362" spans="1:9" x14ac:dyDescent="0.3">
      <c r="A12362" t="s">
        <v>12393</v>
      </c>
      <c r="B12362">
        <v>9</v>
      </c>
      <c r="C12362" t="str">
        <f>VLOOKUP(Clinical_Trials[[#This Row],[SponsorID]],Sponsor!$A$2:$B$11,2,FALSE)</f>
        <v>Gilead</v>
      </c>
      <c r="D12362">
        <v>2011</v>
      </c>
      <c r="E12362">
        <v>1</v>
      </c>
      <c r="F12362" t="s">
        <v>80</v>
      </c>
      <c r="G12362">
        <v>90</v>
      </c>
      <c r="H12362">
        <v>1</v>
      </c>
      <c r="I12362" t="str">
        <f>_xlfn.XLOOKUP(Clinical_Trials[[#This Row],[StatusID]],Status!$A$2:$A$10,Status!$B$2:$B$10,"Klíč nenalezen",0)</f>
        <v>Completed</v>
      </c>
    </row>
    <row r="12363" spans="1:9" x14ac:dyDescent="0.3">
      <c r="A12363" t="s">
        <v>12394</v>
      </c>
      <c r="B12363">
        <v>9</v>
      </c>
      <c r="C12363" t="str">
        <f>VLOOKUP(Clinical_Trials[[#This Row],[SponsorID]],Sponsor!$A$2:$B$11,2,FALSE)</f>
        <v>Gilead</v>
      </c>
      <c r="D12363">
        <v>2011</v>
      </c>
      <c r="E12363">
        <v>4</v>
      </c>
      <c r="F12363" t="s">
        <v>71</v>
      </c>
      <c r="G12363">
        <v>43</v>
      </c>
      <c r="H12363">
        <v>1</v>
      </c>
      <c r="I12363" t="str">
        <f>_xlfn.XLOOKUP(Clinical_Trials[[#This Row],[StatusID]],Status!$A$2:$A$10,Status!$B$2:$B$10,"Klíč nenalezen",0)</f>
        <v>Completed</v>
      </c>
    </row>
    <row r="12364" spans="1:9" x14ac:dyDescent="0.3">
      <c r="A12364" t="s">
        <v>12395</v>
      </c>
      <c r="B12364">
        <v>9</v>
      </c>
      <c r="C12364" t="str">
        <f>VLOOKUP(Clinical_Trials[[#This Row],[SponsorID]],Sponsor!$A$2:$B$11,2,FALSE)</f>
        <v>Gilead</v>
      </c>
      <c r="D12364">
        <v>2011</v>
      </c>
      <c r="E12364">
        <v>3</v>
      </c>
      <c r="F12364" t="s">
        <v>9</v>
      </c>
      <c r="G12364">
        <v>332</v>
      </c>
      <c r="H12364">
        <v>1</v>
      </c>
      <c r="I12364" t="str">
        <f>_xlfn.XLOOKUP(Clinical_Trials[[#This Row],[StatusID]],Status!$A$2:$A$10,Status!$B$2:$B$10,"Klíč nenalezen",0)</f>
        <v>Completed</v>
      </c>
    </row>
    <row r="12365" spans="1:9" x14ac:dyDescent="0.3">
      <c r="A12365" t="s">
        <v>12396</v>
      </c>
      <c r="B12365">
        <v>9</v>
      </c>
      <c r="C12365" t="str">
        <f>VLOOKUP(Clinical_Trials[[#This Row],[SponsorID]],Sponsor!$A$2:$B$11,2,FALSE)</f>
        <v>Gilead</v>
      </c>
      <c r="D12365">
        <v>2011</v>
      </c>
      <c r="E12365">
        <v>5</v>
      </c>
      <c r="F12365" t="s">
        <v>71</v>
      </c>
      <c r="G12365">
        <v>0</v>
      </c>
      <c r="H12365">
        <v>2</v>
      </c>
      <c r="I12365" t="str">
        <f>_xlfn.XLOOKUP(Clinical_Trials[[#This Row],[StatusID]],Status!$A$2:$A$10,Status!$B$2:$B$10,"Klíč nenalezen",0)</f>
        <v>Withdrawn</v>
      </c>
    </row>
    <row r="12366" spans="1:9" x14ac:dyDescent="0.3">
      <c r="A12366" t="s">
        <v>12397</v>
      </c>
      <c r="B12366">
        <v>9</v>
      </c>
      <c r="C12366" t="str">
        <f>VLOOKUP(Clinical_Trials[[#This Row],[SponsorID]],Sponsor!$A$2:$B$11,2,FALSE)</f>
        <v>Gilead</v>
      </c>
      <c r="D12366">
        <v>2010</v>
      </c>
      <c r="E12366">
        <v>8</v>
      </c>
      <c r="F12366" t="s">
        <v>9</v>
      </c>
      <c r="G12366">
        <v>30</v>
      </c>
      <c r="H12366">
        <v>1</v>
      </c>
      <c r="I12366" t="str">
        <f>_xlfn.XLOOKUP(Clinical_Trials[[#This Row],[StatusID]],Status!$A$2:$A$10,Status!$B$2:$B$10,"Klíč nenalezen",0)</f>
        <v>Completed</v>
      </c>
    </row>
    <row r="12367" spans="1:9" x14ac:dyDescent="0.3">
      <c r="A12367" t="s">
        <v>12398</v>
      </c>
      <c r="B12367">
        <v>9</v>
      </c>
      <c r="C12367" t="str">
        <f>VLOOKUP(Clinical_Trials[[#This Row],[SponsorID]],Sponsor!$A$2:$B$11,2,FALSE)</f>
        <v>Gilead</v>
      </c>
      <c r="D12367">
        <v>2011</v>
      </c>
      <c r="E12367">
        <v>5</v>
      </c>
      <c r="F12367" t="s">
        <v>9</v>
      </c>
      <c r="G12367">
        <v>141</v>
      </c>
      <c r="H12367">
        <v>1</v>
      </c>
      <c r="I12367" t="str">
        <f>_xlfn.XLOOKUP(Clinical_Trials[[#This Row],[StatusID]],Status!$A$2:$A$10,Status!$B$2:$B$10,"Klíč nenalezen",0)</f>
        <v>Completed</v>
      </c>
    </row>
    <row r="12368" spans="1:9" x14ac:dyDescent="0.3">
      <c r="A12368" t="s">
        <v>12399</v>
      </c>
      <c r="B12368">
        <v>9</v>
      </c>
      <c r="C12368" t="str">
        <f>VLOOKUP(Clinical_Trials[[#This Row],[SponsorID]],Sponsor!$A$2:$B$11,2,FALSE)</f>
        <v>Gilead</v>
      </c>
      <c r="D12368">
        <v>2011</v>
      </c>
      <c r="E12368">
        <v>7</v>
      </c>
      <c r="F12368" t="s">
        <v>9</v>
      </c>
      <c r="G12368">
        <v>351</v>
      </c>
      <c r="H12368">
        <v>1</v>
      </c>
      <c r="I12368" t="str">
        <f>_xlfn.XLOOKUP(Clinical_Trials[[#This Row],[StatusID]],Status!$A$2:$A$10,Status!$B$2:$B$10,"Klíč nenalezen",0)</f>
        <v>Completed</v>
      </c>
    </row>
    <row r="12369" spans="1:9" x14ac:dyDescent="0.3">
      <c r="A12369" t="s">
        <v>12400</v>
      </c>
      <c r="B12369">
        <v>9</v>
      </c>
      <c r="C12369" t="str">
        <f>VLOOKUP(Clinical_Trials[[#This Row],[SponsorID]],Sponsor!$A$2:$B$11,2,FALSE)</f>
        <v>Gilead</v>
      </c>
      <c r="D12369">
        <v>2010</v>
      </c>
      <c r="E12369">
        <v>12</v>
      </c>
      <c r="F12369" t="s">
        <v>80</v>
      </c>
      <c r="G12369">
        <v>48</v>
      </c>
      <c r="H12369">
        <v>1</v>
      </c>
      <c r="I12369" t="str">
        <f>_xlfn.XLOOKUP(Clinical_Trials[[#This Row],[StatusID]],Status!$A$2:$A$10,Status!$B$2:$B$10,"Klíč nenalezen",0)</f>
        <v>Completed</v>
      </c>
    </row>
    <row r="12370" spans="1:9" x14ac:dyDescent="0.3">
      <c r="A12370" t="s">
        <v>12401</v>
      </c>
      <c r="B12370">
        <v>9</v>
      </c>
      <c r="C12370" t="str">
        <f>VLOOKUP(Clinical_Trials[[#This Row],[SponsorID]],Sponsor!$A$2:$B$11,2,FALSE)</f>
        <v>Gilead</v>
      </c>
      <c r="D12370">
        <v>2011</v>
      </c>
      <c r="E12370">
        <v>5</v>
      </c>
      <c r="F12370" t="s">
        <v>18</v>
      </c>
      <c r="G12370">
        <v>106</v>
      </c>
      <c r="H12370">
        <v>1</v>
      </c>
      <c r="I12370" t="str">
        <f>_xlfn.XLOOKUP(Clinical_Trials[[#This Row],[StatusID]],Status!$A$2:$A$10,Status!$B$2:$B$10,"Klíč nenalezen",0)</f>
        <v>Completed</v>
      </c>
    </row>
    <row r="12371" spans="1:9" x14ac:dyDescent="0.3">
      <c r="A12371" t="s">
        <v>12402</v>
      </c>
      <c r="B12371">
        <v>9</v>
      </c>
      <c r="C12371" t="str">
        <f>VLOOKUP(Clinical_Trials[[#This Row],[SponsorID]],Sponsor!$A$2:$B$11,2,FALSE)</f>
        <v>Gilead</v>
      </c>
      <c r="D12371">
        <v>2011</v>
      </c>
      <c r="E12371">
        <v>6</v>
      </c>
      <c r="F12371" t="s">
        <v>9</v>
      </c>
      <c r="G12371">
        <v>54</v>
      </c>
      <c r="H12371">
        <v>1</v>
      </c>
      <c r="I12371" t="str">
        <f>_xlfn.XLOOKUP(Clinical_Trials[[#This Row],[StatusID]],Status!$A$2:$A$10,Status!$B$2:$B$10,"Klíč nenalezen",0)</f>
        <v>Completed</v>
      </c>
    </row>
    <row r="12372" spans="1:9" x14ac:dyDescent="0.3">
      <c r="A12372" t="s">
        <v>12403</v>
      </c>
      <c r="B12372">
        <v>9</v>
      </c>
      <c r="C12372" t="str">
        <f>VLOOKUP(Clinical_Trials[[#This Row],[SponsorID]],Sponsor!$A$2:$B$11,2,FALSE)</f>
        <v>Gilead</v>
      </c>
      <c r="D12372">
        <v>2011</v>
      </c>
      <c r="E12372">
        <v>7</v>
      </c>
      <c r="F12372" t="s">
        <v>9</v>
      </c>
      <c r="G12372">
        <v>163</v>
      </c>
      <c r="H12372">
        <v>1</v>
      </c>
      <c r="I12372" t="str">
        <f>_xlfn.XLOOKUP(Clinical_Trials[[#This Row],[StatusID]],Status!$A$2:$A$10,Status!$B$2:$B$10,"Klíč nenalezen",0)</f>
        <v>Completed</v>
      </c>
    </row>
    <row r="12373" spans="1:9" x14ac:dyDescent="0.3">
      <c r="A12373" t="s">
        <v>12404</v>
      </c>
      <c r="B12373">
        <v>9</v>
      </c>
      <c r="C12373" t="str">
        <f>VLOOKUP(Clinical_Trials[[#This Row],[SponsorID]],Sponsor!$A$2:$B$11,2,FALSE)</f>
        <v>Gilead</v>
      </c>
      <c r="D12373">
        <v>2011</v>
      </c>
      <c r="E12373">
        <v>8</v>
      </c>
      <c r="F12373" t="s">
        <v>9</v>
      </c>
      <c r="G12373">
        <v>105</v>
      </c>
      <c r="H12373">
        <v>1</v>
      </c>
      <c r="I12373" t="str">
        <f>_xlfn.XLOOKUP(Clinical_Trials[[#This Row],[StatusID]],Status!$A$2:$A$10,Status!$B$2:$B$10,"Klíč nenalezen",0)</f>
        <v>Completed</v>
      </c>
    </row>
    <row r="12374" spans="1:9" x14ac:dyDescent="0.3">
      <c r="A12374" t="s">
        <v>12405</v>
      </c>
      <c r="B12374">
        <v>9</v>
      </c>
      <c r="C12374" t="str">
        <f>VLOOKUP(Clinical_Trials[[#This Row],[SponsorID]],Sponsor!$A$2:$B$11,2,FALSE)</f>
        <v>Gilead</v>
      </c>
      <c r="D12374">
        <v>2011</v>
      </c>
      <c r="E12374">
        <v>8</v>
      </c>
      <c r="F12374" t="s">
        <v>9</v>
      </c>
      <c r="G12374">
        <v>248</v>
      </c>
      <c r="H12374">
        <v>4</v>
      </c>
      <c r="I12374" t="str">
        <f>_xlfn.XLOOKUP(Clinical_Trials[[#This Row],[StatusID]],Status!$A$2:$A$10,Status!$B$2:$B$10,"Klíč nenalezen",0)</f>
        <v>Terminated</v>
      </c>
    </row>
    <row r="12375" spans="1:9" x14ac:dyDescent="0.3">
      <c r="A12375" t="s">
        <v>12406</v>
      </c>
      <c r="B12375">
        <v>9</v>
      </c>
      <c r="C12375" t="str">
        <f>VLOOKUP(Clinical_Trials[[#This Row],[SponsorID]],Sponsor!$A$2:$B$11,2,FALSE)</f>
        <v>Gilead</v>
      </c>
      <c r="D12375">
        <v>2011</v>
      </c>
      <c r="E12375">
        <v>9</v>
      </c>
      <c r="F12375" t="s">
        <v>9</v>
      </c>
      <c r="G12375">
        <v>25</v>
      </c>
      <c r="H12375">
        <v>1</v>
      </c>
      <c r="I12375" t="str">
        <f>_xlfn.XLOOKUP(Clinical_Trials[[#This Row],[StatusID]],Status!$A$2:$A$10,Status!$B$2:$B$10,"Klíč nenalezen",0)</f>
        <v>Completed</v>
      </c>
    </row>
    <row r="12376" spans="1:9" x14ac:dyDescent="0.3">
      <c r="A12376" t="s">
        <v>12407</v>
      </c>
      <c r="B12376">
        <v>9</v>
      </c>
      <c r="C12376" t="str">
        <f>VLOOKUP(Clinical_Trials[[#This Row],[SponsorID]],Sponsor!$A$2:$B$11,2,FALSE)</f>
        <v>Gilead</v>
      </c>
      <c r="D12376">
        <v>2011</v>
      </c>
      <c r="E12376">
        <v>12</v>
      </c>
      <c r="F12376" t="s">
        <v>18</v>
      </c>
      <c r="G12376">
        <v>61</v>
      </c>
      <c r="H12376">
        <v>1</v>
      </c>
      <c r="I12376" t="str">
        <f>_xlfn.XLOOKUP(Clinical_Trials[[#This Row],[StatusID]],Status!$A$2:$A$10,Status!$B$2:$B$10,"Klíč nenalezen",0)</f>
        <v>Completed</v>
      </c>
    </row>
    <row r="12377" spans="1:9" x14ac:dyDescent="0.3">
      <c r="A12377" t="s">
        <v>12408</v>
      </c>
      <c r="B12377">
        <v>9</v>
      </c>
      <c r="C12377" t="str">
        <f>VLOOKUP(Clinical_Trials[[#This Row],[SponsorID]],Sponsor!$A$2:$B$11,2,FALSE)</f>
        <v>Gilead</v>
      </c>
      <c r="D12377">
        <v>2011</v>
      </c>
      <c r="E12377">
        <v>8</v>
      </c>
      <c r="F12377" t="s">
        <v>14</v>
      </c>
      <c r="G12377">
        <v>61</v>
      </c>
      <c r="H12377">
        <v>1</v>
      </c>
      <c r="I12377" t="str">
        <f>_xlfn.XLOOKUP(Clinical_Trials[[#This Row],[StatusID]],Status!$A$2:$A$10,Status!$B$2:$B$10,"Klíč nenalezen",0)</f>
        <v>Completed</v>
      </c>
    </row>
    <row r="12378" spans="1:9" x14ac:dyDescent="0.3">
      <c r="A12378" t="s">
        <v>12409</v>
      </c>
      <c r="B12378">
        <v>9</v>
      </c>
      <c r="C12378" t="str">
        <f>VLOOKUP(Clinical_Trials[[#This Row],[SponsorID]],Sponsor!$A$2:$B$11,2,FALSE)</f>
        <v>Gilead</v>
      </c>
      <c r="D12378">
        <v>2011</v>
      </c>
      <c r="E12378">
        <v>9</v>
      </c>
      <c r="F12378" t="s">
        <v>71</v>
      </c>
      <c r="G12378">
        <v>949</v>
      </c>
      <c r="H12378">
        <v>1</v>
      </c>
      <c r="I12378" t="str">
        <f>_xlfn.XLOOKUP(Clinical_Trials[[#This Row],[StatusID]],Status!$A$2:$A$10,Status!$B$2:$B$10,"Klíč nenalezen",0)</f>
        <v>Completed</v>
      </c>
    </row>
    <row r="12379" spans="1:9" x14ac:dyDescent="0.3">
      <c r="A12379" t="s">
        <v>12410</v>
      </c>
      <c r="B12379">
        <v>9</v>
      </c>
      <c r="C12379" t="str">
        <f>VLOOKUP(Clinical_Trials[[#This Row],[SponsorID]],Sponsor!$A$2:$B$11,2,FALSE)</f>
        <v>Gilead</v>
      </c>
      <c r="D12379">
        <v>2011</v>
      </c>
      <c r="E12379">
        <v>9</v>
      </c>
      <c r="F12379" t="s">
        <v>80</v>
      </c>
      <c r="G12379">
        <v>82</v>
      </c>
      <c r="H12379">
        <v>1</v>
      </c>
      <c r="I12379" t="str">
        <f>_xlfn.XLOOKUP(Clinical_Trials[[#This Row],[StatusID]],Status!$A$2:$A$10,Status!$B$2:$B$10,"Klíč nenalezen",0)</f>
        <v>Completed</v>
      </c>
    </row>
    <row r="12380" spans="1:9" x14ac:dyDescent="0.3">
      <c r="A12380" t="s">
        <v>12411</v>
      </c>
      <c r="B12380">
        <v>9</v>
      </c>
      <c r="C12380" t="str">
        <f>VLOOKUP(Clinical_Trials[[#This Row],[SponsorID]],Sponsor!$A$2:$B$11,2,FALSE)</f>
        <v>Gilead</v>
      </c>
      <c r="D12380">
        <v>2011</v>
      </c>
      <c r="E12380">
        <v>9</v>
      </c>
      <c r="F12380" t="s">
        <v>9</v>
      </c>
      <c r="G12380">
        <v>163</v>
      </c>
      <c r="H12380">
        <v>1</v>
      </c>
      <c r="I12380" t="str">
        <f>_xlfn.XLOOKUP(Clinical_Trials[[#This Row],[StatusID]],Status!$A$2:$A$10,Status!$B$2:$B$10,"Klíč nenalezen",0)</f>
        <v>Completed</v>
      </c>
    </row>
    <row r="12381" spans="1:9" x14ac:dyDescent="0.3">
      <c r="A12381" t="s">
        <v>12412</v>
      </c>
      <c r="B12381">
        <v>9</v>
      </c>
      <c r="C12381" t="str">
        <f>VLOOKUP(Clinical_Trials[[#This Row],[SponsorID]],Sponsor!$A$2:$B$11,2,FALSE)</f>
        <v>Gilead</v>
      </c>
      <c r="D12381">
        <v>2011</v>
      </c>
      <c r="E12381">
        <v>9</v>
      </c>
      <c r="F12381" t="s">
        <v>9</v>
      </c>
      <c r="G12381">
        <v>239</v>
      </c>
      <c r="H12381">
        <v>1</v>
      </c>
      <c r="I12381" t="str">
        <f>_xlfn.XLOOKUP(Clinical_Trials[[#This Row],[StatusID]],Status!$A$2:$A$10,Status!$B$2:$B$10,"Klíč nenalezen",0)</f>
        <v>Completed</v>
      </c>
    </row>
    <row r="12382" spans="1:9" x14ac:dyDescent="0.3">
      <c r="A12382" t="s">
        <v>12413</v>
      </c>
      <c r="B12382">
        <v>9</v>
      </c>
      <c r="C12382" t="str">
        <f>VLOOKUP(Clinical_Trials[[#This Row],[SponsorID]],Sponsor!$A$2:$B$11,2,FALSE)</f>
        <v>Gilead</v>
      </c>
      <c r="D12382">
        <v>2011</v>
      </c>
      <c r="E12382">
        <v>9</v>
      </c>
      <c r="F12382" t="s">
        <v>9</v>
      </c>
      <c r="G12382">
        <v>170</v>
      </c>
      <c r="H12382">
        <v>1</v>
      </c>
      <c r="I12382" t="str">
        <f>_xlfn.XLOOKUP(Clinical_Trials[[#This Row],[StatusID]],Status!$A$2:$A$10,Status!$B$2:$B$10,"Klíč nenalezen",0)</f>
        <v>Completed</v>
      </c>
    </row>
    <row r="12383" spans="1:9" x14ac:dyDescent="0.3">
      <c r="A12383" t="s">
        <v>12414</v>
      </c>
      <c r="B12383">
        <v>9</v>
      </c>
      <c r="C12383" t="str">
        <f>VLOOKUP(Clinical_Trials[[#This Row],[SponsorID]],Sponsor!$A$2:$B$11,2,FALSE)</f>
        <v>Gilead</v>
      </c>
      <c r="D12383">
        <v>2011</v>
      </c>
      <c r="E12383">
        <v>9</v>
      </c>
      <c r="F12383" t="s">
        <v>18</v>
      </c>
      <c r="G12383">
        <v>314</v>
      </c>
      <c r="H12383">
        <v>1</v>
      </c>
      <c r="I12383" t="str">
        <f>_xlfn.XLOOKUP(Clinical_Trials[[#This Row],[StatusID]],Status!$A$2:$A$10,Status!$B$2:$B$10,"Klíč nenalezen",0)</f>
        <v>Completed</v>
      </c>
    </row>
    <row r="12384" spans="1:9" x14ac:dyDescent="0.3">
      <c r="A12384" t="s">
        <v>12415</v>
      </c>
      <c r="B12384">
        <v>9</v>
      </c>
      <c r="C12384" t="str">
        <f>VLOOKUP(Clinical_Trials[[#This Row],[SponsorID]],Sponsor!$A$2:$B$11,2,FALSE)</f>
        <v>Gilead</v>
      </c>
      <c r="D12384">
        <v>2011</v>
      </c>
      <c r="E12384">
        <v>10</v>
      </c>
      <c r="F12384" t="s">
        <v>18</v>
      </c>
      <c r="G12384">
        <v>2651</v>
      </c>
      <c r="H12384">
        <v>1</v>
      </c>
      <c r="I12384" t="str">
        <f>_xlfn.XLOOKUP(Clinical_Trials[[#This Row],[StatusID]],Status!$A$2:$A$10,Status!$B$2:$B$10,"Klíč nenalezen",0)</f>
        <v>Completed</v>
      </c>
    </row>
    <row r="12385" spans="1:9" x14ac:dyDescent="0.3">
      <c r="A12385" t="s">
        <v>12416</v>
      </c>
      <c r="B12385">
        <v>9</v>
      </c>
      <c r="C12385" t="str">
        <f>VLOOKUP(Clinical_Trials[[#This Row],[SponsorID]],Sponsor!$A$2:$B$11,2,FALSE)</f>
        <v>Gilead</v>
      </c>
      <c r="D12385">
        <v>2011</v>
      </c>
      <c r="E12385">
        <v>11</v>
      </c>
      <c r="F12385" t="s">
        <v>9</v>
      </c>
      <c r="G12385">
        <v>20</v>
      </c>
      <c r="H12385">
        <v>1</v>
      </c>
      <c r="I12385" t="str">
        <f>_xlfn.XLOOKUP(Clinical_Trials[[#This Row],[StatusID]],Status!$A$2:$A$10,Status!$B$2:$B$10,"Klíč nenalezen",0)</f>
        <v>Completed</v>
      </c>
    </row>
    <row r="12386" spans="1:9" x14ac:dyDescent="0.3">
      <c r="A12386" t="s">
        <v>12417</v>
      </c>
      <c r="B12386">
        <v>9</v>
      </c>
      <c r="C12386" t="str">
        <f>VLOOKUP(Clinical_Trials[[#This Row],[SponsorID]],Sponsor!$A$2:$B$11,2,FALSE)</f>
        <v>Gilead</v>
      </c>
      <c r="D12386">
        <v>2011</v>
      </c>
      <c r="E12386">
        <v>11</v>
      </c>
      <c r="F12386" t="s">
        <v>18</v>
      </c>
      <c r="G12386">
        <v>465</v>
      </c>
      <c r="H12386">
        <v>1</v>
      </c>
      <c r="I12386" t="str">
        <f>_xlfn.XLOOKUP(Clinical_Trials[[#This Row],[StatusID]],Status!$A$2:$A$10,Status!$B$2:$B$10,"Klíč nenalezen",0)</f>
        <v>Completed</v>
      </c>
    </row>
    <row r="12387" spans="1:9" x14ac:dyDescent="0.3">
      <c r="A12387" t="s">
        <v>12418</v>
      </c>
      <c r="B12387">
        <v>9</v>
      </c>
      <c r="C12387" t="str">
        <f>VLOOKUP(Clinical_Trials[[#This Row],[SponsorID]],Sponsor!$A$2:$B$11,2,FALSE)</f>
        <v>Gilead</v>
      </c>
      <c r="D12387">
        <v>2011</v>
      </c>
      <c r="E12387">
        <v>11</v>
      </c>
      <c r="F12387" t="s">
        <v>9</v>
      </c>
      <c r="G12387">
        <v>250</v>
      </c>
      <c r="H12387">
        <v>1</v>
      </c>
      <c r="I12387" t="str">
        <f>_xlfn.XLOOKUP(Clinical_Trials[[#This Row],[StatusID]],Status!$A$2:$A$10,Status!$B$2:$B$10,"Klíč nenalezen",0)</f>
        <v>Completed</v>
      </c>
    </row>
    <row r="12388" spans="1:9" x14ac:dyDescent="0.3">
      <c r="A12388" t="s">
        <v>12419</v>
      </c>
      <c r="B12388">
        <v>9</v>
      </c>
      <c r="C12388" t="str">
        <f>VLOOKUP(Clinical_Trials[[#This Row],[SponsorID]],Sponsor!$A$2:$B$11,2,FALSE)</f>
        <v>Gilead</v>
      </c>
      <c r="D12388">
        <v>2011</v>
      </c>
      <c r="E12388">
        <v>11</v>
      </c>
      <c r="F12388" t="s">
        <v>18</v>
      </c>
      <c r="G12388">
        <v>438</v>
      </c>
      <c r="H12388">
        <v>1</v>
      </c>
      <c r="I12388" t="str">
        <f>_xlfn.XLOOKUP(Clinical_Trials[[#This Row],[StatusID]],Status!$A$2:$A$10,Status!$B$2:$B$10,"Klíč nenalezen",0)</f>
        <v>Completed</v>
      </c>
    </row>
    <row r="12389" spans="1:9" x14ac:dyDescent="0.3">
      <c r="A12389" t="s">
        <v>12420</v>
      </c>
      <c r="B12389">
        <v>9</v>
      </c>
      <c r="C12389" t="str">
        <f>VLOOKUP(Clinical_Trials[[#This Row],[SponsorID]],Sponsor!$A$2:$B$11,2,FALSE)</f>
        <v>Gilead</v>
      </c>
      <c r="D12389">
        <v>2011</v>
      </c>
      <c r="E12389">
        <v>12</v>
      </c>
      <c r="F12389" t="s">
        <v>9</v>
      </c>
      <c r="G12389">
        <v>266</v>
      </c>
      <c r="H12389">
        <v>1</v>
      </c>
      <c r="I12389" t="str">
        <f>_xlfn.XLOOKUP(Clinical_Trials[[#This Row],[StatusID]],Status!$A$2:$A$10,Status!$B$2:$B$10,"Klíč nenalezen",0)</f>
        <v>Completed</v>
      </c>
    </row>
    <row r="12390" spans="1:9" x14ac:dyDescent="0.3">
      <c r="A12390" t="s">
        <v>12421</v>
      </c>
      <c r="B12390">
        <v>9</v>
      </c>
      <c r="C12390" t="str">
        <f>VLOOKUP(Clinical_Trials[[#This Row],[SponsorID]],Sponsor!$A$2:$B$11,2,FALSE)</f>
        <v>Gilead</v>
      </c>
      <c r="D12390">
        <v>2012</v>
      </c>
      <c r="E12390">
        <v>1</v>
      </c>
      <c r="F12390" t="s">
        <v>18</v>
      </c>
      <c r="G12390">
        <v>431</v>
      </c>
      <c r="H12390">
        <v>1</v>
      </c>
      <c r="I12390" t="str">
        <f>_xlfn.XLOOKUP(Clinical_Trials[[#This Row],[StatusID]],Status!$A$2:$A$10,Status!$B$2:$B$10,"Klíč nenalezen",0)</f>
        <v>Completed</v>
      </c>
    </row>
    <row r="12391" spans="1:9" x14ac:dyDescent="0.3">
      <c r="A12391" t="s">
        <v>12422</v>
      </c>
      <c r="B12391">
        <v>9</v>
      </c>
      <c r="C12391" t="str">
        <f>VLOOKUP(Clinical_Trials[[#This Row],[SponsorID]],Sponsor!$A$2:$B$11,2,FALSE)</f>
        <v>Gilead</v>
      </c>
      <c r="D12391">
        <v>2011</v>
      </c>
      <c r="E12391">
        <v>12</v>
      </c>
      <c r="F12391" t="s">
        <v>18</v>
      </c>
      <c r="G12391">
        <v>439</v>
      </c>
      <c r="H12391">
        <v>1</v>
      </c>
      <c r="I12391" t="str">
        <f>_xlfn.XLOOKUP(Clinical_Trials[[#This Row],[StatusID]],Status!$A$2:$A$10,Status!$B$2:$B$10,"Klíč nenalezen",0)</f>
        <v>Completed</v>
      </c>
    </row>
    <row r="12392" spans="1:9" x14ac:dyDescent="0.3">
      <c r="A12392" t="s">
        <v>12423</v>
      </c>
      <c r="B12392">
        <v>9</v>
      </c>
      <c r="C12392" t="str">
        <f>VLOOKUP(Clinical_Trials[[#This Row],[SponsorID]],Sponsor!$A$2:$B$11,2,FALSE)</f>
        <v>Gilead</v>
      </c>
      <c r="D12392">
        <v>2011</v>
      </c>
      <c r="E12392">
        <v>7</v>
      </c>
      <c r="F12392" t="s">
        <v>80</v>
      </c>
      <c r="G12392">
        <v>24</v>
      </c>
      <c r="H12392">
        <v>1</v>
      </c>
      <c r="I12392" t="str">
        <f>_xlfn.XLOOKUP(Clinical_Trials[[#This Row],[StatusID]],Status!$A$2:$A$10,Status!$B$2:$B$10,"Klíč nenalezen",0)</f>
        <v>Completed</v>
      </c>
    </row>
    <row r="12393" spans="1:9" x14ac:dyDescent="0.3">
      <c r="A12393" t="s">
        <v>12424</v>
      </c>
      <c r="B12393">
        <v>9</v>
      </c>
      <c r="C12393" t="str">
        <f>VLOOKUP(Clinical_Trials[[#This Row],[SponsorID]],Sponsor!$A$2:$B$11,2,FALSE)</f>
        <v>Gilead</v>
      </c>
      <c r="D12393">
        <v>2011</v>
      </c>
      <c r="E12393">
        <v>12</v>
      </c>
      <c r="F12393" t="s">
        <v>18</v>
      </c>
      <c r="G12393">
        <v>527</v>
      </c>
      <c r="H12393">
        <v>1</v>
      </c>
      <c r="I12393" t="str">
        <f>_xlfn.XLOOKUP(Clinical_Trials[[#This Row],[StatusID]],Status!$A$2:$A$10,Status!$B$2:$B$10,"Klíč nenalezen",0)</f>
        <v>Completed</v>
      </c>
    </row>
    <row r="12394" spans="1:9" x14ac:dyDescent="0.3">
      <c r="A12394" t="s">
        <v>12425</v>
      </c>
      <c r="B12394">
        <v>9</v>
      </c>
      <c r="C12394" t="str">
        <f>VLOOKUP(Clinical_Trials[[#This Row],[SponsorID]],Sponsor!$A$2:$B$11,2,FALSE)</f>
        <v>Gilead</v>
      </c>
      <c r="D12394">
        <v>2011</v>
      </c>
      <c r="E12394">
        <v>12</v>
      </c>
      <c r="F12394" t="s">
        <v>9</v>
      </c>
      <c r="G12394">
        <v>279</v>
      </c>
      <c r="H12394">
        <v>1</v>
      </c>
      <c r="I12394" t="str">
        <f>_xlfn.XLOOKUP(Clinical_Trials[[#This Row],[StatusID]],Status!$A$2:$A$10,Status!$B$2:$B$10,"Klíč nenalezen",0)</f>
        <v>Completed</v>
      </c>
    </row>
    <row r="12395" spans="1:9" x14ac:dyDescent="0.3">
      <c r="A12395" t="s">
        <v>12426</v>
      </c>
      <c r="B12395">
        <v>9</v>
      </c>
      <c r="C12395" t="str">
        <f>VLOOKUP(Clinical_Trials[[#This Row],[SponsorID]],Sponsor!$A$2:$B$11,2,FALSE)</f>
        <v>Gilead</v>
      </c>
      <c r="D12395">
        <v>2012</v>
      </c>
      <c r="E12395">
        <v>1</v>
      </c>
      <c r="F12395" t="s">
        <v>9</v>
      </c>
      <c r="G12395">
        <v>134</v>
      </c>
      <c r="H12395">
        <v>1</v>
      </c>
      <c r="I12395" t="str">
        <f>_xlfn.XLOOKUP(Clinical_Trials[[#This Row],[StatusID]],Status!$A$2:$A$10,Status!$B$2:$B$10,"Klíč nenalezen",0)</f>
        <v>Completed</v>
      </c>
    </row>
    <row r="12396" spans="1:9" x14ac:dyDescent="0.3">
      <c r="A12396" t="s">
        <v>12427</v>
      </c>
      <c r="B12396">
        <v>9</v>
      </c>
      <c r="C12396" t="str">
        <f>VLOOKUP(Clinical_Trials[[#This Row],[SponsorID]],Sponsor!$A$2:$B$11,2,FALSE)</f>
        <v>Gilead</v>
      </c>
      <c r="D12396">
        <v>2012</v>
      </c>
      <c r="E12396">
        <v>1</v>
      </c>
      <c r="F12396" t="s">
        <v>18</v>
      </c>
      <c r="G12396">
        <v>48</v>
      </c>
      <c r="H12396">
        <v>1</v>
      </c>
      <c r="I12396" t="str">
        <f>_xlfn.XLOOKUP(Clinical_Trials[[#This Row],[StatusID]],Status!$A$2:$A$10,Status!$B$2:$B$10,"Klíč nenalezen",0)</f>
        <v>Completed</v>
      </c>
    </row>
    <row r="12397" spans="1:9" x14ac:dyDescent="0.3">
      <c r="A12397" t="s">
        <v>12428</v>
      </c>
      <c r="B12397">
        <v>9</v>
      </c>
      <c r="C12397" t="str">
        <f>VLOOKUP(Clinical_Trials[[#This Row],[SponsorID]],Sponsor!$A$2:$B$11,2,FALSE)</f>
        <v>Gilead</v>
      </c>
      <c r="D12397">
        <v>2012</v>
      </c>
      <c r="E12397">
        <v>10</v>
      </c>
      <c r="F12397" t="s">
        <v>18</v>
      </c>
      <c r="G12397">
        <v>160</v>
      </c>
      <c r="H12397">
        <v>1</v>
      </c>
      <c r="I12397" t="str">
        <f>_xlfn.XLOOKUP(Clinical_Trials[[#This Row],[StatusID]],Status!$A$2:$A$10,Status!$B$2:$B$10,"Klíč nenalezen",0)</f>
        <v>Completed</v>
      </c>
    </row>
    <row r="12398" spans="1:9" x14ac:dyDescent="0.3">
      <c r="A12398" t="s">
        <v>12429</v>
      </c>
      <c r="B12398">
        <v>9</v>
      </c>
      <c r="C12398" t="str">
        <f>VLOOKUP(Clinical_Trials[[#This Row],[SponsorID]],Sponsor!$A$2:$B$11,2,FALSE)</f>
        <v>Gilead</v>
      </c>
      <c r="D12398">
        <v>2012</v>
      </c>
      <c r="E12398">
        <v>4</v>
      </c>
      <c r="F12398" t="s">
        <v>18</v>
      </c>
      <c r="G12398">
        <v>220</v>
      </c>
      <c r="H12398">
        <v>1</v>
      </c>
      <c r="I12398" t="str">
        <f>_xlfn.XLOOKUP(Clinical_Trials[[#This Row],[StatusID]],Status!$A$2:$A$10,Status!$B$2:$B$10,"Klíč nenalezen",0)</f>
        <v>Completed</v>
      </c>
    </row>
    <row r="12399" spans="1:9" x14ac:dyDescent="0.3">
      <c r="A12399" t="s">
        <v>12430</v>
      </c>
      <c r="B12399">
        <v>9</v>
      </c>
      <c r="C12399" t="str">
        <f>VLOOKUP(Clinical_Trials[[#This Row],[SponsorID]],Sponsor!$A$2:$B$11,2,FALSE)</f>
        <v>Gilead</v>
      </c>
      <c r="D12399">
        <v>2012</v>
      </c>
      <c r="E12399">
        <v>3</v>
      </c>
      <c r="F12399" t="s">
        <v>18</v>
      </c>
      <c r="G12399">
        <v>278</v>
      </c>
      <c r="H12399">
        <v>1</v>
      </c>
      <c r="I12399" t="str">
        <f>_xlfn.XLOOKUP(Clinical_Trials[[#This Row],[StatusID]],Status!$A$2:$A$10,Status!$B$2:$B$10,"Klíč nenalezen",0)</f>
        <v>Completed</v>
      </c>
    </row>
    <row r="12400" spans="1:9" x14ac:dyDescent="0.3">
      <c r="A12400" t="s">
        <v>12431</v>
      </c>
      <c r="B12400">
        <v>9</v>
      </c>
      <c r="C12400" t="str">
        <f>VLOOKUP(Clinical_Trials[[#This Row],[SponsorID]],Sponsor!$A$2:$B$11,2,FALSE)</f>
        <v>Gilead</v>
      </c>
      <c r="D12400">
        <v>2012</v>
      </c>
      <c r="E12400">
        <v>2</v>
      </c>
      <c r="F12400" t="s">
        <v>80</v>
      </c>
      <c r="G12400">
        <v>25</v>
      </c>
      <c r="H12400">
        <v>1</v>
      </c>
      <c r="I12400" t="str">
        <f>_xlfn.XLOOKUP(Clinical_Trials[[#This Row],[StatusID]],Status!$A$2:$A$10,Status!$B$2:$B$10,"Klíč nenalezen",0)</f>
        <v>Completed</v>
      </c>
    </row>
    <row r="12401" spans="1:9" x14ac:dyDescent="0.3">
      <c r="A12401" t="s">
        <v>12432</v>
      </c>
      <c r="B12401">
        <v>9</v>
      </c>
      <c r="C12401" t="str">
        <f>VLOOKUP(Clinical_Trials[[#This Row],[SponsorID]],Sponsor!$A$2:$B$11,2,FALSE)</f>
        <v>Gilead</v>
      </c>
      <c r="D12401">
        <v>2012</v>
      </c>
      <c r="E12401">
        <v>2</v>
      </c>
      <c r="F12401" t="s">
        <v>80</v>
      </c>
      <c r="G12401">
        <v>24</v>
      </c>
      <c r="H12401">
        <v>1</v>
      </c>
      <c r="I12401" t="str">
        <f>_xlfn.XLOOKUP(Clinical_Trials[[#This Row],[StatusID]],Status!$A$2:$A$10,Status!$B$2:$B$10,"Klíč nenalezen",0)</f>
        <v>Completed</v>
      </c>
    </row>
    <row r="12402" spans="1:9" x14ac:dyDescent="0.3">
      <c r="A12402" t="s">
        <v>12433</v>
      </c>
      <c r="B12402">
        <v>9</v>
      </c>
      <c r="C12402" t="str">
        <f>VLOOKUP(Clinical_Trials[[#This Row],[SponsorID]],Sponsor!$A$2:$B$11,2,FALSE)</f>
        <v>Gilead</v>
      </c>
      <c r="D12402">
        <v>2012</v>
      </c>
      <c r="E12402">
        <v>6</v>
      </c>
      <c r="F12402" t="s">
        <v>18</v>
      </c>
      <c r="G12402">
        <v>442</v>
      </c>
      <c r="H12402">
        <v>1</v>
      </c>
      <c r="I12402" t="str">
        <f>_xlfn.XLOOKUP(Clinical_Trials[[#This Row],[StatusID]],Status!$A$2:$A$10,Status!$B$2:$B$10,"Klíč nenalezen",0)</f>
        <v>Completed</v>
      </c>
    </row>
    <row r="12403" spans="1:9" x14ac:dyDescent="0.3">
      <c r="A12403" t="s">
        <v>12434</v>
      </c>
      <c r="B12403">
        <v>9</v>
      </c>
      <c r="C12403" t="str">
        <f>VLOOKUP(Clinical_Trials[[#This Row],[SponsorID]],Sponsor!$A$2:$B$11,2,FALSE)</f>
        <v>Gilead</v>
      </c>
      <c r="D12403">
        <v>2012</v>
      </c>
      <c r="E12403">
        <v>3</v>
      </c>
      <c r="F12403" t="s">
        <v>9</v>
      </c>
      <c r="G12403">
        <v>61</v>
      </c>
      <c r="H12403">
        <v>1</v>
      </c>
      <c r="I12403" t="str">
        <f>_xlfn.XLOOKUP(Clinical_Trials[[#This Row],[StatusID]],Status!$A$2:$A$10,Status!$B$2:$B$10,"Klíč nenalezen",0)</f>
        <v>Completed</v>
      </c>
    </row>
    <row r="12404" spans="1:9" x14ac:dyDescent="0.3">
      <c r="A12404" t="s">
        <v>12435</v>
      </c>
      <c r="B12404">
        <v>9</v>
      </c>
      <c r="C12404" t="str">
        <f>VLOOKUP(Clinical_Trials[[#This Row],[SponsorID]],Sponsor!$A$2:$B$11,2,FALSE)</f>
        <v>Gilead</v>
      </c>
      <c r="D12404">
        <v>2012</v>
      </c>
      <c r="E12404">
        <v>4</v>
      </c>
      <c r="F12404" t="s">
        <v>9</v>
      </c>
      <c r="G12404">
        <v>153</v>
      </c>
      <c r="H12404">
        <v>1</v>
      </c>
      <c r="I12404" t="str">
        <f>_xlfn.XLOOKUP(Clinical_Trials[[#This Row],[StatusID]],Status!$A$2:$A$10,Status!$B$2:$B$10,"Klíč nenalezen",0)</f>
        <v>Completed</v>
      </c>
    </row>
    <row r="12405" spans="1:9" x14ac:dyDescent="0.3">
      <c r="A12405" t="s">
        <v>12436</v>
      </c>
      <c r="B12405">
        <v>9</v>
      </c>
      <c r="C12405" t="str">
        <f>VLOOKUP(Clinical_Trials[[#This Row],[SponsorID]],Sponsor!$A$2:$B$11,2,FALSE)</f>
        <v>Gilead</v>
      </c>
      <c r="D12405">
        <v>2012</v>
      </c>
      <c r="E12405">
        <v>3</v>
      </c>
      <c r="F12405" t="s">
        <v>14</v>
      </c>
      <c r="G12405">
        <v>52</v>
      </c>
      <c r="H12405">
        <v>1</v>
      </c>
      <c r="I12405" t="str">
        <f>_xlfn.XLOOKUP(Clinical_Trials[[#This Row],[StatusID]],Status!$A$2:$A$10,Status!$B$2:$B$10,"Klíč nenalezen",0)</f>
        <v>Completed</v>
      </c>
    </row>
    <row r="12406" spans="1:9" x14ac:dyDescent="0.3">
      <c r="A12406" t="s">
        <v>12437</v>
      </c>
      <c r="B12406">
        <v>9</v>
      </c>
      <c r="C12406" t="str">
        <f>VLOOKUP(Clinical_Trials[[#This Row],[SponsorID]],Sponsor!$A$2:$B$11,2,FALSE)</f>
        <v>Gilead</v>
      </c>
      <c r="D12406">
        <v>2012</v>
      </c>
      <c r="E12406">
        <v>6</v>
      </c>
      <c r="F12406" t="s">
        <v>18</v>
      </c>
      <c r="G12406">
        <v>416</v>
      </c>
      <c r="H12406">
        <v>6</v>
      </c>
      <c r="I12406" t="str">
        <f>_xlfn.XLOOKUP(Clinical_Trials[[#This Row],[StatusID]],Status!$A$2:$A$10,Status!$B$2:$B$10,"Klíč nenalezen",0)</f>
        <v>Active, not recruiting</v>
      </c>
    </row>
    <row r="12407" spans="1:9" x14ac:dyDescent="0.3">
      <c r="A12407" t="s">
        <v>12438</v>
      </c>
      <c r="B12407">
        <v>9</v>
      </c>
      <c r="C12407" t="str">
        <f>VLOOKUP(Clinical_Trials[[#This Row],[SponsorID]],Sponsor!$A$2:$B$11,2,FALSE)</f>
        <v>Gilead</v>
      </c>
      <c r="D12407">
        <v>2012</v>
      </c>
      <c r="E12407">
        <v>4</v>
      </c>
      <c r="F12407" t="s">
        <v>80</v>
      </c>
      <c r="G12407">
        <v>49</v>
      </c>
      <c r="H12407">
        <v>1</v>
      </c>
      <c r="I12407" t="str">
        <f>_xlfn.XLOOKUP(Clinical_Trials[[#This Row],[StatusID]],Status!$A$2:$A$10,Status!$B$2:$B$10,"Klíč nenalezen",0)</f>
        <v>Completed</v>
      </c>
    </row>
    <row r="12408" spans="1:9" x14ac:dyDescent="0.3">
      <c r="A12408" t="s">
        <v>12439</v>
      </c>
      <c r="B12408">
        <v>9</v>
      </c>
      <c r="C12408" t="str">
        <f>VLOOKUP(Clinical_Trials[[#This Row],[SponsorID]],Sponsor!$A$2:$B$11,2,FALSE)</f>
        <v>Gilead</v>
      </c>
      <c r="D12408">
        <v>2012</v>
      </c>
      <c r="E12408">
        <v>4</v>
      </c>
      <c r="F12408" t="s">
        <v>80</v>
      </c>
      <c r="G12408">
        <v>51</v>
      </c>
      <c r="H12408">
        <v>1</v>
      </c>
      <c r="I12408" t="str">
        <f>_xlfn.XLOOKUP(Clinical_Trials[[#This Row],[StatusID]],Status!$A$2:$A$10,Status!$B$2:$B$10,"Klíč nenalezen",0)</f>
        <v>Completed</v>
      </c>
    </row>
    <row r="12409" spans="1:9" x14ac:dyDescent="0.3">
      <c r="A12409" t="s">
        <v>12440</v>
      </c>
      <c r="B12409">
        <v>9</v>
      </c>
      <c r="C12409" t="str">
        <f>VLOOKUP(Clinical_Trials[[#This Row],[SponsorID]],Sponsor!$A$2:$B$11,2,FALSE)</f>
        <v>Gilead</v>
      </c>
      <c r="D12409">
        <v>2012</v>
      </c>
      <c r="E12409">
        <v>3</v>
      </c>
      <c r="F12409" t="s">
        <v>80</v>
      </c>
      <c r="G12409">
        <v>51</v>
      </c>
      <c r="H12409">
        <v>1</v>
      </c>
      <c r="I12409" t="str">
        <f>_xlfn.XLOOKUP(Clinical_Trials[[#This Row],[StatusID]],Status!$A$2:$A$10,Status!$B$2:$B$10,"Klíč nenalezen",0)</f>
        <v>Completed</v>
      </c>
    </row>
    <row r="12410" spans="1:9" x14ac:dyDescent="0.3">
      <c r="A12410" t="s">
        <v>12441</v>
      </c>
      <c r="B12410">
        <v>9</v>
      </c>
      <c r="C12410" t="str">
        <f>VLOOKUP(Clinical_Trials[[#This Row],[SponsorID]],Sponsor!$A$2:$B$11,2,FALSE)</f>
        <v>Gilead</v>
      </c>
      <c r="D12410">
        <v>2012</v>
      </c>
      <c r="E12410">
        <v>6</v>
      </c>
      <c r="F12410" t="s">
        <v>18</v>
      </c>
      <c r="G12410">
        <v>202</v>
      </c>
      <c r="H12410">
        <v>1</v>
      </c>
      <c r="I12410" t="str">
        <f>_xlfn.XLOOKUP(Clinical_Trials[[#This Row],[StatusID]],Status!$A$2:$A$10,Status!$B$2:$B$10,"Klíč nenalezen",0)</f>
        <v>Completed</v>
      </c>
    </row>
    <row r="12411" spans="1:9" x14ac:dyDescent="0.3">
      <c r="A12411" t="s">
        <v>12442</v>
      </c>
      <c r="B12411">
        <v>9</v>
      </c>
      <c r="C12411" t="str">
        <f>VLOOKUP(Clinical_Trials[[#This Row],[SponsorID]],Sponsor!$A$2:$B$11,2,FALSE)</f>
        <v>Gilead</v>
      </c>
      <c r="D12411">
        <v>2012</v>
      </c>
      <c r="E12411">
        <v>6</v>
      </c>
      <c r="F12411" t="s">
        <v>18</v>
      </c>
      <c r="G12411">
        <v>534</v>
      </c>
      <c r="H12411">
        <v>1</v>
      </c>
      <c r="I12411" t="str">
        <f>_xlfn.XLOOKUP(Clinical_Trials[[#This Row],[StatusID]],Status!$A$2:$A$10,Status!$B$2:$B$10,"Klíč nenalezen",0)</f>
        <v>Completed</v>
      </c>
    </row>
    <row r="12412" spans="1:9" x14ac:dyDescent="0.3">
      <c r="A12412" t="s">
        <v>12443</v>
      </c>
      <c r="B12412">
        <v>9</v>
      </c>
      <c r="C12412" t="str">
        <f>VLOOKUP(Clinical_Trials[[#This Row],[SponsorID]],Sponsor!$A$2:$B$11,2,FALSE)</f>
        <v>Gilead</v>
      </c>
      <c r="D12412">
        <v>2012</v>
      </c>
      <c r="E12412">
        <v>6</v>
      </c>
      <c r="F12412" t="s">
        <v>18</v>
      </c>
      <c r="G12412">
        <v>328</v>
      </c>
      <c r="H12412">
        <v>1</v>
      </c>
      <c r="I12412" t="str">
        <f>_xlfn.XLOOKUP(Clinical_Trials[[#This Row],[StatusID]],Status!$A$2:$A$10,Status!$B$2:$B$10,"Klíč nenalezen",0)</f>
        <v>Completed</v>
      </c>
    </row>
    <row r="12413" spans="1:9" x14ac:dyDescent="0.3">
      <c r="A12413" t="s">
        <v>12444</v>
      </c>
      <c r="B12413">
        <v>9</v>
      </c>
      <c r="C12413" t="str">
        <f>VLOOKUP(Clinical_Trials[[#This Row],[SponsorID]],Sponsor!$A$2:$B$11,2,FALSE)</f>
        <v>Gilead</v>
      </c>
      <c r="D12413">
        <v>2012</v>
      </c>
      <c r="E12413">
        <v>12</v>
      </c>
      <c r="F12413" t="s">
        <v>18</v>
      </c>
      <c r="G12413">
        <v>107</v>
      </c>
      <c r="H12413">
        <v>1</v>
      </c>
      <c r="I12413" t="str">
        <f>_xlfn.XLOOKUP(Clinical_Trials[[#This Row],[StatusID]],Status!$A$2:$A$10,Status!$B$2:$B$10,"Klíč nenalezen",0)</f>
        <v>Completed</v>
      </c>
    </row>
    <row r="12414" spans="1:9" x14ac:dyDescent="0.3">
      <c r="A12414" t="s">
        <v>12445</v>
      </c>
      <c r="B12414">
        <v>9</v>
      </c>
      <c r="C12414" t="str">
        <f>VLOOKUP(Clinical_Trials[[#This Row],[SponsorID]],Sponsor!$A$2:$B$11,2,FALSE)</f>
        <v>Gilead</v>
      </c>
      <c r="D12414">
        <v>2012</v>
      </c>
      <c r="E12414">
        <v>12</v>
      </c>
      <c r="F12414" t="s">
        <v>18</v>
      </c>
      <c r="G12414">
        <v>90</v>
      </c>
      <c r="H12414">
        <v>6</v>
      </c>
      <c r="I12414" t="str">
        <f>_xlfn.XLOOKUP(Clinical_Trials[[#This Row],[StatusID]],Status!$A$2:$A$10,Status!$B$2:$B$10,"Klíč nenalezen",0)</f>
        <v>Active, not recruiting</v>
      </c>
    </row>
    <row r="12415" spans="1:9" x14ac:dyDescent="0.3">
      <c r="A12415" t="s">
        <v>12446</v>
      </c>
      <c r="B12415">
        <v>9</v>
      </c>
      <c r="C12415" t="str">
        <f>VLOOKUP(Clinical_Trials[[#This Row],[SponsorID]],Sponsor!$A$2:$B$11,2,FALSE)</f>
        <v>Gilead</v>
      </c>
      <c r="D12415">
        <v>2012</v>
      </c>
      <c r="E12415">
        <v>12</v>
      </c>
      <c r="F12415" t="s">
        <v>18</v>
      </c>
      <c r="G12415">
        <v>261</v>
      </c>
      <c r="H12415">
        <v>1</v>
      </c>
      <c r="I12415" t="str">
        <f>_xlfn.XLOOKUP(Clinical_Trials[[#This Row],[StatusID]],Status!$A$2:$A$10,Status!$B$2:$B$10,"Klíč nenalezen",0)</f>
        <v>Completed</v>
      </c>
    </row>
    <row r="12416" spans="1:9" x14ac:dyDescent="0.3">
      <c r="A12416" t="s">
        <v>12447</v>
      </c>
      <c r="B12416">
        <v>9</v>
      </c>
      <c r="C12416" t="str">
        <f>VLOOKUP(Clinical_Trials[[#This Row],[SponsorID]],Sponsor!$A$2:$B$11,2,FALSE)</f>
        <v>Gilead</v>
      </c>
      <c r="D12416">
        <v>2012</v>
      </c>
      <c r="E12416">
        <v>8</v>
      </c>
      <c r="F12416" t="s">
        <v>9</v>
      </c>
      <c r="G12416">
        <v>0</v>
      </c>
      <c r="H12416">
        <v>2</v>
      </c>
      <c r="I12416" t="str">
        <f>_xlfn.XLOOKUP(Clinical_Trials[[#This Row],[StatusID]],Status!$A$2:$A$10,Status!$B$2:$B$10,"Klíč nenalezen",0)</f>
        <v>Withdrawn</v>
      </c>
    </row>
    <row r="12417" spans="1:9" x14ac:dyDescent="0.3">
      <c r="A12417" t="s">
        <v>12448</v>
      </c>
      <c r="B12417">
        <v>9</v>
      </c>
      <c r="C12417" t="str">
        <f>VLOOKUP(Clinical_Trials[[#This Row],[SponsorID]],Sponsor!$A$2:$B$11,2,FALSE)</f>
        <v>Gilead</v>
      </c>
      <c r="D12417">
        <v>2012</v>
      </c>
      <c r="E12417">
        <v>8</v>
      </c>
      <c r="F12417" t="s">
        <v>80</v>
      </c>
      <c r="G12417">
        <v>90</v>
      </c>
      <c r="H12417">
        <v>1</v>
      </c>
      <c r="I12417" t="str">
        <f>_xlfn.XLOOKUP(Clinical_Trials[[#This Row],[StatusID]],Status!$A$2:$A$10,Status!$B$2:$B$10,"Klíč nenalezen",0)</f>
        <v>Completed</v>
      </c>
    </row>
    <row r="12418" spans="1:9" x14ac:dyDescent="0.3">
      <c r="A12418" t="s">
        <v>12449</v>
      </c>
      <c r="B12418">
        <v>9</v>
      </c>
      <c r="C12418" t="str">
        <f>VLOOKUP(Clinical_Trials[[#This Row],[SponsorID]],Sponsor!$A$2:$B$11,2,FALSE)</f>
        <v>Gilead</v>
      </c>
      <c r="D12418">
        <v>2012</v>
      </c>
      <c r="E12418">
        <v>7</v>
      </c>
      <c r="F12418" t="s">
        <v>18</v>
      </c>
      <c r="G12418">
        <v>224</v>
      </c>
      <c r="H12418">
        <v>1</v>
      </c>
      <c r="I12418" t="str">
        <f>_xlfn.XLOOKUP(Clinical_Trials[[#This Row],[StatusID]],Status!$A$2:$A$10,Status!$B$2:$B$10,"Klíč nenalezen",0)</f>
        <v>Completed</v>
      </c>
    </row>
    <row r="12419" spans="1:9" x14ac:dyDescent="0.3">
      <c r="A12419" t="s">
        <v>12450</v>
      </c>
      <c r="B12419">
        <v>9</v>
      </c>
      <c r="C12419" t="str">
        <f>VLOOKUP(Clinical_Trials[[#This Row],[SponsorID]],Sponsor!$A$2:$B$11,2,FALSE)</f>
        <v>Gilead</v>
      </c>
      <c r="D12419">
        <v>2012</v>
      </c>
      <c r="E12419">
        <v>3</v>
      </c>
      <c r="F12419" t="s">
        <v>80</v>
      </c>
      <c r="G12419">
        <v>51</v>
      </c>
      <c r="H12419">
        <v>1</v>
      </c>
      <c r="I12419" t="str">
        <f>_xlfn.XLOOKUP(Clinical_Trials[[#This Row],[StatusID]],Status!$A$2:$A$10,Status!$B$2:$B$10,"Klíč nenalezen",0)</f>
        <v>Completed</v>
      </c>
    </row>
    <row r="12420" spans="1:9" x14ac:dyDescent="0.3">
      <c r="A12420" t="s">
        <v>12451</v>
      </c>
      <c r="B12420">
        <v>9</v>
      </c>
      <c r="C12420" t="str">
        <f>VLOOKUP(Clinical_Trials[[#This Row],[SponsorID]],Sponsor!$A$2:$B$11,2,FALSE)</f>
        <v>Gilead</v>
      </c>
      <c r="D12420">
        <v>2013</v>
      </c>
      <c r="E12420">
        <v>2</v>
      </c>
      <c r="F12420" t="s">
        <v>9</v>
      </c>
      <c r="G12420">
        <v>235</v>
      </c>
      <c r="H12420">
        <v>1</v>
      </c>
      <c r="I12420" t="str">
        <f>_xlfn.XLOOKUP(Clinical_Trials[[#This Row],[StatusID]],Status!$A$2:$A$10,Status!$B$2:$B$10,"Klíč nenalezen",0)</f>
        <v>Completed</v>
      </c>
    </row>
    <row r="12421" spans="1:9" x14ac:dyDescent="0.3">
      <c r="A12421" t="s">
        <v>12452</v>
      </c>
      <c r="B12421">
        <v>9</v>
      </c>
      <c r="C12421" t="str">
        <f>VLOOKUP(Clinical_Trials[[#This Row],[SponsorID]],Sponsor!$A$2:$B$11,2,FALSE)</f>
        <v>Gilead</v>
      </c>
      <c r="D12421">
        <v>2012</v>
      </c>
      <c r="E12421">
        <v>12</v>
      </c>
      <c r="F12421" t="s">
        <v>9</v>
      </c>
      <c r="G12421">
        <v>222</v>
      </c>
      <c r="H12421">
        <v>4</v>
      </c>
      <c r="I12421" t="str">
        <f>_xlfn.XLOOKUP(Clinical_Trials[[#This Row],[StatusID]],Status!$A$2:$A$10,Status!$B$2:$B$10,"Klíč nenalezen",0)</f>
        <v>Terminated</v>
      </c>
    </row>
    <row r="12422" spans="1:9" x14ac:dyDescent="0.3">
      <c r="A12422" t="s">
        <v>12453</v>
      </c>
      <c r="B12422">
        <v>9</v>
      </c>
      <c r="C12422" t="str">
        <f>VLOOKUP(Clinical_Trials[[#This Row],[SponsorID]],Sponsor!$A$2:$B$11,2,FALSE)</f>
        <v>Gilead</v>
      </c>
      <c r="D12422">
        <v>2012</v>
      </c>
      <c r="E12422">
        <v>10</v>
      </c>
      <c r="F12422" t="s">
        <v>9</v>
      </c>
      <c r="G12422">
        <v>259</v>
      </c>
      <c r="H12422">
        <v>4</v>
      </c>
      <c r="I12422" t="str">
        <f>_xlfn.XLOOKUP(Clinical_Trials[[#This Row],[StatusID]],Status!$A$2:$A$10,Status!$B$2:$B$10,"Klíč nenalezen",0)</f>
        <v>Terminated</v>
      </c>
    </row>
    <row r="12423" spans="1:9" x14ac:dyDescent="0.3">
      <c r="A12423" t="s">
        <v>12454</v>
      </c>
      <c r="B12423">
        <v>9</v>
      </c>
      <c r="C12423" t="str">
        <f>VLOOKUP(Clinical_Trials[[#This Row],[SponsorID]],Sponsor!$A$2:$B$11,2,FALSE)</f>
        <v>Gilead</v>
      </c>
      <c r="D12423">
        <v>2012</v>
      </c>
      <c r="E12423">
        <v>7</v>
      </c>
      <c r="F12423" t="s">
        <v>80</v>
      </c>
      <c r="G12423">
        <v>4</v>
      </c>
      <c r="H12423">
        <v>4</v>
      </c>
      <c r="I12423" t="str">
        <f>_xlfn.XLOOKUP(Clinical_Trials[[#This Row],[StatusID]],Status!$A$2:$A$10,Status!$B$2:$B$10,"Klíč nenalezen",0)</f>
        <v>Terminated</v>
      </c>
    </row>
    <row r="12424" spans="1:9" x14ac:dyDescent="0.3">
      <c r="A12424" t="s">
        <v>12455</v>
      </c>
      <c r="B12424">
        <v>9</v>
      </c>
      <c r="C12424" t="str">
        <f>VLOOKUP(Clinical_Trials[[#This Row],[SponsorID]],Sponsor!$A$2:$B$11,2,FALSE)</f>
        <v>Gilead</v>
      </c>
      <c r="D12424">
        <v>2012</v>
      </c>
      <c r="E12424">
        <v>9</v>
      </c>
      <c r="F12424" t="s">
        <v>18</v>
      </c>
      <c r="G12424">
        <v>421</v>
      </c>
      <c r="H12424">
        <v>1</v>
      </c>
      <c r="I12424" t="str">
        <f>_xlfn.XLOOKUP(Clinical_Trials[[#This Row],[StatusID]],Status!$A$2:$A$10,Status!$B$2:$B$10,"Klíč nenalezen",0)</f>
        <v>Completed</v>
      </c>
    </row>
    <row r="12425" spans="1:9" x14ac:dyDescent="0.3">
      <c r="A12425" t="s">
        <v>12456</v>
      </c>
      <c r="B12425">
        <v>9</v>
      </c>
      <c r="C12425" t="str">
        <f>VLOOKUP(Clinical_Trials[[#This Row],[SponsorID]],Sponsor!$A$2:$B$11,2,FALSE)</f>
        <v>Gilead</v>
      </c>
      <c r="D12425">
        <v>2012</v>
      </c>
      <c r="E12425">
        <v>7</v>
      </c>
      <c r="F12425" t="s">
        <v>9</v>
      </c>
      <c r="G12425">
        <v>50</v>
      </c>
      <c r="H12425">
        <v>1</v>
      </c>
      <c r="I12425" t="str">
        <f>_xlfn.XLOOKUP(Clinical_Trials[[#This Row],[StatusID]],Status!$A$2:$A$10,Status!$B$2:$B$10,"Klíč nenalezen",0)</f>
        <v>Completed</v>
      </c>
    </row>
    <row r="12426" spans="1:9" x14ac:dyDescent="0.3">
      <c r="A12426" t="s">
        <v>12457</v>
      </c>
      <c r="B12426">
        <v>9</v>
      </c>
      <c r="C12426" t="str">
        <f>VLOOKUP(Clinical_Trials[[#This Row],[SponsorID]],Sponsor!$A$2:$B$11,2,FALSE)</f>
        <v>Gilead</v>
      </c>
      <c r="D12426">
        <v>2012</v>
      </c>
      <c r="E12426">
        <v>11</v>
      </c>
      <c r="F12426" t="s">
        <v>9</v>
      </c>
      <c r="G12426">
        <v>40</v>
      </c>
      <c r="H12426">
        <v>1</v>
      </c>
      <c r="I12426" t="str">
        <f>_xlfn.XLOOKUP(Clinical_Trials[[#This Row],[StatusID]],Status!$A$2:$A$10,Status!$B$2:$B$10,"Klíč nenalezen",0)</f>
        <v>Completed</v>
      </c>
    </row>
    <row r="12427" spans="1:9" x14ac:dyDescent="0.3">
      <c r="A12427" t="s">
        <v>12458</v>
      </c>
      <c r="B12427">
        <v>9</v>
      </c>
      <c r="C12427" t="str">
        <f>VLOOKUP(Clinical_Trials[[#This Row],[SponsorID]],Sponsor!$A$2:$B$11,2,FALSE)</f>
        <v>Gilead</v>
      </c>
      <c r="D12427">
        <v>2012</v>
      </c>
      <c r="E12427">
        <v>9</v>
      </c>
      <c r="F12427" t="s">
        <v>18</v>
      </c>
      <c r="G12427">
        <v>870</v>
      </c>
      <c r="H12427">
        <v>1</v>
      </c>
      <c r="I12427" t="str">
        <f>_xlfn.XLOOKUP(Clinical_Trials[[#This Row],[StatusID]],Status!$A$2:$A$10,Status!$B$2:$B$10,"Klíč nenalezen",0)</f>
        <v>Completed</v>
      </c>
    </row>
    <row r="12428" spans="1:9" x14ac:dyDescent="0.3">
      <c r="A12428" t="s">
        <v>12459</v>
      </c>
      <c r="B12428">
        <v>9</v>
      </c>
      <c r="C12428" t="str">
        <f>VLOOKUP(Clinical_Trials[[#This Row],[SponsorID]],Sponsor!$A$2:$B$11,2,FALSE)</f>
        <v>Gilead</v>
      </c>
      <c r="D12428">
        <v>2012</v>
      </c>
      <c r="E12428">
        <v>10</v>
      </c>
      <c r="F12428" t="s">
        <v>18</v>
      </c>
      <c r="G12428">
        <v>583</v>
      </c>
      <c r="H12428">
        <v>1</v>
      </c>
      <c r="I12428" t="str">
        <f>_xlfn.XLOOKUP(Clinical_Trials[[#This Row],[StatusID]],Status!$A$2:$A$10,Status!$B$2:$B$10,"Klíč nenalezen",0)</f>
        <v>Completed</v>
      </c>
    </row>
    <row r="12429" spans="1:9" x14ac:dyDescent="0.3">
      <c r="A12429" t="s">
        <v>12460</v>
      </c>
      <c r="B12429">
        <v>9</v>
      </c>
      <c r="C12429" t="str">
        <f>VLOOKUP(Clinical_Trials[[#This Row],[SponsorID]],Sponsor!$A$2:$B$11,2,FALSE)</f>
        <v>Gilead</v>
      </c>
      <c r="D12429">
        <v>2012</v>
      </c>
      <c r="E12429">
        <v>11</v>
      </c>
      <c r="F12429" t="s">
        <v>80</v>
      </c>
      <c r="G12429">
        <v>39</v>
      </c>
      <c r="H12429">
        <v>1</v>
      </c>
      <c r="I12429" t="str">
        <f>_xlfn.XLOOKUP(Clinical_Trials[[#This Row],[StatusID]],Status!$A$2:$A$10,Status!$B$2:$B$10,"Klíč nenalezen",0)</f>
        <v>Completed</v>
      </c>
    </row>
    <row r="12430" spans="1:9" x14ac:dyDescent="0.3">
      <c r="A12430" t="s">
        <v>12461</v>
      </c>
      <c r="B12430">
        <v>9</v>
      </c>
      <c r="C12430" t="str">
        <f>VLOOKUP(Clinical_Trials[[#This Row],[SponsorID]],Sponsor!$A$2:$B$11,2,FALSE)</f>
        <v>Gilead</v>
      </c>
      <c r="D12430">
        <v>2012</v>
      </c>
      <c r="E12430">
        <v>8</v>
      </c>
      <c r="F12430" t="s">
        <v>9</v>
      </c>
      <c r="G12430">
        <v>18</v>
      </c>
      <c r="H12430">
        <v>1</v>
      </c>
      <c r="I12430" t="str">
        <f>_xlfn.XLOOKUP(Clinical_Trials[[#This Row],[StatusID]],Status!$A$2:$A$10,Status!$B$2:$B$10,"Klíč nenalezen",0)</f>
        <v>Completed</v>
      </c>
    </row>
    <row r="12431" spans="1:9" x14ac:dyDescent="0.3">
      <c r="A12431" t="s">
        <v>12462</v>
      </c>
      <c r="B12431">
        <v>9</v>
      </c>
      <c r="C12431" t="str">
        <f>VLOOKUP(Clinical_Trials[[#This Row],[SponsorID]],Sponsor!$A$2:$B$11,2,FALSE)</f>
        <v>Gilead</v>
      </c>
      <c r="D12431">
        <v>2012</v>
      </c>
      <c r="E12431">
        <v>10</v>
      </c>
      <c r="F12431" t="s">
        <v>9</v>
      </c>
      <c r="G12431">
        <v>60</v>
      </c>
      <c r="H12431">
        <v>1</v>
      </c>
      <c r="I12431" t="str">
        <f>_xlfn.XLOOKUP(Clinical_Trials[[#This Row],[StatusID]],Status!$A$2:$A$10,Status!$B$2:$B$10,"Klíč nenalezen",0)</f>
        <v>Completed</v>
      </c>
    </row>
    <row r="12432" spans="1:9" x14ac:dyDescent="0.3">
      <c r="A12432" t="s">
        <v>12463</v>
      </c>
      <c r="B12432">
        <v>9</v>
      </c>
      <c r="C12432" t="str">
        <f>VLOOKUP(Clinical_Trials[[#This Row],[SponsorID]],Sponsor!$A$2:$B$11,2,FALSE)</f>
        <v>Gilead</v>
      </c>
      <c r="D12432">
        <v>2012</v>
      </c>
      <c r="E12432">
        <v>12</v>
      </c>
      <c r="F12432" t="s">
        <v>55</v>
      </c>
      <c r="G12432">
        <v>50</v>
      </c>
      <c r="H12432">
        <v>1</v>
      </c>
      <c r="I12432" t="str">
        <f>_xlfn.XLOOKUP(Clinical_Trials[[#This Row],[StatusID]],Status!$A$2:$A$10,Status!$B$2:$B$10,"Klíč nenalezen",0)</f>
        <v>Completed</v>
      </c>
    </row>
    <row r="12433" spans="1:9" x14ac:dyDescent="0.3">
      <c r="A12433" t="s">
        <v>12464</v>
      </c>
      <c r="B12433">
        <v>9</v>
      </c>
      <c r="C12433" t="str">
        <f>VLOOKUP(Clinical_Trials[[#This Row],[SponsorID]],Sponsor!$A$2:$B$11,2,FALSE)</f>
        <v>Gilead</v>
      </c>
      <c r="D12433">
        <v>2012</v>
      </c>
      <c r="E12433">
        <v>10</v>
      </c>
      <c r="F12433" t="s">
        <v>9</v>
      </c>
      <c r="G12433">
        <v>100</v>
      </c>
      <c r="H12433">
        <v>1</v>
      </c>
      <c r="I12433" t="str">
        <f>_xlfn.XLOOKUP(Clinical_Trials[[#This Row],[StatusID]],Status!$A$2:$A$10,Status!$B$2:$B$10,"Klíč nenalezen",0)</f>
        <v>Completed</v>
      </c>
    </row>
    <row r="12434" spans="1:9" x14ac:dyDescent="0.3">
      <c r="A12434" t="s">
        <v>12465</v>
      </c>
      <c r="B12434">
        <v>9</v>
      </c>
      <c r="C12434" t="str">
        <f>VLOOKUP(Clinical_Trials[[#This Row],[SponsorID]],Sponsor!$A$2:$B$11,2,FALSE)</f>
        <v>Gilead</v>
      </c>
      <c r="D12434">
        <v>2013</v>
      </c>
      <c r="E12434">
        <v>1</v>
      </c>
      <c r="F12434" t="s">
        <v>18</v>
      </c>
      <c r="G12434">
        <v>295</v>
      </c>
      <c r="H12434">
        <v>4</v>
      </c>
      <c r="I12434" t="str">
        <f>_xlfn.XLOOKUP(Clinical_Trials[[#This Row],[StatusID]],Status!$A$2:$A$10,Status!$B$2:$B$10,"Klíč nenalezen",0)</f>
        <v>Terminated</v>
      </c>
    </row>
    <row r="12435" spans="1:9" x14ac:dyDescent="0.3">
      <c r="A12435" t="s">
        <v>12466</v>
      </c>
      <c r="B12435">
        <v>9</v>
      </c>
      <c r="C12435" t="str">
        <f>VLOOKUP(Clinical_Trials[[#This Row],[SponsorID]],Sponsor!$A$2:$B$11,2,FALSE)</f>
        <v>Gilead</v>
      </c>
      <c r="D12435">
        <v>2013</v>
      </c>
      <c r="E12435">
        <v>1</v>
      </c>
      <c r="F12435" t="s">
        <v>18</v>
      </c>
      <c r="G12435">
        <v>475</v>
      </c>
      <c r="H12435">
        <v>4</v>
      </c>
      <c r="I12435" t="str">
        <f>_xlfn.XLOOKUP(Clinical_Trials[[#This Row],[StatusID]],Status!$A$2:$A$10,Status!$B$2:$B$10,"Klíč nenalezen",0)</f>
        <v>Terminated</v>
      </c>
    </row>
    <row r="12436" spans="1:9" x14ac:dyDescent="0.3">
      <c r="A12436" t="s">
        <v>12467</v>
      </c>
      <c r="B12436">
        <v>9</v>
      </c>
      <c r="C12436" t="str">
        <f>VLOOKUP(Clinical_Trials[[#This Row],[SponsorID]],Sponsor!$A$2:$B$11,2,FALSE)</f>
        <v>Gilead</v>
      </c>
      <c r="D12436">
        <v>2012</v>
      </c>
      <c r="E12436">
        <v>11</v>
      </c>
      <c r="F12436" t="s">
        <v>80</v>
      </c>
      <c r="G12436">
        <v>94</v>
      </c>
      <c r="H12436">
        <v>1</v>
      </c>
      <c r="I12436" t="str">
        <f>_xlfn.XLOOKUP(Clinical_Trials[[#This Row],[StatusID]],Status!$A$2:$A$10,Status!$B$2:$B$10,"Klíč nenalezen",0)</f>
        <v>Completed</v>
      </c>
    </row>
    <row r="12437" spans="1:9" x14ac:dyDescent="0.3">
      <c r="A12437" t="s">
        <v>12468</v>
      </c>
      <c r="B12437">
        <v>9</v>
      </c>
      <c r="C12437" t="str">
        <f>VLOOKUP(Clinical_Trials[[#This Row],[SponsorID]],Sponsor!$A$2:$B$11,2,FALSE)</f>
        <v>Gilead</v>
      </c>
      <c r="D12437">
        <v>2012</v>
      </c>
      <c r="E12437">
        <v>11</v>
      </c>
      <c r="F12437" t="s">
        <v>9</v>
      </c>
      <c r="G12437">
        <v>140</v>
      </c>
      <c r="H12437">
        <v>1</v>
      </c>
      <c r="I12437" t="str">
        <f>_xlfn.XLOOKUP(Clinical_Trials[[#This Row],[StatusID]],Status!$A$2:$A$10,Status!$B$2:$B$10,"Klíč nenalezen",0)</f>
        <v>Completed</v>
      </c>
    </row>
    <row r="12438" spans="1:9" x14ac:dyDescent="0.3">
      <c r="A12438" t="s">
        <v>12469</v>
      </c>
      <c r="B12438">
        <v>9</v>
      </c>
      <c r="C12438" t="str">
        <f>VLOOKUP(Clinical_Trials[[#This Row],[SponsorID]],Sponsor!$A$2:$B$11,2,FALSE)</f>
        <v>Gilead</v>
      </c>
      <c r="D12438">
        <v>2012</v>
      </c>
      <c r="E12438">
        <v>10</v>
      </c>
      <c r="F12438" t="s">
        <v>9</v>
      </c>
      <c r="G12438">
        <v>34</v>
      </c>
      <c r="H12438">
        <v>4</v>
      </c>
      <c r="I12438" t="str">
        <f>_xlfn.XLOOKUP(Clinical_Trials[[#This Row],[StatusID]],Status!$A$2:$A$10,Status!$B$2:$B$10,"Klíč nenalezen",0)</f>
        <v>Terminated</v>
      </c>
    </row>
    <row r="12439" spans="1:9" x14ac:dyDescent="0.3">
      <c r="A12439" t="s">
        <v>12470</v>
      </c>
      <c r="B12439">
        <v>9</v>
      </c>
      <c r="C12439" t="str">
        <f>VLOOKUP(Clinical_Trials[[#This Row],[SponsorID]],Sponsor!$A$2:$B$11,2,FALSE)</f>
        <v>Gilead</v>
      </c>
      <c r="D12439">
        <v>2013</v>
      </c>
      <c r="E12439">
        <v>1</v>
      </c>
      <c r="F12439" t="s">
        <v>18</v>
      </c>
      <c r="G12439">
        <v>441</v>
      </c>
      <c r="H12439">
        <v>1</v>
      </c>
      <c r="I12439" t="str">
        <f>_xlfn.XLOOKUP(Clinical_Trials[[#This Row],[StatusID]],Status!$A$2:$A$10,Status!$B$2:$B$10,"Klíč nenalezen",0)</f>
        <v>Completed</v>
      </c>
    </row>
    <row r="12440" spans="1:9" x14ac:dyDescent="0.3">
      <c r="A12440" t="s">
        <v>12471</v>
      </c>
      <c r="B12440">
        <v>9</v>
      </c>
      <c r="C12440" t="str">
        <f>VLOOKUP(Clinical_Trials[[#This Row],[SponsorID]],Sponsor!$A$2:$B$11,2,FALSE)</f>
        <v>Gilead</v>
      </c>
      <c r="D12440">
        <v>2013</v>
      </c>
      <c r="E12440">
        <v>1</v>
      </c>
      <c r="F12440" t="s">
        <v>9</v>
      </c>
      <c r="G12440">
        <v>544</v>
      </c>
      <c r="H12440">
        <v>4</v>
      </c>
      <c r="I12440" t="str">
        <f>_xlfn.XLOOKUP(Clinical_Trials[[#This Row],[StatusID]],Status!$A$2:$A$10,Status!$B$2:$B$10,"Klíč nenalezen",0)</f>
        <v>Terminated</v>
      </c>
    </row>
    <row r="12441" spans="1:9" x14ac:dyDescent="0.3">
      <c r="A12441" t="s">
        <v>12472</v>
      </c>
      <c r="B12441">
        <v>9</v>
      </c>
      <c r="C12441" t="str">
        <f>VLOOKUP(Clinical_Trials[[#This Row],[SponsorID]],Sponsor!$A$2:$B$11,2,FALSE)</f>
        <v>Gilead</v>
      </c>
      <c r="D12441">
        <v>2012</v>
      </c>
      <c r="E12441">
        <v>12</v>
      </c>
      <c r="F12441" t="s">
        <v>18</v>
      </c>
      <c r="G12441">
        <v>872</v>
      </c>
      <c r="H12441">
        <v>1</v>
      </c>
      <c r="I12441" t="str">
        <f>_xlfn.XLOOKUP(Clinical_Trials[[#This Row],[StatusID]],Status!$A$2:$A$10,Status!$B$2:$B$10,"Klíč nenalezen",0)</f>
        <v>Completed</v>
      </c>
    </row>
    <row r="12442" spans="1:9" x14ac:dyDescent="0.3">
      <c r="A12442" t="s">
        <v>12473</v>
      </c>
      <c r="B12442">
        <v>9</v>
      </c>
      <c r="C12442" t="str">
        <f>VLOOKUP(Clinical_Trials[[#This Row],[SponsorID]],Sponsor!$A$2:$B$11,2,FALSE)</f>
        <v>Gilead</v>
      </c>
      <c r="D12442">
        <v>2013</v>
      </c>
      <c r="E12442">
        <v>1</v>
      </c>
      <c r="F12442" t="s">
        <v>18</v>
      </c>
      <c r="G12442">
        <v>275</v>
      </c>
      <c r="H12442">
        <v>1</v>
      </c>
      <c r="I12442" t="str">
        <f>_xlfn.XLOOKUP(Clinical_Trials[[#This Row],[StatusID]],Status!$A$2:$A$10,Status!$B$2:$B$10,"Klíč nenalezen",0)</f>
        <v>Completed</v>
      </c>
    </row>
    <row r="12443" spans="1:9" x14ac:dyDescent="0.3">
      <c r="A12443" t="s">
        <v>12474</v>
      </c>
      <c r="B12443">
        <v>9</v>
      </c>
      <c r="C12443" t="str">
        <f>VLOOKUP(Clinical_Trials[[#This Row],[SponsorID]],Sponsor!$A$2:$B$11,2,FALSE)</f>
        <v>Gilead</v>
      </c>
      <c r="D12443">
        <v>2012</v>
      </c>
      <c r="E12443">
        <v>10</v>
      </c>
      <c r="F12443" t="s">
        <v>80</v>
      </c>
      <c r="G12443">
        <v>7</v>
      </c>
      <c r="H12443">
        <v>4</v>
      </c>
      <c r="I12443" t="str">
        <f>_xlfn.XLOOKUP(Clinical_Trials[[#This Row],[StatusID]],Status!$A$2:$A$10,Status!$B$2:$B$10,"Klíč nenalezen",0)</f>
        <v>Terminated</v>
      </c>
    </row>
    <row r="12444" spans="1:9" x14ac:dyDescent="0.3">
      <c r="A12444" t="s">
        <v>12475</v>
      </c>
      <c r="B12444">
        <v>9</v>
      </c>
      <c r="C12444" t="str">
        <f>VLOOKUP(Clinical_Trials[[#This Row],[SponsorID]],Sponsor!$A$2:$B$11,2,FALSE)</f>
        <v>Gilead</v>
      </c>
      <c r="D12444">
        <v>2013</v>
      </c>
      <c r="E12444">
        <v>6</v>
      </c>
      <c r="F12444" t="s">
        <v>9</v>
      </c>
      <c r="G12444">
        <v>66</v>
      </c>
      <c r="H12444">
        <v>1</v>
      </c>
      <c r="I12444" t="str">
        <f>_xlfn.XLOOKUP(Clinical_Trials[[#This Row],[StatusID]],Status!$A$2:$A$10,Status!$B$2:$B$10,"Klíč nenalezen",0)</f>
        <v>Completed</v>
      </c>
    </row>
    <row r="12445" spans="1:9" x14ac:dyDescent="0.3">
      <c r="A12445" t="s">
        <v>12476</v>
      </c>
      <c r="B12445">
        <v>9</v>
      </c>
      <c r="C12445" t="str">
        <f>VLOOKUP(Clinical_Trials[[#This Row],[SponsorID]],Sponsor!$A$2:$B$11,2,FALSE)</f>
        <v>Gilead</v>
      </c>
      <c r="D12445">
        <v>2013</v>
      </c>
      <c r="E12445">
        <v>5</v>
      </c>
      <c r="F12445" t="s">
        <v>80</v>
      </c>
      <c r="G12445">
        <v>0</v>
      </c>
      <c r="H12445">
        <v>2</v>
      </c>
      <c r="I12445" t="str">
        <f>_xlfn.XLOOKUP(Clinical_Trials[[#This Row],[StatusID]],Status!$A$2:$A$10,Status!$B$2:$B$10,"Klíč nenalezen",0)</f>
        <v>Withdrawn</v>
      </c>
    </row>
    <row r="12446" spans="1:9" x14ac:dyDescent="0.3">
      <c r="A12446" t="s">
        <v>12477</v>
      </c>
      <c r="B12446">
        <v>9</v>
      </c>
      <c r="C12446" t="str">
        <f>VLOOKUP(Clinical_Trials[[#This Row],[SponsorID]],Sponsor!$A$2:$B$11,2,FALSE)</f>
        <v>Gilead</v>
      </c>
      <c r="D12446">
        <v>2013</v>
      </c>
      <c r="E12446">
        <v>3</v>
      </c>
      <c r="F12446" t="s">
        <v>18</v>
      </c>
      <c r="G12446">
        <v>872</v>
      </c>
      <c r="H12446">
        <v>1</v>
      </c>
      <c r="I12446" t="str">
        <f>_xlfn.XLOOKUP(Clinical_Trials[[#This Row],[StatusID]],Status!$A$2:$A$10,Status!$B$2:$B$10,"Klíč nenalezen",0)</f>
        <v>Completed</v>
      </c>
    </row>
    <row r="12447" spans="1:9" x14ac:dyDescent="0.3">
      <c r="A12447" t="s">
        <v>12478</v>
      </c>
      <c r="B12447">
        <v>9</v>
      </c>
      <c r="C12447" t="str">
        <f>VLOOKUP(Clinical_Trials[[#This Row],[SponsorID]],Sponsor!$A$2:$B$11,2,FALSE)</f>
        <v>Gilead</v>
      </c>
      <c r="D12447">
        <v>2013</v>
      </c>
      <c r="E12447">
        <v>3</v>
      </c>
      <c r="F12447" t="s">
        <v>9</v>
      </c>
      <c r="G12447">
        <v>326</v>
      </c>
      <c r="H12447">
        <v>6</v>
      </c>
      <c r="I12447" t="str">
        <f>_xlfn.XLOOKUP(Clinical_Trials[[#This Row],[StatusID]],Status!$A$2:$A$10,Status!$B$2:$B$10,"Klíč nenalezen",0)</f>
        <v>Active, not recruiting</v>
      </c>
    </row>
    <row r="12448" spans="1:9" x14ac:dyDescent="0.3">
      <c r="A12448" t="s">
        <v>12479</v>
      </c>
      <c r="B12448">
        <v>9</v>
      </c>
      <c r="C12448" t="str">
        <f>VLOOKUP(Clinical_Trials[[#This Row],[SponsorID]],Sponsor!$A$2:$B$11,2,FALSE)</f>
        <v>Gilead</v>
      </c>
      <c r="D12448">
        <v>2013</v>
      </c>
      <c r="E12448">
        <v>3</v>
      </c>
      <c r="F12448" t="s">
        <v>80</v>
      </c>
      <c r="G12448">
        <v>8</v>
      </c>
      <c r="H12448">
        <v>1</v>
      </c>
      <c r="I12448" t="str">
        <f>_xlfn.XLOOKUP(Clinical_Trials[[#This Row],[StatusID]],Status!$A$2:$A$10,Status!$B$2:$B$10,"Klíč nenalezen",0)</f>
        <v>Completed</v>
      </c>
    </row>
    <row r="12449" spans="1:9" x14ac:dyDescent="0.3">
      <c r="A12449" t="s">
        <v>12480</v>
      </c>
      <c r="B12449">
        <v>9</v>
      </c>
      <c r="C12449" t="str">
        <f>VLOOKUP(Clinical_Trials[[#This Row],[SponsorID]],Sponsor!$A$2:$B$11,2,FALSE)</f>
        <v>Gilead</v>
      </c>
      <c r="D12449">
        <v>2013</v>
      </c>
      <c r="E12449">
        <v>3</v>
      </c>
      <c r="F12449" t="s">
        <v>80</v>
      </c>
      <c r="G12449">
        <v>236</v>
      </c>
      <c r="H12449">
        <v>6</v>
      </c>
      <c r="I12449" t="str">
        <f>_xlfn.XLOOKUP(Clinical_Trials[[#This Row],[StatusID]],Status!$A$2:$A$10,Status!$B$2:$B$10,"Klíč nenalezen",0)</f>
        <v>Active, not recruiting</v>
      </c>
    </row>
    <row r="12450" spans="1:9" x14ac:dyDescent="0.3">
      <c r="A12450" t="s">
        <v>12481</v>
      </c>
      <c r="B12450">
        <v>9</v>
      </c>
      <c r="C12450" t="str">
        <f>VLOOKUP(Clinical_Trials[[#This Row],[SponsorID]],Sponsor!$A$2:$B$11,2,FALSE)</f>
        <v>Gilead</v>
      </c>
      <c r="D12450">
        <v>2013</v>
      </c>
      <c r="E12450">
        <v>2</v>
      </c>
      <c r="F12450" t="s">
        <v>9</v>
      </c>
      <c r="G12450">
        <v>47</v>
      </c>
      <c r="H12450">
        <v>1</v>
      </c>
      <c r="I12450" t="str">
        <f>_xlfn.XLOOKUP(Clinical_Trials[[#This Row],[StatusID]],Status!$A$2:$A$10,Status!$B$2:$B$10,"Klíč nenalezen",0)</f>
        <v>Completed</v>
      </c>
    </row>
    <row r="12451" spans="1:9" x14ac:dyDescent="0.3">
      <c r="A12451" t="s">
        <v>12482</v>
      </c>
      <c r="B12451">
        <v>9</v>
      </c>
      <c r="C12451" t="str">
        <f>VLOOKUP(Clinical_Trials[[#This Row],[SponsorID]],Sponsor!$A$2:$B$11,2,FALSE)</f>
        <v>Gilead</v>
      </c>
      <c r="D12451">
        <v>2013</v>
      </c>
      <c r="E12451">
        <v>3</v>
      </c>
      <c r="F12451" t="s">
        <v>18</v>
      </c>
      <c r="G12451">
        <v>1443</v>
      </c>
      <c r="H12451">
        <v>6</v>
      </c>
      <c r="I12451" t="str">
        <f>_xlfn.XLOOKUP(Clinical_Trials[[#This Row],[StatusID]],Status!$A$2:$A$10,Status!$B$2:$B$10,"Klíč nenalezen",0)</f>
        <v>Active, not recruiting</v>
      </c>
    </row>
    <row r="12452" spans="1:9" x14ac:dyDescent="0.3">
      <c r="A12452" t="s">
        <v>12483</v>
      </c>
      <c r="B12452">
        <v>9</v>
      </c>
      <c r="C12452" t="str">
        <f>VLOOKUP(Clinical_Trials[[#This Row],[SponsorID]],Sponsor!$A$2:$B$11,2,FALSE)</f>
        <v>Gilead</v>
      </c>
      <c r="D12452">
        <v>2013</v>
      </c>
      <c r="E12452">
        <v>3</v>
      </c>
      <c r="F12452" t="s">
        <v>80</v>
      </c>
      <c r="G12452">
        <v>33</v>
      </c>
      <c r="H12452">
        <v>1</v>
      </c>
      <c r="I12452" t="str">
        <f>_xlfn.XLOOKUP(Clinical_Trials[[#This Row],[StatusID]],Status!$A$2:$A$10,Status!$B$2:$B$10,"Klíč nenalezen",0)</f>
        <v>Completed</v>
      </c>
    </row>
    <row r="12453" spans="1:9" x14ac:dyDescent="0.3">
      <c r="A12453" t="s">
        <v>12484</v>
      </c>
      <c r="B12453">
        <v>9</v>
      </c>
      <c r="C12453" t="str">
        <f>VLOOKUP(Clinical_Trials[[#This Row],[SponsorID]],Sponsor!$A$2:$B$11,2,FALSE)</f>
        <v>Gilead</v>
      </c>
      <c r="D12453">
        <v>2013</v>
      </c>
      <c r="E12453">
        <v>4</v>
      </c>
      <c r="F12453" t="s">
        <v>18</v>
      </c>
      <c r="G12453">
        <v>252</v>
      </c>
      <c r="H12453">
        <v>1</v>
      </c>
      <c r="I12453" t="str">
        <f>_xlfn.XLOOKUP(Clinical_Trials[[#This Row],[StatusID]],Status!$A$2:$A$10,Status!$B$2:$B$10,"Klíč nenalezen",0)</f>
        <v>Completed</v>
      </c>
    </row>
    <row r="12454" spans="1:9" x14ac:dyDescent="0.3">
      <c r="A12454" t="s">
        <v>12485</v>
      </c>
      <c r="B12454">
        <v>9</v>
      </c>
      <c r="C12454" t="str">
        <f>VLOOKUP(Clinical_Trials[[#This Row],[SponsorID]],Sponsor!$A$2:$B$11,2,FALSE)</f>
        <v>Gilead</v>
      </c>
      <c r="D12454">
        <v>2013</v>
      </c>
      <c r="E12454">
        <v>4</v>
      </c>
      <c r="F12454" t="s">
        <v>9</v>
      </c>
      <c r="G12454">
        <v>359</v>
      </c>
      <c r="H12454">
        <v>1</v>
      </c>
      <c r="I12454" t="str">
        <f>_xlfn.XLOOKUP(Clinical_Trials[[#This Row],[StatusID]],Status!$A$2:$A$10,Status!$B$2:$B$10,"Klíč nenalezen",0)</f>
        <v>Completed</v>
      </c>
    </row>
    <row r="12455" spans="1:9" x14ac:dyDescent="0.3">
      <c r="A12455" t="s">
        <v>12486</v>
      </c>
      <c r="B12455">
        <v>9</v>
      </c>
      <c r="C12455" t="str">
        <f>VLOOKUP(Clinical_Trials[[#This Row],[SponsorID]],Sponsor!$A$2:$B$11,2,FALSE)</f>
        <v>Gilead</v>
      </c>
      <c r="D12455">
        <v>2013</v>
      </c>
      <c r="E12455">
        <v>3</v>
      </c>
      <c r="F12455" t="s">
        <v>80</v>
      </c>
      <c r="G12455">
        <v>74</v>
      </c>
      <c r="H12455">
        <v>1</v>
      </c>
      <c r="I12455" t="str">
        <f>_xlfn.XLOOKUP(Clinical_Trials[[#This Row],[StatusID]],Status!$A$2:$A$10,Status!$B$2:$B$10,"Klíč nenalezen",0)</f>
        <v>Completed</v>
      </c>
    </row>
    <row r="12456" spans="1:9" x14ac:dyDescent="0.3">
      <c r="A12456" t="s">
        <v>12487</v>
      </c>
      <c r="B12456">
        <v>9</v>
      </c>
      <c r="C12456" t="str">
        <f>VLOOKUP(Clinical_Trials[[#This Row],[SponsorID]],Sponsor!$A$2:$B$11,2,FALSE)</f>
        <v>Gilead</v>
      </c>
      <c r="D12456">
        <v>2013</v>
      </c>
      <c r="E12456">
        <v>3</v>
      </c>
      <c r="F12456" t="s">
        <v>18</v>
      </c>
      <c r="G12456">
        <v>103</v>
      </c>
      <c r="H12456">
        <v>1</v>
      </c>
      <c r="I12456" t="str">
        <f>_xlfn.XLOOKUP(Clinical_Trials[[#This Row],[StatusID]],Status!$A$2:$A$10,Status!$B$2:$B$10,"Klíč nenalezen",0)</f>
        <v>Completed</v>
      </c>
    </row>
    <row r="12457" spans="1:9" x14ac:dyDescent="0.3">
      <c r="A12457" t="s">
        <v>12488</v>
      </c>
      <c r="B12457">
        <v>9</v>
      </c>
      <c r="C12457" t="str">
        <f>VLOOKUP(Clinical_Trials[[#This Row],[SponsorID]],Sponsor!$A$2:$B$11,2,FALSE)</f>
        <v>Gilead</v>
      </c>
      <c r="D12457">
        <v>2013</v>
      </c>
      <c r="E12457">
        <v>5</v>
      </c>
      <c r="F12457" t="s">
        <v>80</v>
      </c>
      <c r="G12457">
        <v>8</v>
      </c>
      <c r="H12457">
        <v>1</v>
      </c>
      <c r="I12457" t="str">
        <f>_xlfn.XLOOKUP(Clinical_Trials[[#This Row],[StatusID]],Status!$A$2:$A$10,Status!$B$2:$B$10,"Klíč nenalezen",0)</f>
        <v>Completed</v>
      </c>
    </row>
    <row r="12458" spans="1:9" x14ac:dyDescent="0.3">
      <c r="A12458" t="s">
        <v>12489</v>
      </c>
      <c r="B12458">
        <v>9</v>
      </c>
      <c r="C12458" t="str">
        <f>VLOOKUP(Clinical_Trials[[#This Row],[SponsorID]],Sponsor!$A$2:$B$11,2,FALSE)</f>
        <v>Gilead</v>
      </c>
      <c r="D12458">
        <v>2013</v>
      </c>
      <c r="E12458">
        <v>5</v>
      </c>
      <c r="F12458" t="s">
        <v>80</v>
      </c>
      <c r="G12458">
        <v>56</v>
      </c>
      <c r="H12458">
        <v>1</v>
      </c>
      <c r="I12458" t="str">
        <f>_xlfn.XLOOKUP(Clinical_Trials[[#This Row],[StatusID]],Status!$A$2:$A$10,Status!$B$2:$B$10,"Klíč nenalezen",0)</f>
        <v>Completed</v>
      </c>
    </row>
    <row r="12459" spans="1:9" x14ac:dyDescent="0.3">
      <c r="A12459" t="s">
        <v>12490</v>
      </c>
      <c r="B12459">
        <v>9</v>
      </c>
      <c r="C12459" t="str">
        <f>VLOOKUP(Clinical_Trials[[#This Row],[SponsorID]],Sponsor!$A$2:$B$11,2,FALSE)</f>
        <v>Gilead</v>
      </c>
      <c r="D12459">
        <v>2013</v>
      </c>
      <c r="E12459">
        <v>4</v>
      </c>
      <c r="F12459" t="s">
        <v>80</v>
      </c>
      <c r="G12459">
        <v>24</v>
      </c>
      <c r="H12459">
        <v>1</v>
      </c>
      <c r="I12459" t="str">
        <f>_xlfn.XLOOKUP(Clinical_Trials[[#This Row],[StatusID]],Status!$A$2:$A$10,Status!$B$2:$B$10,"Klíč nenalezen",0)</f>
        <v>Completed</v>
      </c>
    </row>
    <row r="12460" spans="1:9" x14ac:dyDescent="0.3">
      <c r="A12460" t="s">
        <v>12491</v>
      </c>
      <c r="B12460">
        <v>9</v>
      </c>
      <c r="C12460" t="str">
        <f>VLOOKUP(Clinical_Trials[[#This Row],[SponsorID]],Sponsor!$A$2:$B$11,2,FALSE)</f>
        <v>Gilead</v>
      </c>
      <c r="D12460">
        <v>2013</v>
      </c>
      <c r="E12460">
        <v>5</v>
      </c>
      <c r="F12460" t="s">
        <v>80</v>
      </c>
      <c r="G12460">
        <v>36</v>
      </c>
      <c r="H12460">
        <v>1</v>
      </c>
      <c r="I12460" t="str">
        <f>_xlfn.XLOOKUP(Clinical_Trials[[#This Row],[StatusID]],Status!$A$2:$A$10,Status!$B$2:$B$10,"Klíč nenalezen",0)</f>
        <v>Completed</v>
      </c>
    </row>
    <row r="12461" spans="1:9" x14ac:dyDescent="0.3">
      <c r="A12461" t="s">
        <v>12492</v>
      </c>
      <c r="B12461">
        <v>9</v>
      </c>
      <c r="C12461" t="str">
        <f>VLOOKUP(Clinical_Trials[[#This Row],[SponsorID]],Sponsor!$A$2:$B$11,2,FALSE)</f>
        <v>Gilead</v>
      </c>
      <c r="D12461">
        <v>2013</v>
      </c>
      <c r="E12461">
        <v>5</v>
      </c>
      <c r="F12461" t="s">
        <v>80</v>
      </c>
      <c r="G12461">
        <v>24</v>
      </c>
      <c r="H12461">
        <v>1</v>
      </c>
      <c r="I12461" t="str">
        <f>_xlfn.XLOOKUP(Clinical_Trials[[#This Row],[StatusID]],Status!$A$2:$A$10,Status!$B$2:$B$10,"Klíč nenalezen",0)</f>
        <v>Completed</v>
      </c>
    </row>
    <row r="12462" spans="1:9" x14ac:dyDescent="0.3">
      <c r="A12462" t="s">
        <v>12493</v>
      </c>
      <c r="B12462">
        <v>9</v>
      </c>
      <c r="C12462" t="str">
        <f>VLOOKUP(Clinical_Trials[[#This Row],[SponsorID]],Sponsor!$A$2:$B$11,2,FALSE)</f>
        <v>Gilead</v>
      </c>
      <c r="D12462">
        <v>2013</v>
      </c>
      <c r="E12462">
        <v>5</v>
      </c>
      <c r="F12462" t="s">
        <v>18</v>
      </c>
      <c r="G12462">
        <v>647</v>
      </c>
      <c r="H12462">
        <v>1</v>
      </c>
      <c r="I12462" t="str">
        <f>_xlfn.XLOOKUP(Clinical_Trials[[#This Row],[StatusID]],Status!$A$2:$A$10,Status!$B$2:$B$10,"Klíč nenalezen",0)</f>
        <v>Completed</v>
      </c>
    </row>
    <row r="12463" spans="1:9" x14ac:dyDescent="0.3">
      <c r="A12463" t="s">
        <v>12494</v>
      </c>
      <c r="B12463">
        <v>9</v>
      </c>
      <c r="C12463" t="str">
        <f>VLOOKUP(Clinical_Trials[[#This Row],[SponsorID]],Sponsor!$A$2:$B$11,2,FALSE)</f>
        <v>Gilead</v>
      </c>
      <c r="D12463">
        <v>2013</v>
      </c>
      <c r="E12463">
        <v>5</v>
      </c>
      <c r="F12463" t="s">
        <v>55</v>
      </c>
      <c r="G12463">
        <v>125</v>
      </c>
      <c r="H12463">
        <v>5</v>
      </c>
      <c r="I12463" t="str">
        <f>_xlfn.XLOOKUP(Clinical_Trials[[#This Row],[StatusID]],Status!$A$2:$A$10,Status!$B$2:$B$10,"Klíč nenalezen",0)</f>
        <v>Recruiting</v>
      </c>
    </row>
    <row r="12464" spans="1:9" x14ac:dyDescent="0.3">
      <c r="A12464" t="s">
        <v>12495</v>
      </c>
      <c r="B12464">
        <v>9</v>
      </c>
      <c r="C12464" t="str">
        <f>VLOOKUP(Clinical_Trials[[#This Row],[SponsorID]],Sponsor!$A$2:$B$11,2,FALSE)</f>
        <v>Gilead</v>
      </c>
      <c r="D12464">
        <v>2013</v>
      </c>
      <c r="E12464">
        <v>4</v>
      </c>
      <c r="F12464" t="s">
        <v>9</v>
      </c>
      <c r="G12464">
        <v>379</v>
      </c>
      <c r="H12464">
        <v>1</v>
      </c>
      <c r="I12464" t="str">
        <f>_xlfn.XLOOKUP(Clinical_Trials[[#This Row],[StatusID]],Status!$A$2:$A$10,Status!$B$2:$B$10,"Klíč nenalezen",0)</f>
        <v>Completed</v>
      </c>
    </row>
    <row r="12465" spans="1:9" x14ac:dyDescent="0.3">
      <c r="A12465" t="s">
        <v>12496</v>
      </c>
      <c r="B12465">
        <v>9</v>
      </c>
      <c r="C12465" t="str">
        <f>VLOOKUP(Clinical_Trials[[#This Row],[SponsorID]],Sponsor!$A$2:$B$11,2,FALSE)</f>
        <v>Gilead</v>
      </c>
      <c r="D12465">
        <v>2013</v>
      </c>
      <c r="E12465">
        <v>6</v>
      </c>
      <c r="F12465" t="s">
        <v>18</v>
      </c>
      <c r="G12465">
        <v>127</v>
      </c>
      <c r="H12465">
        <v>1</v>
      </c>
      <c r="I12465" t="str">
        <f>_xlfn.XLOOKUP(Clinical_Trials[[#This Row],[StatusID]],Status!$A$2:$A$10,Status!$B$2:$B$10,"Klíč nenalezen",0)</f>
        <v>Completed</v>
      </c>
    </row>
    <row r="12466" spans="1:9" x14ac:dyDescent="0.3">
      <c r="A12466" t="s">
        <v>12497</v>
      </c>
      <c r="B12466">
        <v>9</v>
      </c>
      <c r="C12466" t="str">
        <f>VLOOKUP(Clinical_Trials[[#This Row],[SponsorID]],Sponsor!$A$2:$B$11,2,FALSE)</f>
        <v>Gilead</v>
      </c>
      <c r="D12466">
        <v>2013</v>
      </c>
      <c r="E12466">
        <v>6</v>
      </c>
      <c r="F12466" t="s">
        <v>9</v>
      </c>
      <c r="G12466">
        <v>323</v>
      </c>
      <c r="H12466">
        <v>1</v>
      </c>
      <c r="I12466" t="str">
        <f>_xlfn.XLOOKUP(Clinical_Trials[[#This Row],[StatusID]],Status!$A$2:$A$10,Status!$B$2:$B$10,"Klíč nenalezen",0)</f>
        <v>Completed</v>
      </c>
    </row>
    <row r="12467" spans="1:9" x14ac:dyDescent="0.3">
      <c r="A12467" t="s">
        <v>12498</v>
      </c>
      <c r="B12467">
        <v>9</v>
      </c>
      <c r="C12467" t="str">
        <f>VLOOKUP(Clinical_Trials[[#This Row],[SponsorID]],Sponsor!$A$2:$B$11,2,FALSE)</f>
        <v>Gilead</v>
      </c>
      <c r="D12467">
        <v>2013</v>
      </c>
      <c r="E12467">
        <v>2</v>
      </c>
      <c r="F12467" t="s">
        <v>18</v>
      </c>
      <c r="G12467">
        <v>153</v>
      </c>
      <c r="H12467">
        <v>1</v>
      </c>
      <c r="I12467" t="str">
        <f>_xlfn.XLOOKUP(Clinical_Trials[[#This Row],[StatusID]],Status!$A$2:$A$10,Status!$B$2:$B$10,"Klíč nenalezen",0)</f>
        <v>Completed</v>
      </c>
    </row>
    <row r="12468" spans="1:9" x14ac:dyDescent="0.3">
      <c r="A12468" t="s">
        <v>12499</v>
      </c>
      <c r="B12468">
        <v>9</v>
      </c>
      <c r="C12468" t="str">
        <f>VLOOKUP(Clinical_Trials[[#This Row],[SponsorID]],Sponsor!$A$2:$B$11,2,FALSE)</f>
        <v>Gilead</v>
      </c>
      <c r="D12468">
        <v>2013</v>
      </c>
      <c r="E12468">
        <v>8</v>
      </c>
      <c r="F12468" t="s">
        <v>55</v>
      </c>
      <c r="G12468">
        <v>31</v>
      </c>
      <c r="H12468">
        <v>4</v>
      </c>
      <c r="I12468" t="str">
        <f>_xlfn.XLOOKUP(Clinical_Trials[[#This Row],[StatusID]],Status!$A$2:$A$10,Status!$B$2:$B$10,"Klíč nenalezen",0)</f>
        <v>Terminated</v>
      </c>
    </row>
    <row r="12469" spans="1:9" x14ac:dyDescent="0.3">
      <c r="A12469" t="s">
        <v>12500</v>
      </c>
      <c r="B12469">
        <v>9</v>
      </c>
      <c r="C12469" t="str">
        <f>VLOOKUP(Clinical_Trials[[#This Row],[SponsorID]],Sponsor!$A$2:$B$11,2,FALSE)</f>
        <v>Gilead</v>
      </c>
      <c r="D12469">
        <v>2013</v>
      </c>
      <c r="E12469">
        <v>7</v>
      </c>
      <c r="F12469" t="s">
        <v>9</v>
      </c>
      <c r="G12469">
        <v>5</v>
      </c>
      <c r="H12469">
        <v>1</v>
      </c>
      <c r="I12469" t="str">
        <f>_xlfn.XLOOKUP(Clinical_Trials[[#This Row],[StatusID]],Status!$A$2:$A$10,Status!$B$2:$B$10,"Klíč nenalezen",0)</f>
        <v>Completed</v>
      </c>
    </row>
    <row r="12470" spans="1:9" x14ac:dyDescent="0.3">
      <c r="A12470" t="s">
        <v>12501</v>
      </c>
      <c r="B12470">
        <v>9</v>
      </c>
      <c r="C12470" t="str">
        <f>VLOOKUP(Clinical_Trials[[#This Row],[SponsorID]],Sponsor!$A$2:$B$11,2,FALSE)</f>
        <v>Gilead</v>
      </c>
      <c r="D12470">
        <v>2013</v>
      </c>
      <c r="E12470">
        <v>9</v>
      </c>
      <c r="F12470" t="s">
        <v>9</v>
      </c>
      <c r="G12470">
        <v>339</v>
      </c>
      <c r="H12470">
        <v>1</v>
      </c>
      <c r="I12470" t="str">
        <f>_xlfn.XLOOKUP(Clinical_Trials[[#This Row],[StatusID]],Status!$A$2:$A$10,Status!$B$2:$B$10,"Klíč nenalezen",0)</f>
        <v>Completed</v>
      </c>
    </row>
    <row r="12471" spans="1:9" x14ac:dyDescent="0.3">
      <c r="A12471" t="s">
        <v>12502</v>
      </c>
      <c r="B12471">
        <v>9</v>
      </c>
      <c r="C12471" t="str">
        <f>VLOOKUP(Clinical_Trials[[#This Row],[SponsorID]],Sponsor!$A$2:$B$11,2,FALSE)</f>
        <v>Gilead</v>
      </c>
      <c r="D12471">
        <v>2013</v>
      </c>
      <c r="E12471">
        <v>9</v>
      </c>
      <c r="F12471" t="s">
        <v>18</v>
      </c>
      <c r="G12471">
        <v>426</v>
      </c>
      <c r="H12471">
        <v>6</v>
      </c>
      <c r="I12471" t="str">
        <f>_xlfn.XLOOKUP(Clinical_Trials[[#This Row],[StatusID]],Status!$A$2:$A$10,Status!$B$2:$B$10,"Klíč nenalezen",0)</f>
        <v>Active, not recruiting</v>
      </c>
    </row>
    <row r="12472" spans="1:9" x14ac:dyDescent="0.3">
      <c r="A12472" t="s">
        <v>12503</v>
      </c>
      <c r="B12472">
        <v>9</v>
      </c>
      <c r="C12472" t="str">
        <f>VLOOKUP(Clinical_Trials[[#This Row],[SponsorID]],Sponsor!$A$2:$B$11,2,FALSE)</f>
        <v>Gilead</v>
      </c>
      <c r="D12472">
        <v>2013</v>
      </c>
      <c r="E12472">
        <v>8</v>
      </c>
      <c r="F12472" t="s">
        <v>18</v>
      </c>
      <c r="G12472">
        <v>875</v>
      </c>
      <c r="H12472">
        <v>6</v>
      </c>
      <c r="I12472" t="str">
        <f>_xlfn.XLOOKUP(Clinical_Trials[[#This Row],[StatusID]],Status!$A$2:$A$10,Status!$B$2:$B$10,"Klíč nenalezen",0)</f>
        <v>Active, not recruiting</v>
      </c>
    </row>
    <row r="12473" spans="1:9" x14ac:dyDescent="0.3">
      <c r="A12473" t="s">
        <v>12504</v>
      </c>
      <c r="B12473">
        <v>9</v>
      </c>
      <c r="C12473" t="str">
        <f>VLOOKUP(Clinical_Trials[[#This Row],[SponsorID]],Sponsor!$A$2:$B$11,2,FALSE)</f>
        <v>Gilead</v>
      </c>
      <c r="D12473">
        <v>2013</v>
      </c>
      <c r="E12473">
        <v>9</v>
      </c>
      <c r="F12473" t="s">
        <v>9</v>
      </c>
      <c r="G12473">
        <v>178</v>
      </c>
      <c r="H12473">
        <v>1</v>
      </c>
      <c r="I12473" t="str">
        <f>_xlfn.XLOOKUP(Clinical_Trials[[#This Row],[StatusID]],Status!$A$2:$A$10,Status!$B$2:$B$10,"Klíč nenalezen",0)</f>
        <v>Completed</v>
      </c>
    </row>
    <row r="12474" spans="1:9" x14ac:dyDescent="0.3">
      <c r="A12474" t="s">
        <v>12505</v>
      </c>
      <c r="B12474">
        <v>9</v>
      </c>
      <c r="C12474" t="str">
        <f>VLOOKUP(Clinical_Trials[[#This Row],[SponsorID]],Sponsor!$A$2:$B$11,2,FALSE)</f>
        <v>Gilead</v>
      </c>
      <c r="D12474">
        <v>2013</v>
      </c>
      <c r="E12474">
        <v>10</v>
      </c>
      <c r="F12474" t="s">
        <v>9</v>
      </c>
      <c r="G12474">
        <v>38</v>
      </c>
      <c r="H12474">
        <v>1</v>
      </c>
      <c r="I12474" t="str">
        <f>_xlfn.XLOOKUP(Clinical_Trials[[#This Row],[StatusID]],Status!$A$2:$A$10,Status!$B$2:$B$10,"Klíč nenalezen",0)</f>
        <v>Completed</v>
      </c>
    </row>
    <row r="12475" spans="1:9" x14ac:dyDescent="0.3">
      <c r="A12475" t="s">
        <v>12506</v>
      </c>
      <c r="B12475">
        <v>9</v>
      </c>
      <c r="C12475" t="str">
        <f>VLOOKUP(Clinical_Trials[[#This Row],[SponsorID]],Sponsor!$A$2:$B$11,2,FALSE)</f>
        <v>Gilead</v>
      </c>
      <c r="D12475">
        <v>2013</v>
      </c>
      <c r="E12475">
        <v>9</v>
      </c>
      <c r="F12475" t="s">
        <v>18</v>
      </c>
      <c r="G12475">
        <v>601</v>
      </c>
      <c r="H12475">
        <v>1</v>
      </c>
      <c r="I12475" t="str">
        <f>_xlfn.XLOOKUP(Clinical_Trials[[#This Row],[StatusID]],Status!$A$2:$A$10,Status!$B$2:$B$10,"Klíč nenalezen",0)</f>
        <v>Completed</v>
      </c>
    </row>
    <row r="12476" spans="1:9" x14ac:dyDescent="0.3">
      <c r="A12476" t="s">
        <v>12507</v>
      </c>
      <c r="B12476">
        <v>9</v>
      </c>
      <c r="C12476" t="str">
        <f>VLOOKUP(Clinical_Trials[[#This Row],[SponsorID]],Sponsor!$A$2:$B$11,2,FALSE)</f>
        <v>Gilead</v>
      </c>
      <c r="D12476">
        <v>2013</v>
      </c>
      <c r="E12476">
        <v>10</v>
      </c>
      <c r="F12476" t="s">
        <v>9</v>
      </c>
      <c r="G12476">
        <v>155</v>
      </c>
      <c r="H12476">
        <v>1</v>
      </c>
      <c r="I12476" t="str">
        <f>_xlfn.XLOOKUP(Clinical_Trials[[#This Row],[StatusID]],Status!$A$2:$A$10,Status!$B$2:$B$10,"Klíč nenalezen",0)</f>
        <v>Completed</v>
      </c>
    </row>
    <row r="12477" spans="1:9" x14ac:dyDescent="0.3">
      <c r="A12477" t="s">
        <v>12508</v>
      </c>
      <c r="B12477">
        <v>9</v>
      </c>
      <c r="C12477" t="str">
        <f>VLOOKUP(Clinical_Trials[[#This Row],[SponsorID]],Sponsor!$A$2:$B$11,2,FALSE)</f>
        <v>Gilead</v>
      </c>
      <c r="D12477">
        <v>2013</v>
      </c>
      <c r="E12477">
        <v>10</v>
      </c>
      <c r="F12477" t="s">
        <v>18</v>
      </c>
      <c r="G12477">
        <v>55</v>
      </c>
      <c r="H12477">
        <v>1</v>
      </c>
      <c r="I12477" t="str">
        <f>_xlfn.XLOOKUP(Clinical_Trials[[#This Row],[StatusID]],Status!$A$2:$A$10,Status!$B$2:$B$10,"Klíč nenalezen",0)</f>
        <v>Completed</v>
      </c>
    </row>
    <row r="12478" spans="1:9" x14ac:dyDescent="0.3">
      <c r="A12478" t="s">
        <v>12509</v>
      </c>
      <c r="B12478">
        <v>9</v>
      </c>
      <c r="C12478" t="str">
        <f>VLOOKUP(Clinical_Trials[[#This Row],[SponsorID]],Sponsor!$A$2:$B$11,2,FALSE)</f>
        <v>Gilead</v>
      </c>
      <c r="D12478">
        <v>2013</v>
      </c>
      <c r="E12478">
        <v>9</v>
      </c>
      <c r="F12478" t="s">
        <v>18</v>
      </c>
      <c r="G12478">
        <v>158</v>
      </c>
      <c r="H12478">
        <v>1</v>
      </c>
      <c r="I12478" t="str">
        <f>_xlfn.XLOOKUP(Clinical_Trials[[#This Row],[StatusID]],Status!$A$2:$A$10,Status!$B$2:$B$10,"Klíč nenalezen",0)</f>
        <v>Completed</v>
      </c>
    </row>
    <row r="12479" spans="1:9" x14ac:dyDescent="0.3">
      <c r="A12479" t="s">
        <v>12510</v>
      </c>
      <c r="B12479">
        <v>9</v>
      </c>
      <c r="C12479" t="str">
        <f>VLOOKUP(Clinical_Trials[[#This Row],[SponsorID]],Sponsor!$A$2:$B$11,2,FALSE)</f>
        <v>Gilead</v>
      </c>
      <c r="D12479">
        <v>2013</v>
      </c>
      <c r="E12479">
        <v>12</v>
      </c>
      <c r="F12479" t="s">
        <v>18</v>
      </c>
      <c r="G12479">
        <v>432</v>
      </c>
      <c r="H12479">
        <v>6</v>
      </c>
      <c r="I12479" t="str">
        <f>_xlfn.XLOOKUP(Clinical_Trials[[#This Row],[StatusID]],Status!$A$2:$A$10,Status!$B$2:$B$10,"Klíč nenalezen",0)</f>
        <v>Active, not recruiting</v>
      </c>
    </row>
    <row r="12480" spans="1:9" x14ac:dyDescent="0.3">
      <c r="A12480" t="s">
        <v>12511</v>
      </c>
      <c r="B12480">
        <v>9</v>
      </c>
      <c r="C12480" t="str">
        <f>VLOOKUP(Clinical_Trials[[#This Row],[SponsorID]],Sponsor!$A$2:$B$11,2,FALSE)</f>
        <v>Gilead</v>
      </c>
      <c r="D12480">
        <v>2013</v>
      </c>
      <c r="E12480">
        <v>10</v>
      </c>
      <c r="F12480" t="s">
        <v>18</v>
      </c>
      <c r="G12480">
        <v>341</v>
      </c>
      <c r="H12480">
        <v>1</v>
      </c>
      <c r="I12480" t="str">
        <f>_xlfn.XLOOKUP(Clinical_Trials[[#This Row],[StatusID]],Status!$A$2:$A$10,Status!$B$2:$B$10,"Klíč nenalezen",0)</f>
        <v>Completed</v>
      </c>
    </row>
    <row r="12481" spans="1:9" x14ac:dyDescent="0.3">
      <c r="A12481" t="s">
        <v>12512</v>
      </c>
      <c r="B12481">
        <v>9</v>
      </c>
      <c r="C12481" t="str">
        <f>VLOOKUP(Clinical_Trials[[#This Row],[SponsorID]],Sponsor!$A$2:$B$11,2,FALSE)</f>
        <v>Gilead</v>
      </c>
      <c r="D12481">
        <v>2015</v>
      </c>
      <c r="E12481">
        <v>4</v>
      </c>
      <c r="F12481" t="s">
        <v>18</v>
      </c>
      <c r="G12481">
        <v>57</v>
      </c>
      <c r="H12481">
        <v>4</v>
      </c>
      <c r="I12481" t="str">
        <f>_xlfn.XLOOKUP(Clinical_Trials[[#This Row],[StatusID]],Status!$A$2:$A$10,Status!$B$2:$B$10,"Klíč nenalezen",0)</f>
        <v>Terminated</v>
      </c>
    </row>
    <row r="12482" spans="1:9" x14ac:dyDescent="0.3">
      <c r="A12482" t="s">
        <v>12513</v>
      </c>
      <c r="B12482">
        <v>9</v>
      </c>
      <c r="C12482" t="str">
        <f>VLOOKUP(Clinical_Trials[[#This Row],[SponsorID]],Sponsor!$A$2:$B$11,2,FALSE)</f>
        <v>Gilead</v>
      </c>
      <c r="D12482">
        <v>2014</v>
      </c>
      <c r="E12482">
        <v>2</v>
      </c>
      <c r="F12482" t="s">
        <v>18</v>
      </c>
      <c r="G12482">
        <v>311</v>
      </c>
      <c r="H12482">
        <v>4</v>
      </c>
      <c r="I12482" t="str">
        <f>_xlfn.XLOOKUP(Clinical_Trials[[#This Row],[StatusID]],Status!$A$2:$A$10,Status!$B$2:$B$10,"Klíč nenalezen",0)</f>
        <v>Terminated</v>
      </c>
    </row>
    <row r="12483" spans="1:9" x14ac:dyDescent="0.3">
      <c r="A12483" t="s">
        <v>12514</v>
      </c>
      <c r="B12483">
        <v>9</v>
      </c>
      <c r="C12483" t="str">
        <f>VLOOKUP(Clinical_Trials[[#This Row],[SponsorID]],Sponsor!$A$2:$B$11,2,FALSE)</f>
        <v>Gilead</v>
      </c>
      <c r="D12483">
        <v>2013</v>
      </c>
      <c r="E12483">
        <v>10</v>
      </c>
      <c r="F12483" t="s">
        <v>9</v>
      </c>
      <c r="G12483">
        <v>101</v>
      </c>
      <c r="H12483">
        <v>1</v>
      </c>
      <c r="I12483" t="str">
        <f>_xlfn.XLOOKUP(Clinical_Trials[[#This Row],[StatusID]],Status!$A$2:$A$10,Status!$B$2:$B$10,"Klíč nenalezen",0)</f>
        <v>Completed</v>
      </c>
    </row>
    <row r="12484" spans="1:9" x14ac:dyDescent="0.3">
      <c r="A12484" t="s">
        <v>12515</v>
      </c>
      <c r="B12484">
        <v>9</v>
      </c>
      <c r="C12484" t="str">
        <f>VLOOKUP(Clinical_Trials[[#This Row],[SponsorID]],Sponsor!$A$2:$B$11,2,FALSE)</f>
        <v>Gilead</v>
      </c>
      <c r="D12484">
        <v>2014</v>
      </c>
      <c r="E12484">
        <v>2</v>
      </c>
      <c r="F12484" t="s">
        <v>9</v>
      </c>
      <c r="G12484">
        <v>39</v>
      </c>
      <c r="H12484">
        <v>4</v>
      </c>
      <c r="I12484" t="str">
        <f>_xlfn.XLOOKUP(Clinical_Trials[[#This Row],[StatusID]],Status!$A$2:$A$10,Status!$B$2:$B$10,"Klíč nenalezen",0)</f>
        <v>Terminated</v>
      </c>
    </row>
    <row r="12485" spans="1:9" x14ac:dyDescent="0.3">
      <c r="A12485" t="s">
        <v>12516</v>
      </c>
      <c r="B12485">
        <v>9</v>
      </c>
      <c r="C12485" t="str">
        <f>VLOOKUP(Clinical_Trials[[#This Row],[SponsorID]],Sponsor!$A$2:$B$11,2,FALSE)</f>
        <v>Gilead</v>
      </c>
      <c r="D12485">
        <v>2013</v>
      </c>
      <c r="E12485">
        <v>12</v>
      </c>
      <c r="F12485" t="s">
        <v>80</v>
      </c>
      <c r="G12485">
        <v>19</v>
      </c>
      <c r="H12485">
        <v>1</v>
      </c>
      <c r="I12485" t="str">
        <f>_xlfn.XLOOKUP(Clinical_Trials[[#This Row],[StatusID]],Status!$A$2:$A$10,Status!$B$2:$B$10,"Klíč nenalezen",0)</f>
        <v>Completed</v>
      </c>
    </row>
    <row r="12486" spans="1:9" x14ac:dyDescent="0.3">
      <c r="A12486" t="s">
        <v>12517</v>
      </c>
      <c r="B12486">
        <v>9</v>
      </c>
      <c r="C12486" t="str">
        <f>VLOOKUP(Clinical_Trials[[#This Row],[SponsorID]],Sponsor!$A$2:$B$11,2,FALSE)</f>
        <v>Gilead</v>
      </c>
      <c r="D12486">
        <v>2014</v>
      </c>
      <c r="E12486">
        <v>1</v>
      </c>
      <c r="F12486" t="s">
        <v>9</v>
      </c>
      <c r="G12486">
        <v>334</v>
      </c>
      <c r="H12486">
        <v>1</v>
      </c>
      <c r="I12486" t="str">
        <f>_xlfn.XLOOKUP(Clinical_Trials[[#This Row],[StatusID]],Status!$A$2:$A$10,Status!$B$2:$B$10,"Klíč nenalezen",0)</f>
        <v>Completed</v>
      </c>
    </row>
    <row r="12487" spans="1:9" x14ac:dyDescent="0.3">
      <c r="A12487" t="s">
        <v>12518</v>
      </c>
      <c r="B12487">
        <v>9</v>
      </c>
      <c r="C12487" t="str">
        <f>VLOOKUP(Clinical_Trials[[#This Row],[SponsorID]],Sponsor!$A$2:$B$11,2,FALSE)</f>
        <v>Gilead</v>
      </c>
      <c r="D12487">
        <v>2014</v>
      </c>
      <c r="E12487">
        <v>1</v>
      </c>
      <c r="F12487" t="s">
        <v>55</v>
      </c>
      <c r="G12487">
        <v>100</v>
      </c>
      <c r="H12487">
        <v>5</v>
      </c>
      <c r="I12487" t="str">
        <f>_xlfn.XLOOKUP(Clinical_Trials[[#This Row],[StatusID]],Status!$A$2:$A$10,Status!$B$2:$B$10,"Klíč nenalezen",0)</f>
        <v>Recruiting</v>
      </c>
    </row>
    <row r="12488" spans="1:9" x14ac:dyDescent="0.3">
      <c r="A12488" t="s">
        <v>12519</v>
      </c>
      <c r="B12488">
        <v>9</v>
      </c>
      <c r="C12488" t="str">
        <f>VLOOKUP(Clinical_Trials[[#This Row],[SponsorID]],Sponsor!$A$2:$B$11,2,FALSE)</f>
        <v>Gilead</v>
      </c>
      <c r="D12488">
        <v>2013</v>
      </c>
      <c r="E12488">
        <v>12</v>
      </c>
      <c r="F12488" t="s">
        <v>18</v>
      </c>
      <c r="G12488">
        <v>687</v>
      </c>
      <c r="H12488">
        <v>1</v>
      </c>
      <c r="I12488" t="str">
        <f>_xlfn.XLOOKUP(Clinical_Trials[[#This Row],[StatusID]],Status!$A$2:$A$10,Status!$B$2:$B$10,"Klíč nenalezen",0)</f>
        <v>Completed</v>
      </c>
    </row>
    <row r="12489" spans="1:9" x14ac:dyDescent="0.3">
      <c r="A12489" t="s">
        <v>12520</v>
      </c>
      <c r="B12489">
        <v>9</v>
      </c>
      <c r="C12489" t="str">
        <f>VLOOKUP(Clinical_Trials[[#This Row],[SponsorID]],Sponsor!$A$2:$B$11,2,FALSE)</f>
        <v>Gilead</v>
      </c>
      <c r="D12489">
        <v>2013</v>
      </c>
      <c r="E12489">
        <v>12</v>
      </c>
      <c r="F12489" t="s">
        <v>18</v>
      </c>
      <c r="G12489">
        <v>384</v>
      </c>
      <c r="H12489">
        <v>1</v>
      </c>
      <c r="I12489" t="str">
        <f>_xlfn.XLOOKUP(Clinical_Trials[[#This Row],[StatusID]],Status!$A$2:$A$10,Status!$B$2:$B$10,"Klíč nenalezen",0)</f>
        <v>Completed</v>
      </c>
    </row>
    <row r="12490" spans="1:9" x14ac:dyDescent="0.3">
      <c r="A12490" t="s">
        <v>12521</v>
      </c>
      <c r="B12490">
        <v>9</v>
      </c>
      <c r="C12490" t="str">
        <f>VLOOKUP(Clinical_Trials[[#This Row],[SponsorID]],Sponsor!$A$2:$B$11,2,FALSE)</f>
        <v>Gilead</v>
      </c>
      <c r="D12490">
        <v>2014</v>
      </c>
      <c r="E12490">
        <v>8</v>
      </c>
      <c r="F12490" t="s">
        <v>9</v>
      </c>
      <c r="G12490">
        <v>102</v>
      </c>
      <c r="H12490">
        <v>4</v>
      </c>
      <c r="I12490" t="str">
        <f>_xlfn.XLOOKUP(Clinical_Trials[[#This Row],[StatusID]],Status!$A$2:$A$10,Status!$B$2:$B$10,"Klíč nenalezen",0)</f>
        <v>Terminated</v>
      </c>
    </row>
    <row r="12491" spans="1:9" x14ac:dyDescent="0.3">
      <c r="A12491" t="s">
        <v>12522</v>
      </c>
      <c r="B12491">
        <v>9</v>
      </c>
      <c r="C12491" t="str">
        <f>VLOOKUP(Clinical_Trials[[#This Row],[SponsorID]],Sponsor!$A$2:$B$11,2,FALSE)</f>
        <v>Gilead</v>
      </c>
      <c r="D12491">
        <v>2014</v>
      </c>
      <c r="E12491">
        <v>2</v>
      </c>
      <c r="F12491" t="s">
        <v>9</v>
      </c>
      <c r="G12491">
        <v>739</v>
      </c>
      <c r="H12491">
        <v>6</v>
      </c>
      <c r="I12491" t="str">
        <f>_xlfn.XLOOKUP(Clinical_Trials[[#This Row],[StatusID]],Status!$A$2:$A$10,Status!$B$2:$B$10,"Klíč nenalezen",0)</f>
        <v>Active, not recruiting</v>
      </c>
    </row>
    <row r="12492" spans="1:9" x14ac:dyDescent="0.3">
      <c r="A12492" t="s">
        <v>12523</v>
      </c>
      <c r="B12492">
        <v>9</v>
      </c>
      <c r="C12492" t="str">
        <f>VLOOKUP(Clinical_Trials[[#This Row],[SponsorID]],Sponsor!$A$2:$B$11,2,FALSE)</f>
        <v>Gilead</v>
      </c>
      <c r="D12492">
        <v>2014</v>
      </c>
      <c r="E12492">
        <v>2</v>
      </c>
      <c r="F12492" t="s">
        <v>18</v>
      </c>
      <c r="G12492">
        <v>79</v>
      </c>
      <c r="H12492">
        <v>1</v>
      </c>
      <c r="I12492" t="str">
        <f>_xlfn.XLOOKUP(Clinical_Trials[[#This Row],[StatusID]],Status!$A$2:$A$10,Status!$B$2:$B$10,"Klíč nenalezen",0)</f>
        <v>Completed</v>
      </c>
    </row>
    <row r="12493" spans="1:9" x14ac:dyDescent="0.3">
      <c r="A12493" t="s">
        <v>12524</v>
      </c>
      <c r="B12493">
        <v>9</v>
      </c>
      <c r="C12493" t="str">
        <f>VLOOKUP(Clinical_Trials[[#This Row],[SponsorID]],Sponsor!$A$2:$B$11,2,FALSE)</f>
        <v>Gilead</v>
      </c>
      <c r="D12493">
        <v>2014</v>
      </c>
      <c r="E12493">
        <v>2</v>
      </c>
      <c r="F12493" t="s">
        <v>18</v>
      </c>
      <c r="G12493">
        <v>335</v>
      </c>
      <c r="H12493">
        <v>1</v>
      </c>
      <c r="I12493" t="str">
        <f>_xlfn.XLOOKUP(Clinical_Trials[[#This Row],[StatusID]],Status!$A$2:$A$10,Status!$B$2:$B$10,"Klíč nenalezen",0)</f>
        <v>Completed</v>
      </c>
    </row>
    <row r="12494" spans="1:9" x14ac:dyDescent="0.3">
      <c r="A12494" t="s">
        <v>12525</v>
      </c>
      <c r="B12494">
        <v>9</v>
      </c>
      <c r="C12494" t="str">
        <f>VLOOKUP(Clinical_Trials[[#This Row],[SponsorID]],Sponsor!$A$2:$B$11,2,FALSE)</f>
        <v>Gilead</v>
      </c>
      <c r="D12494">
        <v>2014</v>
      </c>
      <c r="E12494">
        <v>3</v>
      </c>
      <c r="F12494" t="s">
        <v>18</v>
      </c>
      <c r="G12494">
        <v>117</v>
      </c>
      <c r="H12494">
        <v>1</v>
      </c>
      <c r="I12494" t="str">
        <f>_xlfn.XLOOKUP(Clinical_Trials[[#This Row],[StatusID]],Status!$A$2:$A$10,Status!$B$2:$B$10,"Klíč nenalezen",0)</f>
        <v>Completed</v>
      </c>
    </row>
    <row r="12495" spans="1:9" x14ac:dyDescent="0.3">
      <c r="A12495" t="s">
        <v>12526</v>
      </c>
      <c r="B12495">
        <v>9</v>
      </c>
      <c r="C12495" t="str">
        <f>VLOOKUP(Clinical_Trials[[#This Row],[SponsorID]],Sponsor!$A$2:$B$11,2,FALSE)</f>
        <v>Gilead</v>
      </c>
      <c r="D12495">
        <v>2014</v>
      </c>
      <c r="E12495">
        <v>3</v>
      </c>
      <c r="F12495" t="s">
        <v>80</v>
      </c>
      <c r="G12495">
        <v>11</v>
      </c>
      <c r="H12495">
        <v>1</v>
      </c>
      <c r="I12495" t="str">
        <f>_xlfn.XLOOKUP(Clinical_Trials[[#This Row],[StatusID]],Status!$A$2:$A$10,Status!$B$2:$B$10,"Klíč nenalezen",0)</f>
        <v>Completed</v>
      </c>
    </row>
    <row r="12496" spans="1:9" x14ac:dyDescent="0.3">
      <c r="A12496" t="s">
        <v>12527</v>
      </c>
      <c r="B12496">
        <v>9</v>
      </c>
      <c r="C12496" t="str">
        <f>VLOOKUP(Clinical_Trials[[#This Row],[SponsorID]],Sponsor!$A$2:$B$11,2,FALSE)</f>
        <v>Gilead</v>
      </c>
      <c r="D12496">
        <v>2014</v>
      </c>
      <c r="E12496">
        <v>6</v>
      </c>
      <c r="F12496" t="s">
        <v>18</v>
      </c>
      <c r="G12496">
        <v>25</v>
      </c>
      <c r="H12496">
        <v>4</v>
      </c>
      <c r="I12496" t="str">
        <f>_xlfn.XLOOKUP(Clinical_Trials[[#This Row],[StatusID]],Status!$A$2:$A$10,Status!$B$2:$B$10,"Klíč nenalezen",0)</f>
        <v>Terminated</v>
      </c>
    </row>
    <row r="12497" spans="1:9" x14ac:dyDescent="0.3">
      <c r="A12497" t="s">
        <v>12528</v>
      </c>
      <c r="B12497">
        <v>9</v>
      </c>
      <c r="C12497" t="str">
        <f>VLOOKUP(Clinical_Trials[[#This Row],[SponsorID]],Sponsor!$A$2:$B$11,2,FALSE)</f>
        <v>Gilead</v>
      </c>
      <c r="D12497">
        <v>2014</v>
      </c>
      <c r="E12497">
        <v>6</v>
      </c>
      <c r="F12497" t="s">
        <v>18</v>
      </c>
      <c r="G12497">
        <v>156</v>
      </c>
      <c r="H12497">
        <v>6</v>
      </c>
      <c r="I12497" t="str">
        <f>_xlfn.XLOOKUP(Clinical_Trials[[#This Row],[StatusID]],Status!$A$2:$A$10,Status!$B$2:$B$10,"Klíč nenalezen",0)</f>
        <v>Active, not recruiting</v>
      </c>
    </row>
    <row r="12498" spans="1:9" x14ac:dyDescent="0.3">
      <c r="A12498" t="s">
        <v>12529</v>
      </c>
      <c r="B12498">
        <v>9</v>
      </c>
      <c r="C12498" t="str">
        <f>VLOOKUP(Clinical_Trials[[#This Row],[SponsorID]],Sponsor!$A$2:$B$11,2,FALSE)</f>
        <v>Gilead</v>
      </c>
      <c r="D12498">
        <v>2014</v>
      </c>
      <c r="E12498">
        <v>4</v>
      </c>
      <c r="F12498" t="s">
        <v>9</v>
      </c>
      <c r="G12498">
        <v>122</v>
      </c>
      <c r="H12498">
        <v>1</v>
      </c>
      <c r="I12498" t="str">
        <f>_xlfn.XLOOKUP(Clinical_Trials[[#This Row],[StatusID]],Status!$A$2:$A$10,Status!$B$2:$B$10,"Klíč nenalezen",0)</f>
        <v>Completed</v>
      </c>
    </row>
    <row r="12499" spans="1:9" x14ac:dyDescent="0.3">
      <c r="A12499" t="s">
        <v>12530</v>
      </c>
      <c r="B12499">
        <v>9</v>
      </c>
      <c r="C12499" t="str">
        <f>VLOOKUP(Clinical_Trials[[#This Row],[SponsorID]],Sponsor!$A$2:$B$11,2,FALSE)</f>
        <v>Gilead</v>
      </c>
      <c r="D12499">
        <v>2014</v>
      </c>
      <c r="E12499">
        <v>4</v>
      </c>
      <c r="F12499" t="s">
        <v>9</v>
      </c>
      <c r="G12499">
        <v>87</v>
      </c>
      <c r="H12499">
        <v>1</v>
      </c>
      <c r="I12499" t="str">
        <f>_xlfn.XLOOKUP(Clinical_Trials[[#This Row],[StatusID]],Status!$A$2:$A$10,Status!$B$2:$B$10,"Klíč nenalezen",0)</f>
        <v>Completed</v>
      </c>
    </row>
    <row r="12500" spans="1:9" x14ac:dyDescent="0.3">
      <c r="A12500" t="s">
        <v>12531</v>
      </c>
      <c r="B12500">
        <v>9</v>
      </c>
      <c r="C12500" t="str">
        <f>VLOOKUP(Clinical_Trials[[#This Row],[SponsorID]],Sponsor!$A$2:$B$11,2,FALSE)</f>
        <v>Gilead</v>
      </c>
      <c r="D12500">
        <v>2014</v>
      </c>
      <c r="E12500">
        <v>6</v>
      </c>
      <c r="F12500" t="s">
        <v>71</v>
      </c>
      <c r="G12500">
        <v>66</v>
      </c>
      <c r="H12500">
        <v>1</v>
      </c>
      <c r="I12500" t="str">
        <f>_xlfn.XLOOKUP(Clinical_Trials[[#This Row],[StatusID]],Status!$A$2:$A$10,Status!$B$2:$B$10,"Klíč nenalezen",0)</f>
        <v>Completed</v>
      </c>
    </row>
    <row r="12501" spans="1:9" x14ac:dyDescent="0.3">
      <c r="A12501" t="s">
        <v>12532</v>
      </c>
      <c r="B12501">
        <v>9</v>
      </c>
      <c r="C12501" t="str">
        <f>VLOOKUP(Clinical_Trials[[#This Row],[SponsorID]],Sponsor!$A$2:$B$11,2,FALSE)</f>
        <v>Gilead</v>
      </c>
      <c r="D12501">
        <v>2014</v>
      </c>
      <c r="E12501">
        <v>6</v>
      </c>
      <c r="F12501" t="s">
        <v>9</v>
      </c>
      <c r="G12501">
        <v>189</v>
      </c>
      <c r="H12501">
        <v>1</v>
      </c>
      <c r="I12501" t="str">
        <f>_xlfn.XLOOKUP(Clinical_Trials[[#This Row],[StatusID]],Status!$A$2:$A$10,Status!$B$2:$B$10,"Klíč nenalezen",0)</f>
        <v>Completed</v>
      </c>
    </row>
    <row r="12502" spans="1:9" x14ac:dyDescent="0.3">
      <c r="A12502" t="s">
        <v>12533</v>
      </c>
      <c r="B12502">
        <v>9</v>
      </c>
      <c r="C12502" t="str">
        <f>VLOOKUP(Clinical_Trials[[#This Row],[SponsorID]],Sponsor!$A$2:$B$11,2,FALSE)</f>
        <v>Gilead</v>
      </c>
      <c r="D12502">
        <v>2014</v>
      </c>
      <c r="E12502">
        <v>6</v>
      </c>
      <c r="F12502" t="s">
        <v>9</v>
      </c>
      <c r="G12502">
        <v>162</v>
      </c>
      <c r="H12502">
        <v>1</v>
      </c>
      <c r="I12502" t="str">
        <f>_xlfn.XLOOKUP(Clinical_Trials[[#This Row],[StatusID]],Status!$A$2:$A$10,Status!$B$2:$B$10,"Klíč nenalezen",0)</f>
        <v>Completed</v>
      </c>
    </row>
    <row r="12503" spans="1:9" x14ac:dyDescent="0.3">
      <c r="A12503" t="s">
        <v>12534</v>
      </c>
      <c r="B12503">
        <v>9</v>
      </c>
      <c r="C12503" t="str">
        <f>VLOOKUP(Clinical_Trials[[#This Row],[SponsorID]],Sponsor!$A$2:$B$11,2,FALSE)</f>
        <v>Gilead</v>
      </c>
      <c r="D12503">
        <v>2014</v>
      </c>
      <c r="E12503">
        <v>7</v>
      </c>
      <c r="F12503" t="s">
        <v>9</v>
      </c>
      <c r="G12503">
        <v>195</v>
      </c>
      <c r="H12503">
        <v>1</v>
      </c>
      <c r="I12503" t="str">
        <f>_xlfn.XLOOKUP(Clinical_Trials[[#This Row],[StatusID]],Status!$A$2:$A$10,Status!$B$2:$B$10,"Klíč nenalezen",0)</f>
        <v>Completed</v>
      </c>
    </row>
    <row r="12504" spans="1:9" x14ac:dyDescent="0.3">
      <c r="A12504" t="s">
        <v>12535</v>
      </c>
      <c r="B12504">
        <v>9</v>
      </c>
      <c r="C12504" t="str">
        <f>VLOOKUP(Clinical_Trials[[#This Row],[SponsorID]],Sponsor!$A$2:$B$11,2,FALSE)</f>
        <v>Gilead</v>
      </c>
      <c r="D12504">
        <v>2014</v>
      </c>
      <c r="E12504">
        <v>7</v>
      </c>
      <c r="F12504" t="s">
        <v>9</v>
      </c>
      <c r="G12504">
        <v>104</v>
      </c>
      <c r="H12504">
        <v>1</v>
      </c>
      <c r="I12504" t="str">
        <f>_xlfn.XLOOKUP(Clinical_Trials[[#This Row],[StatusID]],Status!$A$2:$A$10,Status!$B$2:$B$10,"Klíč nenalezen",0)</f>
        <v>Completed</v>
      </c>
    </row>
    <row r="12505" spans="1:9" x14ac:dyDescent="0.3">
      <c r="A12505" t="s">
        <v>12536</v>
      </c>
      <c r="B12505">
        <v>9</v>
      </c>
      <c r="C12505" t="str">
        <f>VLOOKUP(Clinical_Trials[[#This Row],[SponsorID]],Sponsor!$A$2:$B$11,2,FALSE)</f>
        <v>Gilead</v>
      </c>
      <c r="D12505">
        <v>2014</v>
      </c>
      <c r="E12505">
        <v>8</v>
      </c>
      <c r="F12505" t="s">
        <v>80</v>
      </c>
      <c r="G12505">
        <v>18</v>
      </c>
      <c r="H12505">
        <v>1</v>
      </c>
      <c r="I12505" t="str">
        <f>_xlfn.XLOOKUP(Clinical_Trials[[#This Row],[StatusID]],Status!$A$2:$A$10,Status!$B$2:$B$10,"Klíč nenalezen",0)</f>
        <v>Completed</v>
      </c>
    </row>
    <row r="12506" spans="1:9" x14ac:dyDescent="0.3">
      <c r="A12506" t="s">
        <v>12537</v>
      </c>
      <c r="B12506">
        <v>9</v>
      </c>
      <c r="C12506" t="str">
        <f>VLOOKUP(Clinical_Trials[[#This Row],[SponsorID]],Sponsor!$A$2:$B$11,2,FALSE)</f>
        <v>Gilead</v>
      </c>
      <c r="D12506">
        <v>2014</v>
      </c>
      <c r="E12506">
        <v>6</v>
      </c>
      <c r="F12506" t="s">
        <v>9</v>
      </c>
      <c r="G12506">
        <v>334</v>
      </c>
      <c r="H12506">
        <v>1</v>
      </c>
      <c r="I12506" t="str">
        <f>_xlfn.XLOOKUP(Clinical_Trials[[#This Row],[StatusID]],Status!$A$2:$A$10,Status!$B$2:$B$10,"Klíč nenalezen",0)</f>
        <v>Completed</v>
      </c>
    </row>
    <row r="12507" spans="1:9" x14ac:dyDescent="0.3">
      <c r="A12507" t="s">
        <v>12538</v>
      </c>
      <c r="B12507">
        <v>9</v>
      </c>
      <c r="C12507" t="str">
        <f>VLOOKUP(Clinical_Trials[[#This Row],[SponsorID]],Sponsor!$A$2:$B$11,2,FALSE)</f>
        <v>Gilead</v>
      </c>
      <c r="D12507">
        <v>2014</v>
      </c>
      <c r="E12507">
        <v>6</v>
      </c>
      <c r="F12507" t="s">
        <v>80</v>
      </c>
      <c r="G12507">
        <v>100</v>
      </c>
      <c r="H12507">
        <v>1</v>
      </c>
      <c r="I12507" t="str">
        <f>_xlfn.XLOOKUP(Clinical_Trials[[#This Row],[StatusID]],Status!$A$2:$A$10,Status!$B$2:$B$10,"Klíč nenalezen",0)</f>
        <v>Completed</v>
      </c>
    </row>
    <row r="12508" spans="1:9" x14ac:dyDescent="0.3">
      <c r="A12508" t="s">
        <v>12539</v>
      </c>
      <c r="B12508">
        <v>9</v>
      </c>
      <c r="C12508" t="str">
        <f>VLOOKUP(Clinical_Trials[[#This Row],[SponsorID]],Sponsor!$A$2:$B$11,2,FALSE)</f>
        <v>Gilead</v>
      </c>
      <c r="D12508">
        <v>2014</v>
      </c>
      <c r="E12508">
        <v>7</v>
      </c>
      <c r="F12508" t="s">
        <v>18</v>
      </c>
      <c r="G12508">
        <v>268</v>
      </c>
      <c r="H12508">
        <v>1</v>
      </c>
      <c r="I12508" t="str">
        <f>_xlfn.XLOOKUP(Clinical_Trials[[#This Row],[StatusID]],Status!$A$2:$A$10,Status!$B$2:$B$10,"Klíč nenalezen",0)</f>
        <v>Completed</v>
      </c>
    </row>
    <row r="12509" spans="1:9" x14ac:dyDescent="0.3">
      <c r="A12509" t="s">
        <v>12540</v>
      </c>
      <c r="B12509">
        <v>9</v>
      </c>
      <c r="C12509" t="str">
        <f>VLOOKUP(Clinical_Trials[[#This Row],[SponsorID]],Sponsor!$A$2:$B$11,2,FALSE)</f>
        <v>Gilead</v>
      </c>
      <c r="D12509">
        <v>2014</v>
      </c>
      <c r="E12509">
        <v>7</v>
      </c>
      <c r="F12509" t="s">
        <v>18</v>
      </c>
      <c r="G12509">
        <v>741</v>
      </c>
      <c r="H12509">
        <v>1</v>
      </c>
      <c r="I12509" t="str">
        <f>_xlfn.XLOOKUP(Clinical_Trials[[#This Row],[StatusID]],Status!$A$2:$A$10,Status!$B$2:$B$10,"Klíč nenalezen",0)</f>
        <v>Completed</v>
      </c>
    </row>
    <row r="12510" spans="1:9" x14ac:dyDescent="0.3">
      <c r="A12510" t="s">
        <v>12541</v>
      </c>
      <c r="B12510">
        <v>9</v>
      </c>
      <c r="C12510" t="str">
        <f>VLOOKUP(Clinical_Trials[[#This Row],[SponsorID]],Sponsor!$A$2:$B$11,2,FALSE)</f>
        <v>Gilead</v>
      </c>
      <c r="D12510">
        <v>2014</v>
      </c>
      <c r="E12510">
        <v>7</v>
      </c>
      <c r="F12510" t="s">
        <v>18</v>
      </c>
      <c r="G12510">
        <v>558</v>
      </c>
      <c r="H12510">
        <v>1</v>
      </c>
      <c r="I12510" t="str">
        <f>_xlfn.XLOOKUP(Clinical_Trials[[#This Row],[StatusID]],Status!$A$2:$A$10,Status!$B$2:$B$10,"Klíč nenalezen",0)</f>
        <v>Completed</v>
      </c>
    </row>
    <row r="12511" spans="1:9" x14ac:dyDescent="0.3">
      <c r="A12511" t="s">
        <v>12542</v>
      </c>
      <c r="B12511">
        <v>9</v>
      </c>
      <c r="C12511" t="str">
        <f>VLOOKUP(Clinical_Trials[[#This Row],[SponsorID]],Sponsor!$A$2:$B$11,2,FALSE)</f>
        <v>Gilead</v>
      </c>
      <c r="D12511">
        <v>2014</v>
      </c>
      <c r="E12511">
        <v>8</v>
      </c>
      <c r="F12511" t="s">
        <v>9</v>
      </c>
      <c r="G12511">
        <v>273</v>
      </c>
      <c r="H12511">
        <v>1</v>
      </c>
      <c r="I12511" t="str">
        <f>_xlfn.XLOOKUP(Clinical_Trials[[#This Row],[StatusID]],Status!$A$2:$A$10,Status!$B$2:$B$10,"Klíč nenalezen",0)</f>
        <v>Completed</v>
      </c>
    </row>
    <row r="12512" spans="1:9" x14ac:dyDescent="0.3">
      <c r="A12512" t="s">
        <v>12543</v>
      </c>
      <c r="B12512">
        <v>9</v>
      </c>
      <c r="C12512" t="str">
        <f>VLOOKUP(Clinical_Trials[[#This Row],[SponsorID]],Sponsor!$A$2:$B$11,2,FALSE)</f>
        <v>Gilead</v>
      </c>
      <c r="D12512">
        <v>2014</v>
      </c>
      <c r="E12512">
        <v>10</v>
      </c>
      <c r="F12512" t="s">
        <v>80</v>
      </c>
      <c r="G12512">
        <v>11</v>
      </c>
      <c r="H12512">
        <v>4</v>
      </c>
      <c r="I12512" t="str">
        <f>_xlfn.XLOOKUP(Clinical_Trials[[#This Row],[StatusID]],Status!$A$2:$A$10,Status!$B$2:$B$10,"Klíč nenalezen",0)</f>
        <v>Terminated</v>
      </c>
    </row>
    <row r="12513" spans="1:9" x14ac:dyDescent="0.3">
      <c r="A12513" t="s">
        <v>12544</v>
      </c>
      <c r="B12513">
        <v>9</v>
      </c>
      <c r="C12513" t="str">
        <f>VLOOKUP(Clinical_Trials[[#This Row],[SponsorID]],Sponsor!$A$2:$B$11,2,FALSE)</f>
        <v>Gilead</v>
      </c>
      <c r="D12513">
        <v>2014</v>
      </c>
      <c r="E12513">
        <v>8</v>
      </c>
      <c r="F12513" t="s">
        <v>80</v>
      </c>
      <c r="G12513">
        <v>28</v>
      </c>
      <c r="H12513">
        <v>1</v>
      </c>
      <c r="I12513" t="str">
        <f>_xlfn.XLOOKUP(Clinical_Trials[[#This Row],[StatusID]],Status!$A$2:$A$10,Status!$B$2:$B$10,"Klíč nenalezen",0)</f>
        <v>Completed</v>
      </c>
    </row>
    <row r="12514" spans="1:9" x14ac:dyDescent="0.3">
      <c r="A12514" t="s">
        <v>12545</v>
      </c>
      <c r="B12514">
        <v>9</v>
      </c>
      <c r="C12514" t="str">
        <f>VLOOKUP(Clinical_Trials[[#This Row],[SponsorID]],Sponsor!$A$2:$B$11,2,FALSE)</f>
        <v>Gilead</v>
      </c>
      <c r="D12514">
        <v>2014</v>
      </c>
      <c r="E12514">
        <v>8</v>
      </c>
      <c r="F12514" t="s">
        <v>9</v>
      </c>
      <c r="G12514">
        <v>40</v>
      </c>
      <c r="H12514">
        <v>1</v>
      </c>
      <c r="I12514" t="str">
        <f>_xlfn.XLOOKUP(Clinical_Trials[[#This Row],[StatusID]],Status!$A$2:$A$10,Status!$B$2:$B$10,"Klíč nenalezen",0)</f>
        <v>Completed</v>
      </c>
    </row>
    <row r="12515" spans="1:9" x14ac:dyDescent="0.3">
      <c r="A12515" t="s">
        <v>12546</v>
      </c>
      <c r="B12515">
        <v>9</v>
      </c>
      <c r="C12515" t="str">
        <f>VLOOKUP(Clinical_Trials[[#This Row],[SponsorID]],Sponsor!$A$2:$B$11,2,FALSE)</f>
        <v>Gilead</v>
      </c>
      <c r="D12515">
        <v>2014</v>
      </c>
      <c r="E12515">
        <v>9</v>
      </c>
      <c r="F12515" t="s">
        <v>18</v>
      </c>
      <c r="G12515">
        <v>269</v>
      </c>
      <c r="H12515">
        <v>1</v>
      </c>
      <c r="I12515" t="str">
        <f>_xlfn.XLOOKUP(Clinical_Trials[[#This Row],[StatusID]],Status!$A$2:$A$10,Status!$B$2:$B$10,"Klíč nenalezen",0)</f>
        <v>Completed</v>
      </c>
    </row>
    <row r="12516" spans="1:9" x14ac:dyDescent="0.3">
      <c r="A12516" t="s">
        <v>12547</v>
      </c>
      <c r="B12516">
        <v>9</v>
      </c>
      <c r="C12516" t="str">
        <f>VLOOKUP(Clinical_Trials[[#This Row],[SponsorID]],Sponsor!$A$2:$B$11,2,FALSE)</f>
        <v>Gilead</v>
      </c>
      <c r="D12516">
        <v>2014</v>
      </c>
      <c r="E12516">
        <v>7</v>
      </c>
      <c r="F12516" t="s">
        <v>9</v>
      </c>
      <c r="G12516">
        <v>47</v>
      </c>
      <c r="H12516">
        <v>1</v>
      </c>
      <c r="I12516" t="str">
        <f>_xlfn.XLOOKUP(Clinical_Trials[[#This Row],[StatusID]],Status!$A$2:$A$10,Status!$B$2:$B$10,"Klíč nenalezen",0)</f>
        <v>Completed</v>
      </c>
    </row>
    <row r="12517" spans="1:9" x14ac:dyDescent="0.3">
      <c r="A12517" t="s">
        <v>12548</v>
      </c>
      <c r="B12517">
        <v>9</v>
      </c>
      <c r="C12517" t="str">
        <f>VLOOKUP(Clinical_Trials[[#This Row],[SponsorID]],Sponsor!$A$2:$B$11,2,FALSE)</f>
        <v>Gilead</v>
      </c>
      <c r="D12517">
        <v>2014</v>
      </c>
      <c r="E12517">
        <v>11</v>
      </c>
      <c r="F12517" t="s">
        <v>9</v>
      </c>
      <c r="G12517">
        <v>151</v>
      </c>
      <c r="H12517">
        <v>1</v>
      </c>
      <c r="I12517" t="str">
        <f>_xlfn.XLOOKUP(Clinical_Trials[[#This Row],[StatusID]],Status!$A$2:$A$10,Status!$B$2:$B$10,"Klíč nenalezen",0)</f>
        <v>Completed</v>
      </c>
    </row>
    <row r="12518" spans="1:9" x14ac:dyDescent="0.3">
      <c r="A12518" t="s">
        <v>12549</v>
      </c>
      <c r="B12518">
        <v>9</v>
      </c>
      <c r="C12518" t="str">
        <f>VLOOKUP(Clinical_Trials[[#This Row],[SponsorID]],Sponsor!$A$2:$B$11,2,FALSE)</f>
        <v>Gilead</v>
      </c>
      <c r="D12518">
        <v>2014</v>
      </c>
      <c r="E12518">
        <v>10</v>
      </c>
      <c r="F12518" t="s">
        <v>80</v>
      </c>
      <c r="G12518">
        <v>6</v>
      </c>
      <c r="H12518">
        <v>1</v>
      </c>
      <c r="I12518" t="str">
        <f>_xlfn.XLOOKUP(Clinical_Trials[[#This Row],[StatusID]],Status!$A$2:$A$10,Status!$B$2:$B$10,"Klíč nenalezen",0)</f>
        <v>Completed</v>
      </c>
    </row>
    <row r="12519" spans="1:9" x14ac:dyDescent="0.3">
      <c r="A12519" t="s">
        <v>12550</v>
      </c>
      <c r="B12519">
        <v>9</v>
      </c>
      <c r="C12519" t="str">
        <f>VLOOKUP(Clinical_Trials[[#This Row],[SponsorID]],Sponsor!$A$2:$B$11,2,FALSE)</f>
        <v>Gilead</v>
      </c>
      <c r="D12519">
        <v>2014</v>
      </c>
      <c r="E12519">
        <v>11</v>
      </c>
      <c r="F12519" t="s">
        <v>80</v>
      </c>
      <c r="G12519">
        <v>16</v>
      </c>
      <c r="H12519">
        <v>4</v>
      </c>
      <c r="I12519" t="str">
        <f>_xlfn.XLOOKUP(Clinical_Trials[[#This Row],[StatusID]],Status!$A$2:$A$10,Status!$B$2:$B$10,"Klíč nenalezen",0)</f>
        <v>Terminated</v>
      </c>
    </row>
    <row r="12520" spans="1:9" x14ac:dyDescent="0.3">
      <c r="A12520" t="s">
        <v>12551</v>
      </c>
      <c r="B12520">
        <v>9</v>
      </c>
      <c r="C12520" t="str">
        <f>VLOOKUP(Clinical_Trials[[#This Row],[SponsorID]],Sponsor!$A$2:$B$11,2,FALSE)</f>
        <v>Gilead</v>
      </c>
      <c r="D12520">
        <v>2014</v>
      </c>
      <c r="E12520">
        <v>11</v>
      </c>
      <c r="F12520" t="s">
        <v>9</v>
      </c>
      <c r="G12520">
        <v>226</v>
      </c>
      <c r="H12520">
        <v>1</v>
      </c>
      <c r="I12520" t="str">
        <f>_xlfn.XLOOKUP(Clinical_Trials[[#This Row],[StatusID]],Status!$A$2:$A$10,Status!$B$2:$B$10,"Klíč nenalezen",0)</f>
        <v>Completed</v>
      </c>
    </row>
    <row r="12521" spans="1:9" x14ac:dyDescent="0.3">
      <c r="A12521" t="s">
        <v>12552</v>
      </c>
      <c r="B12521">
        <v>9</v>
      </c>
      <c r="C12521" t="str">
        <f>VLOOKUP(Clinical_Trials[[#This Row],[SponsorID]],Sponsor!$A$2:$B$11,2,FALSE)</f>
        <v>Gilead</v>
      </c>
      <c r="D12521">
        <v>2014</v>
      </c>
      <c r="E12521">
        <v>10</v>
      </c>
      <c r="F12521" t="s">
        <v>9</v>
      </c>
      <c r="G12521">
        <v>114</v>
      </c>
      <c r="H12521">
        <v>1</v>
      </c>
      <c r="I12521" t="str">
        <f>_xlfn.XLOOKUP(Clinical_Trials[[#This Row],[StatusID]],Status!$A$2:$A$10,Status!$B$2:$B$10,"Klíč nenalezen",0)</f>
        <v>Completed</v>
      </c>
    </row>
    <row r="12522" spans="1:9" x14ac:dyDescent="0.3">
      <c r="A12522" t="s">
        <v>12553</v>
      </c>
      <c r="B12522">
        <v>9</v>
      </c>
      <c r="C12522" t="str">
        <f>VLOOKUP(Clinical_Trials[[#This Row],[SponsorID]],Sponsor!$A$2:$B$11,2,FALSE)</f>
        <v>Gilead</v>
      </c>
      <c r="D12522">
        <v>2015</v>
      </c>
      <c r="E12522">
        <v>1</v>
      </c>
      <c r="F12522" t="s">
        <v>9</v>
      </c>
      <c r="G12522">
        <v>189</v>
      </c>
      <c r="H12522">
        <v>1</v>
      </c>
      <c r="I12522" t="str">
        <f>_xlfn.XLOOKUP(Clinical_Trials[[#This Row],[StatusID]],Status!$A$2:$A$10,Status!$B$2:$B$10,"Klíč nenalezen",0)</f>
        <v>Completed</v>
      </c>
    </row>
    <row r="12523" spans="1:9" x14ac:dyDescent="0.3">
      <c r="A12523" t="s">
        <v>12554</v>
      </c>
      <c r="B12523">
        <v>9</v>
      </c>
      <c r="C12523" t="str">
        <f>VLOOKUP(Clinical_Trials[[#This Row],[SponsorID]],Sponsor!$A$2:$B$11,2,FALSE)</f>
        <v>Gilead</v>
      </c>
      <c r="D12523">
        <v>2015</v>
      </c>
      <c r="E12523">
        <v>1</v>
      </c>
      <c r="F12523" t="s">
        <v>9</v>
      </c>
      <c r="G12523">
        <v>60</v>
      </c>
      <c r="H12523">
        <v>1</v>
      </c>
      <c r="I12523" t="str">
        <f>_xlfn.XLOOKUP(Clinical_Trials[[#This Row],[StatusID]],Status!$A$2:$A$10,Status!$B$2:$B$10,"Klíč nenalezen",0)</f>
        <v>Completed</v>
      </c>
    </row>
    <row r="12524" spans="1:9" x14ac:dyDescent="0.3">
      <c r="A12524" t="s">
        <v>12555</v>
      </c>
      <c r="B12524">
        <v>9</v>
      </c>
      <c r="C12524" t="str">
        <f>VLOOKUP(Clinical_Trials[[#This Row],[SponsorID]],Sponsor!$A$2:$B$11,2,FALSE)</f>
        <v>Gilead</v>
      </c>
      <c r="D12524">
        <v>2015</v>
      </c>
      <c r="E12524">
        <v>9</v>
      </c>
      <c r="F12524" t="s">
        <v>9</v>
      </c>
      <c r="G12524">
        <v>10</v>
      </c>
      <c r="H12524">
        <v>4</v>
      </c>
      <c r="I12524" t="str">
        <f>_xlfn.XLOOKUP(Clinical_Trials[[#This Row],[StatusID]],Status!$A$2:$A$10,Status!$B$2:$B$10,"Klíč nenalezen",0)</f>
        <v>Terminated</v>
      </c>
    </row>
    <row r="12525" spans="1:9" x14ac:dyDescent="0.3">
      <c r="A12525" t="s">
        <v>12556</v>
      </c>
      <c r="B12525">
        <v>9</v>
      </c>
      <c r="C12525" t="str">
        <f>VLOOKUP(Clinical_Trials[[#This Row],[SponsorID]],Sponsor!$A$2:$B$11,2,FALSE)</f>
        <v>Gilead</v>
      </c>
      <c r="D12525">
        <v>2015</v>
      </c>
      <c r="E12525">
        <v>1</v>
      </c>
      <c r="F12525" t="s">
        <v>80</v>
      </c>
      <c r="G12525">
        <v>7</v>
      </c>
      <c r="H12525">
        <v>4</v>
      </c>
      <c r="I12525" t="str">
        <f>_xlfn.XLOOKUP(Clinical_Trials[[#This Row],[StatusID]],Status!$A$2:$A$10,Status!$B$2:$B$10,"Klíč nenalezen",0)</f>
        <v>Terminated</v>
      </c>
    </row>
    <row r="12526" spans="1:9" x14ac:dyDescent="0.3">
      <c r="A12526" t="s">
        <v>12557</v>
      </c>
      <c r="B12526">
        <v>9</v>
      </c>
      <c r="C12526" t="str">
        <f>VLOOKUP(Clinical_Trials[[#This Row],[SponsorID]],Sponsor!$A$2:$B$11,2,FALSE)</f>
        <v>Gilead</v>
      </c>
      <c r="D12526">
        <v>2015</v>
      </c>
      <c r="E12526">
        <v>3</v>
      </c>
      <c r="F12526" t="s">
        <v>80</v>
      </c>
      <c r="G12526">
        <v>21</v>
      </c>
      <c r="H12526">
        <v>4</v>
      </c>
      <c r="I12526" t="str">
        <f>_xlfn.XLOOKUP(Clinical_Trials[[#This Row],[StatusID]],Status!$A$2:$A$10,Status!$B$2:$B$10,"Klíč nenalezen",0)</f>
        <v>Terminated</v>
      </c>
    </row>
    <row r="12527" spans="1:9" x14ac:dyDescent="0.3">
      <c r="A12527" t="s">
        <v>12558</v>
      </c>
      <c r="B12527">
        <v>9</v>
      </c>
      <c r="C12527" t="str">
        <f>VLOOKUP(Clinical_Trials[[#This Row],[SponsorID]],Sponsor!$A$2:$B$11,2,FALSE)</f>
        <v>Gilead</v>
      </c>
      <c r="D12527">
        <v>2015</v>
      </c>
      <c r="E12527">
        <v>2</v>
      </c>
      <c r="F12527" t="s">
        <v>55</v>
      </c>
      <c r="G12527">
        <v>172</v>
      </c>
      <c r="H12527">
        <v>4</v>
      </c>
      <c r="I12527" t="str">
        <f>_xlfn.XLOOKUP(Clinical_Trials[[#This Row],[StatusID]],Status!$A$2:$A$10,Status!$B$2:$B$10,"Klíč nenalezen",0)</f>
        <v>Terminated</v>
      </c>
    </row>
    <row r="12528" spans="1:9" x14ac:dyDescent="0.3">
      <c r="A12528" t="s">
        <v>12559</v>
      </c>
      <c r="B12528">
        <v>9</v>
      </c>
      <c r="C12528" t="str">
        <f>VLOOKUP(Clinical_Trials[[#This Row],[SponsorID]],Sponsor!$A$2:$B$11,2,FALSE)</f>
        <v>Gilead</v>
      </c>
      <c r="D12528">
        <v>2014</v>
      </c>
      <c r="E12528">
        <v>12</v>
      </c>
      <c r="F12528" t="s">
        <v>80</v>
      </c>
      <c r="G12528">
        <v>20</v>
      </c>
      <c r="H12528">
        <v>1</v>
      </c>
      <c r="I12528" t="str">
        <f>_xlfn.XLOOKUP(Clinical_Trials[[#This Row],[StatusID]],Status!$A$2:$A$10,Status!$B$2:$B$10,"Klíč nenalezen",0)</f>
        <v>Completed</v>
      </c>
    </row>
    <row r="12529" spans="1:9" x14ac:dyDescent="0.3">
      <c r="A12529" t="s">
        <v>12560</v>
      </c>
      <c r="B12529">
        <v>9</v>
      </c>
      <c r="C12529" t="str">
        <f>VLOOKUP(Clinical_Trials[[#This Row],[SponsorID]],Sponsor!$A$2:$B$11,2,FALSE)</f>
        <v>Gilead</v>
      </c>
      <c r="D12529">
        <v>2014</v>
      </c>
      <c r="E12529">
        <v>12</v>
      </c>
      <c r="F12529" t="s">
        <v>9</v>
      </c>
      <c r="G12529">
        <v>69</v>
      </c>
      <c r="H12529">
        <v>1</v>
      </c>
      <c r="I12529" t="str">
        <f>_xlfn.XLOOKUP(Clinical_Trials[[#This Row],[StatusID]],Status!$A$2:$A$10,Status!$B$2:$B$10,"Klíč nenalezen",0)</f>
        <v>Completed</v>
      </c>
    </row>
    <row r="12530" spans="1:9" x14ac:dyDescent="0.3">
      <c r="A12530" t="s">
        <v>12561</v>
      </c>
      <c r="B12530">
        <v>9</v>
      </c>
      <c r="C12530" t="str">
        <f>VLOOKUP(Clinical_Trials[[#This Row],[SponsorID]],Sponsor!$A$2:$B$11,2,FALSE)</f>
        <v>Gilead</v>
      </c>
      <c r="D12530">
        <v>2014</v>
      </c>
      <c r="E12530">
        <v>12</v>
      </c>
      <c r="F12530" t="s">
        <v>18</v>
      </c>
      <c r="G12530">
        <v>41</v>
      </c>
      <c r="H12530">
        <v>4</v>
      </c>
      <c r="I12530" t="str">
        <f>_xlfn.XLOOKUP(Clinical_Trials[[#This Row],[StatusID]],Status!$A$2:$A$10,Status!$B$2:$B$10,"Klíč nenalezen",0)</f>
        <v>Terminated</v>
      </c>
    </row>
    <row r="12531" spans="1:9" x14ac:dyDescent="0.3">
      <c r="A12531" t="s">
        <v>12562</v>
      </c>
      <c r="B12531">
        <v>9</v>
      </c>
      <c r="C12531" t="str">
        <f>VLOOKUP(Clinical_Trials[[#This Row],[SponsorID]],Sponsor!$A$2:$B$11,2,FALSE)</f>
        <v>Gilead</v>
      </c>
      <c r="D12531">
        <v>2015</v>
      </c>
      <c r="E12531">
        <v>3</v>
      </c>
      <c r="F12531" t="s">
        <v>9</v>
      </c>
      <c r="G12531">
        <v>10</v>
      </c>
      <c r="H12531">
        <v>1</v>
      </c>
      <c r="I12531" t="str">
        <f>_xlfn.XLOOKUP(Clinical_Trials[[#This Row],[StatusID]],Status!$A$2:$A$10,Status!$B$2:$B$10,"Klíč nenalezen",0)</f>
        <v>Completed</v>
      </c>
    </row>
    <row r="12532" spans="1:9" x14ac:dyDescent="0.3">
      <c r="A12532" t="s">
        <v>12563</v>
      </c>
      <c r="B12532">
        <v>9</v>
      </c>
      <c r="C12532" t="str">
        <f>VLOOKUP(Clinical_Trials[[#This Row],[SponsorID]],Sponsor!$A$2:$B$11,2,FALSE)</f>
        <v>Gilead</v>
      </c>
      <c r="D12532">
        <v>2015</v>
      </c>
      <c r="E12532">
        <v>7</v>
      </c>
      <c r="F12532" t="s">
        <v>14</v>
      </c>
      <c r="G12532">
        <v>156</v>
      </c>
      <c r="H12532">
        <v>6</v>
      </c>
      <c r="I12532" t="str">
        <f>_xlfn.XLOOKUP(Clinical_Trials[[#This Row],[StatusID]],Status!$A$2:$A$10,Status!$B$2:$B$10,"Klíč nenalezen",0)</f>
        <v>Active, not recruiting</v>
      </c>
    </row>
    <row r="12533" spans="1:9" x14ac:dyDescent="0.3">
      <c r="A12533" t="s">
        <v>12564</v>
      </c>
      <c r="B12533">
        <v>9</v>
      </c>
      <c r="C12533" t="str">
        <f>VLOOKUP(Clinical_Trials[[#This Row],[SponsorID]],Sponsor!$A$2:$B$11,2,FALSE)</f>
        <v>Gilead</v>
      </c>
      <c r="D12533">
        <v>2015</v>
      </c>
      <c r="E12533">
        <v>2</v>
      </c>
      <c r="F12533" t="s">
        <v>18</v>
      </c>
      <c r="G12533">
        <v>111</v>
      </c>
      <c r="H12533">
        <v>1</v>
      </c>
      <c r="I12533" t="str">
        <f>_xlfn.XLOOKUP(Clinical_Trials[[#This Row],[StatusID]],Status!$A$2:$A$10,Status!$B$2:$B$10,"Klíč nenalezen",0)</f>
        <v>Completed</v>
      </c>
    </row>
    <row r="12534" spans="1:9" x14ac:dyDescent="0.3">
      <c r="A12534" t="s">
        <v>12565</v>
      </c>
      <c r="B12534">
        <v>9</v>
      </c>
      <c r="C12534" t="str">
        <f>VLOOKUP(Clinical_Trials[[#This Row],[SponsorID]],Sponsor!$A$2:$B$11,2,FALSE)</f>
        <v>Gilead</v>
      </c>
      <c r="D12534">
        <v>2015</v>
      </c>
      <c r="E12534">
        <v>1</v>
      </c>
      <c r="F12534" t="s">
        <v>14</v>
      </c>
      <c r="G12534">
        <v>250</v>
      </c>
      <c r="H12534">
        <v>5</v>
      </c>
      <c r="I12534" t="str">
        <f>_xlfn.XLOOKUP(Clinical_Trials[[#This Row],[StatusID]],Status!$A$2:$A$10,Status!$B$2:$B$10,"Klíč nenalezen",0)</f>
        <v>Recruiting</v>
      </c>
    </row>
    <row r="12535" spans="1:9" x14ac:dyDescent="0.3">
      <c r="A12535" t="s">
        <v>12566</v>
      </c>
      <c r="B12535">
        <v>9</v>
      </c>
      <c r="C12535" t="str">
        <f>VLOOKUP(Clinical_Trials[[#This Row],[SponsorID]],Sponsor!$A$2:$B$11,2,FALSE)</f>
        <v>Gilead</v>
      </c>
      <c r="D12535">
        <v>2015</v>
      </c>
      <c r="E12535">
        <v>5</v>
      </c>
      <c r="F12535" t="s">
        <v>9</v>
      </c>
      <c r="G12535">
        <v>17</v>
      </c>
      <c r="H12535">
        <v>1</v>
      </c>
      <c r="I12535" t="str">
        <f>_xlfn.XLOOKUP(Clinical_Trials[[#This Row],[StatusID]],Status!$A$2:$A$10,Status!$B$2:$B$10,"Klíč nenalezen",0)</f>
        <v>Completed</v>
      </c>
    </row>
    <row r="12536" spans="1:9" x14ac:dyDescent="0.3">
      <c r="A12536" t="s">
        <v>12567</v>
      </c>
      <c r="B12536">
        <v>9</v>
      </c>
      <c r="C12536" t="str">
        <f>VLOOKUP(Clinical_Trials[[#This Row],[SponsorID]],Sponsor!$A$2:$B$11,2,FALSE)</f>
        <v>Gilead</v>
      </c>
      <c r="D12536">
        <v>2015</v>
      </c>
      <c r="E12536">
        <v>7</v>
      </c>
      <c r="F12536" t="s">
        <v>80</v>
      </c>
      <c r="G12536">
        <v>13</v>
      </c>
      <c r="H12536">
        <v>1</v>
      </c>
      <c r="I12536" t="str">
        <f>_xlfn.XLOOKUP(Clinical_Trials[[#This Row],[StatusID]],Status!$A$2:$A$10,Status!$B$2:$B$10,"Klíč nenalezen",0)</f>
        <v>Completed</v>
      </c>
    </row>
    <row r="12537" spans="1:9" x14ac:dyDescent="0.3">
      <c r="A12537" t="s">
        <v>12568</v>
      </c>
      <c r="B12537">
        <v>9</v>
      </c>
      <c r="C12537" t="str">
        <f>VLOOKUP(Clinical_Trials[[#This Row],[SponsorID]],Sponsor!$A$2:$B$11,2,FALSE)</f>
        <v>Gilead</v>
      </c>
      <c r="D12537">
        <v>2015</v>
      </c>
      <c r="E12537">
        <v>2</v>
      </c>
      <c r="F12537" t="s">
        <v>80</v>
      </c>
      <c r="G12537">
        <v>60</v>
      </c>
      <c r="H12537">
        <v>1</v>
      </c>
      <c r="I12537" t="str">
        <f>_xlfn.XLOOKUP(Clinical_Trials[[#This Row],[StatusID]],Status!$A$2:$A$10,Status!$B$2:$B$10,"Klíč nenalezen",0)</f>
        <v>Completed</v>
      </c>
    </row>
    <row r="12538" spans="1:9" x14ac:dyDescent="0.3">
      <c r="A12538" t="s">
        <v>12569</v>
      </c>
      <c r="B12538">
        <v>9</v>
      </c>
      <c r="C12538" t="str">
        <f>VLOOKUP(Clinical_Trials[[#This Row],[SponsorID]],Sponsor!$A$2:$B$11,2,FALSE)</f>
        <v>Gilead</v>
      </c>
      <c r="D12538">
        <v>2015</v>
      </c>
      <c r="E12538">
        <v>5</v>
      </c>
      <c r="F12538" t="s">
        <v>9</v>
      </c>
      <c r="G12538">
        <v>0</v>
      </c>
      <c r="H12538">
        <v>2</v>
      </c>
      <c r="I12538" t="str">
        <f>_xlfn.XLOOKUP(Clinical_Trials[[#This Row],[StatusID]],Status!$A$2:$A$10,Status!$B$2:$B$10,"Klíč nenalezen",0)</f>
        <v>Withdrawn</v>
      </c>
    </row>
    <row r="12539" spans="1:9" x14ac:dyDescent="0.3">
      <c r="A12539" t="s">
        <v>12570</v>
      </c>
      <c r="B12539">
        <v>9</v>
      </c>
      <c r="C12539" t="str">
        <f>VLOOKUP(Clinical_Trials[[#This Row],[SponsorID]],Sponsor!$A$2:$B$11,2,FALSE)</f>
        <v>Gilead</v>
      </c>
      <c r="D12539">
        <v>2015</v>
      </c>
      <c r="E12539">
        <v>2</v>
      </c>
      <c r="F12539" t="s">
        <v>9</v>
      </c>
      <c r="G12539">
        <v>205</v>
      </c>
      <c r="H12539">
        <v>1</v>
      </c>
      <c r="I12539" t="str">
        <f>_xlfn.XLOOKUP(Clinical_Trials[[#This Row],[StatusID]],Status!$A$2:$A$10,Status!$B$2:$B$10,"Klíč nenalezen",0)</f>
        <v>Completed</v>
      </c>
    </row>
    <row r="12540" spans="1:9" x14ac:dyDescent="0.3">
      <c r="A12540" t="s">
        <v>12571</v>
      </c>
      <c r="B12540">
        <v>9</v>
      </c>
      <c r="C12540" t="str">
        <f>VLOOKUP(Clinical_Trials[[#This Row],[SponsorID]],Sponsor!$A$2:$B$11,2,FALSE)</f>
        <v>Gilead</v>
      </c>
      <c r="D12540">
        <v>2015</v>
      </c>
      <c r="E12540">
        <v>2</v>
      </c>
      <c r="F12540" t="s">
        <v>9</v>
      </c>
      <c r="G12540">
        <v>128</v>
      </c>
      <c r="H12540">
        <v>1</v>
      </c>
      <c r="I12540" t="str">
        <f>_xlfn.XLOOKUP(Clinical_Trials[[#This Row],[StatusID]],Status!$A$2:$A$10,Status!$B$2:$B$10,"Klíč nenalezen",0)</f>
        <v>Completed</v>
      </c>
    </row>
    <row r="12541" spans="1:9" x14ac:dyDescent="0.3">
      <c r="A12541" t="s">
        <v>12572</v>
      </c>
      <c r="B12541">
        <v>9</v>
      </c>
      <c r="C12541" t="str">
        <f>VLOOKUP(Clinical_Trials[[#This Row],[SponsorID]],Sponsor!$A$2:$B$11,2,FALSE)</f>
        <v>Gilead</v>
      </c>
      <c r="D12541">
        <v>2015</v>
      </c>
      <c r="E12541">
        <v>3</v>
      </c>
      <c r="F12541" t="s">
        <v>80</v>
      </c>
      <c r="G12541">
        <v>33</v>
      </c>
      <c r="H12541">
        <v>1</v>
      </c>
      <c r="I12541" t="str">
        <f>_xlfn.XLOOKUP(Clinical_Trials[[#This Row],[StatusID]],Status!$A$2:$A$10,Status!$B$2:$B$10,"Klíč nenalezen",0)</f>
        <v>Completed</v>
      </c>
    </row>
    <row r="12542" spans="1:9" x14ac:dyDescent="0.3">
      <c r="A12542" t="s">
        <v>12573</v>
      </c>
      <c r="B12542">
        <v>9</v>
      </c>
      <c r="C12542" t="str">
        <f>VLOOKUP(Clinical_Trials[[#This Row],[SponsorID]],Sponsor!$A$2:$B$11,2,FALSE)</f>
        <v>Gilead</v>
      </c>
      <c r="D12542">
        <v>2015</v>
      </c>
      <c r="E12542">
        <v>4</v>
      </c>
      <c r="F12542" t="s">
        <v>80</v>
      </c>
      <c r="G12542">
        <v>18</v>
      </c>
      <c r="H12542">
        <v>1</v>
      </c>
      <c r="I12542" t="str">
        <f>_xlfn.XLOOKUP(Clinical_Trials[[#This Row],[StatusID]],Status!$A$2:$A$10,Status!$B$2:$B$10,"Klíč nenalezen",0)</f>
        <v>Completed</v>
      </c>
    </row>
    <row r="12543" spans="1:9" x14ac:dyDescent="0.3">
      <c r="A12543" t="s">
        <v>12574</v>
      </c>
      <c r="B12543">
        <v>9</v>
      </c>
      <c r="C12543" t="str">
        <f>VLOOKUP(Clinical_Trials[[#This Row],[SponsorID]],Sponsor!$A$2:$B$11,2,FALSE)</f>
        <v>Gilead</v>
      </c>
      <c r="D12543">
        <v>2015</v>
      </c>
      <c r="E12543">
        <v>5</v>
      </c>
      <c r="F12543" t="s">
        <v>80</v>
      </c>
      <c r="G12543">
        <v>20</v>
      </c>
      <c r="H12543">
        <v>1</v>
      </c>
      <c r="I12543" t="str">
        <f>_xlfn.XLOOKUP(Clinical_Trials[[#This Row],[StatusID]],Status!$A$2:$A$10,Status!$B$2:$B$10,"Klíč nenalezen",0)</f>
        <v>Completed</v>
      </c>
    </row>
    <row r="12544" spans="1:9" x14ac:dyDescent="0.3">
      <c r="A12544" t="s">
        <v>12575</v>
      </c>
      <c r="B12544">
        <v>9</v>
      </c>
      <c r="C12544" t="str">
        <f>VLOOKUP(Clinical_Trials[[#This Row],[SponsorID]],Sponsor!$A$2:$B$11,2,FALSE)</f>
        <v>Gilead</v>
      </c>
      <c r="D12544">
        <v>2015</v>
      </c>
      <c r="E12544">
        <v>5</v>
      </c>
      <c r="F12544" t="s">
        <v>14</v>
      </c>
      <c r="G12544">
        <v>30</v>
      </c>
      <c r="H12544">
        <v>6</v>
      </c>
      <c r="I12544" t="str">
        <f>_xlfn.XLOOKUP(Clinical_Trials[[#This Row],[StatusID]],Status!$A$2:$A$10,Status!$B$2:$B$10,"Klíč nenalezen",0)</f>
        <v>Active, not recruiting</v>
      </c>
    </row>
    <row r="12545" spans="1:9" x14ac:dyDescent="0.3">
      <c r="A12545" t="s">
        <v>12576</v>
      </c>
      <c r="B12545">
        <v>9</v>
      </c>
      <c r="C12545" t="str">
        <f>VLOOKUP(Clinical_Trials[[#This Row],[SponsorID]],Sponsor!$A$2:$B$11,2,FALSE)</f>
        <v>Gilead</v>
      </c>
      <c r="D12545">
        <v>2015</v>
      </c>
      <c r="E12545">
        <v>4</v>
      </c>
      <c r="F12545" t="s">
        <v>9</v>
      </c>
      <c r="G12545">
        <v>187</v>
      </c>
      <c r="H12545">
        <v>4</v>
      </c>
      <c r="I12545" t="str">
        <f>_xlfn.XLOOKUP(Clinical_Trials[[#This Row],[StatusID]],Status!$A$2:$A$10,Status!$B$2:$B$10,"Klíč nenalezen",0)</f>
        <v>Terminated</v>
      </c>
    </row>
    <row r="12546" spans="1:9" x14ac:dyDescent="0.3">
      <c r="A12546" t="s">
        <v>12577</v>
      </c>
      <c r="B12546">
        <v>9</v>
      </c>
      <c r="C12546" t="str">
        <f>VLOOKUP(Clinical_Trials[[#This Row],[SponsorID]],Sponsor!$A$2:$B$11,2,FALSE)</f>
        <v>Gilead</v>
      </c>
      <c r="D12546">
        <v>2015</v>
      </c>
      <c r="E12546">
        <v>3</v>
      </c>
      <c r="F12546" t="s">
        <v>80</v>
      </c>
      <c r="G12546">
        <v>49</v>
      </c>
      <c r="H12546">
        <v>1</v>
      </c>
      <c r="I12546" t="str">
        <f>_xlfn.XLOOKUP(Clinical_Trials[[#This Row],[StatusID]],Status!$A$2:$A$10,Status!$B$2:$B$10,"Klíč nenalezen",0)</f>
        <v>Completed</v>
      </c>
    </row>
    <row r="12547" spans="1:9" x14ac:dyDescent="0.3">
      <c r="A12547" t="s">
        <v>12578</v>
      </c>
      <c r="B12547">
        <v>9</v>
      </c>
      <c r="C12547" t="str">
        <f>VLOOKUP(Clinical_Trials[[#This Row],[SponsorID]],Sponsor!$A$2:$B$11,2,FALSE)</f>
        <v>Gilead</v>
      </c>
      <c r="D12547">
        <v>2015</v>
      </c>
      <c r="E12547">
        <v>4</v>
      </c>
      <c r="F12547" t="s">
        <v>9</v>
      </c>
      <c r="G12547">
        <v>111</v>
      </c>
      <c r="H12547">
        <v>1</v>
      </c>
      <c r="I12547" t="str">
        <f>_xlfn.XLOOKUP(Clinical_Trials[[#This Row],[StatusID]],Status!$A$2:$A$10,Status!$B$2:$B$10,"Klíč nenalezen",0)</f>
        <v>Completed</v>
      </c>
    </row>
    <row r="12548" spans="1:9" x14ac:dyDescent="0.3">
      <c r="A12548" t="s">
        <v>12579</v>
      </c>
      <c r="B12548">
        <v>9</v>
      </c>
      <c r="C12548" t="str">
        <f>VLOOKUP(Clinical_Trials[[#This Row],[SponsorID]],Sponsor!$A$2:$B$11,2,FALSE)</f>
        <v>Gilead</v>
      </c>
      <c r="D12548">
        <v>2015</v>
      </c>
      <c r="E12548">
        <v>6</v>
      </c>
      <c r="F12548" t="s">
        <v>80</v>
      </c>
      <c r="G12548">
        <v>10</v>
      </c>
      <c r="H12548">
        <v>1</v>
      </c>
      <c r="I12548" t="str">
        <f>_xlfn.XLOOKUP(Clinical_Trials[[#This Row],[StatusID]],Status!$A$2:$A$10,Status!$B$2:$B$10,"Klíč nenalezen",0)</f>
        <v>Completed</v>
      </c>
    </row>
    <row r="12549" spans="1:9" x14ac:dyDescent="0.3">
      <c r="A12549" t="s">
        <v>12580</v>
      </c>
      <c r="B12549">
        <v>9</v>
      </c>
      <c r="C12549" t="str">
        <f>VLOOKUP(Clinical_Trials[[#This Row],[SponsorID]],Sponsor!$A$2:$B$11,2,FALSE)</f>
        <v>Gilead</v>
      </c>
      <c r="D12549">
        <v>2015</v>
      </c>
      <c r="E12549">
        <v>5</v>
      </c>
      <c r="F12549" t="s">
        <v>80</v>
      </c>
      <c r="G12549">
        <v>55</v>
      </c>
      <c r="H12549">
        <v>1</v>
      </c>
      <c r="I12549" t="str">
        <f>_xlfn.XLOOKUP(Clinical_Trials[[#This Row],[StatusID]],Status!$A$2:$A$10,Status!$B$2:$B$10,"Klíč nenalezen",0)</f>
        <v>Completed</v>
      </c>
    </row>
    <row r="12550" spans="1:9" x14ac:dyDescent="0.3">
      <c r="A12550" t="s">
        <v>12581</v>
      </c>
      <c r="B12550">
        <v>9</v>
      </c>
      <c r="C12550" t="str">
        <f>VLOOKUP(Clinical_Trials[[#This Row],[SponsorID]],Sponsor!$A$2:$B$11,2,FALSE)</f>
        <v>Gilead</v>
      </c>
      <c r="D12550">
        <v>2015</v>
      </c>
      <c r="E12550">
        <v>11</v>
      </c>
      <c r="F12550" t="s">
        <v>80</v>
      </c>
      <c r="G12550">
        <v>29</v>
      </c>
      <c r="H12550">
        <v>6</v>
      </c>
      <c r="I12550" t="str">
        <f>_xlfn.XLOOKUP(Clinical_Trials[[#This Row],[StatusID]],Status!$A$2:$A$10,Status!$B$2:$B$10,"Klíč nenalezen",0)</f>
        <v>Active, not recruiting</v>
      </c>
    </row>
    <row r="12551" spans="1:9" x14ac:dyDescent="0.3">
      <c r="A12551" t="s">
        <v>12582</v>
      </c>
      <c r="B12551">
        <v>9</v>
      </c>
      <c r="C12551" t="str">
        <f>VLOOKUP(Clinical_Trials[[#This Row],[SponsorID]],Sponsor!$A$2:$B$11,2,FALSE)</f>
        <v>Gilead</v>
      </c>
      <c r="D12551">
        <v>2015</v>
      </c>
      <c r="E12551">
        <v>6</v>
      </c>
      <c r="F12551" t="s">
        <v>80</v>
      </c>
      <c r="G12551">
        <v>197</v>
      </c>
      <c r="H12551">
        <v>6</v>
      </c>
      <c r="I12551" t="str">
        <f>_xlfn.XLOOKUP(Clinical_Trials[[#This Row],[StatusID]],Status!$A$2:$A$10,Status!$B$2:$B$10,"Klíč nenalezen",0)</f>
        <v>Active, not recruiting</v>
      </c>
    </row>
    <row r="12552" spans="1:9" x14ac:dyDescent="0.3">
      <c r="A12552" t="s">
        <v>12583</v>
      </c>
      <c r="B12552">
        <v>9</v>
      </c>
      <c r="C12552" t="str">
        <f>VLOOKUP(Clinical_Trials[[#This Row],[SponsorID]],Sponsor!$A$2:$B$11,2,FALSE)</f>
        <v>Gilead</v>
      </c>
      <c r="D12552">
        <v>2015</v>
      </c>
      <c r="E12552">
        <v>6</v>
      </c>
      <c r="F12552" t="s">
        <v>9</v>
      </c>
      <c r="G12552">
        <v>26</v>
      </c>
      <c r="H12552">
        <v>1</v>
      </c>
      <c r="I12552" t="str">
        <f>_xlfn.XLOOKUP(Clinical_Trials[[#This Row],[StatusID]],Status!$A$2:$A$10,Status!$B$2:$B$10,"Klíč nenalezen",0)</f>
        <v>Completed</v>
      </c>
    </row>
    <row r="12553" spans="1:9" x14ac:dyDescent="0.3">
      <c r="A12553" t="s">
        <v>12584</v>
      </c>
      <c r="B12553">
        <v>9</v>
      </c>
      <c r="C12553" t="str">
        <f>VLOOKUP(Clinical_Trials[[#This Row],[SponsorID]],Sponsor!$A$2:$B$11,2,FALSE)</f>
        <v>Gilead</v>
      </c>
      <c r="D12553">
        <v>2015</v>
      </c>
      <c r="E12553">
        <v>6</v>
      </c>
      <c r="F12553" t="s">
        <v>9</v>
      </c>
      <c r="G12553">
        <v>72</v>
      </c>
      <c r="H12553">
        <v>1</v>
      </c>
      <c r="I12553" t="str">
        <f>_xlfn.XLOOKUP(Clinical_Trials[[#This Row],[StatusID]],Status!$A$2:$A$10,Status!$B$2:$B$10,"Klíč nenalezen",0)</f>
        <v>Completed</v>
      </c>
    </row>
    <row r="12554" spans="1:9" x14ac:dyDescent="0.3">
      <c r="A12554" t="s">
        <v>12585</v>
      </c>
      <c r="B12554">
        <v>9</v>
      </c>
      <c r="C12554" t="str">
        <f>VLOOKUP(Clinical_Trials[[#This Row],[SponsorID]],Sponsor!$A$2:$B$11,2,FALSE)</f>
        <v>Gilead</v>
      </c>
      <c r="D12554">
        <v>2015</v>
      </c>
      <c r="E12554">
        <v>7</v>
      </c>
      <c r="F12554" t="s">
        <v>80</v>
      </c>
      <c r="G12554">
        <v>16</v>
      </c>
      <c r="H12554">
        <v>4</v>
      </c>
      <c r="I12554" t="str">
        <f>_xlfn.XLOOKUP(Clinical_Trials[[#This Row],[StatusID]],Status!$A$2:$A$10,Status!$B$2:$B$10,"Klíč nenalezen",0)</f>
        <v>Terminated</v>
      </c>
    </row>
    <row r="12555" spans="1:9" x14ac:dyDescent="0.3">
      <c r="A12555" t="s">
        <v>12586</v>
      </c>
      <c r="B12555">
        <v>9</v>
      </c>
      <c r="C12555" t="str">
        <f>VLOOKUP(Clinical_Trials[[#This Row],[SponsorID]],Sponsor!$A$2:$B$11,2,FALSE)</f>
        <v>Gilead</v>
      </c>
      <c r="D12555">
        <v>2015</v>
      </c>
      <c r="E12555">
        <v>6</v>
      </c>
      <c r="F12555" t="s">
        <v>18</v>
      </c>
      <c r="G12555">
        <v>153</v>
      </c>
      <c r="H12555">
        <v>1</v>
      </c>
      <c r="I12555" t="str">
        <f>_xlfn.XLOOKUP(Clinical_Trials[[#This Row],[StatusID]],Status!$A$2:$A$10,Status!$B$2:$B$10,"Klíč nenalezen",0)</f>
        <v>Completed</v>
      </c>
    </row>
    <row r="12556" spans="1:9" x14ac:dyDescent="0.3">
      <c r="A12556" t="s">
        <v>12587</v>
      </c>
      <c r="B12556">
        <v>9</v>
      </c>
      <c r="C12556" t="str">
        <f>VLOOKUP(Clinical_Trials[[#This Row],[SponsorID]],Sponsor!$A$2:$B$11,2,FALSE)</f>
        <v>Gilead</v>
      </c>
      <c r="D12556">
        <v>2015</v>
      </c>
      <c r="E12556">
        <v>7</v>
      </c>
      <c r="F12556" t="s">
        <v>71</v>
      </c>
      <c r="G12556">
        <v>30</v>
      </c>
      <c r="H12556">
        <v>1</v>
      </c>
      <c r="I12556" t="str">
        <f>_xlfn.XLOOKUP(Clinical_Trials[[#This Row],[StatusID]],Status!$A$2:$A$10,Status!$B$2:$B$10,"Klíč nenalezen",0)</f>
        <v>Completed</v>
      </c>
    </row>
    <row r="12557" spans="1:9" x14ac:dyDescent="0.3">
      <c r="A12557" t="s">
        <v>12588</v>
      </c>
      <c r="B12557">
        <v>9</v>
      </c>
      <c r="C12557" t="str">
        <f>VLOOKUP(Clinical_Trials[[#This Row],[SponsorID]],Sponsor!$A$2:$B$11,2,FALSE)</f>
        <v>Gilead</v>
      </c>
      <c r="D12557">
        <v>2015</v>
      </c>
      <c r="E12557">
        <v>7</v>
      </c>
      <c r="F12557" t="s">
        <v>18</v>
      </c>
      <c r="G12557">
        <v>107</v>
      </c>
      <c r="H12557">
        <v>1</v>
      </c>
      <c r="I12557" t="str">
        <f>_xlfn.XLOOKUP(Clinical_Trials[[#This Row],[StatusID]],Status!$A$2:$A$10,Status!$B$2:$B$10,"Klíč nenalezen",0)</f>
        <v>Completed</v>
      </c>
    </row>
    <row r="12558" spans="1:9" x14ac:dyDescent="0.3">
      <c r="A12558" t="s">
        <v>12589</v>
      </c>
      <c r="B12558">
        <v>9</v>
      </c>
      <c r="C12558" t="str">
        <f>VLOOKUP(Clinical_Trials[[#This Row],[SponsorID]],Sponsor!$A$2:$B$11,2,FALSE)</f>
        <v>Gilead</v>
      </c>
      <c r="D12558">
        <v>2015</v>
      </c>
      <c r="E12558">
        <v>9</v>
      </c>
      <c r="F12558" t="s">
        <v>18</v>
      </c>
      <c r="G12558">
        <v>255</v>
      </c>
      <c r="H12558">
        <v>1</v>
      </c>
      <c r="I12558" t="str">
        <f>_xlfn.XLOOKUP(Clinical_Trials[[#This Row],[StatusID]],Status!$A$2:$A$10,Status!$B$2:$B$10,"Klíč nenalezen",0)</f>
        <v>Completed</v>
      </c>
    </row>
    <row r="12559" spans="1:9" x14ac:dyDescent="0.3">
      <c r="A12559" t="s">
        <v>12590</v>
      </c>
      <c r="B12559">
        <v>9</v>
      </c>
      <c r="C12559" t="str">
        <f>VLOOKUP(Clinical_Trials[[#This Row],[SponsorID]],Sponsor!$A$2:$B$11,2,FALSE)</f>
        <v>Gilead</v>
      </c>
      <c r="D12559">
        <v>2015</v>
      </c>
      <c r="E12559">
        <v>8</v>
      </c>
      <c r="F12559" t="s">
        <v>80</v>
      </c>
      <c r="G12559">
        <v>60</v>
      </c>
      <c r="H12559">
        <v>1</v>
      </c>
      <c r="I12559" t="str">
        <f>_xlfn.XLOOKUP(Clinical_Trials[[#This Row],[StatusID]],Status!$A$2:$A$10,Status!$B$2:$B$10,"Klíč nenalezen",0)</f>
        <v>Completed</v>
      </c>
    </row>
    <row r="12560" spans="1:9" x14ac:dyDescent="0.3">
      <c r="A12560" t="s">
        <v>12591</v>
      </c>
      <c r="B12560">
        <v>9</v>
      </c>
      <c r="C12560" t="str">
        <f>VLOOKUP(Clinical_Trials[[#This Row],[SponsorID]],Sponsor!$A$2:$B$11,2,FALSE)</f>
        <v>Gilead</v>
      </c>
      <c r="D12560">
        <v>2016</v>
      </c>
      <c r="E12560">
        <v>1</v>
      </c>
      <c r="F12560" t="s">
        <v>9</v>
      </c>
      <c r="G12560">
        <v>41</v>
      </c>
      <c r="H12560">
        <v>1</v>
      </c>
      <c r="I12560" t="str">
        <f>_xlfn.XLOOKUP(Clinical_Trials[[#This Row],[StatusID]],Status!$A$2:$A$10,Status!$B$2:$B$10,"Klíč nenalezen",0)</f>
        <v>Completed</v>
      </c>
    </row>
    <row r="12561" spans="1:9" x14ac:dyDescent="0.3">
      <c r="A12561" t="s">
        <v>12592</v>
      </c>
      <c r="B12561">
        <v>9</v>
      </c>
      <c r="C12561" t="str">
        <f>VLOOKUP(Clinical_Trials[[#This Row],[SponsorID]],Sponsor!$A$2:$B$11,2,FALSE)</f>
        <v>Gilead</v>
      </c>
      <c r="D12561">
        <v>2015</v>
      </c>
      <c r="E12561">
        <v>9</v>
      </c>
      <c r="F12561" t="s">
        <v>55</v>
      </c>
      <c r="G12561">
        <v>165</v>
      </c>
      <c r="H12561">
        <v>4</v>
      </c>
      <c r="I12561" t="str">
        <f>_xlfn.XLOOKUP(Clinical_Trials[[#This Row],[StatusID]],Status!$A$2:$A$10,Status!$B$2:$B$10,"Klíč nenalezen",0)</f>
        <v>Terminated</v>
      </c>
    </row>
    <row r="12562" spans="1:9" x14ac:dyDescent="0.3">
      <c r="A12562" t="s">
        <v>12593</v>
      </c>
      <c r="B12562">
        <v>9</v>
      </c>
      <c r="C12562" t="str">
        <f>VLOOKUP(Clinical_Trials[[#This Row],[SponsorID]],Sponsor!$A$2:$B$11,2,FALSE)</f>
        <v>Gilead</v>
      </c>
      <c r="D12562">
        <v>2016</v>
      </c>
      <c r="E12562">
        <v>1</v>
      </c>
      <c r="F12562" t="s">
        <v>18</v>
      </c>
      <c r="G12562">
        <v>240</v>
      </c>
      <c r="H12562">
        <v>5</v>
      </c>
      <c r="I12562" t="str">
        <f>_xlfn.XLOOKUP(Clinical_Trials[[#This Row],[StatusID]],Status!$A$2:$A$10,Status!$B$2:$B$10,"Klíč nenalezen",0)</f>
        <v>Recruiting</v>
      </c>
    </row>
    <row r="12563" spans="1:9" x14ac:dyDescent="0.3">
      <c r="A12563" t="s">
        <v>12594</v>
      </c>
      <c r="B12563">
        <v>9</v>
      </c>
      <c r="C12563" t="str">
        <f>VLOOKUP(Clinical_Trials[[#This Row],[SponsorID]],Sponsor!$A$2:$B$11,2,FALSE)</f>
        <v>Gilead</v>
      </c>
      <c r="D12563">
        <v>2015</v>
      </c>
      <c r="E12563">
        <v>7</v>
      </c>
      <c r="F12563" t="s">
        <v>9</v>
      </c>
      <c r="G12563">
        <v>49</v>
      </c>
      <c r="H12563">
        <v>1</v>
      </c>
      <c r="I12563" t="str">
        <f>_xlfn.XLOOKUP(Clinical_Trials[[#This Row],[StatusID]],Status!$A$2:$A$10,Status!$B$2:$B$10,"Klíč nenalezen",0)</f>
        <v>Completed</v>
      </c>
    </row>
    <row r="12564" spans="1:9" x14ac:dyDescent="0.3">
      <c r="A12564" t="s">
        <v>12595</v>
      </c>
      <c r="B12564">
        <v>9</v>
      </c>
      <c r="C12564" t="str">
        <f>VLOOKUP(Clinical_Trials[[#This Row],[SponsorID]],Sponsor!$A$2:$B$11,2,FALSE)</f>
        <v>Gilead</v>
      </c>
      <c r="D12564">
        <v>2015</v>
      </c>
      <c r="E12564">
        <v>12</v>
      </c>
      <c r="F12564" t="s">
        <v>80</v>
      </c>
      <c r="G12564">
        <v>2</v>
      </c>
      <c r="H12564">
        <v>4</v>
      </c>
      <c r="I12564" t="str">
        <f>_xlfn.XLOOKUP(Clinical_Trials[[#This Row],[StatusID]],Status!$A$2:$A$10,Status!$B$2:$B$10,"Klíč nenalezen",0)</f>
        <v>Terminated</v>
      </c>
    </row>
    <row r="12565" spans="1:9" x14ac:dyDescent="0.3">
      <c r="A12565" t="s">
        <v>12596</v>
      </c>
      <c r="B12565">
        <v>9</v>
      </c>
      <c r="C12565" t="str">
        <f>VLOOKUP(Clinical_Trials[[#This Row],[SponsorID]],Sponsor!$A$2:$B$11,2,FALSE)</f>
        <v>Gilead</v>
      </c>
      <c r="D12565">
        <v>2015</v>
      </c>
      <c r="E12565">
        <v>10</v>
      </c>
      <c r="F12565" t="s">
        <v>18</v>
      </c>
      <c r="G12565">
        <v>432</v>
      </c>
      <c r="H12565">
        <v>6</v>
      </c>
      <c r="I12565" t="str">
        <f>_xlfn.XLOOKUP(Clinical_Trials[[#This Row],[StatusID]],Status!$A$2:$A$10,Status!$B$2:$B$10,"Klíč nenalezen",0)</f>
        <v>Active, not recruiting</v>
      </c>
    </row>
    <row r="12566" spans="1:9" x14ac:dyDescent="0.3">
      <c r="A12566" t="s">
        <v>12597</v>
      </c>
      <c r="B12566">
        <v>9</v>
      </c>
      <c r="C12566" t="str">
        <f>VLOOKUP(Clinical_Trials[[#This Row],[SponsorID]],Sponsor!$A$2:$B$11,2,FALSE)</f>
        <v>Gilead</v>
      </c>
      <c r="D12566">
        <v>2016</v>
      </c>
      <c r="E12566">
        <v>2</v>
      </c>
      <c r="F12566" t="s">
        <v>14</v>
      </c>
      <c r="G12566">
        <v>10</v>
      </c>
      <c r="H12566">
        <v>1</v>
      </c>
      <c r="I12566" t="str">
        <f>_xlfn.XLOOKUP(Clinical_Trials[[#This Row],[StatusID]],Status!$A$2:$A$10,Status!$B$2:$B$10,"Klíč nenalezen",0)</f>
        <v>Completed</v>
      </c>
    </row>
    <row r="12567" spans="1:9" x14ac:dyDescent="0.3">
      <c r="A12567" t="s">
        <v>12598</v>
      </c>
      <c r="B12567">
        <v>9</v>
      </c>
      <c r="C12567" t="str">
        <f>VLOOKUP(Clinical_Trials[[#This Row],[SponsorID]],Sponsor!$A$2:$B$11,2,FALSE)</f>
        <v>Gilead</v>
      </c>
      <c r="D12567">
        <v>2015</v>
      </c>
      <c r="E12567">
        <v>11</v>
      </c>
      <c r="F12567" t="s">
        <v>9</v>
      </c>
      <c r="G12567">
        <v>173</v>
      </c>
      <c r="H12567">
        <v>6</v>
      </c>
      <c r="I12567" t="str">
        <f>_xlfn.XLOOKUP(Clinical_Trials[[#This Row],[StatusID]],Status!$A$2:$A$10,Status!$B$2:$B$10,"Klíč nenalezen",0)</f>
        <v>Active, not recruiting</v>
      </c>
    </row>
    <row r="12568" spans="1:9" x14ac:dyDescent="0.3">
      <c r="A12568" t="s">
        <v>12599</v>
      </c>
      <c r="B12568">
        <v>9</v>
      </c>
      <c r="C12568" t="str">
        <f>VLOOKUP(Clinical_Trials[[#This Row],[SponsorID]],Sponsor!$A$2:$B$11,2,FALSE)</f>
        <v>Gilead</v>
      </c>
      <c r="D12568">
        <v>2015</v>
      </c>
      <c r="E12568">
        <v>11</v>
      </c>
      <c r="F12568" t="s">
        <v>18</v>
      </c>
      <c r="G12568">
        <v>87</v>
      </c>
      <c r="H12568">
        <v>4</v>
      </c>
      <c r="I12568" t="str">
        <f>_xlfn.XLOOKUP(Clinical_Trials[[#This Row],[StatusID]],Status!$A$2:$A$10,Status!$B$2:$B$10,"Klíč nenalezen",0)</f>
        <v>Terminated</v>
      </c>
    </row>
    <row r="12569" spans="1:9" x14ac:dyDescent="0.3">
      <c r="A12569" t="s">
        <v>12600</v>
      </c>
      <c r="B12569">
        <v>9</v>
      </c>
      <c r="C12569" t="str">
        <f>VLOOKUP(Clinical_Trials[[#This Row],[SponsorID]],Sponsor!$A$2:$B$11,2,FALSE)</f>
        <v>Gilead</v>
      </c>
      <c r="D12569">
        <v>2015</v>
      </c>
      <c r="E12569">
        <v>11</v>
      </c>
      <c r="F12569" t="s">
        <v>9</v>
      </c>
      <c r="G12569">
        <v>130</v>
      </c>
      <c r="H12569">
        <v>5</v>
      </c>
      <c r="I12569" t="str">
        <f>_xlfn.XLOOKUP(Clinical_Trials[[#This Row],[StatusID]],Status!$A$2:$A$10,Status!$B$2:$B$10,"Klíč nenalezen",0)</f>
        <v>Recruiting</v>
      </c>
    </row>
    <row r="12570" spans="1:9" x14ac:dyDescent="0.3">
      <c r="A12570" t="s">
        <v>12601</v>
      </c>
      <c r="B12570">
        <v>9</v>
      </c>
      <c r="C12570" t="str">
        <f>VLOOKUP(Clinical_Trials[[#This Row],[SponsorID]],Sponsor!$A$2:$B$11,2,FALSE)</f>
        <v>Gilead</v>
      </c>
      <c r="D12570">
        <v>2015</v>
      </c>
      <c r="E12570">
        <v>12</v>
      </c>
      <c r="F12570" t="s">
        <v>14</v>
      </c>
      <c r="G12570">
        <v>31</v>
      </c>
      <c r="H12570">
        <v>6</v>
      </c>
      <c r="I12570" t="str">
        <f>_xlfn.XLOOKUP(Clinical_Trials[[#This Row],[StatusID]],Status!$A$2:$A$10,Status!$B$2:$B$10,"Klíč nenalezen",0)</f>
        <v>Active, not recruiting</v>
      </c>
    </row>
    <row r="12571" spans="1:9" x14ac:dyDescent="0.3">
      <c r="A12571" t="s">
        <v>12602</v>
      </c>
      <c r="B12571">
        <v>9</v>
      </c>
      <c r="C12571" t="str">
        <f>VLOOKUP(Clinical_Trials[[#This Row],[SponsorID]],Sponsor!$A$2:$B$11,2,FALSE)</f>
        <v>Gilead</v>
      </c>
      <c r="D12571">
        <v>2015</v>
      </c>
      <c r="E12571">
        <v>11</v>
      </c>
      <c r="F12571" t="s">
        <v>18</v>
      </c>
      <c r="G12571">
        <v>416</v>
      </c>
      <c r="H12571">
        <v>1</v>
      </c>
      <c r="I12571" t="str">
        <f>_xlfn.XLOOKUP(Clinical_Trials[[#This Row],[StatusID]],Status!$A$2:$A$10,Status!$B$2:$B$10,"Klíč nenalezen",0)</f>
        <v>Completed</v>
      </c>
    </row>
    <row r="12572" spans="1:9" x14ac:dyDescent="0.3">
      <c r="A12572" t="s">
        <v>12603</v>
      </c>
      <c r="B12572">
        <v>9</v>
      </c>
      <c r="C12572" t="str">
        <f>VLOOKUP(Clinical_Trials[[#This Row],[SponsorID]],Sponsor!$A$2:$B$11,2,FALSE)</f>
        <v>Gilead</v>
      </c>
      <c r="D12572">
        <v>2015</v>
      </c>
      <c r="E12572">
        <v>11</v>
      </c>
      <c r="F12572" t="s">
        <v>18</v>
      </c>
      <c r="G12572">
        <v>943</v>
      </c>
      <c r="H12572">
        <v>1</v>
      </c>
      <c r="I12572" t="str">
        <f>_xlfn.XLOOKUP(Clinical_Trials[[#This Row],[StatusID]],Status!$A$2:$A$10,Status!$B$2:$B$10,"Klíč nenalezen",0)</f>
        <v>Completed</v>
      </c>
    </row>
    <row r="12573" spans="1:9" x14ac:dyDescent="0.3">
      <c r="A12573" t="s">
        <v>12604</v>
      </c>
      <c r="B12573">
        <v>9</v>
      </c>
      <c r="C12573" t="str">
        <f>VLOOKUP(Clinical_Trials[[#This Row],[SponsorID]],Sponsor!$A$2:$B$11,2,FALSE)</f>
        <v>Gilead</v>
      </c>
      <c r="D12573">
        <v>2015</v>
      </c>
      <c r="E12573">
        <v>12</v>
      </c>
      <c r="F12573" t="s">
        <v>18</v>
      </c>
      <c r="G12573">
        <v>111</v>
      </c>
      <c r="H12573">
        <v>1</v>
      </c>
      <c r="I12573" t="str">
        <f>_xlfn.XLOOKUP(Clinical_Trials[[#This Row],[StatusID]],Status!$A$2:$A$10,Status!$B$2:$B$10,"Klíč nenalezen",0)</f>
        <v>Completed</v>
      </c>
    </row>
    <row r="12574" spans="1:9" x14ac:dyDescent="0.3">
      <c r="A12574" t="s">
        <v>12605</v>
      </c>
      <c r="B12574">
        <v>9</v>
      </c>
      <c r="C12574" t="str">
        <f>VLOOKUP(Clinical_Trials[[#This Row],[SponsorID]],Sponsor!$A$2:$B$11,2,FALSE)</f>
        <v>Gilead</v>
      </c>
      <c r="D12574">
        <v>2016</v>
      </c>
      <c r="E12574">
        <v>3</v>
      </c>
      <c r="F12574" t="s">
        <v>14</v>
      </c>
      <c r="G12574">
        <v>100</v>
      </c>
      <c r="H12574">
        <v>5</v>
      </c>
      <c r="I12574" t="str">
        <f>_xlfn.XLOOKUP(Clinical_Trials[[#This Row],[StatusID]],Status!$A$2:$A$10,Status!$B$2:$B$10,"Klíč nenalezen",0)</f>
        <v>Recruiting</v>
      </c>
    </row>
    <row r="12575" spans="1:9" x14ac:dyDescent="0.3">
      <c r="A12575" t="s">
        <v>12606</v>
      </c>
      <c r="B12575">
        <v>9</v>
      </c>
      <c r="C12575" t="str">
        <f>VLOOKUP(Clinical_Trials[[#This Row],[SponsorID]],Sponsor!$A$2:$B$11,2,FALSE)</f>
        <v>Gilead</v>
      </c>
      <c r="D12575">
        <v>2016</v>
      </c>
      <c r="E12575">
        <v>2</v>
      </c>
      <c r="F12575" t="s">
        <v>14</v>
      </c>
      <c r="G12575">
        <v>100</v>
      </c>
      <c r="H12575">
        <v>5</v>
      </c>
      <c r="I12575" t="str">
        <f>_xlfn.XLOOKUP(Clinical_Trials[[#This Row],[StatusID]],Status!$A$2:$A$10,Status!$B$2:$B$10,"Klíč nenalezen",0)</f>
        <v>Recruiting</v>
      </c>
    </row>
    <row r="12576" spans="1:9" x14ac:dyDescent="0.3">
      <c r="A12576" t="s">
        <v>12607</v>
      </c>
      <c r="B12576">
        <v>9</v>
      </c>
      <c r="C12576" t="str">
        <f>VLOOKUP(Clinical_Trials[[#This Row],[SponsorID]],Sponsor!$A$2:$B$11,2,FALSE)</f>
        <v>Gilead</v>
      </c>
      <c r="D12576">
        <v>2016</v>
      </c>
      <c r="E12576">
        <v>1</v>
      </c>
      <c r="F12576" t="s">
        <v>80</v>
      </c>
      <c r="G12576">
        <v>42</v>
      </c>
      <c r="H12576">
        <v>1</v>
      </c>
      <c r="I12576" t="str">
        <f>_xlfn.XLOOKUP(Clinical_Trials[[#This Row],[StatusID]],Status!$A$2:$A$10,Status!$B$2:$B$10,"Klíč nenalezen",0)</f>
        <v>Completed</v>
      </c>
    </row>
    <row r="12577" spans="1:9" x14ac:dyDescent="0.3">
      <c r="A12577" t="s">
        <v>12608</v>
      </c>
      <c r="B12577">
        <v>9</v>
      </c>
      <c r="C12577" t="str">
        <f>VLOOKUP(Clinical_Trials[[#This Row],[SponsorID]],Sponsor!$A$2:$B$11,2,FALSE)</f>
        <v>Gilead</v>
      </c>
      <c r="D12577">
        <v>2015</v>
      </c>
      <c r="E12577">
        <v>12</v>
      </c>
      <c r="F12577" t="s">
        <v>18</v>
      </c>
      <c r="G12577">
        <v>333</v>
      </c>
      <c r="H12577">
        <v>1</v>
      </c>
      <c r="I12577" t="str">
        <f>_xlfn.XLOOKUP(Clinical_Trials[[#This Row],[StatusID]],Status!$A$2:$A$10,Status!$B$2:$B$10,"Klíč nenalezen",0)</f>
        <v>Completed</v>
      </c>
    </row>
    <row r="12578" spans="1:9" x14ac:dyDescent="0.3">
      <c r="A12578" t="s">
        <v>12609</v>
      </c>
      <c r="B12578">
        <v>9</v>
      </c>
      <c r="C12578" t="str">
        <f>VLOOKUP(Clinical_Trials[[#This Row],[SponsorID]],Sponsor!$A$2:$B$11,2,FALSE)</f>
        <v>Gilead</v>
      </c>
      <c r="D12578">
        <v>2015</v>
      </c>
      <c r="E12578">
        <v>12</v>
      </c>
      <c r="F12578" t="s">
        <v>18</v>
      </c>
      <c r="G12578">
        <v>220</v>
      </c>
      <c r="H12578">
        <v>1</v>
      </c>
      <c r="I12578" t="str">
        <f>_xlfn.XLOOKUP(Clinical_Trials[[#This Row],[StatusID]],Status!$A$2:$A$10,Status!$B$2:$B$10,"Klíč nenalezen",0)</f>
        <v>Completed</v>
      </c>
    </row>
    <row r="12579" spans="1:9" x14ac:dyDescent="0.3">
      <c r="A12579" t="s">
        <v>12610</v>
      </c>
      <c r="B12579">
        <v>9</v>
      </c>
      <c r="C12579" t="str">
        <f>VLOOKUP(Clinical_Trials[[#This Row],[SponsorID]],Sponsor!$A$2:$B$11,2,FALSE)</f>
        <v>Gilead</v>
      </c>
      <c r="D12579">
        <v>2016</v>
      </c>
      <c r="E12579">
        <v>1</v>
      </c>
      <c r="F12579" t="s">
        <v>80</v>
      </c>
      <c r="G12579">
        <v>120</v>
      </c>
      <c r="H12579">
        <v>1</v>
      </c>
      <c r="I12579" t="str">
        <f>_xlfn.XLOOKUP(Clinical_Trials[[#This Row],[StatusID]],Status!$A$2:$A$10,Status!$B$2:$B$10,"Klíč nenalezen",0)</f>
        <v>Completed</v>
      </c>
    </row>
    <row r="12580" spans="1:9" x14ac:dyDescent="0.3">
      <c r="A12580" t="s">
        <v>12611</v>
      </c>
      <c r="B12580">
        <v>9</v>
      </c>
      <c r="C12580" t="str">
        <f>VLOOKUP(Clinical_Trials[[#This Row],[SponsorID]],Sponsor!$A$2:$B$11,2,FALSE)</f>
        <v>Gilead</v>
      </c>
      <c r="D12580">
        <v>2016</v>
      </c>
      <c r="E12580">
        <v>4</v>
      </c>
      <c r="F12580" t="s">
        <v>18</v>
      </c>
      <c r="G12580">
        <v>375</v>
      </c>
      <c r="H12580">
        <v>1</v>
      </c>
      <c r="I12580" t="str">
        <f>_xlfn.XLOOKUP(Clinical_Trials[[#This Row],[StatusID]],Status!$A$2:$A$10,Status!$B$2:$B$10,"Klíč nenalezen",0)</f>
        <v>Completed</v>
      </c>
    </row>
    <row r="12581" spans="1:9" x14ac:dyDescent="0.3">
      <c r="A12581" t="s">
        <v>12612</v>
      </c>
      <c r="B12581">
        <v>9</v>
      </c>
      <c r="C12581" t="str">
        <f>VLOOKUP(Clinical_Trials[[#This Row],[SponsorID]],Sponsor!$A$2:$B$11,2,FALSE)</f>
        <v>Gilead</v>
      </c>
      <c r="D12581">
        <v>2016</v>
      </c>
      <c r="E12581">
        <v>5</v>
      </c>
      <c r="F12581" t="s">
        <v>9</v>
      </c>
      <c r="G12581">
        <v>65</v>
      </c>
      <c r="H12581">
        <v>4</v>
      </c>
      <c r="I12581" t="str">
        <f>_xlfn.XLOOKUP(Clinical_Trials[[#This Row],[StatusID]],Status!$A$2:$A$10,Status!$B$2:$B$10,"Klíč nenalezen",0)</f>
        <v>Terminated</v>
      </c>
    </row>
    <row r="12582" spans="1:9" x14ac:dyDescent="0.3">
      <c r="A12582" t="s">
        <v>12613</v>
      </c>
      <c r="B12582">
        <v>9</v>
      </c>
      <c r="C12582" t="str">
        <f>VLOOKUP(Clinical_Trials[[#This Row],[SponsorID]],Sponsor!$A$2:$B$11,2,FALSE)</f>
        <v>Gilead</v>
      </c>
      <c r="D12582">
        <v>2016</v>
      </c>
      <c r="E12582">
        <v>4</v>
      </c>
      <c r="F12582" t="s">
        <v>18</v>
      </c>
      <c r="G12582">
        <v>150</v>
      </c>
      <c r="H12582">
        <v>1</v>
      </c>
      <c r="I12582" t="str">
        <f>_xlfn.XLOOKUP(Clinical_Trials[[#This Row],[StatusID]],Status!$A$2:$A$10,Status!$B$2:$B$10,"Klíč nenalezen",0)</f>
        <v>Completed</v>
      </c>
    </row>
    <row r="12583" spans="1:9" x14ac:dyDescent="0.3">
      <c r="A12583" t="s">
        <v>12614</v>
      </c>
      <c r="B12583">
        <v>9</v>
      </c>
      <c r="C12583" t="str">
        <f>VLOOKUP(Clinical_Trials[[#This Row],[SponsorID]],Sponsor!$A$2:$B$11,2,FALSE)</f>
        <v>Gilead</v>
      </c>
      <c r="D12583">
        <v>2016</v>
      </c>
      <c r="E12583">
        <v>4</v>
      </c>
      <c r="F12583" t="s">
        <v>18</v>
      </c>
      <c r="G12583">
        <v>119</v>
      </c>
      <c r="H12583">
        <v>1</v>
      </c>
      <c r="I12583" t="str">
        <f>_xlfn.XLOOKUP(Clinical_Trials[[#This Row],[StatusID]],Status!$A$2:$A$10,Status!$B$2:$B$10,"Klíč nenalezen",0)</f>
        <v>Completed</v>
      </c>
    </row>
    <row r="12584" spans="1:9" x14ac:dyDescent="0.3">
      <c r="A12584" t="s">
        <v>12615</v>
      </c>
      <c r="B12584">
        <v>9</v>
      </c>
      <c r="C12584" t="str">
        <f>VLOOKUP(Clinical_Trials[[#This Row],[SponsorID]],Sponsor!$A$2:$B$11,2,FALSE)</f>
        <v>Gilead</v>
      </c>
      <c r="D12584">
        <v>2016</v>
      </c>
      <c r="E12584">
        <v>6</v>
      </c>
      <c r="F12584" t="s">
        <v>9</v>
      </c>
      <c r="G12584">
        <v>9</v>
      </c>
      <c r="H12584">
        <v>1</v>
      </c>
      <c r="I12584" t="str">
        <f>_xlfn.XLOOKUP(Clinical_Trials[[#This Row],[StatusID]],Status!$A$2:$A$10,Status!$B$2:$B$10,"Klíč nenalezen",0)</f>
        <v>Completed</v>
      </c>
    </row>
    <row r="12585" spans="1:9" x14ac:dyDescent="0.3">
      <c r="A12585" t="s">
        <v>12616</v>
      </c>
      <c r="B12585">
        <v>9</v>
      </c>
      <c r="C12585" t="str">
        <f>VLOOKUP(Clinical_Trials[[#This Row],[SponsorID]],Sponsor!$A$2:$B$11,2,FALSE)</f>
        <v>Gilead</v>
      </c>
      <c r="D12585">
        <v>2016</v>
      </c>
      <c r="E12585">
        <v>4</v>
      </c>
      <c r="F12585" t="s">
        <v>18</v>
      </c>
      <c r="G12585">
        <v>239</v>
      </c>
      <c r="H12585">
        <v>1</v>
      </c>
      <c r="I12585" t="str">
        <f>_xlfn.XLOOKUP(Clinical_Trials[[#This Row],[StatusID]],Status!$A$2:$A$10,Status!$B$2:$B$10,"Klíč nenalezen",0)</f>
        <v>Completed</v>
      </c>
    </row>
    <row r="12586" spans="1:9" x14ac:dyDescent="0.3">
      <c r="A12586" t="s">
        <v>12617</v>
      </c>
      <c r="B12586">
        <v>9</v>
      </c>
      <c r="C12586" t="str">
        <f>VLOOKUP(Clinical_Trials[[#This Row],[SponsorID]],Sponsor!$A$2:$B$11,2,FALSE)</f>
        <v>Gilead</v>
      </c>
      <c r="D12586">
        <v>2016</v>
      </c>
      <c r="E12586">
        <v>11</v>
      </c>
      <c r="F12586" t="s">
        <v>9</v>
      </c>
      <c r="G12586">
        <v>6</v>
      </c>
      <c r="H12586">
        <v>4</v>
      </c>
      <c r="I12586" t="str">
        <f>_xlfn.XLOOKUP(Clinical_Trials[[#This Row],[StatusID]],Status!$A$2:$A$10,Status!$B$2:$B$10,"Klíč nenalezen",0)</f>
        <v>Terminated</v>
      </c>
    </row>
    <row r="12587" spans="1:9" x14ac:dyDescent="0.3">
      <c r="A12587" t="s">
        <v>12618</v>
      </c>
      <c r="B12587">
        <v>9</v>
      </c>
      <c r="C12587" t="str">
        <f>VLOOKUP(Clinical_Trials[[#This Row],[SponsorID]],Sponsor!$A$2:$B$11,2,FALSE)</f>
        <v>Gilead</v>
      </c>
      <c r="D12587">
        <v>2016</v>
      </c>
      <c r="E12587">
        <v>7</v>
      </c>
      <c r="F12587" t="s">
        <v>9</v>
      </c>
      <c r="G12587">
        <v>204</v>
      </c>
      <c r="H12587">
        <v>1</v>
      </c>
      <c r="I12587" t="str">
        <f>_xlfn.XLOOKUP(Clinical_Trials[[#This Row],[StatusID]],Status!$A$2:$A$10,Status!$B$2:$B$10,"Klíč nenalezen",0)</f>
        <v>Completed</v>
      </c>
    </row>
    <row r="12588" spans="1:9" x14ac:dyDescent="0.3">
      <c r="A12588" t="s">
        <v>12619</v>
      </c>
      <c r="B12588">
        <v>9</v>
      </c>
      <c r="C12588" t="str">
        <f>VLOOKUP(Clinical_Trials[[#This Row],[SponsorID]],Sponsor!$A$2:$B$11,2,FALSE)</f>
        <v>Gilead</v>
      </c>
      <c r="D12588">
        <v>2016</v>
      </c>
      <c r="E12588">
        <v>7</v>
      </c>
      <c r="F12588" t="s">
        <v>9</v>
      </c>
      <c r="G12588">
        <v>79</v>
      </c>
      <c r="H12588">
        <v>1</v>
      </c>
      <c r="I12588" t="str">
        <f>_xlfn.XLOOKUP(Clinical_Trials[[#This Row],[StatusID]],Status!$A$2:$A$10,Status!$B$2:$B$10,"Klíč nenalezen",0)</f>
        <v>Completed</v>
      </c>
    </row>
    <row r="12589" spans="1:9" x14ac:dyDescent="0.3">
      <c r="A12589" t="s">
        <v>12620</v>
      </c>
      <c r="B12589">
        <v>9</v>
      </c>
      <c r="C12589" t="str">
        <f>VLOOKUP(Clinical_Trials[[#This Row],[SponsorID]],Sponsor!$A$2:$B$11,2,FALSE)</f>
        <v>Gilead</v>
      </c>
      <c r="D12589">
        <v>2016</v>
      </c>
      <c r="E12589">
        <v>7</v>
      </c>
      <c r="F12589" t="s">
        <v>9</v>
      </c>
      <c r="G12589">
        <v>150</v>
      </c>
      <c r="H12589">
        <v>5</v>
      </c>
      <c r="I12589" t="str">
        <f>_xlfn.XLOOKUP(Clinical_Trials[[#This Row],[StatusID]],Status!$A$2:$A$10,Status!$B$2:$B$10,"Klíč nenalezen",0)</f>
        <v>Recruiting</v>
      </c>
    </row>
    <row r="12590" spans="1:9" x14ac:dyDescent="0.3">
      <c r="A12590" t="s">
        <v>12621</v>
      </c>
      <c r="B12590">
        <v>9</v>
      </c>
      <c r="C12590" t="str">
        <f>VLOOKUP(Clinical_Trials[[#This Row],[SponsorID]],Sponsor!$A$2:$B$11,2,FALSE)</f>
        <v>Gilead</v>
      </c>
      <c r="D12590">
        <v>2016</v>
      </c>
      <c r="E12590">
        <v>7</v>
      </c>
      <c r="F12590" t="s">
        <v>80</v>
      </c>
      <c r="G12590">
        <v>57</v>
      </c>
      <c r="H12590">
        <v>1</v>
      </c>
      <c r="I12590" t="str">
        <f>_xlfn.XLOOKUP(Clinical_Trials[[#This Row],[StatusID]],Status!$A$2:$A$10,Status!$B$2:$B$10,"Klíč nenalezen",0)</f>
        <v>Completed</v>
      </c>
    </row>
    <row r="12591" spans="1:9" x14ac:dyDescent="0.3">
      <c r="A12591" t="s">
        <v>12622</v>
      </c>
      <c r="B12591">
        <v>9</v>
      </c>
      <c r="C12591" t="str">
        <f>VLOOKUP(Clinical_Trials[[#This Row],[SponsorID]],Sponsor!$A$2:$B$11,2,FALSE)</f>
        <v>Gilead</v>
      </c>
      <c r="D12591">
        <v>2016</v>
      </c>
      <c r="E12591">
        <v>7</v>
      </c>
      <c r="F12591" t="s">
        <v>18</v>
      </c>
      <c r="G12591">
        <v>117</v>
      </c>
      <c r="H12591">
        <v>1</v>
      </c>
      <c r="I12591" t="str">
        <f>_xlfn.XLOOKUP(Clinical_Trials[[#This Row],[StatusID]],Status!$A$2:$A$10,Status!$B$2:$B$10,"Klíč nenalezen",0)</f>
        <v>Completed</v>
      </c>
    </row>
    <row r="12592" spans="1:9" x14ac:dyDescent="0.3">
      <c r="A12592" t="s">
        <v>12623</v>
      </c>
      <c r="B12592">
        <v>9</v>
      </c>
      <c r="C12592" t="str">
        <f>VLOOKUP(Clinical_Trials[[#This Row],[SponsorID]],Sponsor!$A$2:$B$11,2,FALSE)</f>
        <v>Gilead</v>
      </c>
      <c r="D12592">
        <v>2015</v>
      </c>
      <c r="E12592">
        <v>6</v>
      </c>
      <c r="F12592" t="s">
        <v>18</v>
      </c>
      <c r="G12592">
        <v>155</v>
      </c>
      <c r="H12592">
        <v>6</v>
      </c>
      <c r="I12592" t="str">
        <f>_xlfn.XLOOKUP(Clinical_Trials[[#This Row],[StatusID]],Status!$A$2:$A$10,Status!$B$2:$B$10,"Klíč nenalezen",0)</f>
        <v>Active, not recruiting</v>
      </c>
    </row>
    <row r="12593" spans="1:9" x14ac:dyDescent="0.3">
      <c r="A12593" t="s">
        <v>12624</v>
      </c>
      <c r="B12593">
        <v>9</v>
      </c>
      <c r="C12593" t="str">
        <f>VLOOKUP(Clinical_Trials[[#This Row],[SponsorID]],Sponsor!$A$2:$B$11,2,FALSE)</f>
        <v>Gilead</v>
      </c>
      <c r="D12593">
        <v>2015</v>
      </c>
      <c r="E12593">
        <v>6</v>
      </c>
      <c r="F12593" t="s">
        <v>18</v>
      </c>
      <c r="G12593">
        <v>181</v>
      </c>
      <c r="H12593">
        <v>6</v>
      </c>
      <c r="I12593" t="str">
        <f>_xlfn.XLOOKUP(Clinical_Trials[[#This Row],[StatusID]],Status!$A$2:$A$10,Status!$B$2:$B$10,"Klíč nenalezen",0)</f>
        <v>Active, not recruiting</v>
      </c>
    </row>
    <row r="12594" spans="1:9" x14ac:dyDescent="0.3">
      <c r="A12594" t="s">
        <v>12625</v>
      </c>
      <c r="B12594">
        <v>9</v>
      </c>
      <c r="C12594" t="str">
        <f>VLOOKUP(Clinical_Trials[[#This Row],[SponsorID]],Sponsor!$A$2:$B$11,2,FALSE)</f>
        <v>Gilead</v>
      </c>
      <c r="D12594">
        <v>2016</v>
      </c>
      <c r="E12594">
        <v>9</v>
      </c>
      <c r="F12594" t="s">
        <v>18</v>
      </c>
      <c r="G12594">
        <v>5400</v>
      </c>
      <c r="H12594">
        <v>6</v>
      </c>
      <c r="I12594" t="str">
        <f>_xlfn.XLOOKUP(Clinical_Trials[[#This Row],[StatusID]],Status!$A$2:$A$10,Status!$B$2:$B$10,"Klíč nenalezen",0)</f>
        <v>Active, not recruiting</v>
      </c>
    </row>
    <row r="12595" spans="1:9" x14ac:dyDescent="0.3">
      <c r="A12595" t="s">
        <v>12626</v>
      </c>
      <c r="B12595">
        <v>9</v>
      </c>
      <c r="C12595" t="str">
        <f>VLOOKUP(Clinical_Trials[[#This Row],[SponsorID]],Sponsor!$A$2:$B$11,2,FALSE)</f>
        <v>Gilead</v>
      </c>
      <c r="D12595">
        <v>2016</v>
      </c>
      <c r="E12595">
        <v>10</v>
      </c>
      <c r="F12595" t="s">
        <v>9</v>
      </c>
      <c r="G12595">
        <v>140</v>
      </c>
      <c r="H12595">
        <v>1</v>
      </c>
      <c r="I12595" t="str">
        <f>_xlfn.XLOOKUP(Clinical_Trials[[#This Row],[StatusID]],Status!$A$2:$A$10,Status!$B$2:$B$10,"Klíč nenalezen",0)</f>
        <v>Completed</v>
      </c>
    </row>
    <row r="12596" spans="1:9" x14ac:dyDescent="0.3">
      <c r="A12596" t="s">
        <v>12627</v>
      </c>
      <c r="B12596">
        <v>9</v>
      </c>
      <c r="C12596" t="str">
        <f>VLOOKUP(Clinical_Trials[[#This Row],[SponsorID]],Sponsor!$A$2:$B$11,2,FALSE)</f>
        <v>Gilead</v>
      </c>
      <c r="D12596">
        <v>2016</v>
      </c>
      <c r="E12596">
        <v>8</v>
      </c>
      <c r="F12596" t="s">
        <v>9</v>
      </c>
      <c r="G12596">
        <v>103</v>
      </c>
      <c r="H12596">
        <v>1</v>
      </c>
      <c r="I12596" t="str">
        <f>_xlfn.XLOOKUP(Clinical_Trials[[#This Row],[StatusID]],Status!$A$2:$A$10,Status!$B$2:$B$10,"Klíč nenalezen",0)</f>
        <v>Completed</v>
      </c>
    </row>
    <row r="12597" spans="1:9" x14ac:dyDescent="0.3">
      <c r="A12597" t="s">
        <v>12628</v>
      </c>
      <c r="B12597">
        <v>9</v>
      </c>
      <c r="C12597" t="str">
        <f>VLOOKUP(Clinical_Trials[[#This Row],[SponsorID]],Sponsor!$A$2:$B$11,2,FALSE)</f>
        <v>Gilead</v>
      </c>
      <c r="D12597">
        <v>2016</v>
      </c>
      <c r="E12597">
        <v>8</v>
      </c>
      <c r="F12597" t="s">
        <v>9</v>
      </c>
      <c r="G12597">
        <v>127</v>
      </c>
      <c r="H12597">
        <v>1</v>
      </c>
      <c r="I12597" t="str">
        <f>_xlfn.XLOOKUP(Clinical_Trials[[#This Row],[StatusID]],Status!$A$2:$A$10,Status!$B$2:$B$10,"Klíč nenalezen",0)</f>
        <v>Completed</v>
      </c>
    </row>
    <row r="12598" spans="1:9" x14ac:dyDescent="0.3">
      <c r="A12598" t="s">
        <v>12629</v>
      </c>
      <c r="B12598">
        <v>9</v>
      </c>
      <c r="C12598" t="str">
        <f>VLOOKUP(Clinical_Trials[[#This Row],[SponsorID]],Sponsor!$A$2:$B$11,2,FALSE)</f>
        <v>Gilead</v>
      </c>
      <c r="D12598">
        <v>2016</v>
      </c>
      <c r="E12598">
        <v>9</v>
      </c>
      <c r="F12598" t="s">
        <v>80</v>
      </c>
      <c r="G12598">
        <v>36</v>
      </c>
      <c r="H12598">
        <v>6</v>
      </c>
      <c r="I12598" t="str">
        <f>_xlfn.XLOOKUP(Clinical_Trials[[#This Row],[StatusID]],Status!$A$2:$A$10,Status!$B$2:$B$10,"Klíč nenalezen",0)</f>
        <v>Active, not recruiting</v>
      </c>
    </row>
    <row r="12599" spans="1:9" x14ac:dyDescent="0.3">
      <c r="A12599" t="s">
        <v>12630</v>
      </c>
      <c r="B12599">
        <v>9</v>
      </c>
      <c r="C12599" t="str">
        <f>VLOOKUP(Clinical_Trials[[#This Row],[SponsorID]],Sponsor!$A$2:$B$11,2,FALSE)</f>
        <v>Gilead</v>
      </c>
      <c r="D12599">
        <v>2016</v>
      </c>
      <c r="E12599">
        <v>9</v>
      </c>
      <c r="F12599" t="s">
        <v>9</v>
      </c>
      <c r="G12599">
        <v>51</v>
      </c>
      <c r="H12599">
        <v>6</v>
      </c>
      <c r="I12599" t="str">
        <f>_xlfn.XLOOKUP(Clinical_Trials[[#This Row],[StatusID]],Status!$A$2:$A$10,Status!$B$2:$B$10,"Klíč nenalezen",0)</f>
        <v>Active, not recruiting</v>
      </c>
    </row>
    <row r="12600" spans="1:9" x14ac:dyDescent="0.3">
      <c r="A12600" t="s">
        <v>12631</v>
      </c>
      <c r="B12600">
        <v>9</v>
      </c>
      <c r="C12600" t="str">
        <f>VLOOKUP(Clinical_Trials[[#This Row],[SponsorID]],Sponsor!$A$2:$B$11,2,FALSE)</f>
        <v>Gilead</v>
      </c>
      <c r="D12600">
        <v>2016</v>
      </c>
      <c r="E12600">
        <v>12</v>
      </c>
      <c r="F12600" t="s">
        <v>9</v>
      </c>
      <c r="G12600">
        <v>15</v>
      </c>
      <c r="H12600">
        <v>4</v>
      </c>
      <c r="I12600" t="str">
        <f>_xlfn.XLOOKUP(Clinical_Trials[[#This Row],[StatusID]],Status!$A$2:$A$10,Status!$B$2:$B$10,"Klíč nenalezen",0)</f>
        <v>Terminated</v>
      </c>
    </row>
    <row r="12601" spans="1:9" x14ac:dyDescent="0.3">
      <c r="A12601" t="s">
        <v>12632</v>
      </c>
      <c r="B12601">
        <v>9</v>
      </c>
      <c r="C12601" t="str">
        <f>VLOOKUP(Clinical_Trials[[#This Row],[SponsorID]],Sponsor!$A$2:$B$11,2,FALSE)</f>
        <v>Gilead</v>
      </c>
      <c r="D12601">
        <v>2016</v>
      </c>
      <c r="E12601">
        <v>9</v>
      </c>
      <c r="F12601" t="s">
        <v>9</v>
      </c>
      <c r="G12601">
        <v>144</v>
      </c>
      <c r="H12601">
        <v>6</v>
      </c>
      <c r="I12601" t="str">
        <f>_xlfn.XLOOKUP(Clinical_Trials[[#This Row],[StatusID]],Status!$A$2:$A$10,Status!$B$2:$B$10,"Klíč nenalezen",0)</f>
        <v>Active, not recruiting</v>
      </c>
    </row>
    <row r="12602" spans="1:9" x14ac:dyDescent="0.3">
      <c r="A12602" t="s">
        <v>12633</v>
      </c>
      <c r="B12602">
        <v>9</v>
      </c>
      <c r="C12602" t="str">
        <f>VLOOKUP(Clinical_Trials[[#This Row],[SponsorID]],Sponsor!$A$2:$B$11,2,FALSE)</f>
        <v>Gilead</v>
      </c>
      <c r="D12602">
        <v>2016</v>
      </c>
      <c r="E12602">
        <v>8</v>
      </c>
      <c r="F12602" t="s">
        <v>9</v>
      </c>
      <c r="G12602">
        <v>19</v>
      </c>
      <c r="H12602">
        <v>6</v>
      </c>
      <c r="I12602" t="str">
        <f>_xlfn.XLOOKUP(Clinical_Trials[[#This Row],[StatusID]],Status!$A$2:$A$10,Status!$B$2:$B$10,"Klíč nenalezen",0)</f>
        <v>Active, not recruiting</v>
      </c>
    </row>
    <row r="12603" spans="1:9" x14ac:dyDescent="0.3">
      <c r="A12603" t="s">
        <v>12634</v>
      </c>
      <c r="B12603">
        <v>9</v>
      </c>
      <c r="C12603" t="str">
        <f>VLOOKUP(Clinical_Trials[[#This Row],[SponsorID]],Sponsor!$A$2:$B$11,2,FALSE)</f>
        <v>Gilead</v>
      </c>
      <c r="D12603">
        <v>2016</v>
      </c>
      <c r="E12603">
        <v>7</v>
      </c>
      <c r="F12603" t="s">
        <v>18</v>
      </c>
      <c r="G12603">
        <v>449</v>
      </c>
      <c r="H12603">
        <v>1</v>
      </c>
      <c r="I12603" t="str">
        <f>_xlfn.XLOOKUP(Clinical_Trials[[#This Row],[StatusID]],Status!$A$2:$A$10,Status!$B$2:$B$10,"Klíč nenalezen",0)</f>
        <v>Completed</v>
      </c>
    </row>
    <row r="12604" spans="1:9" x14ac:dyDescent="0.3">
      <c r="A12604" t="s">
        <v>12635</v>
      </c>
      <c r="B12604">
        <v>9</v>
      </c>
      <c r="C12604" t="str">
        <f>VLOOKUP(Clinical_Trials[[#This Row],[SponsorID]],Sponsor!$A$2:$B$11,2,FALSE)</f>
        <v>Gilead</v>
      </c>
      <c r="D12604">
        <v>2016</v>
      </c>
      <c r="E12604">
        <v>9</v>
      </c>
      <c r="F12604" t="s">
        <v>9</v>
      </c>
      <c r="G12604">
        <v>83</v>
      </c>
      <c r="H12604">
        <v>1</v>
      </c>
      <c r="I12604" t="str">
        <f>_xlfn.XLOOKUP(Clinical_Trials[[#This Row],[StatusID]],Status!$A$2:$A$10,Status!$B$2:$B$10,"Klíč nenalezen",0)</f>
        <v>Completed</v>
      </c>
    </row>
    <row r="12605" spans="1:9" x14ac:dyDescent="0.3">
      <c r="A12605" t="s">
        <v>12636</v>
      </c>
      <c r="B12605">
        <v>9</v>
      </c>
      <c r="C12605" t="str">
        <f>VLOOKUP(Clinical_Trials[[#This Row],[SponsorID]],Sponsor!$A$2:$B$11,2,FALSE)</f>
        <v>Gilead</v>
      </c>
      <c r="D12605">
        <v>2016</v>
      </c>
      <c r="E12605">
        <v>8</v>
      </c>
      <c r="F12605" t="s">
        <v>18</v>
      </c>
      <c r="G12605">
        <v>1252</v>
      </c>
      <c r="H12605">
        <v>6</v>
      </c>
      <c r="I12605" t="str">
        <f>_xlfn.XLOOKUP(Clinical_Trials[[#This Row],[StatusID]],Status!$A$2:$A$10,Status!$B$2:$B$10,"Klíč nenalezen",0)</f>
        <v>Active, not recruiting</v>
      </c>
    </row>
    <row r="12606" spans="1:9" x14ac:dyDescent="0.3">
      <c r="A12606" t="s">
        <v>12637</v>
      </c>
      <c r="B12606">
        <v>9</v>
      </c>
      <c r="C12606" t="str">
        <f>VLOOKUP(Clinical_Trials[[#This Row],[SponsorID]],Sponsor!$A$2:$B$11,2,FALSE)</f>
        <v>Gilead</v>
      </c>
      <c r="D12606">
        <v>2016</v>
      </c>
      <c r="E12606">
        <v>8</v>
      </c>
      <c r="F12606" t="s">
        <v>18</v>
      </c>
      <c r="G12606">
        <v>1759</v>
      </c>
      <c r="H12606">
        <v>6</v>
      </c>
      <c r="I12606" t="str">
        <f>_xlfn.XLOOKUP(Clinical_Trials[[#This Row],[StatusID]],Status!$A$2:$A$10,Status!$B$2:$B$10,"Klíč nenalezen",0)</f>
        <v>Active, not recruiting</v>
      </c>
    </row>
    <row r="12607" spans="1:9" x14ac:dyDescent="0.3">
      <c r="A12607" t="s">
        <v>12638</v>
      </c>
      <c r="B12607">
        <v>9</v>
      </c>
      <c r="C12607" t="str">
        <f>VLOOKUP(Clinical_Trials[[#This Row],[SponsorID]],Sponsor!$A$2:$B$11,2,FALSE)</f>
        <v>Gilead</v>
      </c>
      <c r="D12607">
        <v>2016</v>
      </c>
      <c r="E12607">
        <v>9</v>
      </c>
      <c r="F12607" t="s">
        <v>80</v>
      </c>
      <c r="G12607">
        <v>60</v>
      </c>
      <c r="H12607">
        <v>6</v>
      </c>
      <c r="I12607" t="str">
        <f>_xlfn.XLOOKUP(Clinical_Trials[[#This Row],[StatusID]],Status!$A$2:$A$10,Status!$B$2:$B$10,"Klíč nenalezen",0)</f>
        <v>Active, not recruiting</v>
      </c>
    </row>
    <row r="12608" spans="1:9" x14ac:dyDescent="0.3">
      <c r="A12608" t="s">
        <v>12639</v>
      </c>
      <c r="B12608">
        <v>9</v>
      </c>
      <c r="C12608" t="str">
        <f>VLOOKUP(Clinical_Trials[[#This Row],[SponsorID]],Sponsor!$A$2:$B$11,2,FALSE)</f>
        <v>Gilead</v>
      </c>
      <c r="D12608">
        <v>2016</v>
      </c>
      <c r="E12608">
        <v>11</v>
      </c>
      <c r="F12608" t="s">
        <v>18</v>
      </c>
      <c r="G12608">
        <v>1300</v>
      </c>
      <c r="H12608">
        <v>5</v>
      </c>
      <c r="I12608" t="str">
        <f>_xlfn.XLOOKUP(Clinical_Trials[[#This Row],[StatusID]],Status!$A$2:$A$10,Status!$B$2:$B$10,"Klíč nenalezen",0)</f>
        <v>Recruiting</v>
      </c>
    </row>
    <row r="12609" spans="1:9" x14ac:dyDescent="0.3">
      <c r="A12609" t="s">
        <v>12640</v>
      </c>
      <c r="B12609">
        <v>9</v>
      </c>
      <c r="C12609" t="str">
        <f>VLOOKUP(Clinical_Trials[[#This Row],[SponsorID]],Sponsor!$A$2:$B$11,2,FALSE)</f>
        <v>Gilead</v>
      </c>
      <c r="D12609">
        <v>2017</v>
      </c>
      <c r="E12609">
        <v>2</v>
      </c>
      <c r="F12609" t="s">
        <v>18</v>
      </c>
      <c r="G12609">
        <v>1000</v>
      </c>
      <c r="H12609">
        <v>7</v>
      </c>
      <c r="I12609" t="str">
        <f>_xlfn.XLOOKUP(Clinical_Trials[[#This Row],[StatusID]],Status!$A$2:$A$10,Status!$B$2:$B$10,"Klíč nenalezen",0)</f>
        <v>Enrolling by invitation</v>
      </c>
    </row>
    <row r="12610" spans="1:9" x14ac:dyDescent="0.3">
      <c r="A12610" t="s">
        <v>12641</v>
      </c>
      <c r="B12610">
        <v>9</v>
      </c>
      <c r="C12610" t="str">
        <f>VLOOKUP(Clinical_Trials[[#This Row],[SponsorID]],Sponsor!$A$2:$B$11,2,FALSE)</f>
        <v>Gilead</v>
      </c>
      <c r="D12610">
        <v>2016</v>
      </c>
      <c r="E12610">
        <v>10</v>
      </c>
      <c r="F12610" t="s">
        <v>18</v>
      </c>
      <c r="G12610">
        <v>1320</v>
      </c>
      <c r="H12610">
        <v>5</v>
      </c>
      <c r="I12610" t="str">
        <f>_xlfn.XLOOKUP(Clinical_Trials[[#This Row],[StatusID]],Status!$A$2:$A$10,Status!$B$2:$B$10,"Klíč nenalezen",0)</f>
        <v>Recruiting</v>
      </c>
    </row>
    <row r="12611" spans="1:9" x14ac:dyDescent="0.3">
      <c r="A12611" t="s">
        <v>12642</v>
      </c>
      <c r="B12611">
        <v>9</v>
      </c>
      <c r="C12611" t="str">
        <f>VLOOKUP(Clinical_Trials[[#This Row],[SponsorID]],Sponsor!$A$2:$B$11,2,FALSE)</f>
        <v>Gilead</v>
      </c>
      <c r="D12611">
        <v>2017</v>
      </c>
      <c r="E12611">
        <v>3</v>
      </c>
      <c r="F12611" t="s">
        <v>18</v>
      </c>
      <c r="G12611">
        <v>1000</v>
      </c>
      <c r="H12611">
        <v>7</v>
      </c>
      <c r="I12611" t="str">
        <f>_xlfn.XLOOKUP(Clinical_Trials[[#This Row],[StatusID]],Status!$A$2:$A$10,Status!$B$2:$B$10,"Klíč nenalezen",0)</f>
        <v>Enrolling by invitation</v>
      </c>
    </row>
    <row r="12612" spans="1:9" x14ac:dyDescent="0.3">
      <c r="A12612" t="s">
        <v>12643</v>
      </c>
      <c r="B12612">
        <v>9</v>
      </c>
      <c r="C12612" t="str">
        <f>VLOOKUP(Clinical_Trials[[#This Row],[SponsorID]],Sponsor!$A$2:$B$11,2,FALSE)</f>
        <v>Gilead</v>
      </c>
      <c r="D12612">
        <v>2016</v>
      </c>
      <c r="E12612">
        <v>9</v>
      </c>
      <c r="F12612" t="s">
        <v>14</v>
      </c>
      <c r="G12612">
        <v>31</v>
      </c>
      <c r="H12612">
        <v>5</v>
      </c>
      <c r="I12612" t="str">
        <f>_xlfn.XLOOKUP(Clinical_Trials[[#This Row],[StatusID]],Status!$A$2:$A$10,Status!$B$2:$B$10,"Klíč nenalezen",0)</f>
        <v>Recruiting</v>
      </c>
    </row>
    <row r="12613" spans="1:9" x14ac:dyDescent="0.3">
      <c r="A12613" t="s">
        <v>12644</v>
      </c>
      <c r="B12613">
        <v>9</v>
      </c>
      <c r="C12613" t="str">
        <f>VLOOKUP(Clinical_Trials[[#This Row],[SponsorID]],Sponsor!$A$2:$B$11,2,FALSE)</f>
        <v>Gilead</v>
      </c>
      <c r="D12613">
        <v>2016</v>
      </c>
      <c r="E12613">
        <v>11</v>
      </c>
      <c r="F12613" t="s">
        <v>9</v>
      </c>
      <c r="G12613">
        <v>150</v>
      </c>
      <c r="H12613">
        <v>5</v>
      </c>
      <c r="I12613" t="str">
        <f>_xlfn.XLOOKUP(Clinical_Trials[[#This Row],[StatusID]],Status!$A$2:$A$10,Status!$B$2:$B$10,"Klíč nenalezen",0)</f>
        <v>Recruiting</v>
      </c>
    </row>
    <row r="12614" spans="1:9" x14ac:dyDescent="0.3">
      <c r="A12614" t="s">
        <v>12645</v>
      </c>
      <c r="B12614">
        <v>9</v>
      </c>
      <c r="C12614" t="str">
        <f>VLOOKUP(Clinical_Trials[[#This Row],[SponsorID]],Sponsor!$A$2:$B$11,2,FALSE)</f>
        <v>Gilead</v>
      </c>
      <c r="D12614">
        <v>2016</v>
      </c>
      <c r="E12614">
        <v>12</v>
      </c>
      <c r="F12614" t="s">
        <v>9</v>
      </c>
      <c r="G12614">
        <v>71</v>
      </c>
      <c r="H12614">
        <v>6</v>
      </c>
      <c r="I12614" t="str">
        <f>_xlfn.XLOOKUP(Clinical_Trials[[#This Row],[StatusID]],Status!$A$2:$A$10,Status!$B$2:$B$10,"Klíč nenalezen",0)</f>
        <v>Active, not recruiting</v>
      </c>
    </row>
    <row r="12615" spans="1:9" x14ac:dyDescent="0.3">
      <c r="A12615" t="s">
        <v>12646</v>
      </c>
      <c r="B12615">
        <v>9</v>
      </c>
      <c r="C12615" t="str">
        <f>VLOOKUP(Clinical_Trials[[#This Row],[SponsorID]],Sponsor!$A$2:$B$11,2,FALSE)</f>
        <v>Gilead</v>
      </c>
      <c r="D12615">
        <v>2016</v>
      </c>
      <c r="E12615">
        <v>11</v>
      </c>
      <c r="F12615" t="s">
        <v>9</v>
      </c>
      <c r="G12615">
        <v>52</v>
      </c>
      <c r="H12615">
        <v>6</v>
      </c>
      <c r="I12615" t="str">
        <f>_xlfn.XLOOKUP(Clinical_Trials[[#This Row],[StatusID]],Status!$A$2:$A$10,Status!$B$2:$B$10,"Klíč nenalezen",0)</f>
        <v>Active, not recruiting</v>
      </c>
    </row>
    <row r="12616" spans="1:9" x14ac:dyDescent="0.3">
      <c r="A12616" t="s">
        <v>12647</v>
      </c>
      <c r="B12616">
        <v>9</v>
      </c>
      <c r="C12616" t="str">
        <f>VLOOKUP(Clinical_Trials[[#This Row],[SponsorID]],Sponsor!$A$2:$B$11,2,FALSE)</f>
        <v>Gilead</v>
      </c>
      <c r="D12616">
        <v>2016</v>
      </c>
      <c r="E12616">
        <v>11</v>
      </c>
      <c r="F12616" t="s">
        <v>80</v>
      </c>
      <c r="G12616">
        <v>35</v>
      </c>
      <c r="H12616">
        <v>1</v>
      </c>
      <c r="I12616" t="str">
        <f>_xlfn.XLOOKUP(Clinical_Trials[[#This Row],[StatusID]],Status!$A$2:$A$10,Status!$B$2:$B$10,"Klíč nenalezen",0)</f>
        <v>Completed</v>
      </c>
    </row>
    <row r="12617" spans="1:9" x14ac:dyDescent="0.3">
      <c r="A12617" t="s">
        <v>12648</v>
      </c>
      <c r="B12617">
        <v>9</v>
      </c>
      <c r="C12617" t="str">
        <f>VLOOKUP(Clinical_Trials[[#This Row],[SponsorID]],Sponsor!$A$2:$B$11,2,FALSE)</f>
        <v>Gilead</v>
      </c>
      <c r="D12617">
        <v>2016</v>
      </c>
      <c r="E12617">
        <v>12</v>
      </c>
      <c r="F12617" t="s">
        <v>9</v>
      </c>
      <c r="G12617">
        <v>35</v>
      </c>
      <c r="H12617">
        <v>5</v>
      </c>
      <c r="I12617" t="str">
        <f>_xlfn.XLOOKUP(Clinical_Trials[[#This Row],[StatusID]],Status!$A$2:$A$10,Status!$B$2:$B$10,"Klíč nenalezen",0)</f>
        <v>Recruiting</v>
      </c>
    </row>
    <row r="12618" spans="1:9" x14ac:dyDescent="0.3">
      <c r="A12618" t="s">
        <v>12649</v>
      </c>
      <c r="B12618">
        <v>9</v>
      </c>
      <c r="C12618" t="str">
        <f>VLOOKUP(Clinical_Trials[[#This Row],[SponsorID]],Sponsor!$A$2:$B$11,2,FALSE)</f>
        <v>Gilead</v>
      </c>
      <c r="D12618">
        <v>2016</v>
      </c>
      <c r="E12618">
        <v>12</v>
      </c>
      <c r="F12618" t="s">
        <v>18</v>
      </c>
      <c r="G12618">
        <v>490</v>
      </c>
      <c r="H12618">
        <v>6</v>
      </c>
      <c r="I12618" t="str">
        <f>_xlfn.XLOOKUP(Clinical_Trials[[#This Row],[StatusID]],Status!$A$2:$A$10,Status!$B$2:$B$10,"Klíč nenalezen",0)</f>
        <v>Active, not recruiting</v>
      </c>
    </row>
    <row r="12619" spans="1:9" x14ac:dyDescent="0.3">
      <c r="A12619" t="s">
        <v>12650</v>
      </c>
      <c r="B12619">
        <v>9</v>
      </c>
      <c r="C12619" t="str">
        <f>VLOOKUP(Clinical_Trials[[#This Row],[SponsorID]],Sponsor!$A$2:$B$11,2,FALSE)</f>
        <v>Gilead</v>
      </c>
      <c r="D12619">
        <v>2017</v>
      </c>
      <c r="E12619">
        <v>1</v>
      </c>
      <c r="F12619" t="s">
        <v>80</v>
      </c>
      <c r="G12619">
        <v>11</v>
      </c>
      <c r="H12619">
        <v>4</v>
      </c>
      <c r="I12619" t="str">
        <f>_xlfn.XLOOKUP(Clinical_Trials[[#This Row],[StatusID]],Status!$A$2:$A$10,Status!$B$2:$B$10,"Klíč nenalezen",0)</f>
        <v>Terminated</v>
      </c>
    </row>
    <row r="12620" spans="1:9" x14ac:dyDescent="0.3">
      <c r="A12620" t="s">
        <v>12651</v>
      </c>
      <c r="B12620">
        <v>9</v>
      </c>
      <c r="C12620" t="str">
        <f>VLOOKUP(Clinical_Trials[[#This Row],[SponsorID]],Sponsor!$A$2:$B$11,2,FALSE)</f>
        <v>Gilead</v>
      </c>
      <c r="D12620">
        <v>2017</v>
      </c>
      <c r="E12620">
        <v>4</v>
      </c>
      <c r="F12620" t="s">
        <v>9</v>
      </c>
      <c r="G12620">
        <v>36</v>
      </c>
      <c r="H12620">
        <v>6</v>
      </c>
      <c r="I12620" t="str">
        <f>_xlfn.XLOOKUP(Clinical_Trials[[#This Row],[StatusID]],Status!$A$2:$A$10,Status!$B$2:$B$10,"Klíč nenalezen",0)</f>
        <v>Active, not recruiting</v>
      </c>
    </row>
    <row r="12621" spans="1:9" x14ac:dyDescent="0.3">
      <c r="A12621" t="s">
        <v>12652</v>
      </c>
      <c r="B12621">
        <v>9</v>
      </c>
      <c r="C12621" t="str">
        <f>VLOOKUP(Clinical_Trials[[#This Row],[SponsorID]],Sponsor!$A$2:$B$11,2,FALSE)</f>
        <v>Gilead</v>
      </c>
      <c r="D12621">
        <v>2017</v>
      </c>
      <c r="E12621">
        <v>1</v>
      </c>
      <c r="F12621" t="s">
        <v>9</v>
      </c>
      <c r="G12621">
        <v>32</v>
      </c>
      <c r="H12621">
        <v>1</v>
      </c>
      <c r="I12621" t="str">
        <f>_xlfn.XLOOKUP(Clinical_Trials[[#This Row],[StatusID]],Status!$A$2:$A$10,Status!$B$2:$B$10,"Klíč nenalezen",0)</f>
        <v>Completed</v>
      </c>
    </row>
    <row r="12622" spans="1:9" x14ac:dyDescent="0.3">
      <c r="A12622" t="s">
        <v>12653</v>
      </c>
      <c r="B12622">
        <v>9</v>
      </c>
      <c r="C12622" t="str">
        <f>VLOOKUP(Clinical_Trials[[#This Row],[SponsorID]],Sponsor!$A$2:$B$11,2,FALSE)</f>
        <v>Gilead</v>
      </c>
      <c r="D12622">
        <v>2016</v>
      </c>
      <c r="E12622">
        <v>12</v>
      </c>
      <c r="F12622" t="s">
        <v>18</v>
      </c>
      <c r="G12622">
        <v>102</v>
      </c>
      <c r="H12622">
        <v>1</v>
      </c>
      <c r="I12622" t="str">
        <f>_xlfn.XLOOKUP(Clinical_Trials[[#This Row],[StatusID]],Status!$A$2:$A$10,Status!$B$2:$B$10,"Klíč nenalezen",0)</f>
        <v>Completed</v>
      </c>
    </row>
    <row r="12623" spans="1:9" x14ac:dyDescent="0.3">
      <c r="A12623" t="s">
        <v>12654</v>
      </c>
      <c r="B12623">
        <v>9</v>
      </c>
      <c r="C12623" t="str">
        <f>VLOOKUP(Clinical_Trials[[#This Row],[SponsorID]],Sponsor!$A$2:$B$11,2,FALSE)</f>
        <v>Gilead</v>
      </c>
      <c r="D12623">
        <v>2017</v>
      </c>
      <c r="E12623">
        <v>1</v>
      </c>
      <c r="F12623" t="s">
        <v>9</v>
      </c>
      <c r="G12623">
        <v>200</v>
      </c>
      <c r="H12623">
        <v>5</v>
      </c>
      <c r="I12623" t="str">
        <f>_xlfn.XLOOKUP(Clinical_Trials[[#This Row],[StatusID]],Status!$A$2:$A$10,Status!$B$2:$B$10,"Klíč nenalezen",0)</f>
        <v>Recruiting</v>
      </c>
    </row>
    <row r="12624" spans="1:9" x14ac:dyDescent="0.3">
      <c r="A12624" t="s">
        <v>12655</v>
      </c>
      <c r="B12624">
        <v>9</v>
      </c>
      <c r="C12624" t="str">
        <f>VLOOKUP(Clinical_Trials[[#This Row],[SponsorID]],Sponsor!$A$2:$B$11,2,FALSE)</f>
        <v>Gilead</v>
      </c>
      <c r="D12624">
        <v>2017</v>
      </c>
      <c r="E12624">
        <v>2</v>
      </c>
      <c r="F12624" t="s">
        <v>18</v>
      </c>
      <c r="G12624">
        <v>2800</v>
      </c>
      <c r="H12624">
        <v>7</v>
      </c>
      <c r="I12624" t="str">
        <f>_xlfn.XLOOKUP(Clinical_Trials[[#This Row],[StatusID]],Status!$A$2:$A$10,Status!$B$2:$B$10,"Klíč nenalezen",0)</f>
        <v>Enrolling by invitation</v>
      </c>
    </row>
    <row r="12625" spans="1:9" x14ac:dyDescent="0.3">
      <c r="A12625" t="s">
        <v>12656</v>
      </c>
      <c r="B12625">
        <v>9</v>
      </c>
      <c r="C12625" t="str">
        <f>VLOOKUP(Clinical_Trials[[#This Row],[SponsorID]],Sponsor!$A$2:$B$11,2,FALSE)</f>
        <v>Gilead</v>
      </c>
      <c r="D12625">
        <v>2017</v>
      </c>
      <c r="E12625">
        <v>6</v>
      </c>
      <c r="F12625" t="s">
        <v>9</v>
      </c>
      <c r="G12625">
        <v>95</v>
      </c>
      <c r="H12625">
        <v>6</v>
      </c>
      <c r="I12625" t="str">
        <f>_xlfn.XLOOKUP(Clinical_Trials[[#This Row],[StatusID]],Status!$A$2:$A$10,Status!$B$2:$B$10,"Klíč nenalezen",0)</f>
        <v>Active, not recruiting</v>
      </c>
    </row>
    <row r="12626" spans="1:9" x14ac:dyDescent="0.3">
      <c r="A12626" t="s">
        <v>12657</v>
      </c>
      <c r="B12626">
        <v>9</v>
      </c>
      <c r="C12626" t="str">
        <f>VLOOKUP(Clinical_Trials[[#This Row],[SponsorID]],Sponsor!$A$2:$B$11,2,FALSE)</f>
        <v>Gilead</v>
      </c>
      <c r="D12626">
        <v>2017</v>
      </c>
      <c r="E12626">
        <v>3</v>
      </c>
      <c r="F12626" t="s">
        <v>9</v>
      </c>
      <c r="G12626">
        <v>59</v>
      </c>
      <c r="H12626">
        <v>1</v>
      </c>
      <c r="I12626" t="str">
        <f>_xlfn.XLOOKUP(Clinical_Trials[[#This Row],[StatusID]],Status!$A$2:$A$10,Status!$B$2:$B$10,"Klíč nenalezen",0)</f>
        <v>Completed</v>
      </c>
    </row>
    <row r="12627" spans="1:9" x14ac:dyDescent="0.3">
      <c r="A12627" t="s">
        <v>12658</v>
      </c>
      <c r="B12627">
        <v>9</v>
      </c>
      <c r="C12627" t="str">
        <f>VLOOKUP(Clinical_Trials[[#This Row],[SponsorID]],Sponsor!$A$2:$B$11,2,FALSE)</f>
        <v>Gilead</v>
      </c>
      <c r="D12627">
        <v>2017</v>
      </c>
      <c r="E12627">
        <v>4</v>
      </c>
      <c r="F12627" t="s">
        <v>9</v>
      </c>
      <c r="G12627">
        <v>100</v>
      </c>
      <c r="H12627">
        <v>5</v>
      </c>
      <c r="I12627" t="str">
        <f>_xlfn.XLOOKUP(Clinical_Trials[[#This Row],[StatusID]],Status!$A$2:$A$10,Status!$B$2:$B$10,"Klíč nenalezen",0)</f>
        <v>Recruiting</v>
      </c>
    </row>
    <row r="12628" spans="1:9" x14ac:dyDescent="0.3">
      <c r="A12628" t="s">
        <v>12659</v>
      </c>
      <c r="B12628">
        <v>9</v>
      </c>
      <c r="C12628" t="str">
        <f>VLOOKUP(Clinical_Trials[[#This Row],[SponsorID]],Sponsor!$A$2:$B$11,2,FALSE)</f>
        <v>Gilead</v>
      </c>
      <c r="D12628">
        <v>2017</v>
      </c>
      <c r="E12628">
        <v>2</v>
      </c>
      <c r="F12628" t="s">
        <v>18</v>
      </c>
      <c r="G12628">
        <v>808</v>
      </c>
      <c r="H12628">
        <v>6</v>
      </c>
      <c r="I12628" t="str">
        <f>_xlfn.XLOOKUP(Clinical_Trials[[#This Row],[StatusID]],Status!$A$2:$A$10,Status!$B$2:$B$10,"Klíč nenalezen",0)</f>
        <v>Active, not recruiting</v>
      </c>
    </row>
    <row r="12629" spans="1:9" x14ac:dyDescent="0.3">
      <c r="A12629" t="s">
        <v>12660</v>
      </c>
      <c r="B12629">
        <v>9</v>
      </c>
      <c r="C12629" t="str">
        <f>VLOOKUP(Clinical_Trials[[#This Row],[SponsorID]],Sponsor!$A$2:$B$11,2,FALSE)</f>
        <v>Gilead</v>
      </c>
      <c r="D12629">
        <v>2017</v>
      </c>
      <c r="E12629">
        <v>1</v>
      </c>
      <c r="F12629" t="s">
        <v>18</v>
      </c>
      <c r="G12629">
        <v>883</v>
      </c>
      <c r="H12629">
        <v>6</v>
      </c>
      <c r="I12629" t="str">
        <f>_xlfn.XLOOKUP(Clinical_Trials[[#This Row],[StatusID]],Status!$A$2:$A$10,Status!$B$2:$B$10,"Klíč nenalezen",0)</f>
        <v>Active, not recruiting</v>
      </c>
    </row>
    <row r="12630" spans="1:9" x14ac:dyDescent="0.3">
      <c r="A12630" t="s">
        <v>12661</v>
      </c>
      <c r="B12630">
        <v>9</v>
      </c>
      <c r="C12630" t="str">
        <f>VLOOKUP(Clinical_Trials[[#This Row],[SponsorID]],Sponsor!$A$2:$B$11,2,FALSE)</f>
        <v>Gilead</v>
      </c>
      <c r="D12630">
        <v>2017</v>
      </c>
      <c r="E12630">
        <v>3</v>
      </c>
      <c r="F12630" t="s">
        <v>18</v>
      </c>
      <c r="G12630">
        <v>130</v>
      </c>
      <c r="H12630">
        <v>1</v>
      </c>
      <c r="I12630" t="str">
        <f>_xlfn.XLOOKUP(Clinical_Trials[[#This Row],[StatusID]],Status!$A$2:$A$10,Status!$B$2:$B$10,"Klíč nenalezen",0)</f>
        <v>Completed</v>
      </c>
    </row>
    <row r="12631" spans="1:9" x14ac:dyDescent="0.3">
      <c r="A12631" t="s">
        <v>12662</v>
      </c>
      <c r="B12631">
        <v>9</v>
      </c>
      <c r="C12631" t="str">
        <f>VLOOKUP(Clinical_Trials[[#This Row],[SponsorID]],Sponsor!$A$2:$B$11,2,FALSE)</f>
        <v>Gilead</v>
      </c>
      <c r="D12631">
        <v>2017</v>
      </c>
      <c r="E12631">
        <v>4</v>
      </c>
      <c r="F12631" t="s">
        <v>9</v>
      </c>
      <c r="G12631">
        <v>75</v>
      </c>
      <c r="H12631">
        <v>5</v>
      </c>
      <c r="I12631" t="str">
        <f>_xlfn.XLOOKUP(Clinical_Trials[[#This Row],[StatusID]],Status!$A$2:$A$10,Status!$B$2:$B$10,"Klíč nenalezen",0)</f>
        <v>Recruiting</v>
      </c>
    </row>
    <row r="12632" spans="1:9" x14ac:dyDescent="0.3">
      <c r="A12632" t="s">
        <v>12663</v>
      </c>
      <c r="B12632">
        <v>9</v>
      </c>
      <c r="C12632" t="str">
        <f>VLOOKUP(Clinical_Trials[[#This Row],[SponsorID]],Sponsor!$A$2:$B$11,2,FALSE)</f>
        <v>Gilead</v>
      </c>
      <c r="D12632">
        <v>2017</v>
      </c>
      <c r="E12632">
        <v>5</v>
      </c>
      <c r="F12632" t="s">
        <v>9</v>
      </c>
      <c r="G12632">
        <v>152</v>
      </c>
      <c r="H12632">
        <v>6</v>
      </c>
      <c r="I12632" t="str">
        <f>_xlfn.XLOOKUP(Clinical_Trials[[#This Row],[StatusID]],Status!$A$2:$A$10,Status!$B$2:$B$10,"Klíč nenalezen",0)</f>
        <v>Active, not recruiting</v>
      </c>
    </row>
    <row r="12633" spans="1:9" x14ac:dyDescent="0.3">
      <c r="A12633" t="s">
        <v>12664</v>
      </c>
      <c r="B12633">
        <v>9</v>
      </c>
      <c r="C12633" t="str">
        <f>VLOOKUP(Clinical_Trials[[#This Row],[SponsorID]],Sponsor!$A$2:$B$11,2,FALSE)</f>
        <v>Gilead</v>
      </c>
      <c r="D12633">
        <v>2017</v>
      </c>
      <c r="E12633">
        <v>6</v>
      </c>
      <c r="F12633" t="s">
        <v>9</v>
      </c>
      <c r="G12633">
        <v>80</v>
      </c>
      <c r="H12633">
        <v>5</v>
      </c>
      <c r="I12633" t="str">
        <f>_xlfn.XLOOKUP(Clinical_Trials[[#This Row],[StatusID]],Status!$A$2:$A$10,Status!$B$2:$B$10,"Klíč nenalezen",0)</f>
        <v>Recruiting</v>
      </c>
    </row>
    <row r="12634" spans="1:9" x14ac:dyDescent="0.3">
      <c r="A12634" t="s">
        <v>12665</v>
      </c>
      <c r="B12634">
        <v>9</v>
      </c>
      <c r="C12634" t="str">
        <f>VLOOKUP(Clinical_Trials[[#This Row],[SponsorID]],Sponsor!$A$2:$B$11,2,FALSE)</f>
        <v>Gilead</v>
      </c>
      <c r="D12634">
        <v>2017</v>
      </c>
      <c r="E12634">
        <v>4</v>
      </c>
      <c r="F12634" t="s">
        <v>18</v>
      </c>
      <c r="G12634">
        <v>31</v>
      </c>
      <c r="H12634">
        <v>1</v>
      </c>
      <c r="I12634" t="str">
        <f>_xlfn.XLOOKUP(Clinical_Trials[[#This Row],[StatusID]],Status!$A$2:$A$10,Status!$B$2:$B$10,"Klíč nenalezen",0)</f>
        <v>Completed</v>
      </c>
    </row>
    <row r="12635" spans="1:9" x14ac:dyDescent="0.3">
      <c r="A12635" t="s">
        <v>12666</v>
      </c>
      <c r="B12635">
        <v>9</v>
      </c>
      <c r="C12635" t="str">
        <f>VLOOKUP(Clinical_Trials[[#This Row],[SponsorID]],Sponsor!$A$2:$B$11,2,FALSE)</f>
        <v>Gilead</v>
      </c>
      <c r="D12635">
        <v>2017</v>
      </c>
      <c r="E12635">
        <v>5</v>
      </c>
      <c r="F12635" t="s">
        <v>9</v>
      </c>
      <c r="G12635">
        <v>50</v>
      </c>
      <c r="H12635">
        <v>5</v>
      </c>
      <c r="I12635" t="str">
        <f>_xlfn.XLOOKUP(Clinical_Trials[[#This Row],[StatusID]],Status!$A$2:$A$10,Status!$B$2:$B$10,"Klíč nenalezen",0)</f>
        <v>Recruiting</v>
      </c>
    </row>
    <row r="12636" spans="1:9" x14ac:dyDescent="0.3">
      <c r="A12636" t="s">
        <v>12667</v>
      </c>
      <c r="B12636">
        <v>9</v>
      </c>
      <c r="C12636" t="str">
        <f>VLOOKUP(Clinical_Trials[[#This Row],[SponsorID]],Sponsor!$A$2:$B$11,2,FALSE)</f>
        <v>Gilead</v>
      </c>
      <c r="D12636">
        <v>2017</v>
      </c>
      <c r="E12636">
        <v>5</v>
      </c>
      <c r="F12636" t="s">
        <v>80</v>
      </c>
      <c r="G12636">
        <v>9</v>
      </c>
      <c r="H12636">
        <v>6</v>
      </c>
      <c r="I12636" t="str">
        <f>_xlfn.XLOOKUP(Clinical_Trials[[#This Row],[StatusID]],Status!$A$2:$A$10,Status!$B$2:$B$10,"Klíč nenalezen",0)</f>
        <v>Active, not recruiting</v>
      </c>
    </row>
    <row r="12637" spans="1:9" x14ac:dyDescent="0.3">
      <c r="A12637" t="s">
        <v>12668</v>
      </c>
      <c r="B12637">
        <v>9</v>
      </c>
      <c r="C12637" t="str">
        <f>VLOOKUP(Clinical_Trials[[#This Row],[SponsorID]],Sponsor!$A$2:$B$11,2,FALSE)</f>
        <v>Gilead</v>
      </c>
      <c r="D12637">
        <v>2017</v>
      </c>
      <c r="E12637">
        <v>6</v>
      </c>
      <c r="F12637" t="s">
        <v>9</v>
      </c>
      <c r="G12637">
        <v>124</v>
      </c>
      <c r="H12637">
        <v>6</v>
      </c>
      <c r="I12637" t="str">
        <f>_xlfn.XLOOKUP(Clinical_Trials[[#This Row],[StatusID]],Status!$A$2:$A$10,Status!$B$2:$B$10,"Klíč nenalezen",0)</f>
        <v>Active, not recruiting</v>
      </c>
    </row>
    <row r="12638" spans="1:9" x14ac:dyDescent="0.3">
      <c r="A12638" t="s">
        <v>12669</v>
      </c>
      <c r="B12638">
        <v>9</v>
      </c>
      <c r="C12638" t="str">
        <f>VLOOKUP(Clinical_Trials[[#This Row],[SponsorID]],Sponsor!$A$2:$B$11,2,FALSE)</f>
        <v>Gilead</v>
      </c>
      <c r="D12638">
        <v>2017</v>
      </c>
      <c r="E12638">
        <v>7</v>
      </c>
      <c r="F12638" t="s">
        <v>9</v>
      </c>
      <c r="G12638">
        <v>250</v>
      </c>
      <c r="H12638">
        <v>5</v>
      </c>
      <c r="I12638" t="str">
        <f>_xlfn.XLOOKUP(Clinical_Trials[[#This Row],[StatusID]],Status!$A$2:$A$10,Status!$B$2:$B$10,"Klíč nenalezen",0)</f>
        <v>Recruiting</v>
      </c>
    </row>
    <row r="12639" spans="1:9" x14ac:dyDescent="0.3">
      <c r="A12639" t="s">
        <v>12670</v>
      </c>
      <c r="B12639">
        <v>9</v>
      </c>
      <c r="C12639" t="str">
        <f>VLOOKUP(Clinical_Trials[[#This Row],[SponsorID]],Sponsor!$A$2:$B$11,2,FALSE)</f>
        <v>Gilead</v>
      </c>
      <c r="D12639">
        <v>2017</v>
      </c>
      <c r="E12639">
        <v>7</v>
      </c>
      <c r="F12639" t="s">
        <v>9</v>
      </c>
      <c r="G12639">
        <v>110</v>
      </c>
      <c r="H12639">
        <v>5</v>
      </c>
      <c r="I12639" t="str">
        <f>_xlfn.XLOOKUP(Clinical_Trials[[#This Row],[StatusID]],Status!$A$2:$A$10,Status!$B$2:$B$10,"Klíč nenalezen",0)</f>
        <v>Recruiting</v>
      </c>
    </row>
    <row r="12640" spans="1:9" x14ac:dyDescent="0.3">
      <c r="A12640" t="s">
        <v>12671</v>
      </c>
      <c r="B12640">
        <v>9</v>
      </c>
      <c r="C12640" t="str">
        <f>VLOOKUP(Clinical_Trials[[#This Row],[SponsorID]],Sponsor!$A$2:$B$11,2,FALSE)</f>
        <v>Gilead</v>
      </c>
      <c r="D12640">
        <v>2017</v>
      </c>
      <c r="E12640">
        <v>11</v>
      </c>
      <c r="F12640" t="s">
        <v>18</v>
      </c>
      <c r="G12640">
        <v>140</v>
      </c>
      <c r="H12640">
        <v>5</v>
      </c>
      <c r="I12640" t="str">
        <f>_xlfn.XLOOKUP(Clinical_Trials[[#This Row],[StatusID]],Status!$A$2:$A$10,Status!$B$2:$B$10,"Klíč nenalezen",0)</f>
        <v>Recruiting</v>
      </c>
    </row>
    <row r="12641" spans="1:9" x14ac:dyDescent="0.3">
      <c r="A12641" t="s">
        <v>12672</v>
      </c>
      <c r="B12641">
        <v>9</v>
      </c>
      <c r="C12641" t="str">
        <f>VLOOKUP(Clinical_Trials[[#This Row],[SponsorID]],Sponsor!$A$2:$B$11,2,FALSE)</f>
        <v>Gilead</v>
      </c>
      <c r="D12641">
        <v>2017</v>
      </c>
      <c r="E12641">
        <v>10</v>
      </c>
      <c r="F12641" t="s">
        <v>9</v>
      </c>
      <c r="G12641">
        <v>32</v>
      </c>
      <c r="H12641">
        <v>5</v>
      </c>
      <c r="I12641" t="str">
        <f>_xlfn.XLOOKUP(Clinical_Trials[[#This Row],[StatusID]],Status!$A$2:$A$10,Status!$B$2:$B$10,"Klíč nenalezen",0)</f>
        <v>Recruiting</v>
      </c>
    </row>
    <row r="12642" spans="1:9" x14ac:dyDescent="0.3">
      <c r="A12642" t="s">
        <v>12673</v>
      </c>
      <c r="B12642">
        <v>9</v>
      </c>
      <c r="C12642" t="str">
        <f>VLOOKUP(Clinical_Trials[[#This Row],[SponsorID]],Sponsor!$A$2:$B$11,2,FALSE)</f>
        <v>Gilead</v>
      </c>
      <c r="D12642">
        <v>2017</v>
      </c>
      <c r="E12642">
        <v>10</v>
      </c>
      <c r="F12642" t="s">
        <v>80</v>
      </c>
      <c r="G12642">
        <v>64</v>
      </c>
      <c r="H12642">
        <v>5</v>
      </c>
      <c r="I12642" t="str">
        <f>_xlfn.XLOOKUP(Clinical_Trials[[#This Row],[StatusID]],Status!$A$2:$A$10,Status!$B$2:$B$10,"Klíč nenalezen",0)</f>
        <v>Recruiting</v>
      </c>
    </row>
    <row r="12643" spans="1:9" x14ac:dyDescent="0.3">
      <c r="A12643" t="s">
        <v>12674</v>
      </c>
      <c r="B12643">
        <v>9</v>
      </c>
      <c r="C12643" t="str">
        <f>VLOOKUP(Clinical_Trials[[#This Row],[SponsorID]],Sponsor!$A$2:$B$11,2,FALSE)</f>
        <v>Gilead</v>
      </c>
      <c r="D12643">
        <v>2019</v>
      </c>
      <c r="E12643">
        <v>6</v>
      </c>
      <c r="F12643" t="s">
        <v>80</v>
      </c>
      <c r="G12643">
        <v>0</v>
      </c>
      <c r="H12643">
        <v>2</v>
      </c>
      <c r="I12643" t="str">
        <f>_xlfn.XLOOKUP(Clinical_Trials[[#This Row],[StatusID]],Status!$A$2:$A$10,Status!$B$2:$B$10,"Klíč nenalezen",0)</f>
        <v>Withdrawn</v>
      </c>
    </row>
    <row r="12644" spans="1:9" x14ac:dyDescent="0.3">
      <c r="A12644" t="s">
        <v>12675</v>
      </c>
      <c r="B12644">
        <v>9</v>
      </c>
      <c r="C12644" t="str">
        <f>VLOOKUP(Clinical_Trials[[#This Row],[SponsorID]],Sponsor!$A$2:$B$11,2,FALSE)</f>
        <v>Gilead</v>
      </c>
      <c r="D12644">
        <v>2017</v>
      </c>
      <c r="E12644">
        <v>12</v>
      </c>
      <c r="F12644" t="s">
        <v>18</v>
      </c>
      <c r="G12644">
        <v>350</v>
      </c>
      <c r="H12644">
        <v>5</v>
      </c>
      <c r="I12644" t="str">
        <f>_xlfn.XLOOKUP(Clinical_Trials[[#This Row],[StatusID]],Status!$A$2:$A$10,Status!$B$2:$B$10,"Klíč nenalezen",0)</f>
        <v>Recruiting</v>
      </c>
    </row>
    <row r="12645" spans="1:9" x14ac:dyDescent="0.3">
      <c r="A12645" t="s">
        <v>12676</v>
      </c>
      <c r="B12645">
        <v>9</v>
      </c>
      <c r="C12645" t="str">
        <f>VLOOKUP(Clinical_Trials[[#This Row],[SponsorID]],Sponsor!$A$2:$B$11,2,FALSE)</f>
        <v>Gilead</v>
      </c>
      <c r="D12645">
        <v>2018</v>
      </c>
      <c r="E12645">
        <v>4</v>
      </c>
      <c r="F12645" t="s">
        <v>80</v>
      </c>
      <c r="G12645">
        <v>20</v>
      </c>
      <c r="H12645">
        <v>1</v>
      </c>
      <c r="I12645" t="str">
        <f>_xlfn.XLOOKUP(Clinical_Trials[[#This Row],[StatusID]],Status!$A$2:$A$10,Status!$B$2:$B$10,"Klíč nenalezen",0)</f>
        <v>Completed</v>
      </c>
    </row>
    <row r="12646" spans="1:9" x14ac:dyDescent="0.3">
      <c r="A12646" t="s">
        <v>12677</v>
      </c>
      <c r="B12646">
        <v>9</v>
      </c>
      <c r="C12646" t="str">
        <f>VLOOKUP(Clinical_Trials[[#This Row],[SponsorID]],Sponsor!$A$2:$B$11,2,FALSE)</f>
        <v>Gilead</v>
      </c>
      <c r="D12646">
        <v>2018</v>
      </c>
      <c r="E12646">
        <v>2</v>
      </c>
      <c r="F12646" t="s">
        <v>9</v>
      </c>
      <c r="G12646">
        <v>90</v>
      </c>
      <c r="H12646">
        <v>5</v>
      </c>
      <c r="I12646" t="str">
        <f>_xlfn.XLOOKUP(Clinical_Trials[[#This Row],[StatusID]],Status!$A$2:$A$10,Status!$B$2:$B$10,"Klíč nenalezen",0)</f>
        <v>Recruiting</v>
      </c>
    </row>
    <row r="12647" spans="1:9" x14ac:dyDescent="0.3">
      <c r="A12647" t="s">
        <v>12678</v>
      </c>
      <c r="B12647">
        <v>9</v>
      </c>
      <c r="C12647" t="str">
        <f>VLOOKUP(Clinical_Trials[[#This Row],[SponsorID]],Sponsor!$A$2:$B$11,2,FALSE)</f>
        <v>Gilead</v>
      </c>
      <c r="D12647">
        <v>2018</v>
      </c>
      <c r="E12647">
        <v>5</v>
      </c>
      <c r="F12647" t="s">
        <v>9</v>
      </c>
      <c r="G12647">
        <v>200</v>
      </c>
      <c r="H12647">
        <v>7</v>
      </c>
      <c r="I12647" t="str">
        <f>_xlfn.XLOOKUP(Clinical_Trials[[#This Row],[StatusID]],Status!$A$2:$A$10,Status!$B$2:$B$10,"Klíč nenalezen",0)</f>
        <v>Enrolling by invitation</v>
      </c>
    </row>
    <row r="12648" spans="1:9" x14ac:dyDescent="0.3">
      <c r="A12648" t="s">
        <v>12679</v>
      </c>
      <c r="B12648">
        <v>9</v>
      </c>
      <c r="C12648" t="str">
        <f>VLOOKUP(Clinical_Trials[[#This Row],[SponsorID]],Sponsor!$A$2:$B$11,2,FALSE)</f>
        <v>Gilead</v>
      </c>
      <c r="D12648">
        <v>2018</v>
      </c>
      <c r="E12648">
        <v>3</v>
      </c>
      <c r="F12648" t="s">
        <v>9</v>
      </c>
      <c r="G12648">
        <v>395</v>
      </c>
      <c r="H12648">
        <v>6</v>
      </c>
      <c r="I12648" t="str">
        <f>_xlfn.XLOOKUP(Clinical_Trials[[#This Row],[StatusID]],Status!$A$2:$A$10,Status!$B$2:$B$10,"Klíč nenalezen",0)</f>
        <v>Active, not recruiting</v>
      </c>
    </row>
    <row r="12649" spans="1:9" x14ac:dyDescent="0.3">
      <c r="A12649" t="s">
        <v>12680</v>
      </c>
      <c r="B12649">
        <v>9</v>
      </c>
      <c r="C12649" t="str">
        <f>VLOOKUP(Clinical_Trials[[#This Row],[SponsorID]],Sponsor!$A$2:$B$11,2,FALSE)</f>
        <v>Gilead</v>
      </c>
      <c r="D12649">
        <v>2018</v>
      </c>
      <c r="E12649">
        <v>4</v>
      </c>
      <c r="F12649" t="s">
        <v>9</v>
      </c>
      <c r="G12649">
        <v>48</v>
      </c>
      <c r="H12649">
        <v>6</v>
      </c>
      <c r="I12649" t="str">
        <f>_xlfn.XLOOKUP(Clinical_Trials[[#This Row],[StatusID]],Status!$A$2:$A$10,Status!$B$2:$B$10,"Klíč nenalezen",0)</f>
        <v>Active, not recruiting</v>
      </c>
    </row>
    <row r="12650" spans="1:9" x14ac:dyDescent="0.3">
      <c r="A12650" t="s">
        <v>12681</v>
      </c>
      <c r="B12650">
        <v>9</v>
      </c>
      <c r="C12650" t="str">
        <f>VLOOKUP(Clinical_Trials[[#This Row],[SponsorID]],Sponsor!$A$2:$B$11,2,FALSE)</f>
        <v>Gilead</v>
      </c>
      <c r="D12650">
        <v>2018</v>
      </c>
      <c r="E12650">
        <v>5</v>
      </c>
      <c r="F12650" t="s">
        <v>18</v>
      </c>
      <c r="G12650">
        <v>240</v>
      </c>
      <c r="H12650">
        <v>5</v>
      </c>
      <c r="I12650" t="str">
        <f>_xlfn.XLOOKUP(Clinical_Trials[[#This Row],[StatusID]],Status!$A$2:$A$10,Status!$B$2:$B$10,"Klíč nenalezen",0)</f>
        <v>Recruiting</v>
      </c>
    </row>
    <row r="12651" spans="1:9" x14ac:dyDescent="0.3">
      <c r="A12651" t="s">
        <v>12682</v>
      </c>
      <c r="B12651">
        <v>9</v>
      </c>
      <c r="C12651" t="str">
        <f>VLOOKUP(Clinical_Trials[[#This Row],[SponsorID]],Sponsor!$A$2:$B$11,2,FALSE)</f>
        <v>Gilead</v>
      </c>
      <c r="D12651">
        <v>2018</v>
      </c>
      <c r="E12651">
        <v>8</v>
      </c>
      <c r="F12651" t="s">
        <v>9</v>
      </c>
      <c r="G12651">
        <v>65</v>
      </c>
      <c r="H12651">
        <v>5</v>
      </c>
      <c r="I12651" t="str">
        <f>_xlfn.XLOOKUP(Clinical_Trials[[#This Row],[StatusID]],Status!$A$2:$A$10,Status!$B$2:$B$10,"Klíč nenalezen",0)</f>
        <v>Recruiting</v>
      </c>
    </row>
    <row r="12652" spans="1:9" x14ac:dyDescent="0.3">
      <c r="A12652" t="s">
        <v>12683</v>
      </c>
      <c r="B12652">
        <v>9</v>
      </c>
      <c r="C12652" t="str">
        <f>VLOOKUP(Clinical_Trials[[#This Row],[SponsorID]],Sponsor!$A$2:$B$11,2,FALSE)</f>
        <v>Gilead</v>
      </c>
      <c r="D12652">
        <v>2018</v>
      </c>
      <c r="E12652">
        <v>11</v>
      </c>
      <c r="F12652" t="s">
        <v>14</v>
      </c>
      <c r="G12652">
        <v>108</v>
      </c>
      <c r="H12652">
        <v>5</v>
      </c>
      <c r="I12652" t="str">
        <f>_xlfn.XLOOKUP(Clinical_Trials[[#This Row],[StatusID]],Status!$A$2:$A$10,Status!$B$2:$B$10,"Klíč nenalezen",0)</f>
        <v>Recruiting</v>
      </c>
    </row>
    <row r="12653" spans="1:9" x14ac:dyDescent="0.3">
      <c r="A12653" t="s">
        <v>12684</v>
      </c>
      <c r="B12653">
        <v>9</v>
      </c>
      <c r="C12653" t="str">
        <f>VLOOKUP(Clinical_Trials[[#This Row],[SponsorID]],Sponsor!$A$2:$B$11,2,FALSE)</f>
        <v>Gilead</v>
      </c>
      <c r="D12653">
        <v>2018</v>
      </c>
      <c r="E12653">
        <v>11</v>
      </c>
      <c r="F12653" t="s">
        <v>14</v>
      </c>
      <c r="G12653">
        <v>48</v>
      </c>
      <c r="H12653">
        <v>5</v>
      </c>
      <c r="I12653" t="str">
        <f>_xlfn.XLOOKUP(Clinical_Trials[[#This Row],[StatusID]],Status!$A$2:$A$10,Status!$B$2:$B$10,"Klíč nenalezen",0)</f>
        <v>Recruiting</v>
      </c>
    </row>
    <row r="12654" spans="1:9" x14ac:dyDescent="0.3">
      <c r="A12654" t="s">
        <v>12685</v>
      </c>
      <c r="B12654">
        <v>9</v>
      </c>
      <c r="C12654" t="str">
        <f>VLOOKUP(Clinical_Trials[[#This Row],[SponsorID]],Sponsor!$A$2:$B$11,2,FALSE)</f>
        <v>Gilead</v>
      </c>
      <c r="D12654">
        <v>2018</v>
      </c>
      <c r="E12654">
        <v>12</v>
      </c>
      <c r="F12654" t="s">
        <v>9</v>
      </c>
      <c r="G12654">
        <v>40</v>
      </c>
      <c r="H12654">
        <v>5</v>
      </c>
      <c r="I12654" t="str">
        <f>_xlfn.XLOOKUP(Clinical_Trials[[#This Row],[StatusID]],Status!$A$2:$A$10,Status!$B$2:$B$10,"Klíč nenalezen",0)</f>
        <v>Recruiting</v>
      </c>
    </row>
    <row r="12655" spans="1:9" x14ac:dyDescent="0.3">
      <c r="A12655" t="s">
        <v>12686</v>
      </c>
      <c r="B12655">
        <v>10</v>
      </c>
      <c r="C12655" t="str">
        <f>VLOOKUP(Clinical_Trials[[#This Row],[SponsorID]],Sponsor!$A$2:$B$11,2,FALSE)</f>
        <v>Roche</v>
      </c>
      <c r="D12655">
        <v>1999</v>
      </c>
      <c r="E12655">
        <v>5</v>
      </c>
      <c r="F12655" t="s">
        <v>9</v>
      </c>
      <c r="G12655">
        <v>68</v>
      </c>
      <c r="H12655">
        <v>1</v>
      </c>
      <c r="I12655" t="str">
        <f>_xlfn.XLOOKUP(Clinical_Trials[[#This Row],[StatusID]],Status!$A$2:$A$10,Status!$B$2:$B$10,"Klíč nenalezen",0)</f>
        <v>Completed</v>
      </c>
    </row>
    <row r="12656" spans="1:9" x14ac:dyDescent="0.3">
      <c r="A12656" t="s">
        <v>12688</v>
      </c>
      <c r="B12656">
        <v>10</v>
      </c>
      <c r="C12656" t="str">
        <f>VLOOKUP(Clinical_Trials[[#This Row],[SponsorID]],Sponsor!$A$2:$B$11,2,FALSE)</f>
        <v>Roche</v>
      </c>
      <c r="D12656">
        <v>1997</v>
      </c>
      <c r="E12656">
        <v>1</v>
      </c>
      <c r="F12656" t="s">
        <v>18</v>
      </c>
      <c r="G12656">
        <v>0</v>
      </c>
      <c r="H12656">
        <v>1</v>
      </c>
      <c r="I12656" t="str">
        <f>_xlfn.XLOOKUP(Clinical_Trials[[#This Row],[StatusID]],Status!$A$2:$A$10,Status!$B$2:$B$10,"Klíč nenalezen",0)</f>
        <v>Completed</v>
      </c>
    </row>
    <row r="12657" spans="1:9" x14ac:dyDescent="0.3">
      <c r="A12657" t="s">
        <v>12689</v>
      </c>
      <c r="B12657">
        <v>10</v>
      </c>
      <c r="C12657" t="str">
        <f>VLOOKUP(Clinical_Trials[[#This Row],[SponsorID]],Sponsor!$A$2:$B$11,2,FALSE)</f>
        <v>Roche</v>
      </c>
      <c r="D12657">
        <v>1999</v>
      </c>
      <c r="E12657">
        <v>10</v>
      </c>
      <c r="F12657" t="s">
        <v>18</v>
      </c>
      <c r="G12657">
        <v>146</v>
      </c>
      <c r="H12657">
        <v>1</v>
      </c>
      <c r="I12657" t="str">
        <f>_xlfn.XLOOKUP(Clinical_Trials[[#This Row],[StatusID]],Status!$A$2:$A$10,Status!$B$2:$B$10,"Klíč nenalezen",0)</f>
        <v>Completed</v>
      </c>
    </row>
    <row r="12658" spans="1:9" x14ac:dyDescent="0.3">
      <c r="A12658" t="s">
        <v>12690</v>
      </c>
      <c r="B12658">
        <v>10</v>
      </c>
      <c r="C12658" t="str">
        <f>VLOOKUP(Clinical_Trials[[#This Row],[SponsorID]],Sponsor!$A$2:$B$11,2,FALSE)</f>
        <v>Roche</v>
      </c>
      <c r="D12658">
        <v>1999</v>
      </c>
      <c r="E12658">
        <v>10</v>
      </c>
      <c r="F12658" t="s">
        <v>18</v>
      </c>
      <c r="G12658">
        <v>40</v>
      </c>
      <c r="H12658">
        <v>1</v>
      </c>
      <c r="I12658" t="str">
        <f>_xlfn.XLOOKUP(Clinical_Trials[[#This Row],[StatusID]],Status!$A$2:$A$10,Status!$B$2:$B$10,"Klíč nenalezen",0)</f>
        <v>Completed</v>
      </c>
    </row>
    <row r="12659" spans="1:9" x14ac:dyDescent="0.3">
      <c r="A12659" t="s">
        <v>12691</v>
      </c>
      <c r="B12659">
        <v>10</v>
      </c>
      <c r="C12659" t="str">
        <f>VLOOKUP(Clinical_Trials[[#This Row],[SponsorID]],Sponsor!$A$2:$B$11,2,FALSE)</f>
        <v>Roche</v>
      </c>
      <c r="D12659">
        <v>1998</v>
      </c>
      <c r="E12659">
        <v>7</v>
      </c>
      <c r="F12659" t="s">
        <v>9</v>
      </c>
      <c r="G12659">
        <v>0</v>
      </c>
      <c r="H12659">
        <v>1</v>
      </c>
      <c r="I12659" t="str">
        <f>_xlfn.XLOOKUP(Clinical_Trials[[#This Row],[StatusID]],Status!$A$2:$A$10,Status!$B$2:$B$10,"Klíč nenalezen",0)</f>
        <v>Completed</v>
      </c>
    </row>
    <row r="12660" spans="1:9" x14ac:dyDescent="0.3">
      <c r="A12660" t="s">
        <v>12692</v>
      </c>
      <c r="B12660">
        <v>10</v>
      </c>
      <c r="C12660" t="str">
        <f>VLOOKUP(Clinical_Trials[[#This Row],[SponsorID]],Sponsor!$A$2:$B$11,2,FALSE)</f>
        <v>Roche</v>
      </c>
      <c r="D12660">
        <v>1998</v>
      </c>
      <c r="E12660">
        <v>11</v>
      </c>
      <c r="F12660" t="s">
        <v>18</v>
      </c>
      <c r="G12660">
        <v>1987</v>
      </c>
      <c r="H12660">
        <v>1</v>
      </c>
      <c r="I12660" t="str">
        <f>_xlfn.XLOOKUP(Clinical_Trials[[#This Row],[StatusID]],Status!$A$2:$A$10,Status!$B$2:$B$10,"Klíč nenalezen",0)</f>
        <v>Completed</v>
      </c>
    </row>
    <row r="12661" spans="1:9" x14ac:dyDescent="0.3">
      <c r="A12661" t="s">
        <v>12693</v>
      </c>
      <c r="B12661">
        <v>10</v>
      </c>
      <c r="C12661" t="str">
        <f>VLOOKUP(Clinical_Trials[[#This Row],[SponsorID]],Sponsor!$A$2:$B$11,2,FALSE)</f>
        <v>Roche</v>
      </c>
      <c r="D12661">
        <v>2001</v>
      </c>
      <c r="E12661">
        <v>1</v>
      </c>
      <c r="F12661" t="s">
        <v>18</v>
      </c>
      <c r="G12661">
        <v>208</v>
      </c>
      <c r="H12661">
        <v>1</v>
      </c>
      <c r="I12661" t="str">
        <f>_xlfn.XLOOKUP(Clinical_Trials[[#This Row],[StatusID]],Status!$A$2:$A$10,Status!$B$2:$B$10,"Klíč nenalezen",0)</f>
        <v>Completed</v>
      </c>
    </row>
    <row r="12662" spans="1:9" x14ac:dyDescent="0.3">
      <c r="A12662" t="s">
        <v>12694</v>
      </c>
      <c r="B12662">
        <v>10</v>
      </c>
      <c r="C12662" t="str">
        <f>VLOOKUP(Clinical_Trials[[#This Row],[SponsorID]],Sponsor!$A$2:$B$11,2,FALSE)</f>
        <v>Roche</v>
      </c>
      <c r="D12662">
        <v>2001</v>
      </c>
      <c r="E12662">
        <v>5</v>
      </c>
      <c r="F12662" t="s">
        <v>9</v>
      </c>
      <c r="G12662">
        <v>67</v>
      </c>
      <c r="H12662">
        <v>1</v>
      </c>
      <c r="I12662" t="str">
        <f>_xlfn.XLOOKUP(Clinical_Trials[[#This Row],[StatusID]],Status!$A$2:$A$10,Status!$B$2:$B$10,"Klíč nenalezen",0)</f>
        <v>Completed</v>
      </c>
    </row>
    <row r="12663" spans="1:9" x14ac:dyDescent="0.3">
      <c r="A12663" t="s">
        <v>12695</v>
      </c>
      <c r="B12663">
        <v>10</v>
      </c>
      <c r="C12663" t="str">
        <f>VLOOKUP(Clinical_Trials[[#This Row],[SponsorID]],Sponsor!$A$2:$B$11,2,FALSE)</f>
        <v>Roche</v>
      </c>
      <c r="D12663">
        <v>2001</v>
      </c>
      <c r="E12663">
        <v>8</v>
      </c>
      <c r="F12663" t="s">
        <v>9</v>
      </c>
      <c r="G12663">
        <v>52</v>
      </c>
      <c r="H12663">
        <v>1</v>
      </c>
      <c r="I12663" t="str">
        <f>_xlfn.XLOOKUP(Clinical_Trials[[#This Row],[StatusID]],Status!$A$2:$A$10,Status!$B$2:$B$10,"Klíč nenalezen",0)</f>
        <v>Completed</v>
      </c>
    </row>
    <row r="12664" spans="1:9" x14ac:dyDescent="0.3">
      <c r="A12664" t="s">
        <v>12696</v>
      </c>
      <c r="B12664">
        <v>10</v>
      </c>
      <c r="C12664" t="str">
        <f>VLOOKUP(Clinical_Trials[[#This Row],[SponsorID]],Sponsor!$A$2:$B$11,2,FALSE)</f>
        <v>Roche</v>
      </c>
      <c r="D12664">
        <v>2001</v>
      </c>
      <c r="E12664">
        <v>11</v>
      </c>
      <c r="F12664" t="s">
        <v>18</v>
      </c>
      <c r="G12664">
        <v>5099</v>
      </c>
      <c r="H12664">
        <v>1</v>
      </c>
      <c r="I12664" t="str">
        <f>_xlfn.XLOOKUP(Clinical_Trials[[#This Row],[StatusID]],Status!$A$2:$A$10,Status!$B$2:$B$10,"Klíč nenalezen",0)</f>
        <v>Completed</v>
      </c>
    </row>
    <row r="12665" spans="1:9" x14ac:dyDescent="0.3">
      <c r="A12665" t="s">
        <v>12697</v>
      </c>
      <c r="B12665">
        <v>10</v>
      </c>
      <c r="C12665" t="str">
        <f>VLOOKUP(Clinical_Trials[[#This Row],[SponsorID]],Sponsor!$A$2:$B$11,2,FALSE)</f>
        <v>Roche</v>
      </c>
      <c r="D12665">
        <v>2002</v>
      </c>
      <c r="E12665">
        <v>10</v>
      </c>
      <c r="F12665" t="s">
        <v>9</v>
      </c>
      <c r="G12665">
        <v>0</v>
      </c>
      <c r="H12665">
        <v>1</v>
      </c>
      <c r="I12665" t="str">
        <f>_xlfn.XLOOKUP(Clinical_Trials[[#This Row],[StatusID]],Status!$A$2:$A$10,Status!$B$2:$B$10,"Klíč nenalezen",0)</f>
        <v>Completed</v>
      </c>
    </row>
    <row r="12666" spans="1:9" x14ac:dyDescent="0.3">
      <c r="A12666" t="s">
        <v>12698</v>
      </c>
      <c r="B12666">
        <v>10</v>
      </c>
      <c r="C12666" t="str">
        <f>VLOOKUP(Clinical_Trials[[#This Row],[SponsorID]],Sponsor!$A$2:$B$11,2,FALSE)</f>
        <v>Roche</v>
      </c>
      <c r="D12666">
        <v>2002</v>
      </c>
      <c r="E12666">
        <v>3</v>
      </c>
      <c r="F12666" t="s">
        <v>9</v>
      </c>
      <c r="G12666">
        <v>91</v>
      </c>
      <c r="H12666">
        <v>1</v>
      </c>
      <c r="I12666" t="str">
        <f>_xlfn.XLOOKUP(Clinical_Trials[[#This Row],[StatusID]],Status!$A$2:$A$10,Status!$B$2:$B$10,"Klíč nenalezen",0)</f>
        <v>Completed</v>
      </c>
    </row>
    <row r="12667" spans="1:9" x14ac:dyDescent="0.3">
      <c r="A12667" t="s">
        <v>12699</v>
      </c>
      <c r="B12667">
        <v>10</v>
      </c>
      <c r="C12667" t="str">
        <f>VLOOKUP(Clinical_Trials[[#This Row],[SponsorID]],Sponsor!$A$2:$B$11,2,FALSE)</f>
        <v>Roche</v>
      </c>
      <c r="D12667">
        <v>2002</v>
      </c>
      <c r="E12667">
        <v>3</v>
      </c>
      <c r="F12667" t="s">
        <v>9</v>
      </c>
      <c r="G12667">
        <v>65</v>
      </c>
      <c r="H12667">
        <v>1</v>
      </c>
      <c r="I12667" t="str">
        <f>_xlfn.XLOOKUP(Clinical_Trials[[#This Row],[StatusID]],Status!$A$2:$A$10,Status!$B$2:$B$10,"Klíč nenalezen",0)</f>
        <v>Completed</v>
      </c>
    </row>
    <row r="12668" spans="1:9" x14ac:dyDescent="0.3">
      <c r="A12668" t="s">
        <v>12700</v>
      </c>
      <c r="B12668">
        <v>10</v>
      </c>
      <c r="C12668" t="str">
        <f>VLOOKUP(Clinical_Trials[[#This Row],[SponsorID]],Sponsor!$A$2:$B$11,2,FALSE)</f>
        <v>Roche</v>
      </c>
      <c r="D12668">
        <v>2002</v>
      </c>
      <c r="E12668">
        <v>4</v>
      </c>
      <c r="F12668" t="s">
        <v>18</v>
      </c>
      <c r="G12668">
        <v>1609</v>
      </c>
      <c r="H12668">
        <v>1</v>
      </c>
      <c r="I12668" t="str">
        <f>_xlfn.XLOOKUP(Clinical_Trials[[#This Row],[StatusID]],Status!$A$2:$A$10,Status!$B$2:$B$10,"Klíč nenalezen",0)</f>
        <v>Completed</v>
      </c>
    </row>
    <row r="12669" spans="1:9" x14ac:dyDescent="0.3">
      <c r="A12669" t="s">
        <v>12701</v>
      </c>
      <c r="B12669">
        <v>10</v>
      </c>
      <c r="C12669" t="str">
        <f>VLOOKUP(Clinical_Trials[[#This Row],[SponsorID]],Sponsor!$A$2:$B$11,2,FALSE)</f>
        <v>Roche</v>
      </c>
      <c r="D12669">
        <v>2002</v>
      </c>
      <c r="E12669">
        <v>6</v>
      </c>
      <c r="F12669" t="s">
        <v>18</v>
      </c>
      <c r="G12669">
        <v>1395</v>
      </c>
      <c r="H12669">
        <v>1</v>
      </c>
      <c r="I12669" t="str">
        <f>_xlfn.XLOOKUP(Clinical_Trials[[#This Row],[StatusID]],Status!$A$2:$A$10,Status!$B$2:$B$10,"Klíč nenalezen",0)</f>
        <v>Completed</v>
      </c>
    </row>
    <row r="12670" spans="1:9" x14ac:dyDescent="0.3">
      <c r="A12670" t="s">
        <v>12702</v>
      </c>
      <c r="B12670">
        <v>10</v>
      </c>
      <c r="C12670" t="str">
        <f>VLOOKUP(Clinical_Trials[[#This Row],[SponsorID]],Sponsor!$A$2:$B$11,2,FALSE)</f>
        <v>Roche</v>
      </c>
      <c r="D12670">
        <v>2001</v>
      </c>
      <c r="E12670">
        <v>7</v>
      </c>
      <c r="F12670" t="s">
        <v>9</v>
      </c>
      <c r="G12670">
        <v>57</v>
      </c>
      <c r="H12670">
        <v>1</v>
      </c>
      <c r="I12670" t="str">
        <f>_xlfn.XLOOKUP(Clinical_Trials[[#This Row],[StatusID]],Status!$A$2:$A$10,Status!$B$2:$B$10,"Klíč nenalezen",0)</f>
        <v>Completed</v>
      </c>
    </row>
    <row r="12671" spans="1:9" x14ac:dyDescent="0.3">
      <c r="A12671" t="s">
        <v>12703</v>
      </c>
      <c r="B12671">
        <v>10</v>
      </c>
      <c r="C12671" t="str">
        <f>VLOOKUP(Clinical_Trials[[#This Row],[SponsorID]],Sponsor!$A$2:$B$11,2,FALSE)</f>
        <v>Roche</v>
      </c>
      <c r="D12671">
        <v>2001</v>
      </c>
      <c r="E12671">
        <v>10</v>
      </c>
      <c r="F12671" t="s">
        <v>9</v>
      </c>
      <c r="G12671">
        <v>52</v>
      </c>
      <c r="H12671">
        <v>1</v>
      </c>
      <c r="I12671" t="str">
        <f>_xlfn.XLOOKUP(Clinical_Trials[[#This Row],[StatusID]],Status!$A$2:$A$10,Status!$B$2:$B$10,"Klíč nenalezen",0)</f>
        <v>Completed</v>
      </c>
    </row>
    <row r="12672" spans="1:9" x14ac:dyDescent="0.3">
      <c r="A12672" t="s">
        <v>12704</v>
      </c>
      <c r="B12672">
        <v>10</v>
      </c>
      <c r="C12672" t="str">
        <f>VLOOKUP(Clinical_Trials[[#This Row],[SponsorID]],Sponsor!$A$2:$B$11,2,FALSE)</f>
        <v>Roche</v>
      </c>
      <c r="D12672">
        <v>2002</v>
      </c>
      <c r="E12672">
        <v>1</v>
      </c>
      <c r="F12672" t="s">
        <v>18</v>
      </c>
      <c r="G12672">
        <v>820</v>
      </c>
      <c r="H12672">
        <v>1</v>
      </c>
      <c r="I12672" t="str">
        <f>_xlfn.XLOOKUP(Clinical_Trials[[#This Row],[StatusID]],Status!$A$2:$A$10,Status!$B$2:$B$10,"Klíč nenalezen",0)</f>
        <v>Completed</v>
      </c>
    </row>
    <row r="12673" spans="1:9" x14ac:dyDescent="0.3">
      <c r="A12673" t="s">
        <v>12705</v>
      </c>
      <c r="B12673">
        <v>10</v>
      </c>
      <c r="C12673" t="str">
        <f>VLOOKUP(Clinical_Trials[[#This Row],[SponsorID]],Sponsor!$A$2:$B$11,2,FALSE)</f>
        <v>Roche</v>
      </c>
      <c r="D12673">
        <v>2003</v>
      </c>
      <c r="E12673">
        <v>4</v>
      </c>
      <c r="F12673" t="s">
        <v>9</v>
      </c>
      <c r="G12673">
        <v>0</v>
      </c>
      <c r="H12673">
        <v>1</v>
      </c>
      <c r="I12673" t="str">
        <f>_xlfn.XLOOKUP(Clinical_Trials[[#This Row],[StatusID]],Status!$A$2:$A$10,Status!$B$2:$B$10,"Klíč nenalezen",0)</f>
        <v>Completed</v>
      </c>
    </row>
    <row r="12674" spans="1:9" x14ac:dyDescent="0.3">
      <c r="A12674" t="s">
        <v>12706</v>
      </c>
      <c r="B12674">
        <v>10</v>
      </c>
      <c r="C12674" t="str">
        <f>VLOOKUP(Clinical_Trials[[#This Row],[SponsorID]],Sponsor!$A$2:$B$11,2,FALSE)</f>
        <v>Roche</v>
      </c>
      <c r="D12674">
        <v>2001</v>
      </c>
      <c r="E12674">
        <v>12</v>
      </c>
      <c r="F12674" t="s">
        <v>9</v>
      </c>
      <c r="G12674">
        <v>0</v>
      </c>
      <c r="H12674">
        <v>1</v>
      </c>
      <c r="I12674" t="str">
        <f>_xlfn.XLOOKUP(Clinical_Trials[[#This Row],[StatusID]],Status!$A$2:$A$10,Status!$B$2:$B$10,"Klíč nenalezen",0)</f>
        <v>Completed</v>
      </c>
    </row>
    <row r="12675" spans="1:9" x14ac:dyDescent="0.3">
      <c r="A12675" t="s">
        <v>12707</v>
      </c>
      <c r="B12675">
        <v>10</v>
      </c>
      <c r="C12675" t="str">
        <f>VLOOKUP(Clinical_Trials[[#This Row],[SponsorID]],Sponsor!$A$2:$B$11,2,FALSE)</f>
        <v>Roche</v>
      </c>
      <c r="D12675">
        <v>2003</v>
      </c>
      <c r="E12675">
        <v>7</v>
      </c>
      <c r="F12675" t="s">
        <v>18</v>
      </c>
      <c r="G12675">
        <v>2035</v>
      </c>
      <c r="H12675">
        <v>1</v>
      </c>
      <c r="I12675" t="str">
        <f>_xlfn.XLOOKUP(Clinical_Trials[[#This Row],[StatusID]],Status!$A$2:$A$10,Status!$B$2:$B$10,"Klíč nenalezen",0)</f>
        <v>Completed</v>
      </c>
    </row>
    <row r="12676" spans="1:9" x14ac:dyDescent="0.3">
      <c r="A12676" t="s">
        <v>12708</v>
      </c>
      <c r="B12676">
        <v>10</v>
      </c>
      <c r="C12676" t="str">
        <f>VLOOKUP(Clinical_Trials[[#This Row],[SponsorID]],Sponsor!$A$2:$B$11,2,FALSE)</f>
        <v>Roche</v>
      </c>
      <c r="D12676">
        <v>2003</v>
      </c>
      <c r="E12676">
        <v>7</v>
      </c>
      <c r="F12676" t="s">
        <v>18</v>
      </c>
      <c r="G12676">
        <v>627</v>
      </c>
      <c r="H12676">
        <v>1</v>
      </c>
      <c r="I12676" t="str">
        <f>_xlfn.XLOOKUP(Clinical_Trials[[#This Row],[StatusID]],Status!$A$2:$A$10,Status!$B$2:$B$10,"Klíč nenalezen",0)</f>
        <v>Completed</v>
      </c>
    </row>
    <row r="12677" spans="1:9" x14ac:dyDescent="0.3">
      <c r="A12677" t="s">
        <v>12709</v>
      </c>
      <c r="B12677">
        <v>10</v>
      </c>
      <c r="C12677" t="str">
        <f>VLOOKUP(Clinical_Trials[[#This Row],[SponsorID]],Sponsor!$A$2:$B$11,2,FALSE)</f>
        <v>Roche</v>
      </c>
      <c r="D12677">
        <v>2003</v>
      </c>
      <c r="E12677">
        <v>1</v>
      </c>
      <c r="F12677" t="s">
        <v>18</v>
      </c>
      <c r="G12677">
        <v>1886</v>
      </c>
      <c r="H12677">
        <v>1</v>
      </c>
      <c r="I12677" t="str">
        <f>_xlfn.XLOOKUP(Clinical_Trials[[#This Row],[StatusID]],Status!$A$2:$A$10,Status!$B$2:$B$10,"Klíč nenalezen",0)</f>
        <v>Completed</v>
      </c>
    </row>
    <row r="12678" spans="1:9" x14ac:dyDescent="0.3">
      <c r="A12678" t="s">
        <v>12710</v>
      </c>
      <c r="B12678">
        <v>10</v>
      </c>
      <c r="C12678" t="str">
        <f>VLOOKUP(Clinical_Trials[[#This Row],[SponsorID]],Sponsor!$A$2:$B$11,2,FALSE)</f>
        <v>Roche</v>
      </c>
      <c r="D12678">
        <v>2004</v>
      </c>
      <c r="E12678">
        <v>2</v>
      </c>
      <c r="F12678" t="s">
        <v>18</v>
      </c>
      <c r="G12678">
        <v>182</v>
      </c>
      <c r="H12678">
        <v>1</v>
      </c>
      <c r="I12678" t="str">
        <f>_xlfn.XLOOKUP(Clinical_Trials[[#This Row],[StatusID]],Status!$A$2:$A$10,Status!$B$2:$B$10,"Klíč nenalezen",0)</f>
        <v>Completed</v>
      </c>
    </row>
    <row r="12679" spans="1:9" x14ac:dyDescent="0.3">
      <c r="A12679" t="s">
        <v>12711</v>
      </c>
      <c r="B12679">
        <v>10</v>
      </c>
      <c r="C12679" t="str">
        <f>VLOOKUP(Clinical_Trials[[#This Row],[SponsorID]],Sponsor!$A$2:$B$11,2,FALSE)</f>
        <v>Roche</v>
      </c>
      <c r="D12679">
        <v>2004</v>
      </c>
      <c r="E12679">
        <v>2</v>
      </c>
      <c r="F12679" t="s">
        <v>18</v>
      </c>
      <c r="G12679">
        <v>673</v>
      </c>
      <c r="H12679">
        <v>1</v>
      </c>
      <c r="I12679" t="str">
        <f>_xlfn.XLOOKUP(Clinical_Trials[[#This Row],[StatusID]],Status!$A$2:$A$10,Status!$B$2:$B$10,"Klíč nenalezen",0)</f>
        <v>Completed</v>
      </c>
    </row>
    <row r="12680" spans="1:9" x14ac:dyDescent="0.3">
      <c r="A12680" t="s">
        <v>12712</v>
      </c>
      <c r="B12680">
        <v>10</v>
      </c>
      <c r="C12680" t="str">
        <f>VLOOKUP(Clinical_Trials[[#This Row],[SponsorID]],Sponsor!$A$2:$B$11,2,FALSE)</f>
        <v>Roche</v>
      </c>
      <c r="D12680">
        <v>2004</v>
      </c>
      <c r="E12680">
        <v>3</v>
      </c>
      <c r="F12680" t="s">
        <v>18</v>
      </c>
      <c r="G12680">
        <v>572</v>
      </c>
      <c r="H12680">
        <v>1</v>
      </c>
      <c r="I12680" t="str">
        <f>_xlfn.XLOOKUP(Clinical_Trials[[#This Row],[StatusID]],Status!$A$2:$A$10,Status!$B$2:$B$10,"Klíč nenalezen",0)</f>
        <v>Completed</v>
      </c>
    </row>
    <row r="12681" spans="1:9" x14ac:dyDescent="0.3">
      <c r="A12681" t="s">
        <v>12713</v>
      </c>
      <c r="B12681">
        <v>10</v>
      </c>
      <c r="C12681" t="str">
        <f>VLOOKUP(Clinical_Trials[[#This Row],[SponsorID]],Sponsor!$A$2:$B$11,2,FALSE)</f>
        <v>Roche</v>
      </c>
      <c r="D12681">
        <v>2003</v>
      </c>
      <c r="E12681">
        <v>12</v>
      </c>
      <c r="F12681" t="s">
        <v>71</v>
      </c>
      <c r="G12681">
        <v>1469</v>
      </c>
      <c r="H12681">
        <v>1</v>
      </c>
      <c r="I12681" t="str">
        <f>_xlfn.XLOOKUP(Clinical_Trials[[#This Row],[StatusID]],Status!$A$2:$A$10,Status!$B$2:$B$10,"Klíč nenalezen",0)</f>
        <v>Completed</v>
      </c>
    </row>
    <row r="12682" spans="1:9" x14ac:dyDescent="0.3">
      <c r="A12682" t="s">
        <v>12714</v>
      </c>
      <c r="B12682">
        <v>10</v>
      </c>
      <c r="C12682" t="str">
        <f>VLOOKUP(Clinical_Trials[[#This Row],[SponsorID]],Sponsor!$A$2:$B$11,2,FALSE)</f>
        <v>Roche</v>
      </c>
      <c r="D12682">
        <v>2004</v>
      </c>
      <c r="E12682">
        <v>1</v>
      </c>
      <c r="F12682" t="s">
        <v>71</v>
      </c>
      <c r="G12682">
        <v>188</v>
      </c>
      <c r="H12682">
        <v>1</v>
      </c>
      <c r="I12682" t="str">
        <f>_xlfn.XLOOKUP(Clinical_Trials[[#This Row],[StatusID]],Status!$A$2:$A$10,Status!$B$2:$B$10,"Klíč nenalezen",0)</f>
        <v>Completed</v>
      </c>
    </row>
    <row r="12683" spans="1:9" x14ac:dyDescent="0.3">
      <c r="A12683" t="s">
        <v>12715</v>
      </c>
      <c r="B12683">
        <v>10</v>
      </c>
      <c r="C12683" t="str">
        <f>VLOOKUP(Clinical_Trials[[#This Row],[SponsorID]],Sponsor!$A$2:$B$11,2,FALSE)</f>
        <v>Roche</v>
      </c>
      <c r="D12683">
        <v>2004</v>
      </c>
      <c r="E12683">
        <v>3</v>
      </c>
      <c r="F12683" t="s">
        <v>18</v>
      </c>
      <c r="G12683">
        <v>313</v>
      </c>
      <c r="H12683">
        <v>1</v>
      </c>
      <c r="I12683" t="str">
        <f>_xlfn.XLOOKUP(Clinical_Trials[[#This Row],[StatusID]],Status!$A$2:$A$10,Status!$B$2:$B$10,"Klíč nenalezen",0)</f>
        <v>Completed</v>
      </c>
    </row>
    <row r="12684" spans="1:9" x14ac:dyDescent="0.3">
      <c r="A12684" t="s">
        <v>12716</v>
      </c>
      <c r="B12684">
        <v>10</v>
      </c>
      <c r="C12684" t="str">
        <f>VLOOKUP(Clinical_Trials[[#This Row],[SponsorID]],Sponsor!$A$2:$B$11,2,FALSE)</f>
        <v>Roche</v>
      </c>
      <c r="D12684">
        <v>2003</v>
      </c>
      <c r="E12684">
        <v>7</v>
      </c>
      <c r="F12684" t="s">
        <v>9</v>
      </c>
      <c r="G12684">
        <v>470</v>
      </c>
      <c r="H12684">
        <v>1</v>
      </c>
      <c r="I12684" t="str">
        <f>_xlfn.XLOOKUP(Clinical_Trials[[#This Row],[StatusID]],Status!$A$2:$A$10,Status!$B$2:$B$10,"Klíč nenalezen",0)</f>
        <v>Completed</v>
      </c>
    </row>
    <row r="12685" spans="1:9" x14ac:dyDescent="0.3">
      <c r="A12685" t="s">
        <v>12717</v>
      </c>
      <c r="B12685">
        <v>10</v>
      </c>
      <c r="C12685" t="str">
        <f>VLOOKUP(Clinical_Trials[[#This Row],[SponsorID]],Sponsor!$A$2:$B$11,2,FALSE)</f>
        <v>Roche</v>
      </c>
      <c r="D12685">
        <v>2004</v>
      </c>
      <c r="E12685">
        <v>6</v>
      </c>
      <c r="F12685" t="s">
        <v>18</v>
      </c>
      <c r="G12685">
        <v>324</v>
      </c>
      <c r="H12685">
        <v>1</v>
      </c>
      <c r="I12685" t="str">
        <f>_xlfn.XLOOKUP(Clinical_Trials[[#This Row],[StatusID]],Status!$A$2:$A$10,Status!$B$2:$B$10,"Klíč nenalezen",0)</f>
        <v>Completed</v>
      </c>
    </row>
    <row r="12686" spans="1:9" x14ac:dyDescent="0.3">
      <c r="A12686" t="s">
        <v>12718</v>
      </c>
      <c r="B12686">
        <v>10</v>
      </c>
      <c r="C12686" t="str">
        <f>VLOOKUP(Clinical_Trials[[#This Row],[SponsorID]],Sponsor!$A$2:$B$11,2,FALSE)</f>
        <v>Roche</v>
      </c>
      <c r="D12686">
        <v>2004</v>
      </c>
      <c r="E12686">
        <v>6</v>
      </c>
      <c r="F12686" t="s">
        <v>18</v>
      </c>
      <c r="G12686">
        <v>336</v>
      </c>
      <c r="H12686">
        <v>1</v>
      </c>
      <c r="I12686" t="str">
        <f>_xlfn.XLOOKUP(Clinical_Trials[[#This Row],[StatusID]],Status!$A$2:$A$10,Status!$B$2:$B$10,"Klíč nenalezen",0)</f>
        <v>Completed</v>
      </c>
    </row>
    <row r="12687" spans="1:9" x14ac:dyDescent="0.3">
      <c r="A12687" t="s">
        <v>12719</v>
      </c>
      <c r="B12687">
        <v>10</v>
      </c>
      <c r="C12687" t="str">
        <f>VLOOKUP(Clinical_Trials[[#This Row],[SponsorID]],Sponsor!$A$2:$B$11,2,FALSE)</f>
        <v>Roche</v>
      </c>
      <c r="D12687">
        <v>2004</v>
      </c>
      <c r="E12687">
        <v>5</v>
      </c>
      <c r="F12687" t="s">
        <v>71</v>
      </c>
      <c r="G12687">
        <v>719</v>
      </c>
      <c r="H12687">
        <v>1</v>
      </c>
      <c r="I12687" t="str">
        <f>_xlfn.XLOOKUP(Clinical_Trials[[#This Row],[StatusID]],Status!$A$2:$A$10,Status!$B$2:$B$10,"Klíč nenalezen",0)</f>
        <v>Completed</v>
      </c>
    </row>
    <row r="12688" spans="1:9" x14ac:dyDescent="0.3">
      <c r="A12688" t="s">
        <v>12720</v>
      </c>
      <c r="B12688">
        <v>10</v>
      </c>
      <c r="C12688" t="str">
        <f>VLOOKUP(Clinical_Trials[[#This Row],[SponsorID]],Sponsor!$A$2:$B$11,2,FALSE)</f>
        <v>Roche</v>
      </c>
      <c r="D12688">
        <v>2003</v>
      </c>
      <c r="E12688">
        <v>1</v>
      </c>
      <c r="F12688" t="s">
        <v>71</v>
      </c>
      <c r="G12688">
        <v>57</v>
      </c>
      <c r="H12688">
        <v>1</v>
      </c>
      <c r="I12688" t="str">
        <f>_xlfn.XLOOKUP(Clinical_Trials[[#This Row],[StatusID]],Status!$A$2:$A$10,Status!$B$2:$B$10,"Klíč nenalezen",0)</f>
        <v>Completed</v>
      </c>
    </row>
    <row r="12689" spans="1:9" x14ac:dyDescent="0.3">
      <c r="A12689" t="s">
        <v>12721</v>
      </c>
      <c r="B12689">
        <v>10</v>
      </c>
      <c r="C12689" t="str">
        <f>VLOOKUP(Clinical_Trials[[#This Row],[SponsorID]],Sponsor!$A$2:$B$11,2,FALSE)</f>
        <v>Roche</v>
      </c>
      <c r="D12689">
        <v>2003</v>
      </c>
      <c r="E12689">
        <v>11</v>
      </c>
      <c r="F12689" t="s">
        <v>71</v>
      </c>
      <c r="G12689">
        <v>48</v>
      </c>
      <c r="H12689">
        <v>1</v>
      </c>
      <c r="I12689" t="str">
        <f>_xlfn.XLOOKUP(Clinical_Trials[[#This Row],[StatusID]],Status!$A$2:$A$10,Status!$B$2:$B$10,"Klíč nenalezen",0)</f>
        <v>Completed</v>
      </c>
    </row>
    <row r="12690" spans="1:9" x14ac:dyDescent="0.3">
      <c r="A12690" t="s">
        <v>12722</v>
      </c>
      <c r="B12690">
        <v>10</v>
      </c>
      <c r="C12690" t="str">
        <f>VLOOKUP(Clinical_Trials[[#This Row],[SponsorID]],Sponsor!$A$2:$B$11,2,FALSE)</f>
        <v>Roche</v>
      </c>
      <c r="D12690">
        <v>2004</v>
      </c>
      <c r="E12690">
        <v>1</v>
      </c>
      <c r="F12690" t="s">
        <v>71</v>
      </c>
      <c r="G12690">
        <v>385</v>
      </c>
      <c r="H12690">
        <v>1</v>
      </c>
      <c r="I12690" t="str">
        <f>_xlfn.XLOOKUP(Clinical_Trials[[#This Row],[StatusID]],Status!$A$2:$A$10,Status!$B$2:$B$10,"Klíč nenalezen",0)</f>
        <v>Completed</v>
      </c>
    </row>
    <row r="12691" spans="1:9" x14ac:dyDescent="0.3">
      <c r="A12691" t="s">
        <v>12723</v>
      </c>
      <c r="B12691">
        <v>10</v>
      </c>
      <c r="C12691" t="str">
        <f>VLOOKUP(Clinical_Trials[[#This Row],[SponsorID]],Sponsor!$A$2:$B$11,2,FALSE)</f>
        <v>Roche</v>
      </c>
      <c r="D12691">
        <v>2004</v>
      </c>
      <c r="E12691">
        <v>9</v>
      </c>
      <c r="F12691" t="s">
        <v>71</v>
      </c>
      <c r="G12691">
        <v>0</v>
      </c>
      <c r="H12691">
        <v>4</v>
      </c>
      <c r="I12691" t="str">
        <f>_xlfn.XLOOKUP(Clinical_Trials[[#This Row],[StatusID]],Status!$A$2:$A$10,Status!$B$2:$B$10,"Klíč nenalezen",0)</f>
        <v>Terminated</v>
      </c>
    </row>
    <row r="12692" spans="1:9" x14ac:dyDescent="0.3">
      <c r="A12692" t="s">
        <v>12724</v>
      </c>
      <c r="B12692">
        <v>10</v>
      </c>
      <c r="C12692" t="str">
        <f>VLOOKUP(Clinical_Trials[[#This Row],[SponsorID]],Sponsor!$A$2:$B$11,2,FALSE)</f>
        <v>Roche</v>
      </c>
      <c r="D12692">
        <v>2004</v>
      </c>
      <c r="E12692">
        <v>10</v>
      </c>
      <c r="F12692" t="s">
        <v>71</v>
      </c>
      <c r="G12692">
        <v>115</v>
      </c>
      <c r="H12692">
        <v>1</v>
      </c>
      <c r="I12692" t="str">
        <f>_xlfn.XLOOKUP(Clinical_Trials[[#This Row],[StatusID]],Status!$A$2:$A$10,Status!$B$2:$B$10,"Klíč nenalezen",0)</f>
        <v>Completed</v>
      </c>
    </row>
    <row r="12693" spans="1:9" x14ac:dyDescent="0.3">
      <c r="A12693" t="s">
        <v>12725</v>
      </c>
      <c r="B12693">
        <v>10</v>
      </c>
      <c r="C12693" t="str">
        <f>VLOOKUP(Clinical_Trials[[#This Row],[SponsorID]],Sponsor!$A$2:$B$11,2,FALSE)</f>
        <v>Roche</v>
      </c>
      <c r="D12693">
        <v>2003</v>
      </c>
      <c r="E12693">
        <v>9</v>
      </c>
      <c r="F12693" t="s">
        <v>71</v>
      </c>
      <c r="G12693">
        <v>948</v>
      </c>
      <c r="H12693">
        <v>1</v>
      </c>
      <c r="I12693" t="str">
        <f>_xlfn.XLOOKUP(Clinical_Trials[[#This Row],[StatusID]],Status!$A$2:$A$10,Status!$B$2:$B$10,"Klíč nenalezen",0)</f>
        <v>Completed</v>
      </c>
    </row>
    <row r="12694" spans="1:9" x14ac:dyDescent="0.3">
      <c r="A12694" t="s">
        <v>12726</v>
      </c>
      <c r="B12694">
        <v>10</v>
      </c>
      <c r="C12694" t="str">
        <f>VLOOKUP(Clinical_Trials[[#This Row],[SponsorID]],Sponsor!$A$2:$B$11,2,FALSE)</f>
        <v>Roche</v>
      </c>
      <c r="D12694">
        <v>2002</v>
      </c>
      <c r="E12694">
        <v>8</v>
      </c>
      <c r="F12694" t="s">
        <v>18</v>
      </c>
      <c r="G12694">
        <v>2611</v>
      </c>
      <c r="H12694">
        <v>1</v>
      </c>
      <c r="I12694" t="str">
        <f>_xlfn.XLOOKUP(Clinical_Trials[[#This Row],[StatusID]],Status!$A$2:$A$10,Status!$B$2:$B$10,"Klíč nenalezen",0)</f>
        <v>Completed</v>
      </c>
    </row>
    <row r="12695" spans="1:9" x14ac:dyDescent="0.3">
      <c r="A12695" t="s">
        <v>12727</v>
      </c>
      <c r="B12695">
        <v>10</v>
      </c>
      <c r="C12695" t="str">
        <f>VLOOKUP(Clinical_Trials[[#This Row],[SponsorID]],Sponsor!$A$2:$B$11,2,FALSE)</f>
        <v>Roche</v>
      </c>
      <c r="D12695">
        <v>2004</v>
      </c>
      <c r="E12695">
        <v>7</v>
      </c>
      <c r="F12695" t="s">
        <v>9</v>
      </c>
      <c r="G12695">
        <v>64</v>
      </c>
      <c r="H12695">
        <v>1</v>
      </c>
      <c r="I12695" t="str">
        <f>_xlfn.XLOOKUP(Clinical_Trials[[#This Row],[StatusID]],Status!$A$2:$A$10,Status!$B$2:$B$10,"Klíč nenalezen",0)</f>
        <v>Completed</v>
      </c>
    </row>
    <row r="12696" spans="1:9" x14ac:dyDescent="0.3">
      <c r="A12696" t="s">
        <v>12728</v>
      </c>
      <c r="B12696">
        <v>10</v>
      </c>
      <c r="C12696" t="str">
        <f>VLOOKUP(Clinical_Trials[[#This Row],[SponsorID]],Sponsor!$A$2:$B$11,2,FALSE)</f>
        <v>Roche</v>
      </c>
      <c r="D12696">
        <v>2003</v>
      </c>
      <c r="E12696">
        <v>7</v>
      </c>
      <c r="F12696" t="s">
        <v>18</v>
      </c>
      <c r="G12696">
        <v>552</v>
      </c>
      <c r="H12696">
        <v>1</v>
      </c>
      <c r="I12696" t="str">
        <f>_xlfn.XLOOKUP(Clinical_Trials[[#This Row],[StatusID]],Status!$A$2:$A$10,Status!$B$2:$B$10,"Klíč nenalezen",0)</f>
        <v>Completed</v>
      </c>
    </row>
    <row r="12697" spans="1:9" x14ac:dyDescent="0.3">
      <c r="A12697" t="s">
        <v>12729</v>
      </c>
      <c r="B12697">
        <v>10</v>
      </c>
      <c r="C12697" t="str">
        <f>VLOOKUP(Clinical_Trials[[#This Row],[SponsorID]],Sponsor!$A$2:$B$11,2,FALSE)</f>
        <v>Roche</v>
      </c>
      <c r="D12697">
        <v>2004</v>
      </c>
      <c r="E12697">
        <v>10</v>
      </c>
      <c r="F12697" t="s">
        <v>18</v>
      </c>
      <c r="G12697">
        <v>1228</v>
      </c>
      <c r="H12697">
        <v>1</v>
      </c>
      <c r="I12697" t="str">
        <f>_xlfn.XLOOKUP(Clinical_Trials[[#This Row],[StatusID]],Status!$A$2:$A$10,Status!$B$2:$B$10,"Klíč nenalezen",0)</f>
        <v>Completed</v>
      </c>
    </row>
    <row r="12698" spans="1:9" x14ac:dyDescent="0.3">
      <c r="A12698" t="s">
        <v>12730</v>
      </c>
      <c r="B12698">
        <v>10</v>
      </c>
      <c r="C12698" t="str">
        <f>VLOOKUP(Clinical_Trials[[#This Row],[SponsorID]],Sponsor!$A$2:$B$11,2,FALSE)</f>
        <v>Roche</v>
      </c>
      <c r="D12698">
        <v>2004</v>
      </c>
      <c r="E12698">
        <v>5</v>
      </c>
      <c r="F12698" t="s">
        <v>55</v>
      </c>
      <c r="G12698">
        <v>63</v>
      </c>
      <c r="H12698">
        <v>1</v>
      </c>
      <c r="I12698" t="str">
        <f>_xlfn.XLOOKUP(Clinical_Trials[[#This Row],[StatusID]],Status!$A$2:$A$10,Status!$B$2:$B$10,"Klíč nenalezen",0)</f>
        <v>Completed</v>
      </c>
    </row>
    <row r="12699" spans="1:9" x14ac:dyDescent="0.3">
      <c r="A12699" t="s">
        <v>12731</v>
      </c>
      <c r="B12699">
        <v>10</v>
      </c>
      <c r="C12699" t="str">
        <f>VLOOKUP(Clinical_Trials[[#This Row],[SponsorID]],Sponsor!$A$2:$B$11,2,FALSE)</f>
        <v>Roche</v>
      </c>
      <c r="D12699">
        <v>2005</v>
      </c>
      <c r="E12699">
        <v>8</v>
      </c>
      <c r="F12699" t="s">
        <v>18</v>
      </c>
      <c r="G12699">
        <v>96</v>
      </c>
      <c r="H12699">
        <v>4</v>
      </c>
      <c r="I12699" t="str">
        <f>_xlfn.XLOOKUP(Clinical_Trials[[#This Row],[StatusID]],Status!$A$2:$A$10,Status!$B$2:$B$10,"Klíč nenalezen",0)</f>
        <v>Terminated</v>
      </c>
    </row>
    <row r="12700" spans="1:9" x14ac:dyDescent="0.3">
      <c r="A12700" t="s">
        <v>12732</v>
      </c>
      <c r="B12700">
        <v>10</v>
      </c>
      <c r="C12700" t="str">
        <f>VLOOKUP(Clinical_Trials[[#This Row],[SponsorID]],Sponsor!$A$2:$B$11,2,FALSE)</f>
        <v>Roche</v>
      </c>
      <c r="D12700">
        <v>2005</v>
      </c>
      <c r="E12700">
        <v>7</v>
      </c>
      <c r="F12700" t="s">
        <v>18</v>
      </c>
      <c r="G12700">
        <v>163</v>
      </c>
      <c r="H12700">
        <v>4</v>
      </c>
      <c r="I12700" t="str">
        <f>_xlfn.XLOOKUP(Clinical_Trials[[#This Row],[StatusID]],Status!$A$2:$A$10,Status!$B$2:$B$10,"Klíč nenalezen",0)</f>
        <v>Terminated</v>
      </c>
    </row>
    <row r="12701" spans="1:9" x14ac:dyDescent="0.3">
      <c r="A12701" t="s">
        <v>12733</v>
      </c>
      <c r="B12701">
        <v>10</v>
      </c>
      <c r="C12701" t="str">
        <f>VLOOKUP(Clinical_Trials[[#This Row],[SponsorID]],Sponsor!$A$2:$B$11,2,FALSE)</f>
        <v>Roche</v>
      </c>
      <c r="D12701">
        <v>2004</v>
      </c>
      <c r="E12701">
        <v>7</v>
      </c>
      <c r="F12701" t="s">
        <v>71</v>
      </c>
      <c r="G12701">
        <v>8</v>
      </c>
      <c r="H12701">
        <v>4</v>
      </c>
      <c r="I12701" t="str">
        <f>_xlfn.XLOOKUP(Clinical_Trials[[#This Row],[StatusID]],Status!$A$2:$A$10,Status!$B$2:$B$10,"Klíč nenalezen",0)</f>
        <v>Terminated</v>
      </c>
    </row>
    <row r="12702" spans="1:9" x14ac:dyDescent="0.3">
      <c r="A12702" t="s">
        <v>12734</v>
      </c>
      <c r="B12702">
        <v>10</v>
      </c>
      <c r="C12702" t="str">
        <f>VLOOKUP(Clinical_Trials[[#This Row],[SponsorID]],Sponsor!$A$2:$B$11,2,FALSE)</f>
        <v>Roche</v>
      </c>
      <c r="D12702">
        <v>2007</v>
      </c>
      <c r="E12702">
        <v>10</v>
      </c>
      <c r="F12702" t="s">
        <v>9</v>
      </c>
      <c r="G12702">
        <v>0</v>
      </c>
      <c r="H12702">
        <v>2</v>
      </c>
      <c r="I12702" t="str">
        <f>_xlfn.XLOOKUP(Clinical_Trials[[#This Row],[StatusID]],Status!$A$2:$A$10,Status!$B$2:$B$10,"Klíč nenalezen",0)</f>
        <v>Withdrawn</v>
      </c>
    </row>
    <row r="12703" spans="1:9" x14ac:dyDescent="0.3">
      <c r="A12703" t="s">
        <v>12735</v>
      </c>
      <c r="B12703">
        <v>10</v>
      </c>
      <c r="C12703" t="str">
        <f>VLOOKUP(Clinical_Trials[[#This Row],[SponsorID]],Sponsor!$A$2:$B$11,2,FALSE)</f>
        <v>Roche</v>
      </c>
      <c r="D12703">
        <v>2005</v>
      </c>
      <c r="E12703">
        <v>4</v>
      </c>
      <c r="F12703" t="s">
        <v>18</v>
      </c>
      <c r="G12703">
        <v>337</v>
      </c>
      <c r="H12703">
        <v>1</v>
      </c>
      <c r="I12703" t="str">
        <f>_xlfn.XLOOKUP(Clinical_Trials[[#This Row],[StatusID]],Status!$A$2:$A$10,Status!$B$2:$B$10,"Klíč nenalezen",0)</f>
        <v>Completed</v>
      </c>
    </row>
    <row r="12704" spans="1:9" x14ac:dyDescent="0.3">
      <c r="A12704" t="s">
        <v>12736</v>
      </c>
      <c r="B12704">
        <v>10</v>
      </c>
      <c r="C12704" t="str">
        <f>VLOOKUP(Clinical_Trials[[#This Row],[SponsorID]],Sponsor!$A$2:$B$11,2,FALSE)</f>
        <v>Roche</v>
      </c>
      <c r="D12704">
        <v>2005</v>
      </c>
      <c r="E12704">
        <v>5</v>
      </c>
      <c r="F12704" t="s">
        <v>18</v>
      </c>
      <c r="G12704">
        <v>499</v>
      </c>
      <c r="H12704">
        <v>1</v>
      </c>
      <c r="I12704" t="str">
        <f>_xlfn.XLOOKUP(Clinical_Trials[[#This Row],[StatusID]],Status!$A$2:$A$10,Status!$B$2:$B$10,"Klíč nenalezen",0)</f>
        <v>Completed</v>
      </c>
    </row>
    <row r="12705" spans="1:9" x14ac:dyDescent="0.3">
      <c r="A12705" t="s">
        <v>12737</v>
      </c>
      <c r="B12705">
        <v>10</v>
      </c>
      <c r="C12705" t="str">
        <f>VLOOKUP(Clinical_Trials[[#This Row],[SponsorID]],Sponsor!$A$2:$B$11,2,FALSE)</f>
        <v>Roche</v>
      </c>
      <c r="D12705">
        <v>2005</v>
      </c>
      <c r="E12705">
        <v>1</v>
      </c>
      <c r="F12705" t="s">
        <v>18</v>
      </c>
      <c r="G12705">
        <v>1196</v>
      </c>
      <c r="H12705">
        <v>1</v>
      </c>
      <c r="I12705" t="str">
        <f>_xlfn.XLOOKUP(Clinical_Trials[[#This Row],[StatusID]],Status!$A$2:$A$10,Status!$B$2:$B$10,"Klíč nenalezen",0)</f>
        <v>Completed</v>
      </c>
    </row>
    <row r="12706" spans="1:9" x14ac:dyDescent="0.3">
      <c r="A12706" t="s">
        <v>12738</v>
      </c>
      <c r="B12706">
        <v>10</v>
      </c>
      <c r="C12706" t="str">
        <f>VLOOKUP(Clinical_Trials[[#This Row],[SponsorID]],Sponsor!$A$2:$B$11,2,FALSE)</f>
        <v>Roche</v>
      </c>
      <c r="D12706">
        <v>2005</v>
      </c>
      <c r="E12706">
        <v>4</v>
      </c>
      <c r="F12706" t="s">
        <v>18</v>
      </c>
      <c r="G12706">
        <v>1220</v>
      </c>
      <c r="H12706">
        <v>1</v>
      </c>
      <c r="I12706" t="str">
        <f>_xlfn.XLOOKUP(Clinical_Trials[[#This Row],[StatusID]],Status!$A$2:$A$10,Status!$B$2:$B$10,"Klíč nenalezen",0)</f>
        <v>Completed</v>
      </c>
    </row>
    <row r="12707" spans="1:9" x14ac:dyDescent="0.3">
      <c r="A12707" t="s">
        <v>12739</v>
      </c>
      <c r="B12707">
        <v>10</v>
      </c>
      <c r="C12707" t="str">
        <f>VLOOKUP(Clinical_Trials[[#This Row],[SponsorID]],Sponsor!$A$2:$B$11,2,FALSE)</f>
        <v>Roche</v>
      </c>
      <c r="D12707">
        <v>2004</v>
      </c>
      <c r="E12707">
        <v>10</v>
      </c>
      <c r="F12707" t="s">
        <v>71</v>
      </c>
      <c r="G12707">
        <v>569</v>
      </c>
      <c r="H12707">
        <v>1</v>
      </c>
      <c r="I12707" t="str">
        <f>_xlfn.XLOOKUP(Clinical_Trials[[#This Row],[StatusID]],Status!$A$2:$A$10,Status!$B$2:$B$10,"Klíč nenalezen",0)</f>
        <v>Completed</v>
      </c>
    </row>
    <row r="12708" spans="1:9" x14ac:dyDescent="0.3">
      <c r="A12708" t="s">
        <v>12740</v>
      </c>
      <c r="B12708">
        <v>10</v>
      </c>
      <c r="C12708" t="str">
        <f>VLOOKUP(Clinical_Trials[[#This Row],[SponsorID]],Sponsor!$A$2:$B$11,2,FALSE)</f>
        <v>Roche</v>
      </c>
      <c r="D12708">
        <v>2005</v>
      </c>
      <c r="E12708">
        <v>7</v>
      </c>
      <c r="F12708" t="s">
        <v>18</v>
      </c>
      <c r="G12708">
        <v>673</v>
      </c>
      <c r="H12708">
        <v>1</v>
      </c>
      <c r="I12708" t="str">
        <f>_xlfn.XLOOKUP(Clinical_Trials[[#This Row],[StatusID]],Status!$A$2:$A$10,Status!$B$2:$B$10,"Klíč nenalezen",0)</f>
        <v>Completed</v>
      </c>
    </row>
    <row r="12709" spans="1:9" x14ac:dyDescent="0.3">
      <c r="A12709" t="s">
        <v>12741</v>
      </c>
      <c r="B12709">
        <v>10</v>
      </c>
      <c r="C12709" t="str">
        <f>VLOOKUP(Clinical_Trials[[#This Row],[SponsorID]],Sponsor!$A$2:$B$11,2,FALSE)</f>
        <v>Roche</v>
      </c>
      <c r="D12709">
        <v>2005</v>
      </c>
      <c r="E12709">
        <v>5</v>
      </c>
      <c r="F12709" t="s">
        <v>9</v>
      </c>
      <c r="G12709">
        <v>218</v>
      </c>
      <c r="H12709">
        <v>1</v>
      </c>
      <c r="I12709" t="str">
        <f>_xlfn.XLOOKUP(Clinical_Trials[[#This Row],[StatusID]],Status!$A$2:$A$10,Status!$B$2:$B$10,"Klíč nenalezen",0)</f>
        <v>Completed</v>
      </c>
    </row>
    <row r="12710" spans="1:9" x14ac:dyDescent="0.3">
      <c r="A12710" t="s">
        <v>12742</v>
      </c>
      <c r="B12710">
        <v>10</v>
      </c>
      <c r="C12710" t="str">
        <f>VLOOKUP(Clinical_Trials[[#This Row],[SponsorID]],Sponsor!$A$2:$B$11,2,FALSE)</f>
        <v>Roche</v>
      </c>
      <c r="D12710">
        <v>2005</v>
      </c>
      <c r="E12710">
        <v>3</v>
      </c>
      <c r="F12710" t="s">
        <v>9</v>
      </c>
      <c r="G12710">
        <v>302</v>
      </c>
      <c r="H12710">
        <v>1</v>
      </c>
      <c r="I12710" t="str">
        <f>_xlfn.XLOOKUP(Clinical_Trials[[#This Row],[StatusID]],Status!$A$2:$A$10,Status!$B$2:$B$10,"Klíč nenalezen",0)</f>
        <v>Completed</v>
      </c>
    </row>
    <row r="12711" spans="1:9" x14ac:dyDescent="0.3">
      <c r="A12711" t="s">
        <v>12743</v>
      </c>
      <c r="B12711">
        <v>10</v>
      </c>
      <c r="C12711" t="str">
        <f>VLOOKUP(Clinical_Trials[[#This Row],[SponsorID]],Sponsor!$A$2:$B$11,2,FALSE)</f>
        <v>Roche</v>
      </c>
      <c r="D12711">
        <v>2005</v>
      </c>
      <c r="E12711">
        <v>6</v>
      </c>
      <c r="F12711" t="s">
        <v>9</v>
      </c>
      <c r="G12711">
        <v>291</v>
      </c>
      <c r="H12711">
        <v>1</v>
      </c>
      <c r="I12711" t="str">
        <f>_xlfn.XLOOKUP(Clinical_Trials[[#This Row],[StatusID]],Status!$A$2:$A$10,Status!$B$2:$B$10,"Klíč nenalezen",0)</f>
        <v>Completed</v>
      </c>
    </row>
    <row r="12712" spans="1:9" x14ac:dyDescent="0.3">
      <c r="A12712" t="s">
        <v>12744</v>
      </c>
      <c r="B12712">
        <v>10</v>
      </c>
      <c r="C12712" t="str">
        <f>VLOOKUP(Clinical_Trials[[#This Row],[SponsorID]],Sponsor!$A$2:$B$11,2,FALSE)</f>
        <v>Roche</v>
      </c>
      <c r="D12712">
        <v>2004</v>
      </c>
      <c r="E12712">
        <v>12</v>
      </c>
      <c r="F12712" t="s">
        <v>18</v>
      </c>
      <c r="G12712">
        <v>3451</v>
      </c>
      <c r="H12712">
        <v>1</v>
      </c>
      <c r="I12712" t="str">
        <f>_xlfn.XLOOKUP(Clinical_Trials[[#This Row],[StatusID]],Status!$A$2:$A$10,Status!$B$2:$B$10,"Klíč nenalezen",0)</f>
        <v>Completed</v>
      </c>
    </row>
    <row r="12713" spans="1:9" x14ac:dyDescent="0.3">
      <c r="A12713" t="s">
        <v>12745</v>
      </c>
      <c r="B12713">
        <v>10</v>
      </c>
      <c r="C12713" t="str">
        <f>VLOOKUP(Clinical_Trials[[#This Row],[SponsorID]],Sponsor!$A$2:$B$11,2,FALSE)</f>
        <v>Roche</v>
      </c>
      <c r="D12713">
        <v>2005</v>
      </c>
      <c r="E12713">
        <v>7</v>
      </c>
      <c r="F12713" t="s">
        <v>9</v>
      </c>
      <c r="G12713">
        <v>435</v>
      </c>
      <c r="H12713">
        <v>1</v>
      </c>
      <c r="I12713" t="str">
        <f>_xlfn.XLOOKUP(Clinical_Trials[[#This Row],[StatusID]],Status!$A$2:$A$10,Status!$B$2:$B$10,"Klíč nenalezen",0)</f>
        <v>Completed</v>
      </c>
    </row>
    <row r="12714" spans="1:9" x14ac:dyDescent="0.3">
      <c r="A12714" t="s">
        <v>12746</v>
      </c>
      <c r="B12714">
        <v>10</v>
      </c>
      <c r="C12714" t="str">
        <f>VLOOKUP(Clinical_Trials[[#This Row],[SponsorID]],Sponsor!$A$2:$B$11,2,FALSE)</f>
        <v>Roche</v>
      </c>
      <c r="D12714">
        <v>2005</v>
      </c>
      <c r="E12714">
        <v>6</v>
      </c>
      <c r="F12714" t="s">
        <v>71</v>
      </c>
      <c r="G12714">
        <v>109</v>
      </c>
      <c r="H12714">
        <v>1</v>
      </c>
      <c r="I12714" t="str">
        <f>_xlfn.XLOOKUP(Clinical_Trials[[#This Row],[StatusID]],Status!$A$2:$A$10,Status!$B$2:$B$10,"Klíč nenalezen",0)</f>
        <v>Completed</v>
      </c>
    </row>
    <row r="12715" spans="1:9" x14ac:dyDescent="0.3">
      <c r="A12715" t="s">
        <v>12747</v>
      </c>
      <c r="B12715">
        <v>10</v>
      </c>
      <c r="C12715" t="str">
        <f>VLOOKUP(Clinical_Trials[[#This Row],[SponsorID]],Sponsor!$A$2:$B$11,2,FALSE)</f>
        <v>Roche</v>
      </c>
      <c r="D12715">
        <v>2005</v>
      </c>
      <c r="E12715">
        <v>8</v>
      </c>
      <c r="F12715" t="s">
        <v>71</v>
      </c>
      <c r="G12715">
        <v>157</v>
      </c>
      <c r="H12715">
        <v>1</v>
      </c>
      <c r="I12715" t="str">
        <f>_xlfn.XLOOKUP(Clinical_Trials[[#This Row],[StatusID]],Status!$A$2:$A$10,Status!$B$2:$B$10,"Klíč nenalezen",0)</f>
        <v>Completed</v>
      </c>
    </row>
    <row r="12716" spans="1:9" x14ac:dyDescent="0.3">
      <c r="A12716" t="s">
        <v>12748</v>
      </c>
      <c r="B12716">
        <v>10</v>
      </c>
      <c r="C12716" t="str">
        <f>VLOOKUP(Clinical_Trials[[#This Row],[SponsorID]],Sponsor!$A$2:$B$11,2,FALSE)</f>
        <v>Roche</v>
      </c>
      <c r="D12716">
        <v>2005</v>
      </c>
      <c r="E12716">
        <v>12</v>
      </c>
      <c r="F12716" t="s">
        <v>71</v>
      </c>
      <c r="G12716">
        <v>160</v>
      </c>
      <c r="H12716">
        <v>1</v>
      </c>
      <c r="I12716" t="str">
        <f>_xlfn.XLOOKUP(Clinical_Trials[[#This Row],[StatusID]],Status!$A$2:$A$10,Status!$B$2:$B$10,"Klíč nenalezen",0)</f>
        <v>Completed</v>
      </c>
    </row>
    <row r="12717" spans="1:9" x14ac:dyDescent="0.3">
      <c r="A12717" t="s">
        <v>12749</v>
      </c>
      <c r="B12717">
        <v>10</v>
      </c>
      <c r="C12717" t="str">
        <f>VLOOKUP(Clinical_Trials[[#This Row],[SponsorID]],Sponsor!$A$2:$B$11,2,FALSE)</f>
        <v>Roche</v>
      </c>
      <c r="D12717">
        <v>2005</v>
      </c>
      <c r="E12717">
        <v>8</v>
      </c>
      <c r="F12717" t="s">
        <v>71</v>
      </c>
      <c r="G12717">
        <v>98</v>
      </c>
      <c r="H12717">
        <v>1</v>
      </c>
      <c r="I12717" t="str">
        <f>_xlfn.XLOOKUP(Clinical_Trials[[#This Row],[StatusID]],Status!$A$2:$A$10,Status!$B$2:$B$10,"Klíč nenalezen",0)</f>
        <v>Completed</v>
      </c>
    </row>
    <row r="12718" spans="1:9" x14ac:dyDescent="0.3">
      <c r="A12718" t="s">
        <v>12750</v>
      </c>
      <c r="B12718">
        <v>10</v>
      </c>
      <c r="C12718" t="str">
        <f>VLOOKUP(Clinical_Trials[[#This Row],[SponsorID]],Sponsor!$A$2:$B$11,2,FALSE)</f>
        <v>Roche</v>
      </c>
      <c r="D12718">
        <v>2004</v>
      </c>
      <c r="E12718">
        <v>8</v>
      </c>
      <c r="F12718" t="s">
        <v>71</v>
      </c>
      <c r="G12718">
        <v>896</v>
      </c>
      <c r="H12718">
        <v>1</v>
      </c>
      <c r="I12718" t="str">
        <f>_xlfn.XLOOKUP(Clinical_Trials[[#This Row],[StatusID]],Status!$A$2:$A$10,Status!$B$2:$B$10,"Klíč nenalezen",0)</f>
        <v>Completed</v>
      </c>
    </row>
    <row r="12719" spans="1:9" x14ac:dyDescent="0.3">
      <c r="A12719" t="s">
        <v>12751</v>
      </c>
      <c r="B12719">
        <v>10</v>
      </c>
      <c r="C12719" t="str">
        <f>VLOOKUP(Clinical_Trials[[#This Row],[SponsorID]],Sponsor!$A$2:$B$11,2,FALSE)</f>
        <v>Roche</v>
      </c>
      <c r="D12719">
        <v>2007</v>
      </c>
      <c r="E12719">
        <v>4</v>
      </c>
      <c r="F12719" t="s">
        <v>71</v>
      </c>
      <c r="G12719">
        <v>171</v>
      </c>
      <c r="H12719">
        <v>1</v>
      </c>
      <c r="I12719" t="str">
        <f>_xlfn.XLOOKUP(Clinical_Trials[[#This Row],[StatusID]],Status!$A$2:$A$10,Status!$B$2:$B$10,"Klíč nenalezen",0)</f>
        <v>Completed</v>
      </c>
    </row>
    <row r="12720" spans="1:9" x14ac:dyDescent="0.3">
      <c r="A12720" t="s">
        <v>12752</v>
      </c>
      <c r="B12720">
        <v>10</v>
      </c>
      <c r="C12720" t="str">
        <f>VLOOKUP(Clinical_Trials[[#This Row],[SponsorID]],Sponsor!$A$2:$B$11,2,FALSE)</f>
        <v>Roche</v>
      </c>
      <c r="D12720">
        <v>2004</v>
      </c>
      <c r="E12720">
        <v>6</v>
      </c>
      <c r="F12720" t="s">
        <v>71</v>
      </c>
      <c r="G12720">
        <v>361</v>
      </c>
      <c r="H12720">
        <v>1</v>
      </c>
      <c r="I12720" t="str">
        <f>_xlfn.XLOOKUP(Clinical_Trials[[#This Row],[StatusID]],Status!$A$2:$A$10,Status!$B$2:$B$10,"Klíč nenalezen",0)</f>
        <v>Completed</v>
      </c>
    </row>
    <row r="12721" spans="1:9" x14ac:dyDescent="0.3">
      <c r="A12721" t="s">
        <v>12753</v>
      </c>
      <c r="B12721">
        <v>10</v>
      </c>
      <c r="C12721" t="str">
        <f>VLOOKUP(Clinical_Trials[[#This Row],[SponsorID]],Sponsor!$A$2:$B$11,2,FALSE)</f>
        <v>Roche</v>
      </c>
      <c r="D12721">
        <v>2005</v>
      </c>
      <c r="E12721">
        <v>8</v>
      </c>
      <c r="F12721" t="s">
        <v>71</v>
      </c>
      <c r="G12721">
        <v>58</v>
      </c>
      <c r="H12721">
        <v>1</v>
      </c>
      <c r="I12721" t="str">
        <f>_xlfn.XLOOKUP(Clinical_Trials[[#This Row],[StatusID]],Status!$A$2:$A$10,Status!$B$2:$B$10,"Klíč nenalezen",0)</f>
        <v>Completed</v>
      </c>
    </row>
    <row r="12722" spans="1:9" x14ac:dyDescent="0.3">
      <c r="A12722" t="s">
        <v>12754</v>
      </c>
      <c r="B12722">
        <v>10</v>
      </c>
      <c r="C12722" t="str">
        <f>VLOOKUP(Clinical_Trials[[#This Row],[SponsorID]],Sponsor!$A$2:$B$11,2,FALSE)</f>
        <v>Roche</v>
      </c>
      <c r="D12722">
        <v>2005</v>
      </c>
      <c r="E12722">
        <v>11</v>
      </c>
      <c r="F12722" t="s">
        <v>9</v>
      </c>
      <c r="G12722">
        <v>267</v>
      </c>
      <c r="H12722">
        <v>1</v>
      </c>
      <c r="I12722" t="str">
        <f>_xlfn.XLOOKUP(Clinical_Trials[[#This Row],[StatusID]],Status!$A$2:$A$10,Status!$B$2:$B$10,"Klíč nenalezen",0)</f>
        <v>Completed</v>
      </c>
    </row>
    <row r="12723" spans="1:9" x14ac:dyDescent="0.3">
      <c r="A12723" t="s">
        <v>12755</v>
      </c>
      <c r="B12723">
        <v>10</v>
      </c>
      <c r="C12723" t="str">
        <f>VLOOKUP(Clinical_Trials[[#This Row],[SponsorID]],Sponsor!$A$2:$B$11,2,FALSE)</f>
        <v>Roche</v>
      </c>
      <c r="D12723">
        <v>2005</v>
      </c>
      <c r="E12723">
        <v>11</v>
      </c>
      <c r="F12723" t="s">
        <v>9</v>
      </c>
      <c r="G12723">
        <v>220</v>
      </c>
      <c r="H12723">
        <v>1</v>
      </c>
      <c r="I12723" t="str">
        <f>_xlfn.XLOOKUP(Clinical_Trials[[#This Row],[StatusID]],Status!$A$2:$A$10,Status!$B$2:$B$10,"Klíč nenalezen",0)</f>
        <v>Completed</v>
      </c>
    </row>
    <row r="12724" spans="1:9" x14ac:dyDescent="0.3">
      <c r="A12724" t="s">
        <v>12756</v>
      </c>
      <c r="B12724">
        <v>10</v>
      </c>
      <c r="C12724" t="str">
        <f>VLOOKUP(Clinical_Trials[[#This Row],[SponsorID]],Sponsor!$A$2:$B$11,2,FALSE)</f>
        <v>Roche</v>
      </c>
      <c r="D12724">
        <v>1998</v>
      </c>
      <c r="E12724">
        <v>9</v>
      </c>
      <c r="F12724" t="s">
        <v>18</v>
      </c>
      <c r="G12724">
        <v>360</v>
      </c>
      <c r="H12724">
        <v>1</v>
      </c>
      <c r="I12724" t="str">
        <f>_xlfn.XLOOKUP(Clinical_Trials[[#This Row],[StatusID]],Status!$A$2:$A$10,Status!$B$2:$B$10,"Klíč nenalezen",0)</f>
        <v>Completed</v>
      </c>
    </row>
    <row r="12725" spans="1:9" x14ac:dyDescent="0.3">
      <c r="A12725" t="s">
        <v>12757</v>
      </c>
      <c r="B12725">
        <v>10</v>
      </c>
      <c r="C12725" t="str">
        <f>VLOOKUP(Clinical_Trials[[#This Row],[SponsorID]],Sponsor!$A$2:$B$11,2,FALSE)</f>
        <v>Roche</v>
      </c>
      <c r="D12725">
        <v>2003</v>
      </c>
      <c r="E12725">
        <v>7</v>
      </c>
      <c r="F12725" t="s">
        <v>18</v>
      </c>
      <c r="G12725">
        <v>817</v>
      </c>
      <c r="H12725">
        <v>1</v>
      </c>
      <c r="I12725" t="str">
        <f>_xlfn.XLOOKUP(Clinical_Trials[[#This Row],[StatusID]],Status!$A$2:$A$10,Status!$B$2:$B$10,"Klíč nenalezen",0)</f>
        <v>Completed</v>
      </c>
    </row>
    <row r="12726" spans="1:9" x14ac:dyDescent="0.3">
      <c r="A12726" t="s">
        <v>12758</v>
      </c>
      <c r="B12726">
        <v>10</v>
      </c>
      <c r="C12726" t="str">
        <f>VLOOKUP(Clinical_Trials[[#This Row],[SponsorID]],Sponsor!$A$2:$B$11,2,FALSE)</f>
        <v>Roche</v>
      </c>
      <c r="D12726">
        <v>2006</v>
      </c>
      <c r="E12726">
        <v>3</v>
      </c>
      <c r="F12726" t="s">
        <v>18</v>
      </c>
      <c r="G12726">
        <v>326</v>
      </c>
      <c r="H12726">
        <v>1</v>
      </c>
      <c r="I12726" t="str">
        <f>_xlfn.XLOOKUP(Clinical_Trials[[#This Row],[StatusID]],Status!$A$2:$A$10,Status!$B$2:$B$10,"Klíč nenalezen",0)</f>
        <v>Completed</v>
      </c>
    </row>
    <row r="12727" spans="1:9" x14ac:dyDescent="0.3">
      <c r="A12727" t="s">
        <v>12759</v>
      </c>
      <c r="B12727">
        <v>10</v>
      </c>
      <c r="C12727" t="str">
        <f>VLOOKUP(Clinical_Trials[[#This Row],[SponsorID]],Sponsor!$A$2:$B$11,2,FALSE)</f>
        <v>Roche</v>
      </c>
      <c r="D12727">
        <v>2006</v>
      </c>
      <c r="E12727">
        <v>2</v>
      </c>
      <c r="F12727" t="s">
        <v>71</v>
      </c>
      <c r="G12727">
        <v>67</v>
      </c>
      <c r="H12727">
        <v>1</v>
      </c>
      <c r="I12727" t="str">
        <f>_xlfn.XLOOKUP(Clinical_Trials[[#This Row],[StatusID]],Status!$A$2:$A$10,Status!$B$2:$B$10,"Klíč nenalezen",0)</f>
        <v>Completed</v>
      </c>
    </row>
    <row r="12728" spans="1:9" x14ac:dyDescent="0.3">
      <c r="A12728" t="s">
        <v>12760</v>
      </c>
      <c r="B12728">
        <v>10</v>
      </c>
      <c r="C12728" t="str">
        <f>VLOOKUP(Clinical_Trials[[#This Row],[SponsorID]],Sponsor!$A$2:$B$11,2,FALSE)</f>
        <v>Roche</v>
      </c>
      <c r="D12728">
        <v>2006</v>
      </c>
      <c r="E12728">
        <v>4</v>
      </c>
      <c r="F12728" t="s">
        <v>9</v>
      </c>
      <c r="G12728">
        <v>204</v>
      </c>
      <c r="H12728">
        <v>1</v>
      </c>
      <c r="I12728" t="str">
        <f>_xlfn.XLOOKUP(Clinical_Trials[[#This Row],[StatusID]],Status!$A$2:$A$10,Status!$B$2:$B$10,"Klíč nenalezen",0)</f>
        <v>Completed</v>
      </c>
    </row>
    <row r="12729" spans="1:9" x14ac:dyDescent="0.3">
      <c r="A12729" t="s">
        <v>12761</v>
      </c>
      <c r="B12729">
        <v>10</v>
      </c>
      <c r="C12729" t="str">
        <f>VLOOKUP(Clinical_Trials[[#This Row],[SponsorID]],Sponsor!$A$2:$B$11,2,FALSE)</f>
        <v>Roche</v>
      </c>
      <c r="D12729">
        <v>2005</v>
      </c>
      <c r="E12729">
        <v>12</v>
      </c>
      <c r="F12729" t="s">
        <v>9</v>
      </c>
      <c r="G12729">
        <v>313</v>
      </c>
      <c r="H12729">
        <v>1</v>
      </c>
      <c r="I12729" t="str">
        <f>_xlfn.XLOOKUP(Clinical_Trials[[#This Row],[StatusID]],Status!$A$2:$A$10,Status!$B$2:$B$10,"Klíč nenalezen",0)</f>
        <v>Completed</v>
      </c>
    </row>
    <row r="12730" spans="1:9" x14ac:dyDescent="0.3">
      <c r="A12730" t="s">
        <v>12762</v>
      </c>
      <c r="B12730">
        <v>10</v>
      </c>
      <c r="C12730" t="str">
        <f>VLOOKUP(Clinical_Trials[[#This Row],[SponsorID]],Sponsor!$A$2:$B$11,2,FALSE)</f>
        <v>Roche</v>
      </c>
      <c r="D12730">
        <v>2006</v>
      </c>
      <c r="E12730">
        <v>2</v>
      </c>
      <c r="F12730" t="s">
        <v>9</v>
      </c>
      <c r="G12730">
        <v>259</v>
      </c>
      <c r="H12730">
        <v>1</v>
      </c>
      <c r="I12730" t="str">
        <f>_xlfn.XLOOKUP(Clinical_Trials[[#This Row],[StatusID]],Status!$A$2:$A$10,Status!$B$2:$B$10,"Klíč nenalezen",0)</f>
        <v>Completed</v>
      </c>
    </row>
    <row r="12731" spans="1:9" x14ac:dyDescent="0.3">
      <c r="A12731" t="s">
        <v>12763</v>
      </c>
      <c r="B12731">
        <v>10</v>
      </c>
      <c r="C12731" t="str">
        <f>VLOOKUP(Clinical_Trials[[#This Row],[SponsorID]],Sponsor!$A$2:$B$11,2,FALSE)</f>
        <v>Roche</v>
      </c>
      <c r="D12731">
        <v>2005</v>
      </c>
      <c r="E12731">
        <v>11</v>
      </c>
      <c r="F12731" t="s">
        <v>9</v>
      </c>
      <c r="G12731">
        <v>374</v>
      </c>
      <c r="H12731">
        <v>1</v>
      </c>
      <c r="I12731" t="str">
        <f>_xlfn.XLOOKUP(Clinical_Trials[[#This Row],[StatusID]],Status!$A$2:$A$10,Status!$B$2:$B$10,"Klíč nenalezen",0)</f>
        <v>Completed</v>
      </c>
    </row>
    <row r="12732" spans="1:9" x14ac:dyDescent="0.3">
      <c r="A12732" t="s">
        <v>12764</v>
      </c>
      <c r="B12732">
        <v>10</v>
      </c>
      <c r="C12732" t="str">
        <f>VLOOKUP(Clinical_Trials[[#This Row],[SponsorID]],Sponsor!$A$2:$B$11,2,FALSE)</f>
        <v>Roche</v>
      </c>
      <c r="D12732">
        <v>2000</v>
      </c>
      <c r="E12732">
        <v>7</v>
      </c>
      <c r="F12732" t="s">
        <v>18</v>
      </c>
      <c r="G12732">
        <v>605</v>
      </c>
      <c r="H12732">
        <v>1</v>
      </c>
      <c r="I12732" t="str">
        <f>_xlfn.XLOOKUP(Clinical_Trials[[#This Row],[StatusID]],Status!$A$2:$A$10,Status!$B$2:$B$10,"Klíč nenalezen",0)</f>
        <v>Completed</v>
      </c>
    </row>
    <row r="12733" spans="1:9" x14ac:dyDescent="0.3">
      <c r="A12733" t="s">
        <v>12765</v>
      </c>
      <c r="B12733">
        <v>10</v>
      </c>
      <c r="C12733" t="str">
        <f>VLOOKUP(Clinical_Trials[[#This Row],[SponsorID]],Sponsor!$A$2:$B$11,2,FALSE)</f>
        <v>Roche</v>
      </c>
      <c r="D12733">
        <v>2006</v>
      </c>
      <c r="E12733">
        <v>3</v>
      </c>
      <c r="F12733" t="s">
        <v>71</v>
      </c>
      <c r="G12733">
        <v>142</v>
      </c>
      <c r="H12733">
        <v>1</v>
      </c>
      <c r="I12733" t="str">
        <f>_xlfn.XLOOKUP(Clinical_Trials[[#This Row],[StatusID]],Status!$A$2:$A$10,Status!$B$2:$B$10,"Klíč nenalezen",0)</f>
        <v>Completed</v>
      </c>
    </row>
    <row r="12734" spans="1:9" x14ac:dyDescent="0.3">
      <c r="A12734" t="s">
        <v>12766</v>
      </c>
      <c r="B12734">
        <v>10</v>
      </c>
      <c r="C12734" t="str">
        <f>VLOOKUP(Clinical_Trials[[#This Row],[SponsorID]],Sponsor!$A$2:$B$11,2,FALSE)</f>
        <v>Roche</v>
      </c>
      <c r="D12734">
        <v>2006</v>
      </c>
      <c r="E12734">
        <v>5</v>
      </c>
      <c r="F12734" t="s">
        <v>9</v>
      </c>
      <c r="G12734">
        <v>153</v>
      </c>
      <c r="H12734">
        <v>1</v>
      </c>
      <c r="I12734" t="str">
        <f>_xlfn.XLOOKUP(Clinical_Trials[[#This Row],[StatusID]],Status!$A$2:$A$10,Status!$B$2:$B$10,"Klíč nenalezen",0)</f>
        <v>Completed</v>
      </c>
    </row>
    <row r="12735" spans="1:9" x14ac:dyDescent="0.3">
      <c r="A12735" t="s">
        <v>12767</v>
      </c>
      <c r="B12735">
        <v>10</v>
      </c>
      <c r="C12735" t="str">
        <f>VLOOKUP(Clinical_Trials[[#This Row],[SponsorID]],Sponsor!$A$2:$B$11,2,FALSE)</f>
        <v>Roche</v>
      </c>
      <c r="D12735">
        <v>2006</v>
      </c>
      <c r="E12735">
        <v>3</v>
      </c>
      <c r="F12735" t="s">
        <v>18</v>
      </c>
      <c r="G12735">
        <v>736</v>
      </c>
      <c r="H12735">
        <v>1</v>
      </c>
      <c r="I12735" t="str">
        <f>_xlfn.XLOOKUP(Clinical_Trials[[#This Row],[StatusID]],Status!$A$2:$A$10,Status!$B$2:$B$10,"Klíč nenalezen",0)</f>
        <v>Completed</v>
      </c>
    </row>
    <row r="12736" spans="1:9" x14ac:dyDescent="0.3">
      <c r="A12736" t="s">
        <v>12768</v>
      </c>
      <c r="B12736">
        <v>10</v>
      </c>
      <c r="C12736" t="str">
        <f>VLOOKUP(Clinical_Trials[[#This Row],[SponsorID]],Sponsor!$A$2:$B$11,2,FALSE)</f>
        <v>Roche</v>
      </c>
      <c r="D12736">
        <v>2004</v>
      </c>
      <c r="E12736">
        <v>5</v>
      </c>
      <c r="F12736" t="s">
        <v>9</v>
      </c>
      <c r="G12736">
        <v>27</v>
      </c>
      <c r="H12736">
        <v>1</v>
      </c>
      <c r="I12736" t="str">
        <f>_xlfn.XLOOKUP(Clinical_Trials[[#This Row],[StatusID]],Status!$A$2:$A$10,Status!$B$2:$B$10,"Klíč nenalezen",0)</f>
        <v>Completed</v>
      </c>
    </row>
    <row r="12737" spans="1:9" x14ac:dyDescent="0.3">
      <c r="A12737" t="s">
        <v>12769</v>
      </c>
      <c r="B12737">
        <v>10</v>
      </c>
      <c r="C12737" t="str">
        <f>VLOOKUP(Clinical_Trials[[#This Row],[SponsorID]],Sponsor!$A$2:$B$11,2,FALSE)</f>
        <v>Roche</v>
      </c>
      <c r="D12737">
        <v>2006</v>
      </c>
      <c r="E12737">
        <v>6</v>
      </c>
      <c r="F12737" t="s">
        <v>71</v>
      </c>
      <c r="G12737">
        <v>326</v>
      </c>
      <c r="H12737">
        <v>1</v>
      </c>
      <c r="I12737" t="str">
        <f>_xlfn.XLOOKUP(Clinical_Trials[[#This Row],[StatusID]],Status!$A$2:$A$10,Status!$B$2:$B$10,"Klíč nenalezen",0)</f>
        <v>Completed</v>
      </c>
    </row>
    <row r="12738" spans="1:9" x14ac:dyDescent="0.3">
      <c r="A12738" t="s">
        <v>12770</v>
      </c>
      <c r="B12738">
        <v>10</v>
      </c>
      <c r="C12738" t="str">
        <f>VLOOKUP(Clinical_Trials[[#This Row],[SponsorID]],Sponsor!$A$2:$B$11,2,FALSE)</f>
        <v>Roche</v>
      </c>
      <c r="D12738">
        <v>2006</v>
      </c>
      <c r="E12738">
        <v>8</v>
      </c>
      <c r="F12738" t="s">
        <v>18</v>
      </c>
      <c r="G12738">
        <v>64</v>
      </c>
      <c r="H12738">
        <v>1</v>
      </c>
      <c r="I12738" t="str">
        <f>_xlfn.XLOOKUP(Clinical_Trials[[#This Row],[StatusID]],Status!$A$2:$A$10,Status!$B$2:$B$10,"Klíč nenalezen",0)</f>
        <v>Completed</v>
      </c>
    </row>
    <row r="12739" spans="1:9" x14ac:dyDescent="0.3">
      <c r="A12739" t="s">
        <v>12771</v>
      </c>
      <c r="B12739">
        <v>10</v>
      </c>
      <c r="C12739" t="str">
        <f>VLOOKUP(Clinical_Trials[[#This Row],[SponsorID]],Sponsor!$A$2:$B$11,2,FALSE)</f>
        <v>Roche</v>
      </c>
      <c r="D12739">
        <v>2005</v>
      </c>
      <c r="E12739">
        <v>7</v>
      </c>
      <c r="F12739" t="s">
        <v>80</v>
      </c>
      <c r="G12739">
        <v>36</v>
      </c>
      <c r="H12739">
        <v>1</v>
      </c>
      <c r="I12739" t="str">
        <f>_xlfn.XLOOKUP(Clinical_Trials[[#This Row],[StatusID]],Status!$A$2:$A$10,Status!$B$2:$B$10,"Klíč nenalezen",0)</f>
        <v>Completed</v>
      </c>
    </row>
    <row r="12740" spans="1:9" x14ac:dyDescent="0.3">
      <c r="A12740" t="s">
        <v>12772</v>
      </c>
      <c r="B12740">
        <v>10</v>
      </c>
      <c r="C12740" t="str">
        <f>VLOOKUP(Clinical_Trials[[#This Row],[SponsorID]],Sponsor!$A$2:$B$11,2,FALSE)</f>
        <v>Roche</v>
      </c>
      <c r="D12740">
        <v>2006</v>
      </c>
      <c r="E12740">
        <v>6</v>
      </c>
      <c r="F12740" t="s">
        <v>71</v>
      </c>
      <c r="G12740">
        <v>415</v>
      </c>
      <c r="H12740">
        <v>1</v>
      </c>
      <c r="I12740" t="str">
        <f>_xlfn.XLOOKUP(Clinical_Trials[[#This Row],[StatusID]],Status!$A$2:$A$10,Status!$B$2:$B$10,"Klíč nenalezen",0)</f>
        <v>Completed</v>
      </c>
    </row>
    <row r="12741" spans="1:9" x14ac:dyDescent="0.3">
      <c r="A12741" t="s">
        <v>12773</v>
      </c>
      <c r="B12741">
        <v>10</v>
      </c>
      <c r="C12741" t="str">
        <f>VLOOKUP(Clinical_Trials[[#This Row],[SponsorID]],Sponsor!$A$2:$B$11,2,FALSE)</f>
        <v>Roche</v>
      </c>
      <c r="D12741">
        <v>2006</v>
      </c>
      <c r="E12741">
        <v>7</v>
      </c>
      <c r="F12741" t="s">
        <v>9</v>
      </c>
      <c r="G12741">
        <v>135</v>
      </c>
      <c r="H12741">
        <v>1</v>
      </c>
      <c r="I12741" t="str">
        <f>_xlfn.XLOOKUP(Clinical_Trials[[#This Row],[StatusID]],Status!$A$2:$A$10,Status!$B$2:$B$10,"Klíč nenalezen",0)</f>
        <v>Completed</v>
      </c>
    </row>
    <row r="12742" spans="1:9" x14ac:dyDescent="0.3">
      <c r="A12742" t="s">
        <v>12774</v>
      </c>
      <c r="B12742">
        <v>10</v>
      </c>
      <c r="C12742" t="str">
        <f>VLOOKUP(Clinical_Trials[[#This Row],[SponsorID]],Sponsor!$A$2:$B$11,2,FALSE)</f>
        <v>Roche</v>
      </c>
      <c r="D12742">
        <v>2002</v>
      </c>
      <c r="E12742">
        <v>9</v>
      </c>
      <c r="F12742" t="s">
        <v>18</v>
      </c>
      <c r="G12742">
        <v>170</v>
      </c>
      <c r="H12742">
        <v>1</v>
      </c>
      <c r="I12742" t="str">
        <f>_xlfn.XLOOKUP(Clinical_Trials[[#This Row],[StatusID]],Status!$A$2:$A$10,Status!$B$2:$B$10,"Klíč nenalezen",0)</f>
        <v>Completed</v>
      </c>
    </row>
    <row r="12743" spans="1:9" x14ac:dyDescent="0.3">
      <c r="A12743" t="s">
        <v>12775</v>
      </c>
      <c r="B12743">
        <v>10</v>
      </c>
      <c r="C12743" t="str">
        <f>VLOOKUP(Clinical_Trials[[#This Row],[SponsorID]],Sponsor!$A$2:$B$11,2,FALSE)</f>
        <v>Roche</v>
      </c>
      <c r="D12743">
        <v>2001</v>
      </c>
      <c r="E12743">
        <v>11</v>
      </c>
      <c r="F12743" t="s">
        <v>14</v>
      </c>
      <c r="G12743">
        <v>0</v>
      </c>
      <c r="H12743">
        <v>1</v>
      </c>
      <c r="I12743" t="str">
        <f>_xlfn.XLOOKUP(Clinical_Trials[[#This Row],[StatusID]],Status!$A$2:$A$10,Status!$B$2:$B$10,"Klíč nenalezen",0)</f>
        <v>Completed</v>
      </c>
    </row>
    <row r="12744" spans="1:9" x14ac:dyDescent="0.3">
      <c r="A12744" t="s">
        <v>12776</v>
      </c>
      <c r="B12744">
        <v>10</v>
      </c>
      <c r="C12744" t="str">
        <f>VLOOKUP(Clinical_Trials[[#This Row],[SponsorID]],Sponsor!$A$2:$B$11,2,FALSE)</f>
        <v>Roche</v>
      </c>
      <c r="D12744">
        <v>2001</v>
      </c>
      <c r="E12744">
        <v>10</v>
      </c>
      <c r="F12744" t="s">
        <v>9</v>
      </c>
      <c r="G12744">
        <v>137</v>
      </c>
      <c r="H12744">
        <v>1</v>
      </c>
      <c r="I12744" t="str">
        <f>_xlfn.XLOOKUP(Clinical_Trials[[#This Row],[StatusID]],Status!$A$2:$A$10,Status!$B$2:$B$10,"Klíč nenalezen",0)</f>
        <v>Completed</v>
      </c>
    </row>
    <row r="12745" spans="1:9" x14ac:dyDescent="0.3">
      <c r="A12745" t="s">
        <v>12777</v>
      </c>
      <c r="B12745">
        <v>10</v>
      </c>
      <c r="C12745" t="str">
        <f>VLOOKUP(Clinical_Trials[[#This Row],[SponsorID]],Sponsor!$A$2:$B$11,2,FALSE)</f>
        <v>Roche</v>
      </c>
      <c r="D12745">
        <v>2006</v>
      </c>
      <c r="E12745">
        <v>7</v>
      </c>
      <c r="F12745" t="s">
        <v>9</v>
      </c>
      <c r="G12745">
        <v>127</v>
      </c>
      <c r="H12745">
        <v>1</v>
      </c>
      <c r="I12745" t="str">
        <f>_xlfn.XLOOKUP(Clinical_Trials[[#This Row],[StatusID]],Status!$A$2:$A$10,Status!$B$2:$B$10,"Klíč nenalezen",0)</f>
        <v>Completed</v>
      </c>
    </row>
    <row r="12746" spans="1:9" x14ac:dyDescent="0.3">
      <c r="A12746" t="s">
        <v>12778</v>
      </c>
      <c r="B12746">
        <v>10</v>
      </c>
      <c r="C12746" t="str">
        <f>VLOOKUP(Clinical_Trials[[#This Row],[SponsorID]],Sponsor!$A$2:$B$11,2,FALSE)</f>
        <v>Roche</v>
      </c>
      <c r="D12746">
        <v>2006</v>
      </c>
      <c r="E12746">
        <v>1</v>
      </c>
      <c r="F12746" t="s">
        <v>80</v>
      </c>
      <c r="G12746">
        <v>5</v>
      </c>
      <c r="H12746">
        <v>1</v>
      </c>
      <c r="I12746" t="str">
        <f>_xlfn.XLOOKUP(Clinical_Trials[[#This Row],[StatusID]],Status!$A$2:$A$10,Status!$B$2:$B$10,"Klíč nenalezen",0)</f>
        <v>Completed</v>
      </c>
    </row>
    <row r="12747" spans="1:9" x14ac:dyDescent="0.3">
      <c r="A12747" t="s">
        <v>12779</v>
      </c>
      <c r="B12747">
        <v>10</v>
      </c>
      <c r="C12747" t="str">
        <f>VLOOKUP(Clinical_Trials[[#This Row],[SponsorID]],Sponsor!$A$2:$B$11,2,FALSE)</f>
        <v>Roche</v>
      </c>
      <c r="D12747">
        <v>2006</v>
      </c>
      <c r="E12747">
        <v>5</v>
      </c>
      <c r="F12747" t="s">
        <v>18</v>
      </c>
      <c r="G12747">
        <v>301</v>
      </c>
      <c r="H12747">
        <v>1</v>
      </c>
      <c r="I12747" t="str">
        <f>_xlfn.XLOOKUP(Clinical_Trials[[#This Row],[StatusID]],Status!$A$2:$A$10,Status!$B$2:$B$10,"Klíč nenalezen",0)</f>
        <v>Completed</v>
      </c>
    </row>
    <row r="12748" spans="1:9" x14ac:dyDescent="0.3">
      <c r="A12748" t="s">
        <v>12780</v>
      </c>
      <c r="B12748">
        <v>10</v>
      </c>
      <c r="C12748" t="str">
        <f>VLOOKUP(Clinical_Trials[[#This Row],[SponsorID]],Sponsor!$A$2:$B$11,2,FALSE)</f>
        <v>Roche</v>
      </c>
      <c r="D12748">
        <v>2006</v>
      </c>
      <c r="E12748">
        <v>9</v>
      </c>
      <c r="F12748" t="s">
        <v>9</v>
      </c>
      <c r="G12748">
        <v>107</v>
      </c>
      <c r="H12748">
        <v>1</v>
      </c>
      <c r="I12748" t="str">
        <f>_xlfn.XLOOKUP(Clinical_Trials[[#This Row],[StatusID]],Status!$A$2:$A$10,Status!$B$2:$B$10,"Klíč nenalezen",0)</f>
        <v>Completed</v>
      </c>
    </row>
    <row r="12749" spans="1:9" x14ac:dyDescent="0.3">
      <c r="A12749" t="s">
        <v>12781</v>
      </c>
      <c r="B12749">
        <v>10</v>
      </c>
      <c r="C12749" t="str">
        <f>VLOOKUP(Clinical_Trials[[#This Row],[SponsorID]],Sponsor!$A$2:$B$11,2,FALSE)</f>
        <v>Roche</v>
      </c>
      <c r="D12749">
        <v>2006</v>
      </c>
      <c r="E12749">
        <v>5</v>
      </c>
      <c r="F12749" t="s">
        <v>71</v>
      </c>
      <c r="G12749">
        <v>356</v>
      </c>
      <c r="H12749">
        <v>1</v>
      </c>
      <c r="I12749" t="str">
        <f>_xlfn.XLOOKUP(Clinical_Trials[[#This Row],[StatusID]],Status!$A$2:$A$10,Status!$B$2:$B$10,"Klíč nenalezen",0)</f>
        <v>Completed</v>
      </c>
    </row>
    <row r="12750" spans="1:9" x14ac:dyDescent="0.3">
      <c r="A12750" t="s">
        <v>12782</v>
      </c>
      <c r="B12750">
        <v>10</v>
      </c>
      <c r="C12750" t="str">
        <f>VLOOKUP(Clinical_Trials[[#This Row],[SponsorID]],Sponsor!$A$2:$B$11,2,FALSE)</f>
        <v>Roche</v>
      </c>
      <c r="D12750">
        <v>2006</v>
      </c>
      <c r="E12750">
        <v>8</v>
      </c>
      <c r="F12750" t="s">
        <v>80</v>
      </c>
      <c r="G12750">
        <v>33</v>
      </c>
      <c r="H12750">
        <v>1</v>
      </c>
      <c r="I12750" t="str">
        <f>_xlfn.XLOOKUP(Clinical_Trials[[#This Row],[StatusID]],Status!$A$2:$A$10,Status!$B$2:$B$10,"Klíč nenalezen",0)</f>
        <v>Completed</v>
      </c>
    </row>
    <row r="12751" spans="1:9" x14ac:dyDescent="0.3">
      <c r="A12751" t="s">
        <v>12783</v>
      </c>
      <c r="B12751">
        <v>10</v>
      </c>
      <c r="C12751" t="str">
        <f>VLOOKUP(Clinical_Trials[[#This Row],[SponsorID]],Sponsor!$A$2:$B$11,2,FALSE)</f>
        <v>Roche</v>
      </c>
      <c r="D12751">
        <v>2006</v>
      </c>
      <c r="E12751">
        <v>9</v>
      </c>
      <c r="F12751" t="s">
        <v>71</v>
      </c>
      <c r="G12751">
        <v>48</v>
      </c>
      <c r="H12751">
        <v>1</v>
      </c>
      <c r="I12751" t="str">
        <f>_xlfn.XLOOKUP(Clinical_Trials[[#This Row],[StatusID]],Status!$A$2:$A$10,Status!$B$2:$B$10,"Klíč nenalezen",0)</f>
        <v>Completed</v>
      </c>
    </row>
    <row r="12752" spans="1:9" x14ac:dyDescent="0.3">
      <c r="A12752" t="s">
        <v>12784</v>
      </c>
      <c r="B12752">
        <v>10</v>
      </c>
      <c r="C12752" t="str">
        <f>VLOOKUP(Clinical_Trials[[#This Row],[SponsorID]],Sponsor!$A$2:$B$11,2,FALSE)</f>
        <v>Roche</v>
      </c>
      <c r="D12752">
        <v>2005</v>
      </c>
      <c r="E12752">
        <v>7</v>
      </c>
      <c r="F12752" t="s">
        <v>18</v>
      </c>
      <c r="G12752">
        <v>370</v>
      </c>
      <c r="H12752">
        <v>1</v>
      </c>
      <c r="I12752" t="str">
        <f>_xlfn.XLOOKUP(Clinical_Trials[[#This Row],[StatusID]],Status!$A$2:$A$10,Status!$B$2:$B$10,"Klíč nenalezen",0)</f>
        <v>Completed</v>
      </c>
    </row>
    <row r="12753" spans="1:9" x14ac:dyDescent="0.3">
      <c r="A12753" t="s">
        <v>12785</v>
      </c>
      <c r="B12753">
        <v>10</v>
      </c>
      <c r="C12753" t="str">
        <f>VLOOKUP(Clinical_Trials[[#This Row],[SponsorID]],Sponsor!$A$2:$B$11,2,FALSE)</f>
        <v>Roche</v>
      </c>
      <c r="D12753">
        <v>2004</v>
      </c>
      <c r="E12753">
        <v>12</v>
      </c>
      <c r="F12753" t="s">
        <v>80</v>
      </c>
      <c r="G12753">
        <v>31</v>
      </c>
      <c r="H12753">
        <v>1</v>
      </c>
      <c r="I12753" t="str">
        <f>_xlfn.XLOOKUP(Clinical_Trials[[#This Row],[StatusID]],Status!$A$2:$A$10,Status!$B$2:$B$10,"Klíč nenalezen",0)</f>
        <v>Completed</v>
      </c>
    </row>
    <row r="12754" spans="1:9" x14ac:dyDescent="0.3">
      <c r="A12754" t="s">
        <v>12786</v>
      </c>
      <c r="B12754">
        <v>10</v>
      </c>
      <c r="C12754" t="str">
        <f>VLOOKUP(Clinical_Trials[[#This Row],[SponsorID]],Sponsor!$A$2:$B$11,2,FALSE)</f>
        <v>Roche</v>
      </c>
      <c r="D12754">
        <v>2006</v>
      </c>
      <c r="E12754">
        <v>11</v>
      </c>
      <c r="F12754" t="s">
        <v>9</v>
      </c>
      <c r="G12754">
        <v>332</v>
      </c>
      <c r="H12754">
        <v>1</v>
      </c>
      <c r="I12754" t="str">
        <f>_xlfn.XLOOKUP(Clinical_Trials[[#This Row],[StatusID]],Status!$A$2:$A$10,Status!$B$2:$B$10,"Klíč nenalezen",0)</f>
        <v>Completed</v>
      </c>
    </row>
    <row r="12755" spans="1:9" x14ac:dyDescent="0.3">
      <c r="A12755" t="s">
        <v>12787</v>
      </c>
      <c r="B12755">
        <v>10</v>
      </c>
      <c r="C12755" t="str">
        <f>VLOOKUP(Clinical_Trials[[#This Row],[SponsorID]],Sponsor!$A$2:$B$11,2,FALSE)</f>
        <v>Roche</v>
      </c>
      <c r="D12755">
        <v>2006</v>
      </c>
      <c r="E12755">
        <v>10</v>
      </c>
      <c r="F12755" t="s">
        <v>80</v>
      </c>
      <c r="G12755">
        <v>18</v>
      </c>
      <c r="H12755">
        <v>1</v>
      </c>
      <c r="I12755" t="str">
        <f>_xlfn.XLOOKUP(Clinical_Trials[[#This Row],[StatusID]],Status!$A$2:$A$10,Status!$B$2:$B$10,"Klíč nenalezen",0)</f>
        <v>Completed</v>
      </c>
    </row>
    <row r="12756" spans="1:9" x14ac:dyDescent="0.3">
      <c r="A12756" t="s">
        <v>12788</v>
      </c>
      <c r="B12756">
        <v>10</v>
      </c>
      <c r="C12756" t="str">
        <f>VLOOKUP(Clinical_Trials[[#This Row],[SponsorID]],Sponsor!$A$2:$B$11,2,FALSE)</f>
        <v>Roche</v>
      </c>
      <c r="D12756">
        <v>2006</v>
      </c>
      <c r="E12756">
        <v>9</v>
      </c>
      <c r="F12756" t="s">
        <v>18</v>
      </c>
      <c r="G12756">
        <v>424</v>
      </c>
      <c r="H12756">
        <v>1</v>
      </c>
      <c r="I12756" t="str">
        <f>_xlfn.XLOOKUP(Clinical_Trials[[#This Row],[StatusID]],Status!$A$2:$A$10,Status!$B$2:$B$10,"Klíč nenalezen",0)</f>
        <v>Completed</v>
      </c>
    </row>
    <row r="12757" spans="1:9" x14ac:dyDescent="0.3">
      <c r="A12757" t="s">
        <v>12789</v>
      </c>
      <c r="B12757">
        <v>10</v>
      </c>
      <c r="C12757" t="str">
        <f>VLOOKUP(Clinical_Trials[[#This Row],[SponsorID]],Sponsor!$A$2:$B$11,2,FALSE)</f>
        <v>Roche</v>
      </c>
      <c r="D12757">
        <v>2007</v>
      </c>
      <c r="E12757">
        <v>2</v>
      </c>
      <c r="F12757" t="s">
        <v>71</v>
      </c>
      <c r="G12757">
        <v>1175</v>
      </c>
      <c r="H12757">
        <v>1</v>
      </c>
      <c r="I12757" t="str">
        <f>_xlfn.XLOOKUP(Clinical_Trials[[#This Row],[StatusID]],Status!$A$2:$A$10,Status!$B$2:$B$10,"Klíč nenalezen",0)</f>
        <v>Completed</v>
      </c>
    </row>
    <row r="12758" spans="1:9" x14ac:dyDescent="0.3">
      <c r="A12758" t="s">
        <v>12790</v>
      </c>
      <c r="B12758">
        <v>10</v>
      </c>
      <c r="C12758" t="str">
        <f>VLOOKUP(Clinical_Trials[[#This Row],[SponsorID]],Sponsor!$A$2:$B$11,2,FALSE)</f>
        <v>Roche</v>
      </c>
      <c r="D12758">
        <v>2006</v>
      </c>
      <c r="E12758">
        <v>12</v>
      </c>
      <c r="F12758" t="s">
        <v>18</v>
      </c>
      <c r="G12758">
        <v>490</v>
      </c>
      <c r="H12758">
        <v>1</v>
      </c>
      <c r="I12758" t="str">
        <f>_xlfn.XLOOKUP(Clinical_Trials[[#This Row],[StatusID]],Status!$A$2:$A$10,Status!$B$2:$B$10,"Klíč nenalezen",0)</f>
        <v>Completed</v>
      </c>
    </row>
    <row r="12759" spans="1:9" x14ac:dyDescent="0.3">
      <c r="A12759" t="s">
        <v>12791</v>
      </c>
      <c r="B12759">
        <v>10</v>
      </c>
      <c r="C12759" t="str">
        <f>VLOOKUP(Clinical_Trials[[#This Row],[SponsorID]],Sponsor!$A$2:$B$11,2,FALSE)</f>
        <v>Roche</v>
      </c>
      <c r="D12759">
        <v>2007</v>
      </c>
      <c r="E12759">
        <v>1</v>
      </c>
      <c r="F12759" t="s">
        <v>18</v>
      </c>
      <c r="G12759">
        <v>135</v>
      </c>
      <c r="H12759">
        <v>1</v>
      </c>
      <c r="I12759" t="str">
        <f>_xlfn.XLOOKUP(Clinical_Trials[[#This Row],[StatusID]],Status!$A$2:$A$10,Status!$B$2:$B$10,"Klíč nenalezen",0)</f>
        <v>Completed</v>
      </c>
    </row>
    <row r="12760" spans="1:9" x14ac:dyDescent="0.3">
      <c r="A12760" t="s">
        <v>12792</v>
      </c>
      <c r="B12760">
        <v>10</v>
      </c>
      <c r="C12760" t="str">
        <f>VLOOKUP(Clinical_Trials[[#This Row],[SponsorID]],Sponsor!$A$2:$B$11,2,FALSE)</f>
        <v>Roche</v>
      </c>
      <c r="D12760">
        <v>2007</v>
      </c>
      <c r="E12760">
        <v>1</v>
      </c>
      <c r="F12760" t="s">
        <v>9</v>
      </c>
      <c r="G12760">
        <v>77</v>
      </c>
      <c r="H12760">
        <v>1</v>
      </c>
      <c r="I12760" t="str">
        <f>_xlfn.XLOOKUP(Clinical_Trials[[#This Row],[StatusID]],Status!$A$2:$A$10,Status!$B$2:$B$10,"Klíč nenalezen",0)</f>
        <v>Completed</v>
      </c>
    </row>
    <row r="12761" spans="1:9" x14ac:dyDescent="0.3">
      <c r="A12761" t="s">
        <v>12793</v>
      </c>
      <c r="B12761">
        <v>10</v>
      </c>
      <c r="C12761" t="str">
        <f>VLOOKUP(Clinical_Trials[[#This Row],[SponsorID]],Sponsor!$A$2:$B$11,2,FALSE)</f>
        <v>Roche</v>
      </c>
      <c r="D12761">
        <v>2006</v>
      </c>
      <c r="E12761">
        <v>8</v>
      </c>
      <c r="F12761" t="s">
        <v>9</v>
      </c>
      <c r="G12761">
        <v>37</v>
      </c>
      <c r="H12761">
        <v>4</v>
      </c>
      <c r="I12761" t="str">
        <f>_xlfn.XLOOKUP(Clinical_Trials[[#This Row],[StatusID]],Status!$A$2:$A$10,Status!$B$2:$B$10,"Klíč nenalezen",0)</f>
        <v>Terminated</v>
      </c>
    </row>
    <row r="12762" spans="1:9" x14ac:dyDescent="0.3">
      <c r="A12762" t="s">
        <v>12794</v>
      </c>
      <c r="B12762">
        <v>10</v>
      </c>
      <c r="C12762" t="str">
        <f>VLOOKUP(Clinical_Trials[[#This Row],[SponsorID]],Sponsor!$A$2:$B$11,2,FALSE)</f>
        <v>Roche</v>
      </c>
      <c r="D12762">
        <v>2004</v>
      </c>
      <c r="E12762">
        <v>6</v>
      </c>
      <c r="F12762" t="s">
        <v>18</v>
      </c>
      <c r="G12762">
        <v>136</v>
      </c>
      <c r="H12762">
        <v>1</v>
      </c>
      <c r="I12762" t="str">
        <f>_xlfn.XLOOKUP(Clinical_Trials[[#This Row],[StatusID]],Status!$A$2:$A$10,Status!$B$2:$B$10,"Klíč nenalezen",0)</f>
        <v>Completed</v>
      </c>
    </row>
    <row r="12763" spans="1:9" x14ac:dyDescent="0.3">
      <c r="A12763" t="s">
        <v>12795</v>
      </c>
      <c r="B12763">
        <v>10</v>
      </c>
      <c r="C12763" t="str">
        <f>VLOOKUP(Clinical_Trials[[#This Row],[SponsorID]],Sponsor!$A$2:$B$11,2,FALSE)</f>
        <v>Roche</v>
      </c>
      <c r="D12763">
        <v>2006</v>
      </c>
      <c r="E12763">
        <v>11</v>
      </c>
      <c r="F12763" t="s">
        <v>18</v>
      </c>
      <c r="G12763">
        <v>94</v>
      </c>
      <c r="H12763">
        <v>4</v>
      </c>
      <c r="I12763" t="str">
        <f>_xlfn.XLOOKUP(Clinical_Trials[[#This Row],[StatusID]],Status!$A$2:$A$10,Status!$B$2:$B$10,"Klíč nenalezen",0)</f>
        <v>Terminated</v>
      </c>
    </row>
    <row r="12764" spans="1:9" x14ac:dyDescent="0.3">
      <c r="A12764" t="s">
        <v>12796</v>
      </c>
      <c r="B12764">
        <v>10</v>
      </c>
      <c r="C12764" t="str">
        <f>VLOOKUP(Clinical_Trials[[#This Row],[SponsorID]],Sponsor!$A$2:$B$11,2,FALSE)</f>
        <v>Roche</v>
      </c>
      <c r="D12764">
        <v>2007</v>
      </c>
      <c r="E12764">
        <v>1</v>
      </c>
      <c r="F12764" t="s">
        <v>71</v>
      </c>
      <c r="G12764">
        <v>104</v>
      </c>
      <c r="H12764">
        <v>1</v>
      </c>
      <c r="I12764" t="str">
        <f>_xlfn.XLOOKUP(Clinical_Trials[[#This Row],[StatusID]],Status!$A$2:$A$10,Status!$B$2:$B$10,"Klíč nenalezen",0)</f>
        <v>Completed</v>
      </c>
    </row>
    <row r="12765" spans="1:9" x14ac:dyDescent="0.3">
      <c r="A12765" t="s">
        <v>12797</v>
      </c>
      <c r="B12765">
        <v>10</v>
      </c>
      <c r="C12765" t="str">
        <f>VLOOKUP(Clinical_Trials[[#This Row],[SponsorID]],Sponsor!$A$2:$B$11,2,FALSE)</f>
        <v>Roche</v>
      </c>
      <c r="D12765">
        <v>2006</v>
      </c>
      <c r="E12765">
        <v>12</v>
      </c>
      <c r="F12765" t="s">
        <v>71</v>
      </c>
      <c r="G12765">
        <v>52</v>
      </c>
      <c r="H12765">
        <v>1</v>
      </c>
      <c r="I12765" t="str">
        <f>_xlfn.XLOOKUP(Clinical_Trials[[#This Row],[StatusID]],Status!$A$2:$A$10,Status!$B$2:$B$10,"Klíč nenalezen",0)</f>
        <v>Completed</v>
      </c>
    </row>
    <row r="12766" spans="1:9" x14ac:dyDescent="0.3">
      <c r="A12766" t="s">
        <v>12798</v>
      </c>
      <c r="B12766">
        <v>10</v>
      </c>
      <c r="C12766" t="str">
        <f>VLOOKUP(Clinical_Trials[[#This Row],[SponsorID]],Sponsor!$A$2:$B$11,2,FALSE)</f>
        <v>Roche</v>
      </c>
      <c r="D12766">
        <v>2007</v>
      </c>
      <c r="E12766">
        <v>1</v>
      </c>
      <c r="F12766" t="s">
        <v>71</v>
      </c>
      <c r="G12766">
        <v>477</v>
      </c>
      <c r="H12766">
        <v>1</v>
      </c>
      <c r="I12766" t="str">
        <f>_xlfn.XLOOKUP(Clinical_Trials[[#This Row],[StatusID]],Status!$A$2:$A$10,Status!$B$2:$B$10,"Klíč nenalezen",0)</f>
        <v>Completed</v>
      </c>
    </row>
    <row r="12767" spans="1:9" x14ac:dyDescent="0.3">
      <c r="A12767" t="s">
        <v>12799</v>
      </c>
      <c r="B12767">
        <v>10</v>
      </c>
      <c r="C12767" t="str">
        <f>VLOOKUP(Clinical_Trials[[#This Row],[SponsorID]],Sponsor!$A$2:$B$11,2,FALSE)</f>
        <v>Roche</v>
      </c>
      <c r="D12767">
        <v>2007</v>
      </c>
      <c r="E12767">
        <v>1</v>
      </c>
      <c r="F12767" t="s">
        <v>9</v>
      </c>
      <c r="G12767">
        <v>491</v>
      </c>
      <c r="H12767">
        <v>1</v>
      </c>
      <c r="I12767" t="str">
        <f>_xlfn.XLOOKUP(Clinical_Trials[[#This Row],[StatusID]],Status!$A$2:$A$10,Status!$B$2:$B$10,"Klíč nenalezen",0)</f>
        <v>Completed</v>
      </c>
    </row>
    <row r="12768" spans="1:9" x14ac:dyDescent="0.3">
      <c r="A12768" t="s">
        <v>12800</v>
      </c>
      <c r="B12768">
        <v>10</v>
      </c>
      <c r="C12768" t="str">
        <f>VLOOKUP(Clinical_Trials[[#This Row],[SponsorID]],Sponsor!$A$2:$B$11,2,FALSE)</f>
        <v>Roche</v>
      </c>
      <c r="D12768">
        <v>2007</v>
      </c>
      <c r="E12768">
        <v>3</v>
      </c>
      <c r="F12768" t="s">
        <v>18</v>
      </c>
      <c r="G12768">
        <v>424</v>
      </c>
      <c r="H12768">
        <v>1</v>
      </c>
      <c r="I12768" t="str">
        <f>_xlfn.XLOOKUP(Clinical_Trials[[#This Row],[StatusID]],Status!$A$2:$A$10,Status!$B$2:$B$10,"Klíč nenalezen",0)</f>
        <v>Completed</v>
      </c>
    </row>
    <row r="12769" spans="1:9" x14ac:dyDescent="0.3">
      <c r="A12769" t="s">
        <v>12801</v>
      </c>
      <c r="B12769">
        <v>10</v>
      </c>
      <c r="C12769" t="str">
        <f>VLOOKUP(Clinical_Trials[[#This Row],[SponsorID]],Sponsor!$A$2:$B$11,2,FALSE)</f>
        <v>Roche</v>
      </c>
      <c r="D12769">
        <v>2006</v>
      </c>
      <c r="E12769">
        <v>2</v>
      </c>
      <c r="F12769" t="s">
        <v>18</v>
      </c>
      <c r="G12769">
        <v>378</v>
      </c>
      <c r="H12769">
        <v>1</v>
      </c>
      <c r="I12769" t="str">
        <f>_xlfn.XLOOKUP(Clinical_Trials[[#This Row],[StatusID]],Status!$A$2:$A$10,Status!$B$2:$B$10,"Klíč nenalezen",0)</f>
        <v>Completed</v>
      </c>
    </row>
    <row r="12770" spans="1:9" x14ac:dyDescent="0.3">
      <c r="A12770" t="s">
        <v>12802</v>
      </c>
      <c r="B12770">
        <v>10</v>
      </c>
      <c r="C12770" t="str">
        <f>VLOOKUP(Clinical_Trials[[#This Row],[SponsorID]],Sponsor!$A$2:$B$11,2,FALSE)</f>
        <v>Roche</v>
      </c>
      <c r="D12770">
        <v>2007</v>
      </c>
      <c r="E12770">
        <v>3</v>
      </c>
      <c r="F12770" t="s">
        <v>18</v>
      </c>
      <c r="G12770">
        <v>260</v>
      </c>
      <c r="H12770">
        <v>4</v>
      </c>
      <c r="I12770" t="str">
        <f>_xlfn.XLOOKUP(Clinical_Trials[[#This Row],[StatusID]],Status!$A$2:$A$10,Status!$B$2:$B$10,"Klíč nenalezen",0)</f>
        <v>Terminated</v>
      </c>
    </row>
    <row r="12771" spans="1:9" x14ac:dyDescent="0.3">
      <c r="A12771" t="s">
        <v>12803</v>
      </c>
      <c r="B12771">
        <v>10</v>
      </c>
      <c r="C12771" t="str">
        <f>VLOOKUP(Clinical_Trials[[#This Row],[SponsorID]],Sponsor!$A$2:$B$11,2,FALSE)</f>
        <v>Roche</v>
      </c>
      <c r="D12771">
        <v>2006</v>
      </c>
      <c r="E12771">
        <v>1</v>
      </c>
      <c r="F12771" t="s">
        <v>9</v>
      </c>
      <c r="G12771">
        <v>3</v>
      </c>
      <c r="H12771">
        <v>4</v>
      </c>
      <c r="I12771" t="str">
        <f>_xlfn.XLOOKUP(Clinical_Trials[[#This Row],[StatusID]],Status!$A$2:$A$10,Status!$B$2:$B$10,"Klíč nenalezen",0)</f>
        <v>Terminated</v>
      </c>
    </row>
    <row r="12772" spans="1:9" x14ac:dyDescent="0.3">
      <c r="A12772" t="s">
        <v>12804</v>
      </c>
      <c r="B12772">
        <v>10</v>
      </c>
      <c r="C12772" t="str">
        <f>VLOOKUP(Clinical_Trials[[#This Row],[SponsorID]],Sponsor!$A$2:$B$11,2,FALSE)</f>
        <v>Roche</v>
      </c>
      <c r="D12772">
        <v>2007</v>
      </c>
      <c r="E12772">
        <v>2</v>
      </c>
      <c r="F12772" t="s">
        <v>9</v>
      </c>
      <c r="G12772">
        <v>306</v>
      </c>
      <c r="H12772">
        <v>1</v>
      </c>
      <c r="I12772" t="str">
        <f>_xlfn.XLOOKUP(Clinical_Trials[[#This Row],[StatusID]],Status!$A$2:$A$10,Status!$B$2:$B$10,"Klíč nenalezen",0)</f>
        <v>Completed</v>
      </c>
    </row>
    <row r="12773" spans="1:9" x14ac:dyDescent="0.3">
      <c r="A12773" t="s">
        <v>12805</v>
      </c>
      <c r="B12773">
        <v>10</v>
      </c>
      <c r="C12773" t="str">
        <f>VLOOKUP(Clinical_Trials[[#This Row],[SponsorID]],Sponsor!$A$2:$B$11,2,FALSE)</f>
        <v>Roche</v>
      </c>
      <c r="D12773">
        <v>2007</v>
      </c>
      <c r="E12773">
        <v>1</v>
      </c>
      <c r="F12773" t="s">
        <v>71</v>
      </c>
      <c r="G12773">
        <v>20</v>
      </c>
      <c r="H12773">
        <v>1</v>
      </c>
      <c r="I12773" t="str">
        <f>_xlfn.XLOOKUP(Clinical_Trials[[#This Row],[StatusID]],Status!$A$2:$A$10,Status!$B$2:$B$10,"Klíč nenalezen",0)</f>
        <v>Completed</v>
      </c>
    </row>
    <row r="12774" spans="1:9" x14ac:dyDescent="0.3">
      <c r="A12774" t="s">
        <v>12806</v>
      </c>
      <c r="B12774">
        <v>10</v>
      </c>
      <c r="C12774" t="str">
        <f>VLOOKUP(Clinical_Trials[[#This Row],[SponsorID]],Sponsor!$A$2:$B$11,2,FALSE)</f>
        <v>Roche</v>
      </c>
      <c r="D12774">
        <v>2007</v>
      </c>
      <c r="E12774">
        <v>3</v>
      </c>
      <c r="F12774" t="s">
        <v>18</v>
      </c>
      <c r="G12774">
        <v>52</v>
      </c>
      <c r="H12774">
        <v>4</v>
      </c>
      <c r="I12774" t="str">
        <f>_xlfn.XLOOKUP(Clinical_Trials[[#This Row],[StatusID]],Status!$A$2:$A$10,Status!$B$2:$B$10,"Klíč nenalezen",0)</f>
        <v>Terminated</v>
      </c>
    </row>
    <row r="12775" spans="1:9" x14ac:dyDescent="0.3">
      <c r="A12775" t="s">
        <v>12807</v>
      </c>
      <c r="B12775">
        <v>10</v>
      </c>
      <c r="C12775" t="str">
        <f>VLOOKUP(Clinical_Trials[[#This Row],[SponsorID]],Sponsor!$A$2:$B$11,2,FALSE)</f>
        <v>Roche</v>
      </c>
      <c r="D12775">
        <v>2006</v>
      </c>
      <c r="E12775">
        <v>9</v>
      </c>
      <c r="F12775" t="s">
        <v>71</v>
      </c>
      <c r="G12775">
        <v>545</v>
      </c>
      <c r="H12775">
        <v>1</v>
      </c>
      <c r="I12775" t="str">
        <f>_xlfn.XLOOKUP(Clinical_Trials[[#This Row],[StatusID]],Status!$A$2:$A$10,Status!$B$2:$B$10,"Klíč nenalezen",0)</f>
        <v>Completed</v>
      </c>
    </row>
    <row r="12776" spans="1:9" x14ac:dyDescent="0.3">
      <c r="A12776" t="s">
        <v>12808</v>
      </c>
      <c r="B12776">
        <v>10</v>
      </c>
      <c r="C12776" t="str">
        <f>VLOOKUP(Clinical_Trials[[#This Row],[SponsorID]],Sponsor!$A$2:$B$11,2,FALSE)</f>
        <v>Roche</v>
      </c>
      <c r="D12776">
        <v>2004</v>
      </c>
      <c r="E12776">
        <v>4</v>
      </c>
      <c r="F12776" t="s">
        <v>71</v>
      </c>
      <c r="G12776">
        <v>325</v>
      </c>
      <c r="H12776">
        <v>1</v>
      </c>
      <c r="I12776" t="str">
        <f>_xlfn.XLOOKUP(Clinical_Trials[[#This Row],[StatusID]],Status!$A$2:$A$10,Status!$B$2:$B$10,"Klíč nenalezen",0)</f>
        <v>Completed</v>
      </c>
    </row>
    <row r="12777" spans="1:9" x14ac:dyDescent="0.3">
      <c r="A12777" t="s">
        <v>12809</v>
      </c>
      <c r="B12777">
        <v>10</v>
      </c>
      <c r="C12777" t="str">
        <f>VLOOKUP(Clinical_Trials[[#This Row],[SponsorID]],Sponsor!$A$2:$B$11,2,FALSE)</f>
        <v>Roche</v>
      </c>
      <c r="D12777">
        <v>2007</v>
      </c>
      <c r="E12777">
        <v>3</v>
      </c>
      <c r="F12777" t="s">
        <v>71</v>
      </c>
      <c r="G12777">
        <v>551</v>
      </c>
      <c r="H12777">
        <v>1</v>
      </c>
      <c r="I12777" t="str">
        <f>_xlfn.XLOOKUP(Clinical_Trials[[#This Row],[StatusID]],Status!$A$2:$A$10,Status!$B$2:$B$10,"Klíč nenalezen",0)</f>
        <v>Completed</v>
      </c>
    </row>
    <row r="12778" spans="1:9" x14ac:dyDescent="0.3">
      <c r="A12778" t="s">
        <v>12810</v>
      </c>
      <c r="B12778">
        <v>10</v>
      </c>
      <c r="C12778" t="str">
        <f>VLOOKUP(Clinical_Trials[[#This Row],[SponsorID]],Sponsor!$A$2:$B$11,2,FALSE)</f>
        <v>Roche</v>
      </c>
      <c r="D12778">
        <v>2006</v>
      </c>
      <c r="E12778">
        <v>9</v>
      </c>
      <c r="F12778" t="s">
        <v>80</v>
      </c>
      <c r="G12778">
        <v>16</v>
      </c>
      <c r="H12778">
        <v>1</v>
      </c>
      <c r="I12778" t="str">
        <f>_xlfn.XLOOKUP(Clinical_Trials[[#This Row],[StatusID]],Status!$A$2:$A$10,Status!$B$2:$B$10,"Klíč nenalezen",0)</f>
        <v>Completed</v>
      </c>
    </row>
    <row r="12779" spans="1:9" x14ac:dyDescent="0.3">
      <c r="A12779" t="s">
        <v>12811</v>
      </c>
      <c r="B12779">
        <v>10</v>
      </c>
      <c r="C12779" t="str">
        <f>VLOOKUP(Clinical_Trials[[#This Row],[SponsorID]],Sponsor!$A$2:$B$11,2,FALSE)</f>
        <v>Roche</v>
      </c>
      <c r="D12779">
        <v>2007</v>
      </c>
      <c r="E12779">
        <v>1</v>
      </c>
      <c r="F12779" t="s">
        <v>71</v>
      </c>
      <c r="G12779">
        <v>0</v>
      </c>
      <c r="H12779">
        <v>4</v>
      </c>
      <c r="I12779" t="str">
        <f>_xlfn.XLOOKUP(Clinical_Trials[[#This Row],[StatusID]],Status!$A$2:$A$10,Status!$B$2:$B$10,"Klíč nenalezen",0)</f>
        <v>Terminated</v>
      </c>
    </row>
    <row r="12780" spans="1:9" x14ac:dyDescent="0.3">
      <c r="A12780" t="s">
        <v>12812</v>
      </c>
      <c r="B12780">
        <v>10</v>
      </c>
      <c r="C12780" t="str">
        <f>VLOOKUP(Clinical_Trials[[#This Row],[SponsorID]],Sponsor!$A$2:$B$11,2,FALSE)</f>
        <v>Roche</v>
      </c>
      <c r="D12780">
        <v>2007</v>
      </c>
      <c r="E12780">
        <v>3</v>
      </c>
      <c r="F12780" t="s">
        <v>71</v>
      </c>
      <c r="G12780">
        <v>39</v>
      </c>
      <c r="H12780">
        <v>1</v>
      </c>
      <c r="I12780" t="str">
        <f>_xlfn.XLOOKUP(Clinical_Trials[[#This Row],[StatusID]],Status!$A$2:$A$10,Status!$B$2:$B$10,"Klíč nenalezen",0)</f>
        <v>Completed</v>
      </c>
    </row>
    <row r="12781" spans="1:9" x14ac:dyDescent="0.3">
      <c r="A12781" t="s">
        <v>12813</v>
      </c>
      <c r="B12781">
        <v>10</v>
      </c>
      <c r="C12781" t="str">
        <f>VLOOKUP(Clinical_Trials[[#This Row],[SponsorID]],Sponsor!$A$2:$B$11,2,FALSE)</f>
        <v>Roche</v>
      </c>
      <c r="D12781">
        <v>2007</v>
      </c>
      <c r="E12781">
        <v>3</v>
      </c>
      <c r="F12781" t="s">
        <v>9</v>
      </c>
      <c r="G12781">
        <v>45</v>
      </c>
      <c r="H12781">
        <v>1</v>
      </c>
      <c r="I12781" t="str">
        <f>_xlfn.XLOOKUP(Clinical_Trials[[#This Row],[StatusID]],Status!$A$2:$A$10,Status!$B$2:$B$10,"Klíč nenalezen",0)</f>
        <v>Completed</v>
      </c>
    </row>
    <row r="12782" spans="1:9" x14ac:dyDescent="0.3">
      <c r="A12782" t="s">
        <v>12814</v>
      </c>
      <c r="B12782">
        <v>10</v>
      </c>
      <c r="C12782" t="str">
        <f>VLOOKUP(Clinical_Trials[[#This Row],[SponsorID]],Sponsor!$A$2:$B$11,2,FALSE)</f>
        <v>Roche</v>
      </c>
      <c r="D12782">
        <v>2007</v>
      </c>
      <c r="E12782">
        <v>3</v>
      </c>
      <c r="F12782" t="s">
        <v>80</v>
      </c>
      <c r="G12782">
        <v>2</v>
      </c>
      <c r="H12782">
        <v>4</v>
      </c>
      <c r="I12782" t="str">
        <f>_xlfn.XLOOKUP(Clinical_Trials[[#This Row],[StatusID]],Status!$A$2:$A$10,Status!$B$2:$B$10,"Klíč nenalezen",0)</f>
        <v>Terminated</v>
      </c>
    </row>
    <row r="12783" spans="1:9" x14ac:dyDescent="0.3">
      <c r="A12783" t="s">
        <v>12815</v>
      </c>
      <c r="B12783">
        <v>10</v>
      </c>
      <c r="C12783" t="str">
        <f>VLOOKUP(Clinical_Trials[[#This Row],[SponsorID]],Sponsor!$A$2:$B$11,2,FALSE)</f>
        <v>Roche</v>
      </c>
      <c r="D12783">
        <v>2007</v>
      </c>
      <c r="E12783">
        <v>2</v>
      </c>
      <c r="F12783" t="s">
        <v>71</v>
      </c>
      <c r="G12783">
        <v>200</v>
      </c>
      <c r="H12783">
        <v>1</v>
      </c>
      <c r="I12783" t="str">
        <f>_xlfn.XLOOKUP(Clinical_Trials[[#This Row],[StatusID]],Status!$A$2:$A$10,Status!$B$2:$B$10,"Klíč nenalezen",0)</f>
        <v>Completed</v>
      </c>
    </row>
    <row r="12784" spans="1:9" x14ac:dyDescent="0.3">
      <c r="A12784" t="s">
        <v>12816</v>
      </c>
      <c r="B12784">
        <v>10</v>
      </c>
      <c r="C12784" t="str">
        <f>VLOOKUP(Clinical_Trials[[#This Row],[SponsorID]],Sponsor!$A$2:$B$11,2,FALSE)</f>
        <v>Roche</v>
      </c>
      <c r="D12784">
        <v>2007</v>
      </c>
      <c r="E12784">
        <v>4</v>
      </c>
      <c r="F12784" t="s">
        <v>9</v>
      </c>
      <c r="G12784">
        <v>25</v>
      </c>
      <c r="H12784">
        <v>1</v>
      </c>
      <c r="I12784" t="str">
        <f>_xlfn.XLOOKUP(Clinical_Trials[[#This Row],[StatusID]],Status!$A$2:$A$10,Status!$B$2:$B$10,"Klíč nenalezen",0)</f>
        <v>Completed</v>
      </c>
    </row>
    <row r="12785" spans="1:9" x14ac:dyDescent="0.3">
      <c r="A12785" t="s">
        <v>12817</v>
      </c>
      <c r="B12785">
        <v>10</v>
      </c>
      <c r="C12785" t="str">
        <f>VLOOKUP(Clinical_Trials[[#This Row],[SponsorID]],Sponsor!$A$2:$B$11,2,FALSE)</f>
        <v>Roche</v>
      </c>
      <c r="D12785">
        <v>2007</v>
      </c>
      <c r="E12785">
        <v>2</v>
      </c>
      <c r="F12785" t="s">
        <v>18</v>
      </c>
      <c r="G12785">
        <v>80</v>
      </c>
      <c r="H12785">
        <v>4</v>
      </c>
      <c r="I12785" t="str">
        <f>_xlfn.XLOOKUP(Clinical_Trials[[#This Row],[StatusID]],Status!$A$2:$A$10,Status!$B$2:$B$10,"Klíč nenalezen",0)</f>
        <v>Terminated</v>
      </c>
    </row>
    <row r="12786" spans="1:9" x14ac:dyDescent="0.3">
      <c r="A12786" t="s">
        <v>12818</v>
      </c>
      <c r="B12786">
        <v>10</v>
      </c>
      <c r="C12786" t="str">
        <f>VLOOKUP(Clinical_Trials[[#This Row],[SponsorID]],Sponsor!$A$2:$B$11,2,FALSE)</f>
        <v>Roche</v>
      </c>
      <c r="D12786">
        <v>2006</v>
      </c>
      <c r="E12786">
        <v>7</v>
      </c>
      <c r="F12786" t="s">
        <v>9</v>
      </c>
      <c r="G12786">
        <v>21</v>
      </c>
      <c r="H12786">
        <v>1</v>
      </c>
      <c r="I12786" t="str">
        <f>_xlfn.XLOOKUP(Clinical_Trials[[#This Row],[StatusID]],Status!$A$2:$A$10,Status!$B$2:$B$10,"Klíč nenalezen",0)</f>
        <v>Completed</v>
      </c>
    </row>
    <row r="12787" spans="1:9" x14ac:dyDescent="0.3">
      <c r="A12787" t="s">
        <v>12819</v>
      </c>
      <c r="B12787">
        <v>10</v>
      </c>
      <c r="C12787" t="str">
        <f>VLOOKUP(Clinical_Trials[[#This Row],[SponsorID]],Sponsor!$A$2:$B$11,2,FALSE)</f>
        <v>Roche</v>
      </c>
      <c r="D12787">
        <v>2007</v>
      </c>
      <c r="E12787">
        <v>9</v>
      </c>
      <c r="F12787" t="s">
        <v>18</v>
      </c>
      <c r="G12787">
        <v>228</v>
      </c>
      <c r="H12787">
        <v>1</v>
      </c>
      <c r="I12787" t="str">
        <f>_xlfn.XLOOKUP(Clinical_Trials[[#This Row],[StatusID]],Status!$A$2:$A$10,Status!$B$2:$B$10,"Klíč nenalezen",0)</f>
        <v>Completed</v>
      </c>
    </row>
    <row r="12788" spans="1:9" x14ac:dyDescent="0.3">
      <c r="A12788" t="s">
        <v>12820</v>
      </c>
      <c r="B12788">
        <v>10</v>
      </c>
      <c r="C12788" t="str">
        <f>VLOOKUP(Clinical_Trials[[#This Row],[SponsorID]],Sponsor!$A$2:$B$11,2,FALSE)</f>
        <v>Roche</v>
      </c>
      <c r="D12788">
        <v>2007</v>
      </c>
      <c r="E12788">
        <v>5</v>
      </c>
      <c r="F12788" t="s">
        <v>18</v>
      </c>
      <c r="G12788">
        <v>265</v>
      </c>
      <c r="H12788">
        <v>1</v>
      </c>
      <c r="I12788" t="str">
        <f>_xlfn.XLOOKUP(Clinical_Trials[[#This Row],[StatusID]],Status!$A$2:$A$10,Status!$B$2:$B$10,"Klíč nenalezen",0)</f>
        <v>Completed</v>
      </c>
    </row>
    <row r="12789" spans="1:9" x14ac:dyDescent="0.3">
      <c r="A12789" t="s">
        <v>12821</v>
      </c>
      <c r="B12789">
        <v>10</v>
      </c>
      <c r="C12789" t="str">
        <f>VLOOKUP(Clinical_Trials[[#This Row],[SponsorID]],Sponsor!$A$2:$B$11,2,FALSE)</f>
        <v>Roche</v>
      </c>
      <c r="D12789">
        <v>2007</v>
      </c>
      <c r="E12789">
        <v>3</v>
      </c>
      <c r="F12789" t="s">
        <v>9</v>
      </c>
      <c r="G12789">
        <v>114</v>
      </c>
      <c r="H12789">
        <v>1</v>
      </c>
      <c r="I12789" t="str">
        <f>_xlfn.XLOOKUP(Clinical_Trials[[#This Row],[StatusID]],Status!$A$2:$A$10,Status!$B$2:$B$10,"Klíč nenalezen",0)</f>
        <v>Completed</v>
      </c>
    </row>
    <row r="12790" spans="1:9" x14ac:dyDescent="0.3">
      <c r="A12790" t="s">
        <v>12822</v>
      </c>
      <c r="B12790">
        <v>10</v>
      </c>
      <c r="C12790" t="str">
        <f>VLOOKUP(Clinical_Trials[[#This Row],[SponsorID]],Sponsor!$A$2:$B$11,2,FALSE)</f>
        <v>Roche</v>
      </c>
      <c r="D12790">
        <v>2007</v>
      </c>
      <c r="E12790">
        <v>7</v>
      </c>
      <c r="F12790" t="s">
        <v>9</v>
      </c>
      <c r="G12790">
        <v>83</v>
      </c>
      <c r="H12790">
        <v>1</v>
      </c>
      <c r="I12790" t="str">
        <f>_xlfn.XLOOKUP(Clinical_Trials[[#This Row],[StatusID]],Status!$A$2:$A$10,Status!$B$2:$B$10,"Klíč nenalezen",0)</f>
        <v>Completed</v>
      </c>
    </row>
    <row r="12791" spans="1:9" x14ac:dyDescent="0.3">
      <c r="A12791" t="s">
        <v>12823</v>
      </c>
      <c r="B12791">
        <v>10</v>
      </c>
      <c r="C12791" t="str">
        <f>VLOOKUP(Clinical_Trials[[#This Row],[SponsorID]],Sponsor!$A$2:$B$11,2,FALSE)</f>
        <v>Roche</v>
      </c>
      <c r="D12791">
        <v>2007</v>
      </c>
      <c r="E12791">
        <v>4</v>
      </c>
      <c r="F12791" t="s">
        <v>18</v>
      </c>
      <c r="G12791">
        <v>58</v>
      </c>
      <c r="H12791">
        <v>1</v>
      </c>
      <c r="I12791" t="str">
        <f>_xlfn.XLOOKUP(Clinical_Trials[[#This Row],[StatusID]],Status!$A$2:$A$10,Status!$B$2:$B$10,"Klíč nenalezen",0)</f>
        <v>Completed</v>
      </c>
    </row>
    <row r="12792" spans="1:9" x14ac:dyDescent="0.3">
      <c r="A12792" t="s">
        <v>12824</v>
      </c>
      <c r="B12792">
        <v>10</v>
      </c>
      <c r="C12792" t="str">
        <f>VLOOKUP(Clinical_Trials[[#This Row],[SponsorID]],Sponsor!$A$2:$B$11,2,FALSE)</f>
        <v>Roche</v>
      </c>
      <c r="D12792">
        <v>2006</v>
      </c>
      <c r="E12792">
        <v>9</v>
      </c>
      <c r="F12792" t="s">
        <v>18</v>
      </c>
      <c r="G12792">
        <v>2296</v>
      </c>
      <c r="H12792">
        <v>1</v>
      </c>
      <c r="I12792" t="str">
        <f>_xlfn.XLOOKUP(Clinical_Trials[[#This Row],[StatusID]],Status!$A$2:$A$10,Status!$B$2:$B$10,"Klíč nenalezen",0)</f>
        <v>Completed</v>
      </c>
    </row>
    <row r="12793" spans="1:9" x14ac:dyDescent="0.3">
      <c r="A12793" t="s">
        <v>12825</v>
      </c>
      <c r="B12793">
        <v>10</v>
      </c>
      <c r="C12793" t="str">
        <f>VLOOKUP(Clinical_Trials[[#This Row],[SponsorID]],Sponsor!$A$2:$B$11,2,FALSE)</f>
        <v>Roche</v>
      </c>
      <c r="D12793">
        <v>2006</v>
      </c>
      <c r="E12793">
        <v>8</v>
      </c>
      <c r="F12793" t="s">
        <v>71</v>
      </c>
      <c r="G12793">
        <v>2252</v>
      </c>
      <c r="H12793">
        <v>1</v>
      </c>
      <c r="I12793" t="str">
        <f>_xlfn.XLOOKUP(Clinical_Trials[[#This Row],[StatusID]],Status!$A$2:$A$10,Status!$B$2:$B$10,"Klíč nenalezen",0)</f>
        <v>Completed</v>
      </c>
    </row>
    <row r="12794" spans="1:9" x14ac:dyDescent="0.3">
      <c r="A12794" t="s">
        <v>12826</v>
      </c>
      <c r="B12794">
        <v>10</v>
      </c>
      <c r="C12794" t="str">
        <f>VLOOKUP(Clinical_Trials[[#This Row],[SponsorID]],Sponsor!$A$2:$B$11,2,FALSE)</f>
        <v>Roche</v>
      </c>
      <c r="D12794">
        <v>2007</v>
      </c>
      <c r="E12794">
        <v>3</v>
      </c>
      <c r="F12794" t="s">
        <v>9</v>
      </c>
      <c r="G12794">
        <v>158</v>
      </c>
      <c r="H12794">
        <v>1</v>
      </c>
      <c r="I12794" t="str">
        <f>_xlfn.XLOOKUP(Clinical_Trials[[#This Row],[StatusID]],Status!$A$2:$A$10,Status!$B$2:$B$10,"Klíč nenalezen",0)</f>
        <v>Completed</v>
      </c>
    </row>
    <row r="12795" spans="1:9" x14ac:dyDescent="0.3">
      <c r="A12795" t="s">
        <v>12827</v>
      </c>
      <c r="B12795">
        <v>10</v>
      </c>
      <c r="C12795" t="str">
        <f>VLOOKUP(Clinical_Trials[[#This Row],[SponsorID]],Sponsor!$A$2:$B$11,2,FALSE)</f>
        <v>Roche</v>
      </c>
      <c r="D12795">
        <v>2007</v>
      </c>
      <c r="E12795">
        <v>9</v>
      </c>
      <c r="F12795" t="s">
        <v>71</v>
      </c>
      <c r="G12795">
        <v>60</v>
      </c>
      <c r="H12795">
        <v>4</v>
      </c>
      <c r="I12795" t="str">
        <f>_xlfn.XLOOKUP(Clinical_Trials[[#This Row],[StatusID]],Status!$A$2:$A$10,Status!$B$2:$B$10,"Klíč nenalezen",0)</f>
        <v>Terminated</v>
      </c>
    </row>
    <row r="12796" spans="1:9" x14ac:dyDescent="0.3">
      <c r="A12796" t="s">
        <v>12828</v>
      </c>
      <c r="B12796">
        <v>10</v>
      </c>
      <c r="C12796" t="str">
        <f>VLOOKUP(Clinical_Trials[[#This Row],[SponsorID]],Sponsor!$A$2:$B$11,2,FALSE)</f>
        <v>Roche</v>
      </c>
      <c r="D12796">
        <v>2007</v>
      </c>
      <c r="E12796">
        <v>4</v>
      </c>
      <c r="F12796" t="s">
        <v>9</v>
      </c>
      <c r="G12796">
        <v>133</v>
      </c>
      <c r="H12796">
        <v>1</v>
      </c>
      <c r="I12796" t="str">
        <f>_xlfn.XLOOKUP(Clinical_Trials[[#This Row],[StatusID]],Status!$A$2:$A$10,Status!$B$2:$B$10,"Klíč nenalezen",0)</f>
        <v>Completed</v>
      </c>
    </row>
    <row r="12797" spans="1:9" x14ac:dyDescent="0.3">
      <c r="A12797" t="s">
        <v>12829</v>
      </c>
      <c r="B12797">
        <v>10</v>
      </c>
      <c r="C12797" t="str">
        <f>VLOOKUP(Clinical_Trials[[#This Row],[SponsorID]],Sponsor!$A$2:$B$11,2,FALSE)</f>
        <v>Roche</v>
      </c>
      <c r="D12797">
        <v>2007</v>
      </c>
      <c r="E12797">
        <v>6</v>
      </c>
      <c r="F12797" t="s">
        <v>9</v>
      </c>
      <c r="G12797">
        <v>176</v>
      </c>
      <c r="H12797">
        <v>1</v>
      </c>
      <c r="I12797" t="str">
        <f>_xlfn.XLOOKUP(Clinical_Trials[[#This Row],[StatusID]],Status!$A$2:$A$10,Status!$B$2:$B$10,"Klíč nenalezen",0)</f>
        <v>Completed</v>
      </c>
    </row>
    <row r="12798" spans="1:9" x14ac:dyDescent="0.3">
      <c r="A12798" t="s">
        <v>12830</v>
      </c>
      <c r="B12798">
        <v>10</v>
      </c>
      <c r="C12798" t="str">
        <f>VLOOKUP(Clinical_Trials[[#This Row],[SponsorID]],Sponsor!$A$2:$B$11,2,FALSE)</f>
        <v>Roche</v>
      </c>
      <c r="D12798">
        <v>2007</v>
      </c>
      <c r="E12798">
        <v>5</v>
      </c>
      <c r="F12798" t="s">
        <v>9</v>
      </c>
      <c r="G12798">
        <v>14</v>
      </c>
      <c r="H12798">
        <v>1</v>
      </c>
      <c r="I12798" t="str">
        <f>_xlfn.XLOOKUP(Clinical_Trials[[#This Row],[StatusID]],Status!$A$2:$A$10,Status!$B$2:$B$10,"Klíč nenalezen",0)</f>
        <v>Completed</v>
      </c>
    </row>
    <row r="12799" spans="1:9" x14ac:dyDescent="0.3">
      <c r="A12799" t="s">
        <v>12831</v>
      </c>
      <c r="B12799">
        <v>10</v>
      </c>
      <c r="C12799" t="str">
        <f>VLOOKUP(Clinical_Trials[[#This Row],[SponsorID]],Sponsor!$A$2:$B$11,2,FALSE)</f>
        <v>Roche</v>
      </c>
      <c r="D12799">
        <v>2007</v>
      </c>
      <c r="E12799">
        <v>4</v>
      </c>
      <c r="F12799" t="s">
        <v>71</v>
      </c>
      <c r="G12799">
        <v>0</v>
      </c>
      <c r="H12799">
        <v>2</v>
      </c>
      <c r="I12799" t="str">
        <f>_xlfn.XLOOKUP(Clinical_Trials[[#This Row],[StatusID]],Status!$A$2:$A$10,Status!$B$2:$B$10,"Klíč nenalezen",0)</f>
        <v>Withdrawn</v>
      </c>
    </row>
    <row r="12800" spans="1:9" x14ac:dyDescent="0.3">
      <c r="A12800" t="s">
        <v>12832</v>
      </c>
      <c r="B12800">
        <v>10</v>
      </c>
      <c r="C12800" t="str">
        <f>VLOOKUP(Clinical_Trials[[#This Row],[SponsorID]],Sponsor!$A$2:$B$11,2,FALSE)</f>
        <v>Roche</v>
      </c>
      <c r="D12800">
        <v>2007</v>
      </c>
      <c r="E12800">
        <v>5</v>
      </c>
      <c r="F12800" t="s">
        <v>9</v>
      </c>
      <c r="G12800">
        <v>153</v>
      </c>
      <c r="H12800">
        <v>1</v>
      </c>
      <c r="I12800" t="str">
        <f>_xlfn.XLOOKUP(Clinical_Trials[[#This Row],[StatusID]],Status!$A$2:$A$10,Status!$B$2:$B$10,"Klíč nenalezen",0)</f>
        <v>Completed</v>
      </c>
    </row>
    <row r="12801" spans="1:9" x14ac:dyDescent="0.3">
      <c r="A12801" t="s">
        <v>12833</v>
      </c>
      <c r="B12801">
        <v>10</v>
      </c>
      <c r="C12801" t="str">
        <f>VLOOKUP(Clinical_Trials[[#This Row],[SponsorID]],Sponsor!$A$2:$B$11,2,FALSE)</f>
        <v>Roche</v>
      </c>
      <c r="D12801">
        <v>2007</v>
      </c>
      <c r="E12801">
        <v>6</v>
      </c>
      <c r="F12801" t="s">
        <v>71</v>
      </c>
      <c r="G12801">
        <v>40</v>
      </c>
      <c r="H12801">
        <v>1</v>
      </c>
      <c r="I12801" t="str">
        <f>_xlfn.XLOOKUP(Clinical_Trials[[#This Row],[StatusID]],Status!$A$2:$A$10,Status!$B$2:$B$10,"Klíč nenalezen",0)</f>
        <v>Completed</v>
      </c>
    </row>
    <row r="12802" spans="1:9" x14ac:dyDescent="0.3">
      <c r="A12802" t="s">
        <v>12834</v>
      </c>
      <c r="B12802">
        <v>10</v>
      </c>
      <c r="C12802" t="str">
        <f>VLOOKUP(Clinical_Trials[[#This Row],[SponsorID]],Sponsor!$A$2:$B$11,2,FALSE)</f>
        <v>Roche</v>
      </c>
      <c r="D12802">
        <v>2008</v>
      </c>
      <c r="E12802">
        <v>2</v>
      </c>
      <c r="F12802" t="s">
        <v>18</v>
      </c>
      <c r="G12802">
        <v>39</v>
      </c>
      <c r="H12802">
        <v>4</v>
      </c>
      <c r="I12802" t="str">
        <f>_xlfn.XLOOKUP(Clinical_Trials[[#This Row],[StatusID]],Status!$A$2:$A$10,Status!$B$2:$B$10,"Klíč nenalezen",0)</f>
        <v>Terminated</v>
      </c>
    </row>
    <row r="12803" spans="1:9" x14ac:dyDescent="0.3">
      <c r="A12803" t="s">
        <v>12835</v>
      </c>
      <c r="B12803">
        <v>10</v>
      </c>
      <c r="C12803" t="str">
        <f>VLOOKUP(Clinical_Trials[[#This Row],[SponsorID]],Sponsor!$A$2:$B$11,2,FALSE)</f>
        <v>Roche</v>
      </c>
      <c r="D12803">
        <v>2003</v>
      </c>
      <c r="E12803">
        <v>5</v>
      </c>
      <c r="F12803" t="s">
        <v>18</v>
      </c>
      <c r="G12803">
        <v>520</v>
      </c>
      <c r="H12803">
        <v>1</v>
      </c>
      <c r="I12803" t="str">
        <f>_xlfn.XLOOKUP(Clinical_Trials[[#This Row],[StatusID]],Status!$A$2:$A$10,Status!$B$2:$B$10,"Klíč nenalezen",0)</f>
        <v>Completed</v>
      </c>
    </row>
    <row r="12804" spans="1:9" x14ac:dyDescent="0.3">
      <c r="A12804" t="s">
        <v>12836</v>
      </c>
      <c r="B12804">
        <v>10</v>
      </c>
      <c r="C12804" t="str">
        <f>VLOOKUP(Clinical_Trials[[#This Row],[SponsorID]],Sponsor!$A$2:$B$11,2,FALSE)</f>
        <v>Roche</v>
      </c>
      <c r="D12804">
        <v>2007</v>
      </c>
      <c r="E12804">
        <v>9</v>
      </c>
      <c r="F12804" t="s">
        <v>60</v>
      </c>
      <c r="G12804">
        <v>0</v>
      </c>
      <c r="H12804">
        <v>2</v>
      </c>
      <c r="I12804" t="str">
        <f>_xlfn.XLOOKUP(Clinical_Trials[[#This Row],[StatusID]],Status!$A$2:$A$10,Status!$B$2:$B$10,"Klíč nenalezen",0)</f>
        <v>Withdrawn</v>
      </c>
    </row>
    <row r="12805" spans="1:9" x14ac:dyDescent="0.3">
      <c r="A12805" t="s">
        <v>12837</v>
      </c>
      <c r="B12805">
        <v>10</v>
      </c>
      <c r="C12805" t="str">
        <f>VLOOKUP(Clinical_Trials[[#This Row],[SponsorID]],Sponsor!$A$2:$B$11,2,FALSE)</f>
        <v>Roche</v>
      </c>
      <c r="D12805">
        <v>2003</v>
      </c>
      <c r="E12805">
        <v>7</v>
      </c>
      <c r="F12805" t="s">
        <v>60</v>
      </c>
      <c r="G12805">
        <v>50</v>
      </c>
      <c r="H12805">
        <v>1</v>
      </c>
      <c r="I12805" t="str">
        <f>_xlfn.XLOOKUP(Clinical_Trials[[#This Row],[StatusID]],Status!$A$2:$A$10,Status!$B$2:$B$10,"Klíč nenalezen",0)</f>
        <v>Completed</v>
      </c>
    </row>
    <row r="12806" spans="1:9" x14ac:dyDescent="0.3">
      <c r="A12806" t="s">
        <v>12838</v>
      </c>
      <c r="B12806">
        <v>10</v>
      </c>
      <c r="C12806" t="str">
        <f>VLOOKUP(Clinical_Trials[[#This Row],[SponsorID]],Sponsor!$A$2:$B$11,2,FALSE)</f>
        <v>Roche</v>
      </c>
      <c r="D12806">
        <v>2007</v>
      </c>
      <c r="E12806">
        <v>6</v>
      </c>
      <c r="F12806" t="s">
        <v>9</v>
      </c>
      <c r="G12806">
        <v>48</v>
      </c>
      <c r="H12806">
        <v>1</v>
      </c>
      <c r="I12806" t="str">
        <f>_xlfn.XLOOKUP(Clinical_Trials[[#This Row],[StatusID]],Status!$A$2:$A$10,Status!$B$2:$B$10,"Klíč nenalezen",0)</f>
        <v>Completed</v>
      </c>
    </row>
    <row r="12807" spans="1:9" x14ac:dyDescent="0.3">
      <c r="A12807" t="s">
        <v>12839</v>
      </c>
      <c r="B12807">
        <v>10</v>
      </c>
      <c r="C12807" t="str">
        <f>VLOOKUP(Clinical_Trials[[#This Row],[SponsorID]],Sponsor!$A$2:$B$11,2,FALSE)</f>
        <v>Roche</v>
      </c>
      <c r="D12807">
        <v>2007</v>
      </c>
      <c r="E12807">
        <v>7</v>
      </c>
      <c r="F12807" t="s">
        <v>71</v>
      </c>
      <c r="G12807">
        <v>27</v>
      </c>
      <c r="H12807">
        <v>1</v>
      </c>
      <c r="I12807" t="str">
        <f>_xlfn.XLOOKUP(Clinical_Trials[[#This Row],[StatusID]],Status!$A$2:$A$10,Status!$B$2:$B$10,"Klíč nenalezen",0)</f>
        <v>Completed</v>
      </c>
    </row>
    <row r="12808" spans="1:9" x14ac:dyDescent="0.3">
      <c r="A12808" t="s">
        <v>12840</v>
      </c>
      <c r="B12808">
        <v>10</v>
      </c>
      <c r="C12808" t="str">
        <f>VLOOKUP(Clinical_Trials[[#This Row],[SponsorID]],Sponsor!$A$2:$B$11,2,FALSE)</f>
        <v>Roche</v>
      </c>
      <c r="D12808">
        <v>2003</v>
      </c>
      <c r="E12808">
        <v>6</v>
      </c>
      <c r="F12808" t="s">
        <v>71</v>
      </c>
      <c r="G12808">
        <v>14</v>
      </c>
      <c r="H12808">
        <v>1</v>
      </c>
      <c r="I12808" t="str">
        <f>_xlfn.XLOOKUP(Clinical_Trials[[#This Row],[StatusID]],Status!$A$2:$A$10,Status!$B$2:$B$10,"Klíč nenalezen",0)</f>
        <v>Completed</v>
      </c>
    </row>
    <row r="12809" spans="1:9" x14ac:dyDescent="0.3">
      <c r="A12809" t="s">
        <v>12841</v>
      </c>
      <c r="B12809">
        <v>10</v>
      </c>
      <c r="C12809" t="str">
        <f>VLOOKUP(Clinical_Trials[[#This Row],[SponsorID]],Sponsor!$A$2:$B$11,2,FALSE)</f>
        <v>Roche</v>
      </c>
      <c r="D12809">
        <v>2007</v>
      </c>
      <c r="E12809">
        <v>5</v>
      </c>
      <c r="F12809" t="s">
        <v>9</v>
      </c>
      <c r="G12809">
        <v>122</v>
      </c>
      <c r="H12809">
        <v>1</v>
      </c>
      <c r="I12809" t="str">
        <f>_xlfn.XLOOKUP(Clinical_Trials[[#This Row],[StatusID]],Status!$A$2:$A$10,Status!$B$2:$B$10,"Klíč nenalezen",0)</f>
        <v>Completed</v>
      </c>
    </row>
    <row r="12810" spans="1:9" x14ac:dyDescent="0.3">
      <c r="A12810" t="s">
        <v>12842</v>
      </c>
      <c r="B12810">
        <v>10</v>
      </c>
      <c r="C12810" t="str">
        <f>VLOOKUP(Clinical_Trials[[#This Row],[SponsorID]],Sponsor!$A$2:$B$11,2,FALSE)</f>
        <v>Roche</v>
      </c>
      <c r="D12810">
        <v>2005</v>
      </c>
      <c r="E12810">
        <v>10</v>
      </c>
      <c r="F12810" t="s">
        <v>9</v>
      </c>
      <c r="G12810">
        <v>44</v>
      </c>
      <c r="H12810">
        <v>1</v>
      </c>
      <c r="I12810" t="str">
        <f>_xlfn.XLOOKUP(Clinical_Trials[[#This Row],[StatusID]],Status!$A$2:$A$10,Status!$B$2:$B$10,"Klíč nenalezen",0)</f>
        <v>Completed</v>
      </c>
    </row>
    <row r="12811" spans="1:9" x14ac:dyDescent="0.3">
      <c r="A12811" t="s">
        <v>12843</v>
      </c>
      <c r="B12811">
        <v>10</v>
      </c>
      <c r="C12811" t="str">
        <f>VLOOKUP(Clinical_Trials[[#This Row],[SponsorID]],Sponsor!$A$2:$B$11,2,FALSE)</f>
        <v>Roche</v>
      </c>
      <c r="D12811">
        <v>2007</v>
      </c>
      <c r="E12811">
        <v>6</v>
      </c>
      <c r="F12811" t="s">
        <v>9</v>
      </c>
      <c r="G12811">
        <v>0</v>
      </c>
      <c r="H12811">
        <v>2</v>
      </c>
      <c r="I12811" t="str">
        <f>_xlfn.XLOOKUP(Clinical_Trials[[#This Row],[StatusID]],Status!$A$2:$A$10,Status!$B$2:$B$10,"Klíč nenalezen",0)</f>
        <v>Withdrawn</v>
      </c>
    </row>
    <row r="12812" spans="1:9" x14ac:dyDescent="0.3">
      <c r="A12812" t="s">
        <v>12844</v>
      </c>
      <c r="B12812">
        <v>10</v>
      </c>
      <c r="C12812" t="str">
        <f>VLOOKUP(Clinical_Trials[[#This Row],[SponsorID]],Sponsor!$A$2:$B$11,2,FALSE)</f>
        <v>Roche</v>
      </c>
      <c r="D12812">
        <v>2007</v>
      </c>
      <c r="E12812">
        <v>6</v>
      </c>
      <c r="F12812" t="s">
        <v>18</v>
      </c>
      <c r="G12812">
        <v>236</v>
      </c>
      <c r="H12812">
        <v>1</v>
      </c>
      <c r="I12812" t="str">
        <f>_xlfn.XLOOKUP(Clinical_Trials[[#This Row],[StatusID]],Status!$A$2:$A$10,Status!$B$2:$B$10,"Klíč nenalezen",0)</f>
        <v>Completed</v>
      </c>
    </row>
    <row r="12813" spans="1:9" x14ac:dyDescent="0.3">
      <c r="A12813" t="s">
        <v>12845</v>
      </c>
      <c r="B12813">
        <v>10</v>
      </c>
      <c r="C12813" t="str">
        <f>VLOOKUP(Clinical_Trials[[#This Row],[SponsorID]],Sponsor!$A$2:$B$11,2,FALSE)</f>
        <v>Roche</v>
      </c>
      <c r="D12813">
        <v>2007</v>
      </c>
      <c r="E12813">
        <v>7</v>
      </c>
      <c r="F12813" t="s">
        <v>18</v>
      </c>
      <c r="G12813">
        <v>280</v>
      </c>
      <c r="H12813">
        <v>1</v>
      </c>
      <c r="I12813" t="str">
        <f>_xlfn.XLOOKUP(Clinical_Trials[[#This Row],[StatusID]],Status!$A$2:$A$10,Status!$B$2:$B$10,"Klíč nenalezen",0)</f>
        <v>Completed</v>
      </c>
    </row>
    <row r="12814" spans="1:9" x14ac:dyDescent="0.3">
      <c r="A12814" t="s">
        <v>12846</v>
      </c>
      <c r="B12814">
        <v>10</v>
      </c>
      <c r="C12814" t="str">
        <f>VLOOKUP(Clinical_Trials[[#This Row],[SponsorID]],Sponsor!$A$2:$B$11,2,FALSE)</f>
        <v>Roche</v>
      </c>
      <c r="D12814">
        <v>2007</v>
      </c>
      <c r="E12814">
        <v>7</v>
      </c>
      <c r="F12814" t="s">
        <v>18</v>
      </c>
      <c r="G12814">
        <v>787</v>
      </c>
      <c r="H12814">
        <v>4</v>
      </c>
      <c r="I12814" t="str">
        <f>_xlfn.XLOOKUP(Clinical_Trials[[#This Row],[StatusID]],Status!$A$2:$A$10,Status!$B$2:$B$10,"Klíč nenalezen",0)</f>
        <v>Terminated</v>
      </c>
    </row>
    <row r="12815" spans="1:9" x14ac:dyDescent="0.3">
      <c r="A12815" t="s">
        <v>12847</v>
      </c>
      <c r="B12815">
        <v>10</v>
      </c>
      <c r="C12815" t="str">
        <f>VLOOKUP(Clinical_Trials[[#This Row],[SponsorID]],Sponsor!$A$2:$B$11,2,FALSE)</f>
        <v>Roche</v>
      </c>
      <c r="D12815">
        <v>2005</v>
      </c>
      <c r="E12815">
        <v>11</v>
      </c>
      <c r="F12815" t="s">
        <v>71</v>
      </c>
      <c r="G12815">
        <v>47</v>
      </c>
      <c r="H12815">
        <v>1</v>
      </c>
      <c r="I12815" t="str">
        <f>_xlfn.XLOOKUP(Clinical_Trials[[#This Row],[StatusID]],Status!$A$2:$A$10,Status!$B$2:$B$10,"Klíč nenalezen",0)</f>
        <v>Completed</v>
      </c>
    </row>
    <row r="12816" spans="1:9" x14ac:dyDescent="0.3">
      <c r="A12816" t="s">
        <v>12848</v>
      </c>
      <c r="B12816">
        <v>10</v>
      </c>
      <c r="C12816" t="str">
        <f>VLOOKUP(Clinical_Trials[[#This Row],[SponsorID]],Sponsor!$A$2:$B$11,2,FALSE)</f>
        <v>Roche</v>
      </c>
      <c r="D12816">
        <v>2006</v>
      </c>
      <c r="E12816">
        <v>8</v>
      </c>
      <c r="F12816" t="s">
        <v>71</v>
      </c>
      <c r="G12816">
        <v>18</v>
      </c>
      <c r="H12816">
        <v>1</v>
      </c>
      <c r="I12816" t="str">
        <f>_xlfn.XLOOKUP(Clinical_Trials[[#This Row],[StatusID]],Status!$A$2:$A$10,Status!$B$2:$B$10,"Klíč nenalezen",0)</f>
        <v>Completed</v>
      </c>
    </row>
    <row r="12817" spans="1:9" x14ac:dyDescent="0.3">
      <c r="A12817" t="s">
        <v>12849</v>
      </c>
      <c r="B12817">
        <v>10</v>
      </c>
      <c r="C12817" t="str">
        <f>VLOOKUP(Clinical_Trials[[#This Row],[SponsorID]],Sponsor!$A$2:$B$11,2,FALSE)</f>
        <v>Roche</v>
      </c>
      <c r="D12817">
        <v>2007</v>
      </c>
      <c r="E12817">
        <v>6</v>
      </c>
      <c r="F12817" t="s">
        <v>71</v>
      </c>
      <c r="G12817">
        <v>29</v>
      </c>
      <c r="H12817">
        <v>4</v>
      </c>
      <c r="I12817" t="str">
        <f>_xlfn.XLOOKUP(Clinical_Trials[[#This Row],[StatusID]],Status!$A$2:$A$10,Status!$B$2:$B$10,"Klíč nenalezen",0)</f>
        <v>Terminated</v>
      </c>
    </row>
    <row r="12818" spans="1:9" x14ac:dyDescent="0.3">
      <c r="A12818" t="s">
        <v>12850</v>
      </c>
      <c r="B12818">
        <v>10</v>
      </c>
      <c r="C12818" t="str">
        <f>VLOOKUP(Clinical_Trials[[#This Row],[SponsorID]],Sponsor!$A$2:$B$11,2,FALSE)</f>
        <v>Roche</v>
      </c>
      <c r="D12818">
        <v>2007</v>
      </c>
      <c r="E12818">
        <v>6</v>
      </c>
      <c r="F12818" t="s">
        <v>18</v>
      </c>
      <c r="G12818">
        <v>68</v>
      </c>
      <c r="H12818">
        <v>1</v>
      </c>
      <c r="I12818" t="str">
        <f>_xlfn.XLOOKUP(Clinical_Trials[[#This Row],[StatusID]],Status!$A$2:$A$10,Status!$B$2:$B$10,"Klíč nenalezen",0)</f>
        <v>Completed</v>
      </c>
    </row>
    <row r="12819" spans="1:9" x14ac:dyDescent="0.3">
      <c r="A12819" t="s">
        <v>12851</v>
      </c>
      <c r="B12819">
        <v>10</v>
      </c>
      <c r="C12819" t="str">
        <f>VLOOKUP(Clinical_Trials[[#This Row],[SponsorID]],Sponsor!$A$2:$B$11,2,FALSE)</f>
        <v>Roche</v>
      </c>
      <c r="D12819">
        <v>2007</v>
      </c>
      <c r="E12819">
        <v>5</v>
      </c>
      <c r="F12819" t="s">
        <v>9</v>
      </c>
      <c r="G12819">
        <v>159</v>
      </c>
      <c r="H12819">
        <v>1</v>
      </c>
      <c r="I12819" t="str">
        <f>_xlfn.XLOOKUP(Clinical_Trials[[#This Row],[StatusID]],Status!$A$2:$A$10,Status!$B$2:$B$10,"Klíč nenalezen",0)</f>
        <v>Completed</v>
      </c>
    </row>
    <row r="12820" spans="1:9" x14ac:dyDescent="0.3">
      <c r="A12820" t="s">
        <v>12852</v>
      </c>
      <c r="B12820">
        <v>10</v>
      </c>
      <c r="C12820" t="str">
        <f>VLOOKUP(Clinical_Trials[[#This Row],[SponsorID]],Sponsor!$A$2:$B$11,2,FALSE)</f>
        <v>Roche</v>
      </c>
      <c r="D12820">
        <v>2007</v>
      </c>
      <c r="E12820">
        <v>7</v>
      </c>
      <c r="F12820" t="s">
        <v>71</v>
      </c>
      <c r="G12820">
        <v>228</v>
      </c>
      <c r="H12820">
        <v>1</v>
      </c>
      <c r="I12820" t="str">
        <f>_xlfn.XLOOKUP(Clinical_Trials[[#This Row],[StatusID]],Status!$A$2:$A$10,Status!$B$2:$B$10,"Klíč nenalezen",0)</f>
        <v>Completed</v>
      </c>
    </row>
    <row r="12821" spans="1:9" x14ac:dyDescent="0.3">
      <c r="A12821" t="s">
        <v>12853</v>
      </c>
      <c r="B12821">
        <v>10</v>
      </c>
      <c r="C12821" t="str">
        <f>VLOOKUP(Clinical_Trials[[#This Row],[SponsorID]],Sponsor!$A$2:$B$11,2,FALSE)</f>
        <v>Roche</v>
      </c>
      <c r="D12821">
        <v>2007</v>
      </c>
      <c r="E12821">
        <v>7</v>
      </c>
      <c r="F12821" t="s">
        <v>9</v>
      </c>
      <c r="G12821">
        <v>289</v>
      </c>
      <c r="H12821">
        <v>1</v>
      </c>
      <c r="I12821" t="str">
        <f>_xlfn.XLOOKUP(Clinical_Trials[[#This Row],[StatusID]],Status!$A$2:$A$10,Status!$B$2:$B$10,"Klíč nenalezen",0)</f>
        <v>Completed</v>
      </c>
    </row>
    <row r="12822" spans="1:9" x14ac:dyDescent="0.3">
      <c r="A12822" t="s">
        <v>12854</v>
      </c>
      <c r="B12822">
        <v>10</v>
      </c>
      <c r="C12822" t="str">
        <f>VLOOKUP(Clinical_Trials[[#This Row],[SponsorID]],Sponsor!$A$2:$B$11,2,FALSE)</f>
        <v>Roche</v>
      </c>
      <c r="D12822">
        <v>2008</v>
      </c>
      <c r="E12822">
        <v>1</v>
      </c>
      <c r="F12822" t="s">
        <v>9</v>
      </c>
      <c r="G12822">
        <v>13</v>
      </c>
      <c r="H12822">
        <v>1</v>
      </c>
      <c r="I12822" t="str">
        <f>_xlfn.XLOOKUP(Clinical_Trials[[#This Row],[StatusID]],Status!$A$2:$A$10,Status!$B$2:$B$10,"Klíč nenalezen",0)</f>
        <v>Completed</v>
      </c>
    </row>
    <row r="12823" spans="1:9" x14ac:dyDescent="0.3">
      <c r="A12823" t="s">
        <v>12855</v>
      </c>
      <c r="B12823">
        <v>10</v>
      </c>
      <c r="C12823" t="str">
        <f>VLOOKUP(Clinical_Trials[[#This Row],[SponsorID]],Sponsor!$A$2:$B$11,2,FALSE)</f>
        <v>Roche</v>
      </c>
      <c r="D12823">
        <v>2007</v>
      </c>
      <c r="E12823">
        <v>7</v>
      </c>
      <c r="F12823" t="s">
        <v>18</v>
      </c>
      <c r="G12823">
        <v>193</v>
      </c>
      <c r="H12823">
        <v>1</v>
      </c>
      <c r="I12823" t="str">
        <f>_xlfn.XLOOKUP(Clinical_Trials[[#This Row],[StatusID]],Status!$A$2:$A$10,Status!$B$2:$B$10,"Klíč nenalezen",0)</f>
        <v>Completed</v>
      </c>
    </row>
    <row r="12824" spans="1:9" x14ac:dyDescent="0.3">
      <c r="A12824" t="s">
        <v>12856</v>
      </c>
      <c r="B12824">
        <v>10</v>
      </c>
      <c r="C12824" t="str">
        <f>VLOOKUP(Clinical_Trials[[#This Row],[SponsorID]],Sponsor!$A$2:$B$11,2,FALSE)</f>
        <v>Roche</v>
      </c>
      <c r="D12824">
        <v>2007</v>
      </c>
      <c r="E12824">
        <v>10</v>
      </c>
      <c r="F12824" t="s">
        <v>71</v>
      </c>
      <c r="G12824">
        <v>10</v>
      </c>
      <c r="H12824">
        <v>1</v>
      </c>
      <c r="I12824" t="str">
        <f>_xlfn.XLOOKUP(Clinical_Trials[[#This Row],[StatusID]],Status!$A$2:$A$10,Status!$B$2:$B$10,"Klíč nenalezen",0)</f>
        <v>Completed</v>
      </c>
    </row>
    <row r="12825" spans="1:9" x14ac:dyDescent="0.3">
      <c r="A12825" t="s">
        <v>12857</v>
      </c>
      <c r="B12825">
        <v>10</v>
      </c>
      <c r="C12825" t="str">
        <f>VLOOKUP(Clinical_Trials[[#This Row],[SponsorID]],Sponsor!$A$2:$B$11,2,FALSE)</f>
        <v>Roche</v>
      </c>
      <c r="D12825">
        <v>2006</v>
      </c>
      <c r="E12825">
        <v>2</v>
      </c>
      <c r="F12825" t="s">
        <v>18</v>
      </c>
      <c r="G12825">
        <v>246</v>
      </c>
      <c r="H12825">
        <v>1</v>
      </c>
      <c r="I12825" t="str">
        <f>_xlfn.XLOOKUP(Clinical_Trials[[#This Row],[StatusID]],Status!$A$2:$A$10,Status!$B$2:$B$10,"Klíč nenalezen",0)</f>
        <v>Completed</v>
      </c>
    </row>
    <row r="12826" spans="1:9" x14ac:dyDescent="0.3">
      <c r="A12826" t="s">
        <v>12858</v>
      </c>
      <c r="B12826">
        <v>10</v>
      </c>
      <c r="C12826" t="str">
        <f>VLOOKUP(Clinical_Trials[[#This Row],[SponsorID]],Sponsor!$A$2:$B$11,2,FALSE)</f>
        <v>Roche</v>
      </c>
      <c r="D12826">
        <v>2007</v>
      </c>
      <c r="E12826">
        <v>7</v>
      </c>
      <c r="F12826" t="s">
        <v>71</v>
      </c>
      <c r="G12826">
        <v>801</v>
      </c>
      <c r="H12826">
        <v>1</v>
      </c>
      <c r="I12826" t="str">
        <f>_xlfn.XLOOKUP(Clinical_Trials[[#This Row],[StatusID]],Status!$A$2:$A$10,Status!$B$2:$B$10,"Klíč nenalezen",0)</f>
        <v>Completed</v>
      </c>
    </row>
    <row r="12827" spans="1:9" x14ac:dyDescent="0.3">
      <c r="A12827" t="s">
        <v>12859</v>
      </c>
      <c r="B12827">
        <v>10</v>
      </c>
      <c r="C12827" t="str">
        <f>VLOOKUP(Clinical_Trials[[#This Row],[SponsorID]],Sponsor!$A$2:$B$11,2,FALSE)</f>
        <v>Roche</v>
      </c>
      <c r="D12827">
        <v>2005</v>
      </c>
      <c r="E12827">
        <v>6</v>
      </c>
      <c r="F12827" t="s">
        <v>18</v>
      </c>
      <c r="G12827">
        <v>215</v>
      </c>
      <c r="H12827">
        <v>1</v>
      </c>
      <c r="I12827" t="str">
        <f>_xlfn.XLOOKUP(Clinical_Trials[[#This Row],[StatusID]],Status!$A$2:$A$10,Status!$B$2:$B$10,"Klíč nenalezen",0)</f>
        <v>Completed</v>
      </c>
    </row>
    <row r="12828" spans="1:9" x14ac:dyDescent="0.3">
      <c r="A12828" t="s">
        <v>12860</v>
      </c>
      <c r="B12828">
        <v>10</v>
      </c>
      <c r="C12828" t="str">
        <f>VLOOKUP(Clinical_Trials[[#This Row],[SponsorID]],Sponsor!$A$2:$B$11,2,FALSE)</f>
        <v>Roche</v>
      </c>
      <c r="D12828">
        <v>2007</v>
      </c>
      <c r="E12828">
        <v>7</v>
      </c>
      <c r="F12828" t="s">
        <v>9</v>
      </c>
      <c r="G12828">
        <v>66</v>
      </c>
      <c r="H12828">
        <v>1</v>
      </c>
      <c r="I12828" t="str">
        <f>_xlfn.XLOOKUP(Clinical_Trials[[#This Row],[StatusID]],Status!$A$2:$A$10,Status!$B$2:$B$10,"Klíč nenalezen",0)</f>
        <v>Completed</v>
      </c>
    </row>
    <row r="12829" spans="1:9" x14ac:dyDescent="0.3">
      <c r="A12829" t="s">
        <v>12861</v>
      </c>
      <c r="B12829">
        <v>10</v>
      </c>
      <c r="C12829" t="str">
        <f>VLOOKUP(Clinical_Trials[[#This Row],[SponsorID]],Sponsor!$A$2:$B$11,2,FALSE)</f>
        <v>Roche</v>
      </c>
      <c r="D12829">
        <v>2007</v>
      </c>
      <c r="E12829">
        <v>7</v>
      </c>
      <c r="F12829" t="s">
        <v>71</v>
      </c>
      <c r="G12829">
        <v>36</v>
      </c>
      <c r="H12829">
        <v>1</v>
      </c>
      <c r="I12829" t="str">
        <f>_xlfn.XLOOKUP(Clinical_Trials[[#This Row],[StatusID]],Status!$A$2:$A$10,Status!$B$2:$B$10,"Klíč nenalezen",0)</f>
        <v>Completed</v>
      </c>
    </row>
    <row r="12830" spans="1:9" x14ac:dyDescent="0.3">
      <c r="A12830" t="s">
        <v>12862</v>
      </c>
      <c r="B12830">
        <v>10</v>
      </c>
      <c r="C12830" t="str">
        <f>VLOOKUP(Clinical_Trials[[#This Row],[SponsorID]],Sponsor!$A$2:$B$11,2,FALSE)</f>
        <v>Roche</v>
      </c>
      <c r="D12830">
        <v>2007</v>
      </c>
      <c r="E12830">
        <v>10</v>
      </c>
      <c r="F12830" t="s">
        <v>18</v>
      </c>
      <c r="G12830">
        <v>163</v>
      </c>
      <c r="H12830">
        <v>1</v>
      </c>
      <c r="I12830" t="str">
        <f>_xlfn.XLOOKUP(Clinical_Trials[[#This Row],[StatusID]],Status!$A$2:$A$10,Status!$B$2:$B$10,"Klíč nenalezen",0)</f>
        <v>Completed</v>
      </c>
    </row>
    <row r="12831" spans="1:9" x14ac:dyDescent="0.3">
      <c r="A12831" t="s">
        <v>12863</v>
      </c>
      <c r="B12831">
        <v>10</v>
      </c>
      <c r="C12831" t="str">
        <f>VLOOKUP(Clinical_Trials[[#This Row],[SponsorID]],Sponsor!$A$2:$B$11,2,FALSE)</f>
        <v>Roche</v>
      </c>
      <c r="D12831">
        <v>2007</v>
      </c>
      <c r="E12831">
        <v>12</v>
      </c>
      <c r="F12831" t="s">
        <v>9</v>
      </c>
      <c r="G12831">
        <v>516</v>
      </c>
      <c r="H12831">
        <v>1</v>
      </c>
      <c r="I12831" t="str">
        <f>_xlfn.XLOOKUP(Clinical_Trials[[#This Row],[StatusID]],Status!$A$2:$A$10,Status!$B$2:$B$10,"Klíč nenalezen",0)</f>
        <v>Completed</v>
      </c>
    </row>
    <row r="12832" spans="1:9" x14ac:dyDescent="0.3">
      <c r="A12832" t="s">
        <v>12864</v>
      </c>
      <c r="B12832">
        <v>10</v>
      </c>
      <c r="C12832" t="str">
        <f>VLOOKUP(Clinical_Trials[[#This Row],[SponsorID]],Sponsor!$A$2:$B$11,2,FALSE)</f>
        <v>Roche</v>
      </c>
      <c r="D12832">
        <v>2007</v>
      </c>
      <c r="E12832">
        <v>9</v>
      </c>
      <c r="F12832" t="s">
        <v>80</v>
      </c>
      <c r="G12832">
        <v>41</v>
      </c>
      <c r="H12832">
        <v>1</v>
      </c>
      <c r="I12832" t="str">
        <f>_xlfn.XLOOKUP(Clinical_Trials[[#This Row],[StatusID]],Status!$A$2:$A$10,Status!$B$2:$B$10,"Klíč nenalezen",0)</f>
        <v>Completed</v>
      </c>
    </row>
    <row r="12833" spans="1:9" x14ac:dyDescent="0.3">
      <c r="A12833" t="s">
        <v>12865</v>
      </c>
      <c r="B12833">
        <v>10</v>
      </c>
      <c r="C12833" t="str">
        <f>VLOOKUP(Clinical_Trials[[#This Row],[SponsorID]],Sponsor!$A$2:$B$11,2,FALSE)</f>
        <v>Roche</v>
      </c>
      <c r="D12833">
        <v>2007</v>
      </c>
      <c r="E12833">
        <v>9</v>
      </c>
      <c r="F12833" t="s">
        <v>9</v>
      </c>
      <c r="G12833">
        <v>5</v>
      </c>
      <c r="H12833">
        <v>4</v>
      </c>
      <c r="I12833" t="str">
        <f>_xlfn.XLOOKUP(Clinical_Trials[[#This Row],[StatusID]],Status!$A$2:$A$10,Status!$B$2:$B$10,"Klíč nenalezen",0)</f>
        <v>Terminated</v>
      </c>
    </row>
    <row r="12834" spans="1:9" x14ac:dyDescent="0.3">
      <c r="A12834" t="s">
        <v>12866</v>
      </c>
      <c r="B12834">
        <v>10</v>
      </c>
      <c r="C12834" t="str">
        <f>VLOOKUP(Clinical_Trials[[#This Row],[SponsorID]],Sponsor!$A$2:$B$11,2,FALSE)</f>
        <v>Roche</v>
      </c>
      <c r="D12834">
        <v>2007</v>
      </c>
      <c r="E12834">
        <v>10</v>
      </c>
      <c r="F12834" t="s">
        <v>80</v>
      </c>
      <c r="G12834">
        <v>43</v>
      </c>
      <c r="H12834">
        <v>1</v>
      </c>
      <c r="I12834" t="str">
        <f>_xlfn.XLOOKUP(Clinical_Trials[[#This Row],[StatusID]],Status!$A$2:$A$10,Status!$B$2:$B$10,"Klíč nenalezen",0)</f>
        <v>Completed</v>
      </c>
    </row>
    <row r="12835" spans="1:9" x14ac:dyDescent="0.3">
      <c r="A12835" t="s">
        <v>12867</v>
      </c>
      <c r="B12835">
        <v>10</v>
      </c>
      <c r="C12835" t="str">
        <f>VLOOKUP(Clinical_Trials[[#This Row],[SponsorID]],Sponsor!$A$2:$B$11,2,FALSE)</f>
        <v>Roche</v>
      </c>
      <c r="D12835">
        <v>2007</v>
      </c>
      <c r="E12835">
        <v>6</v>
      </c>
      <c r="F12835" t="s">
        <v>18</v>
      </c>
      <c r="G12835">
        <v>29</v>
      </c>
      <c r="H12835">
        <v>4</v>
      </c>
      <c r="I12835" t="str">
        <f>_xlfn.XLOOKUP(Clinical_Trials[[#This Row],[StatusID]],Status!$A$2:$A$10,Status!$B$2:$B$10,"Klíč nenalezen",0)</f>
        <v>Terminated</v>
      </c>
    </row>
    <row r="12836" spans="1:9" x14ac:dyDescent="0.3">
      <c r="A12836" t="s">
        <v>12868</v>
      </c>
      <c r="B12836">
        <v>10</v>
      </c>
      <c r="C12836" t="str">
        <f>VLOOKUP(Clinical_Trials[[#This Row],[SponsorID]],Sponsor!$A$2:$B$11,2,FALSE)</f>
        <v>Roche</v>
      </c>
      <c r="D12836">
        <v>2007</v>
      </c>
      <c r="E12836">
        <v>8</v>
      </c>
      <c r="F12836" t="s">
        <v>9</v>
      </c>
      <c r="G12836">
        <v>17</v>
      </c>
      <c r="H12836">
        <v>1</v>
      </c>
      <c r="I12836" t="str">
        <f>_xlfn.XLOOKUP(Clinical_Trials[[#This Row],[StatusID]],Status!$A$2:$A$10,Status!$B$2:$B$10,"Klíč nenalezen",0)</f>
        <v>Completed</v>
      </c>
    </row>
    <row r="12837" spans="1:9" x14ac:dyDescent="0.3">
      <c r="A12837" t="s">
        <v>12869</v>
      </c>
      <c r="B12837">
        <v>10</v>
      </c>
      <c r="C12837" t="str">
        <f>VLOOKUP(Clinical_Trials[[#This Row],[SponsorID]],Sponsor!$A$2:$B$11,2,FALSE)</f>
        <v>Roche</v>
      </c>
      <c r="D12837">
        <v>2007</v>
      </c>
      <c r="E12837">
        <v>2</v>
      </c>
      <c r="F12837" t="s">
        <v>60</v>
      </c>
      <c r="G12837">
        <v>1800</v>
      </c>
      <c r="H12837">
        <v>3</v>
      </c>
      <c r="I12837" t="str">
        <f>_xlfn.XLOOKUP(Clinical_Trials[[#This Row],[StatusID]],Status!$A$2:$A$10,Status!$B$2:$B$10,"Klíč nenalezen",0)</f>
        <v>Unknown status</v>
      </c>
    </row>
    <row r="12838" spans="1:9" x14ac:dyDescent="0.3">
      <c r="A12838" t="s">
        <v>12870</v>
      </c>
      <c r="B12838">
        <v>10</v>
      </c>
      <c r="C12838" t="str">
        <f>VLOOKUP(Clinical_Trials[[#This Row],[SponsorID]],Sponsor!$A$2:$B$11,2,FALSE)</f>
        <v>Roche</v>
      </c>
      <c r="D12838">
        <v>2007</v>
      </c>
      <c r="E12838">
        <v>9</v>
      </c>
      <c r="F12838" t="s">
        <v>9</v>
      </c>
      <c r="G12838">
        <v>25</v>
      </c>
      <c r="H12838">
        <v>1</v>
      </c>
      <c r="I12838" t="str">
        <f>_xlfn.XLOOKUP(Clinical_Trials[[#This Row],[StatusID]],Status!$A$2:$A$10,Status!$B$2:$B$10,"Klíč nenalezen",0)</f>
        <v>Completed</v>
      </c>
    </row>
    <row r="12839" spans="1:9" x14ac:dyDescent="0.3">
      <c r="A12839" t="s">
        <v>12871</v>
      </c>
      <c r="B12839">
        <v>10</v>
      </c>
      <c r="C12839" t="str">
        <f>VLOOKUP(Clinical_Trials[[#This Row],[SponsorID]],Sponsor!$A$2:$B$11,2,FALSE)</f>
        <v>Roche</v>
      </c>
      <c r="D12839">
        <v>2007</v>
      </c>
      <c r="E12839">
        <v>12</v>
      </c>
      <c r="F12839" t="s">
        <v>18</v>
      </c>
      <c r="G12839">
        <v>2591</v>
      </c>
      <c r="H12839">
        <v>1</v>
      </c>
      <c r="I12839" t="str">
        <f>_xlfn.XLOOKUP(Clinical_Trials[[#This Row],[StatusID]],Status!$A$2:$A$10,Status!$B$2:$B$10,"Klíč nenalezen",0)</f>
        <v>Completed</v>
      </c>
    </row>
    <row r="12840" spans="1:9" x14ac:dyDescent="0.3">
      <c r="A12840" t="s">
        <v>12872</v>
      </c>
      <c r="B12840">
        <v>10</v>
      </c>
      <c r="C12840" t="str">
        <f>VLOOKUP(Clinical_Trials[[#This Row],[SponsorID]],Sponsor!$A$2:$B$11,2,FALSE)</f>
        <v>Roche</v>
      </c>
      <c r="D12840">
        <v>2006</v>
      </c>
      <c r="E12840">
        <v>12</v>
      </c>
      <c r="F12840" t="s">
        <v>80</v>
      </c>
      <c r="G12840">
        <v>60</v>
      </c>
      <c r="H12840">
        <v>1</v>
      </c>
      <c r="I12840" t="str">
        <f>_xlfn.XLOOKUP(Clinical_Trials[[#This Row],[StatusID]],Status!$A$2:$A$10,Status!$B$2:$B$10,"Klíč nenalezen",0)</f>
        <v>Completed</v>
      </c>
    </row>
    <row r="12841" spans="1:9" x14ac:dyDescent="0.3">
      <c r="A12841" t="s">
        <v>12873</v>
      </c>
      <c r="B12841">
        <v>10</v>
      </c>
      <c r="C12841" t="str">
        <f>VLOOKUP(Clinical_Trials[[#This Row],[SponsorID]],Sponsor!$A$2:$B$11,2,FALSE)</f>
        <v>Roche</v>
      </c>
      <c r="D12841">
        <v>2007</v>
      </c>
      <c r="E12841">
        <v>10</v>
      </c>
      <c r="F12841" t="s">
        <v>18</v>
      </c>
      <c r="G12841">
        <v>619</v>
      </c>
      <c r="H12841">
        <v>1</v>
      </c>
      <c r="I12841" t="str">
        <f>_xlfn.XLOOKUP(Clinical_Trials[[#This Row],[StatusID]],Status!$A$2:$A$10,Status!$B$2:$B$10,"Klíč nenalezen",0)</f>
        <v>Completed</v>
      </c>
    </row>
    <row r="12842" spans="1:9" x14ac:dyDescent="0.3">
      <c r="A12842" t="s">
        <v>12874</v>
      </c>
      <c r="B12842">
        <v>10</v>
      </c>
      <c r="C12842" t="str">
        <f>VLOOKUP(Clinical_Trials[[#This Row],[SponsorID]],Sponsor!$A$2:$B$11,2,FALSE)</f>
        <v>Roche</v>
      </c>
      <c r="D12842">
        <v>2007</v>
      </c>
      <c r="E12842">
        <v>10</v>
      </c>
      <c r="F12842" t="s">
        <v>9</v>
      </c>
      <c r="G12842">
        <v>147</v>
      </c>
      <c r="H12842">
        <v>1</v>
      </c>
      <c r="I12842" t="str">
        <f>_xlfn.XLOOKUP(Clinical_Trials[[#This Row],[StatusID]],Status!$A$2:$A$10,Status!$B$2:$B$10,"Klíč nenalezen",0)</f>
        <v>Completed</v>
      </c>
    </row>
    <row r="12843" spans="1:9" x14ac:dyDescent="0.3">
      <c r="A12843" t="s">
        <v>12875</v>
      </c>
      <c r="B12843">
        <v>10</v>
      </c>
      <c r="C12843" t="str">
        <f>VLOOKUP(Clinical_Trials[[#This Row],[SponsorID]],Sponsor!$A$2:$B$11,2,FALSE)</f>
        <v>Roche</v>
      </c>
      <c r="D12843">
        <v>2008</v>
      </c>
      <c r="E12843">
        <v>1</v>
      </c>
      <c r="F12843" t="s">
        <v>9</v>
      </c>
      <c r="G12843">
        <v>124</v>
      </c>
      <c r="H12843">
        <v>1</v>
      </c>
      <c r="I12843" t="str">
        <f>_xlfn.XLOOKUP(Clinical_Trials[[#This Row],[StatusID]],Status!$A$2:$A$10,Status!$B$2:$B$10,"Klíč nenalezen",0)</f>
        <v>Completed</v>
      </c>
    </row>
    <row r="12844" spans="1:9" x14ac:dyDescent="0.3">
      <c r="A12844" t="s">
        <v>12876</v>
      </c>
      <c r="B12844">
        <v>10</v>
      </c>
      <c r="C12844" t="str">
        <f>VLOOKUP(Clinical_Trials[[#This Row],[SponsorID]],Sponsor!$A$2:$B$11,2,FALSE)</f>
        <v>Roche</v>
      </c>
      <c r="D12844">
        <v>2007</v>
      </c>
      <c r="E12844">
        <v>11</v>
      </c>
      <c r="F12844" t="s">
        <v>9</v>
      </c>
      <c r="G12844">
        <v>100</v>
      </c>
      <c r="H12844">
        <v>1</v>
      </c>
      <c r="I12844" t="str">
        <f>_xlfn.XLOOKUP(Clinical_Trials[[#This Row],[StatusID]],Status!$A$2:$A$10,Status!$B$2:$B$10,"Klíč nenalezen",0)</f>
        <v>Completed</v>
      </c>
    </row>
    <row r="12845" spans="1:9" x14ac:dyDescent="0.3">
      <c r="A12845" t="s">
        <v>12877</v>
      </c>
      <c r="B12845">
        <v>10</v>
      </c>
      <c r="C12845" t="str">
        <f>VLOOKUP(Clinical_Trials[[#This Row],[SponsorID]],Sponsor!$A$2:$B$11,2,FALSE)</f>
        <v>Roche</v>
      </c>
      <c r="D12845">
        <v>2007</v>
      </c>
      <c r="E12845">
        <v>5</v>
      </c>
      <c r="F12845" t="s">
        <v>80</v>
      </c>
      <c r="G12845">
        <v>24</v>
      </c>
      <c r="H12845">
        <v>1</v>
      </c>
      <c r="I12845" t="str">
        <f>_xlfn.XLOOKUP(Clinical_Trials[[#This Row],[StatusID]],Status!$A$2:$A$10,Status!$B$2:$B$10,"Klíč nenalezen",0)</f>
        <v>Completed</v>
      </c>
    </row>
    <row r="12846" spans="1:9" x14ac:dyDescent="0.3">
      <c r="A12846" t="s">
        <v>12878</v>
      </c>
      <c r="B12846">
        <v>10</v>
      </c>
      <c r="C12846" t="str">
        <f>VLOOKUP(Clinical_Trials[[#This Row],[SponsorID]],Sponsor!$A$2:$B$11,2,FALSE)</f>
        <v>Roche</v>
      </c>
      <c r="D12846">
        <v>2007</v>
      </c>
      <c r="E12846">
        <v>10</v>
      </c>
      <c r="F12846" t="s">
        <v>18</v>
      </c>
      <c r="G12846">
        <v>132</v>
      </c>
      <c r="H12846">
        <v>1</v>
      </c>
      <c r="I12846" t="str">
        <f>_xlfn.XLOOKUP(Clinical_Trials[[#This Row],[StatusID]],Status!$A$2:$A$10,Status!$B$2:$B$10,"Klíč nenalezen",0)</f>
        <v>Completed</v>
      </c>
    </row>
    <row r="12847" spans="1:9" x14ac:dyDescent="0.3">
      <c r="A12847" t="s">
        <v>12879</v>
      </c>
      <c r="B12847">
        <v>10</v>
      </c>
      <c r="C12847" t="str">
        <f>VLOOKUP(Clinical_Trials[[#This Row],[SponsorID]],Sponsor!$A$2:$B$11,2,FALSE)</f>
        <v>Roche</v>
      </c>
      <c r="D12847">
        <v>2006</v>
      </c>
      <c r="E12847">
        <v>5</v>
      </c>
      <c r="F12847" t="s">
        <v>71</v>
      </c>
      <c r="G12847">
        <v>140</v>
      </c>
      <c r="H12847">
        <v>1</v>
      </c>
      <c r="I12847" t="str">
        <f>_xlfn.XLOOKUP(Clinical_Trials[[#This Row],[StatusID]],Status!$A$2:$A$10,Status!$B$2:$B$10,"Klíč nenalezen",0)</f>
        <v>Completed</v>
      </c>
    </row>
    <row r="12848" spans="1:9" x14ac:dyDescent="0.3">
      <c r="A12848" t="s">
        <v>12880</v>
      </c>
      <c r="B12848">
        <v>10</v>
      </c>
      <c r="C12848" t="str">
        <f>VLOOKUP(Clinical_Trials[[#This Row],[SponsorID]],Sponsor!$A$2:$B$11,2,FALSE)</f>
        <v>Roche</v>
      </c>
      <c r="D12848">
        <v>2006</v>
      </c>
      <c r="E12848">
        <v>8</v>
      </c>
      <c r="F12848" t="s">
        <v>71</v>
      </c>
      <c r="G12848">
        <v>561</v>
      </c>
      <c r="H12848">
        <v>1</v>
      </c>
      <c r="I12848" t="str">
        <f>_xlfn.XLOOKUP(Clinical_Trials[[#This Row],[StatusID]],Status!$A$2:$A$10,Status!$B$2:$B$10,"Klíč nenalezen",0)</f>
        <v>Completed</v>
      </c>
    </row>
    <row r="12849" spans="1:9" x14ac:dyDescent="0.3">
      <c r="A12849" t="s">
        <v>12881</v>
      </c>
      <c r="B12849">
        <v>10</v>
      </c>
      <c r="C12849" t="str">
        <f>VLOOKUP(Clinical_Trials[[#This Row],[SponsorID]],Sponsor!$A$2:$B$11,2,FALSE)</f>
        <v>Roche</v>
      </c>
      <c r="D12849">
        <v>2008</v>
      </c>
      <c r="E12849">
        <v>1</v>
      </c>
      <c r="F12849" t="s">
        <v>71</v>
      </c>
      <c r="G12849">
        <v>155</v>
      </c>
      <c r="H12849">
        <v>1</v>
      </c>
      <c r="I12849" t="str">
        <f>_xlfn.XLOOKUP(Clinical_Trials[[#This Row],[StatusID]],Status!$A$2:$A$10,Status!$B$2:$B$10,"Klíč nenalezen",0)</f>
        <v>Completed</v>
      </c>
    </row>
    <row r="12850" spans="1:9" x14ac:dyDescent="0.3">
      <c r="A12850" t="s">
        <v>12882</v>
      </c>
      <c r="B12850">
        <v>10</v>
      </c>
      <c r="C12850" t="str">
        <f>VLOOKUP(Clinical_Trials[[#This Row],[SponsorID]],Sponsor!$A$2:$B$11,2,FALSE)</f>
        <v>Roche</v>
      </c>
      <c r="D12850">
        <v>2006</v>
      </c>
      <c r="E12850">
        <v>4</v>
      </c>
      <c r="F12850" t="s">
        <v>71</v>
      </c>
      <c r="G12850">
        <v>716</v>
      </c>
      <c r="H12850">
        <v>1</v>
      </c>
      <c r="I12850" t="str">
        <f>_xlfn.XLOOKUP(Clinical_Trials[[#This Row],[StatusID]],Status!$A$2:$A$10,Status!$B$2:$B$10,"Klíč nenalezen",0)</f>
        <v>Completed</v>
      </c>
    </row>
    <row r="12851" spans="1:9" x14ac:dyDescent="0.3">
      <c r="A12851" t="s">
        <v>12883</v>
      </c>
      <c r="B12851">
        <v>10</v>
      </c>
      <c r="C12851" t="str">
        <f>VLOOKUP(Clinical_Trials[[#This Row],[SponsorID]],Sponsor!$A$2:$B$11,2,FALSE)</f>
        <v>Roche</v>
      </c>
      <c r="D12851">
        <v>2006</v>
      </c>
      <c r="E12851">
        <v>7</v>
      </c>
      <c r="F12851" t="s">
        <v>71</v>
      </c>
      <c r="G12851">
        <v>596</v>
      </c>
      <c r="H12851">
        <v>1</v>
      </c>
      <c r="I12851" t="str">
        <f>_xlfn.XLOOKUP(Clinical_Trials[[#This Row],[StatusID]],Status!$A$2:$A$10,Status!$B$2:$B$10,"Klíč nenalezen",0)</f>
        <v>Completed</v>
      </c>
    </row>
    <row r="12852" spans="1:9" x14ac:dyDescent="0.3">
      <c r="A12852" t="s">
        <v>12884</v>
      </c>
      <c r="B12852">
        <v>10</v>
      </c>
      <c r="C12852" t="str">
        <f>VLOOKUP(Clinical_Trials[[#This Row],[SponsorID]],Sponsor!$A$2:$B$11,2,FALSE)</f>
        <v>Roche</v>
      </c>
      <c r="D12852">
        <v>2008</v>
      </c>
      <c r="E12852">
        <v>2</v>
      </c>
      <c r="F12852" t="s">
        <v>18</v>
      </c>
      <c r="G12852">
        <v>228</v>
      </c>
      <c r="H12852">
        <v>1</v>
      </c>
      <c r="I12852" t="str">
        <f>_xlfn.XLOOKUP(Clinical_Trials[[#This Row],[StatusID]],Status!$A$2:$A$10,Status!$B$2:$B$10,"Klíč nenalezen",0)</f>
        <v>Completed</v>
      </c>
    </row>
    <row r="12853" spans="1:9" x14ac:dyDescent="0.3">
      <c r="A12853" t="s">
        <v>12885</v>
      </c>
      <c r="B12853">
        <v>10</v>
      </c>
      <c r="C12853" t="str">
        <f>VLOOKUP(Clinical_Trials[[#This Row],[SponsorID]],Sponsor!$A$2:$B$11,2,FALSE)</f>
        <v>Roche</v>
      </c>
      <c r="D12853">
        <v>2007</v>
      </c>
      <c r="E12853">
        <v>10</v>
      </c>
      <c r="F12853" t="s">
        <v>18</v>
      </c>
      <c r="G12853">
        <v>120</v>
      </c>
      <c r="H12853">
        <v>1</v>
      </c>
      <c r="I12853" t="str">
        <f>_xlfn.XLOOKUP(Clinical_Trials[[#This Row],[StatusID]],Status!$A$2:$A$10,Status!$B$2:$B$10,"Klíč nenalezen",0)</f>
        <v>Completed</v>
      </c>
    </row>
    <row r="12854" spans="1:9" x14ac:dyDescent="0.3">
      <c r="A12854" t="s">
        <v>12886</v>
      </c>
      <c r="B12854">
        <v>10</v>
      </c>
      <c r="C12854" t="str">
        <f>VLOOKUP(Clinical_Trials[[#This Row],[SponsorID]],Sponsor!$A$2:$B$11,2,FALSE)</f>
        <v>Roche</v>
      </c>
      <c r="D12854">
        <v>2006</v>
      </c>
      <c r="E12854">
        <v>6</v>
      </c>
      <c r="F12854" t="s">
        <v>9</v>
      </c>
      <c r="G12854">
        <v>417</v>
      </c>
      <c r="H12854">
        <v>1</v>
      </c>
      <c r="I12854" t="str">
        <f>_xlfn.XLOOKUP(Clinical_Trials[[#This Row],[StatusID]],Status!$A$2:$A$10,Status!$B$2:$B$10,"Klíč nenalezen",0)</f>
        <v>Completed</v>
      </c>
    </row>
    <row r="12855" spans="1:9" x14ac:dyDescent="0.3">
      <c r="A12855" t="s">
        <v>12887</v>
      </c>
      <c r="B12855">
        <v>10</v>
      </c>
      <c r="C12855" t="str">
        <f>VLOOKUP(Clinical_Trials[[#This Row],[SponsorID]],Sponsor!$A$2:$B$11,2,FALSE)</f>
        <v>Roche</v>
      </c>
      <c r="D12855">
        <v>2007</v>
      </c>
      <c r="E12855">
        <v>11</v>
      </c>
      <c r="F12855" t="s">
        <v>9</v>
      </c>
      <c r="G12855">
        <v>90</v>
      </c>
      <c r="H12855">
        <v>1</v>
      </c>
      <c r="I12855" t="str">
        <f>_xlfn.XLOOKUP(Clinical_Trials[[#This Row],[StatusID]],Status!$A$2:$A$10,Status!$B$2:$B$10,"Klíč nenalezen",0)</f>
        <v>Completed</v>
      </c>
    </row>
    <row r="12856" spans="1:9" x14ac:dyDescent="0.3">
      <c r="A12856" t="s">
        <v>12888</v>
      </c>
      <c r="B12856">
        <v>10</v>
      </c>
      <c r="C12856" t="str">
        <f>VLOOKUP(Clinical_Trials[[#This Row],[SponsorID]],Sponsor!$A$2:$B$11,2,FALSE)</f>
        <v>Roche</v>
      </c>
      <c r="D12856">
        <v>2006</v>
      </c>
      <c r="E12856">
        <v>12</v>
      </c>
      <c r="F12856" t="s">
        <v>18</v>
      </c>
      <c r="G12856">
        <v>677</v>
      </c>
      <c r="H12856">
        <v>1</v>
      </c>
      <c r="I12856" t="str">
        <f>_xlfn.XLOOKUP(Clinical_Trials[[#This Row],[StatusID]],Status!$A$2:$A$10,Status!$B$2:$B$10,"Klíč nenalezen",0)</f>
        <v>Completed</v>
      </c>
    </row>
    <row r="12857" spans="1:9" x14ac:dyDescent="0.3">
      <c r="A12857" t="s">
        <v>12889</v>
      </c>
      <c r="B12857">
        <v>10</v>
      </c>
      <c r="C12857" t="str">
        <f>VLOOKUP(Clinical_Trials[[#This Row],[SponsorID]],Sponsor!$A$2:$B$11,2,FALSE)</f>
        <v>Roche</v>
      </c>
      <c r="D12857">
        <v>2006</v>
      </c>
      <c r="E12857">
        <v>3</v>
      </c>
      <c r="F12857" t="s">
        <v>71</v>
      </c>
      <c r="G12857">
        <v>585</v>
      </c>
      <c r="H12857">
        <v>1</v>
      </c>
      <c r="I12857" t="str">
        <f>_xlfn.XLOOKUP(Clinical_Trials[[#This Row],[StatusID]],Status!$A$2:$A$10,Status!$B$2:$B$10,"Klíč nenalezen",0)</f>
        <v>Completed</v>
      </c>
    </row>
    <row r="12858" spans="1:9" x14ac:dyDescent="0.3">
      <c r="A12858" t="s">
        <v>12890</v>
      </c>
      <c r="B12858">
        <v>10</v>
      </c>
      <c r="C12858" t="str">
        <f>VLOOKUP(Clinical_Trials[[#This Row],[SponsorID]],Sponsor!$A$2:$B$11,2,FALSE)</f>
        <v>Roche</v>
      </c>
      <c r="D12858">
        <v>2007</v>
      </c>
      <c r="E12858">
        <v>11</v>
      </c>
      <c r="F12858" t="s">
        <v>18</v>
      </c>
      <c r="G12858">
        <v>80</v>
      </c>
      <c r="H12858">
        <v>1</v>
      </c>
      <c r="I12858" t="str">
        <f>_xlfn.XLOOKUP(Clinical_Trials[[#This Row],[StatusID]],Status!$A$2:$A$10,Status!$B$2:$B$10,"Klíč nenalezen",0)</f>
        <v>Completed</v>
      </c>
    </row>
    <row r="12859" spans="1:9" x14ac:dyDescent="0.3">
      <c r="A12859" t="s">
        <v>12891</v>
      </c>
      <c r="B12859">
        <v>10</v>
      </c>
      <c r="C12859" t="str">
        <f>VLOOKUP(Clinical_Trials[[#This Row],[SponsorID]],Sponsor!$A$2:$B$11,2,FALSE)</f>
        <v>Roche</v>
      </c>
      <c r="D12859">
        <v>2008</v>
      </c>
      <c r="E12859">
        <v>1</v>
      </c>
      <c r="F12859" t="s">
        <v>18</v>
      </c>
      <c r="G12859">
        <v>208</v>
      </c>
      <c r="H12859">
        <v>1</v>
      </c>
      <c r="I12859" t="str">
        <f>_xlfn.XLOOKUP(Clinical_Trials[[#This Row],[StatusID]],Status!$A$2:$A$10,Status!$B$2:$B$10,"Klíč nenalezen",0)</f>
        <v>Completed</v>
      </c>
    </row>
    <row r="12860" spans="1:9" x14ac:dyDescent="0.3">
      <c r="A12860" t="s">
        <v>12892</v>
      </c>
      <c r="B12860">
        <v>10</v>
      </c>
      <c r="C12860" t="str">
        <f>VLOOKUP(Clinical_Trials[[#This Row],[SponsorID]],Sponsor!$A$2:$B$11,2,FALSE)</f>
        <v>Roche</v>
      </c>
      <c r="D12860">
        <v>2004</v>
      </c>
      <c r="E12860">
        <v>10</v>
      </c>
      <c r="F12860" t="s">
        <v>71</v>
      </c>
      <c r="G12860">
        <v>781</v>
      </c>
      <c r="H12860">
        <v>1</v>
      </c>
      <c r="I12860" t="str">
        <f>_xlfn.XLOOKUP(Clinical_Trials[[#This Row],[StatusID]],Status!$A$2:$A$10,Status!$B$2:$B$10,"Klíč nenalezen",0)</f>
        <v>Completed</v>
      </c>
    </row>
    <row r="12861" spans="1:9" x14ac:dyDescent="0.3">
      <c r="A12861" t="s">
        <v>12893</v>
      </c>
      <c r="B12861">
        <v>10</v>
      </c>
      <c r="C12861" t="str">
        <f>VLOOKUP(Clinical_Trials[[#This Row],[SponsorID]],Sponsor!$A$2:$B$11,2,FALSE)</f>
        <v>Roche</v>
      </c>
      <c r="D12861">
        <v>2007</v>
      </c>
      <c r="E12861">
        <v>8</v>
      </c>
      <c r="F12861" t="s">
        <v>9</v>
      </c>
      <c r="G12861">
        <v>10</v>
      </c>
      <c r="H12861">
        <v>1</v>
      </c>
      <c r="I12861" t="str">
        <f>_xlfn.XLOOKUP(Clinical_Trials[[#This Row],[StatusID]],Status!$A$2:$A$10,Status!$B$2:$B$10,"Klíč nenalezen",0)</f>
        <v>Completed</v>
      </c>
    </row>
    <row r="12862" spans="1:9" x14ac:dyDescent="0.3">
      <c r="A12862" t="s">
        <v>12894</v>
      </c>
      <c r="B12862">
        <v>10</v>
      </c>
      <c r="C12862" t="str">
        <f>VLOOKUP(Clinical_Trials[[#This Row],[SponsorID]],Sponsor!$A$2:$B$11,2,FALSE)</f>
        <v>Roche</v>
      </c>
      <c r="D12862">
        <v>2006</v>
      </c>
      <c r="E12862">
        <v>3</v>
      </c>
      <c r="F12862" t="s">
        <v>18</v>
      </c>
      <c r="G12862">
        <v>424</v>
      </c>
      <c r="H12862">
        <v>1</v>
      </c>
      <c r="I12862" t="str">
        <f>_xlfn.XLOOKUP(Clinical_Trials[[#This Row],[StatusID]],Status!$A$2:$A$10,Status!$B$2:$B$10,"Klíč nenalezen",0)</f>
        <v>Completed</v>
      </c>
    </row>
    <row r="12863" spans="1:9" x14ac:dyDescent="0.3">
      <c r="A12863" t="s">
        <v>12895</v>
      </c>
      <c r="B12863">
        <v>10</v>
      </c>
      <c r="C12863" t="str">
        <f>VLOOKUP(Clinical_Trials[[#This Row],[SponsorID]],Sponsor!$A$2:$B$11,2,FALSE)</f>
        <v>Roche</v>
      </c>
      <c r="D12863">
        <v>2006</v>
      </c>
      <c r="E12863">
        <v>1</v>
      </c>
      <c r="F12863" t="s">
        <v>18</v>
      </c>
      <c r="G12863">
        <v>889</v>
      </c>
      <c r="H12863">
        <v>1</v>
      </c>
      <c r="I12863" t="str">
        <f>_xlfn.XLOOKUP(Clinical_Trials[[#This Row],[StatusID]],Status!$A$2:$A$10,Status!$B$2:$B$10,"Klíč nenalezen",0)</f>
        <v>Completed</v>
      </c>
    </row>
    <row r="12864" spans="1:9" x14ac:dyDescent="0.3">
      <c r="A12864" t="s">
        <v>12896</v>
      </c>
      <c r="B12864">
        <v>10</v>
      </c>
      <c r="C12864" t="str">
        <f>VLOOKUP(Clinical_Trials[[#This Row],[SponsorID]],Sponsor!$A$2:$B$11,2,FALSE)</f>
        <v>Roche</v>
      </c>
      <c r="D12864">
        <v>2007</v>
      </c>
      <c r="E12864">
        <v>12</v>
      </c>
      <c r="F12864" t="s">
        <v>18</v>
      </c>
      <c r="G12864">
        <v>307</v>
      </c>
      <c r="H12864">
        <v>1</v>
      </c>
      <c r="I12864" t="str">
        <f>_xlfn.XLOOKUP(Clinical_Trials[[#This Row],[StatusID]],Status!$A$2:$A$10,Status!$B$2:$B$10,"Klíč nenalezen",0)</f>
        <v>Completed</v>
      </c>
    </row>
    <row r="12865" spans="1:9" x14ac:dyDescent="0.3">
      <c r="A12865" t="s">
        <v>12897</v>
      </c>
      <c r="B12865">
        <v>10</v>
      </c>
      <c r="C12865" t="str">
        <f>VLOOKUP(Clinical_Trials[[#This Row],[SponsorID]],Sponsor!$A$2:$B$11,2,FALSE)</f>
        <v>Roche</v>
      </c>
      <c r="D12865">
        <v>2008</v>
      </c>
      <c r="E12865">
        <v>1</v>
      </c>
      <c r="F12865" t="s">
        <v>18</v>
      </c>
      <c r="G12865">
        <v>184</v>
      </c>
      <c r="H12865">
        <v>1</v>
      </c>
      <c r="I12865" t="str">
        <f>_xlfn.XLOOKUP(Clinical_Trials[[#This Row],[StatusID]],Status!$A$2:$A$10,Status!$B$2:$B$10,"Klíč nenalezen",0)</f>
        <v>Completed</v>
      </c>
    </row>
    <row r="12866" spans="1:9" x14ac:dyDescent="0.3">
      <c r="A12866" t="s">
        <v>12898</v>
      </c>
      <c r="B12866">
        <v>10</v>
      </c>
      <c r="C12866" t="str">
        <f>VLOOKUP(Clinical_Trials[[#This Row],[SponsorID]],Sponsor!$A$2:$B$11,2,FALSE)</f>
        <v>Roche</v>
      </c>
      <c r="D12866">
        <v>2007</v>
      </c>
      <c r="E12866">
        <v>12</v>
      </c>
      <c r="F12866" t="s">
        <v>9</v>
      </c>
      <c r="G12866">
        <v>72</v>
      </c>
      <c r="H12866">
        <v>1</v>
      </c>
      <c r="I12866" t="str">
        <f>_xlfn.XLOOKUP(Clinical_Trials[[#This Row],[StatusID]],Status!$A$2:$A$10,Status!$B$2:$B$10,"Klíč nenalezen",0)</f>
        <v>Completed</v>
      </c>
    </row>
    <row r="12867" spans="1:9" x14ac:dyDescent="0.3">
      <c r="A12867" t="s">
        <v>12899</v>
      </c>
      <c r="B12867">
        <v>10</v>
      </c>
      <c r="C12867" t="str">
        <f>VLOOKUP(Clinical_Trials[[#This Row],[SponsorID]],Sponsor!$A$2:$B$11,2,FALSE)</f>
        <v>Roche</v>
      </c>
      <c r="D12867">
        <v>2008</v>
      </c>
      <c r="E12867">
        <v>2</v>
      </c>
      <c r="F12867" t="s">
        <v>9</v>
      </c>
      <c r="G12867">
        <v>56</v>
      </c>
      <c r="H12867">
        <v>1</v>
      </c>
      <c r="I12867" t="str">
        <f>_xlfn.XLOOKUP(Clinical_Trials[[#This Row],[StatusID]],Status!$A$2:$A$10,Status!$B$2:$B$10,"Klíč nenalezen",0)</f>
        <v>Completed</v>
      </c>
    </row>
    <row r="12868" spans="1:9" x14ac:dyDescent="0.3">
      <c r="A12868" t="s">
        <v>12900</v>
      </c>
      <c r="B12868">
        <v>10</v>
      </c>
      <c r="C12868" t="str">
        <f>VLOOKUP(Clinical_Trials[[#This Row],[SponsorID]],Sponsor!$A$2:$B$11,2,FALSE)</f>
        <v>Roche</v>
      </c>
      <c r="D12868">
        <v>2008</v>
      </c>
      <c r="E12868">
        <v>3</v>
      </c>
      <c r="F12868" t="s">
        <v>71</v>
      </c>
      <c r="G12868">
        <v>190</v>
      </c>
      <c r="H12868">
        <v>1</v>
      </c>
      <c r="I12868" t="str">
        <f>_xlfn.XLOOKUP(Clinical_Trials[[#This Row],[StatusID]],Status!$A$2:$A$10,Status!$B$2:$B$10,"Klíč nenalezen",0)</f>
        <v>Completed</v>
      </c>
    </row>
    <row r="12869" spans="1:9" x14ac:dyDescent="0.3">
      <c r="A12869" t="s">
        <v>12901</v>
      </c>
      <c r="B12869">
        <v>10</v>
      </c>
      <c r="C12869" t="str">
        <f>VLOOKUP(Clinical_Trials[[#This Row],[SponsorID]],Sponsor!$A$2:$B$11,2,FALSE)</f>
        <v>Roche</v>
      </c>
      <c r="D12869">
        <v>2008</v>
      </c>
      <c r="E12869">
        <v>4</v>
      </c>
      <c r="F12869" t="s">
        <v>18</v>
      </c>
      <c r="G12869">
        <v>233</v>
      </c>
      <c r="H12869">
        <v>1</v>
      </c>
      <c r="I12869" t="str">
        <f>_xlfn.XLOOKUP(Clinical_Trials[[#This Row],[StatusID]],Status!$A$2:$A$10,Status!$B$2:$B$10,"Klíč nenalezen",0)</f>
        <v>Completed</v>
      </c>
    </row>
    <row r="12870" spans="1:9" x14ac:dyDescent="0.3">
      <c r="A12870" t="s">
        <v>12902</v>
      </c>
      <c r="B12870">
        <v>10</v>
      </c>
      <c r="C12870" t="str">
        <f>VLOOKUP(Clinical_Trials[[#This Row],[SponsorID]],Sponsor!$A$2:$B$11,2,FALSE)</f>
        <v>Roche</v>
      </c>
      <c r="D12870">
        <v>2007</v>
      </c>
      <c r="E12870">
        <v>10</v>
      </c>
      <c r="F12870" t="s">
        <v>18</v>
      </c>
      <c r="G12870">
        <v>0</v>
      </c>
      <c r="H12870">
        <v>2</v>
      </c>
      <c r="I12870" t="str">
        <f>_xlfn.XLOOKUP(Clinical_Trials[[#This Row],[StatusID]],Status!$A$2:$A$10,Status!$B$2:$B$10,"Klíč nenalezen",0)</f>
        <v>Withdrawn</v>
      </c>
    </row>
    <row r="12871" spans="1:9" x14ac:dyDescent="0.3">
      <c r="A12871" t="s">
        <v>12903</v>
      </c>
      <c r="B12871">
        <v>10</v>
      </c>
      <c r="C12871" t="str">
        <f>VLOOKUP(Clinical_Trials[[#This Row],[SponsorID]],Sponsor!$A$2:$B$11,2,FALSE)</f>
        <v>Roche</v>
      </c>
      <c r="D12871">
        <v>2006</v>
      </c>
      <c r="E12871">
        <v>1</v>
      </c>
      <c r="F12871" t="s">
        <v>60</v>
      </c>
      <c r="G12871">
        <v>12</v>
      </c>
      <c r="H12871">
        <v>1</v>
      </c>
      <c r="I12871" t="str">
        <f>_xlfn.XLOOKUP(Clinical_Trials[[#This Row],[StatusID]],Status!$A$2:$A$10,Status!$B$2:$B$10,"Klíč nenalezen",0)</f>
        <v>Completed</v>
      </c>
    </row>
    <row r="12872" spans="1:9" x14ac:dyDescent="0.3">
      <c r="A12872" t="s">
        <v>12904</v>
      </c>
      <c r="B12872">
        <v>10</v>
      </c>
      <c r="C12872" t="str">
        <f>VLOOKUP(Clinical_Trials[[#This Row],[SponsorID]],Sponsor!$A$2:$B$11,2,FALSE)</f>
        <v>Roche</v>
      </c>
      <c r="D12872">
        <v>2008</v>
      </c>
      <c r="E12872">
        <v>2</v>
      </c>
      <c r="F12872" t="s">
        <v>9</v>
      </c>
      <c r="G12872">
        <v>30</v>
      </c>
      <c r="H12872">
        <v>1</v>
      </c>
      <c r="I12872" t="str">
        <f>_xlfn.XLOOKUP(Clinical_Trials[[#This Row],[StatusID]],Status!$A$2:$A$10,Status!$B$2:$B$10,"Klíč nenalezen",0)</f>
        <v>Completed</v>
      </c>
    </row>
    <row r="12873" spans="1:9" x14ac:dyDescent="0.3">
      <c r="A12873" t="s">
        <v>12905</v>
      </c>
      <c r="B12873">
        <v>10</v>
      </c>
      <c r="C12873" t="str">
        <f>VLOOKUP(Clinical_Trials[[#This Row],[SponsorID]],Sponsor!$A$2:$B$11,2,FALSE)</f>
        <v>Roche</v>
      </c>
      <c r="D12873">
        <v>2008</v>
      </c>
      <c r="E12873">
        <v>4</v>
      </c>
      <c r="F12873" t="s">
        <v>18</v>
      </c>
      <c r="G12873">
        <v>200</v>
      </c>
      <c r="H12873">
        <v>1</v>
      </c>
      <c r="I12873" t="str">
        <f>_xlfn.XLOOKUP(Clinical_Trials[[#This Row],[StatusID]],Status!$A$2:$A$10,Status!$B$2:$B$10,"Klíč nenalezen",0)</f>
        <v>Completed</v>
      </c>
    </row>
    <row r="12874" spans="1:9" x14ac:dyDescent="0.3">
      <c r="A12874" t="s">
        <v>12906</v>
      </c>
      <c r="B12874">
        <v>10</v>
      </c>
      <c r="C12874" t="str">
        <f>VLOOKUP(Clinical_Trials[[#This Row],[SponsorID]],Sponsor!$A$2:$B$11,2,FALSE)</f>
        <v>Roche</v>
      </c>
      <c r="D12874">
        <v>2007</v>
      </c>
      <c r="E12874">
        <v>12</v>
      </c>
      <c r="F12874" t="s">
        <v>71</v>
      </c>
      <c r="G12874">
        <v>60</v>
      </c>
      <c r="H12874">
        <v>1</v>
      </c>
      <c r="I12874" t="str">
        <f>_xlfn.XLOOKUP(Clinical_Trials[[#This Row],[StatusID]],Status!$A$2:$A$10,Status!$B$2:$B$10,"Klíč nenalezen",0)</f>
        <v>Completed</v>
      </c>
    </row>
    <row r="12875" spans="1:9" x14ac:dyDescent="0.3">
      <c r="A12875" t="s">
        <v>12907</v>
      </c>
      <c r="B12875">
        <v>10</v>
      </c>
      <c r="C12875" t="str">
        <f>VLOOKUP(Clinical_Trials[[#This Row],[SponsorID]],Sponsor!$A$2:$B$11,2,FALSE)</f>
        <v>Roche</v>
      </c>
      <c r="D12875">
        <v>2007</v>
      </c>
      <c r="E12875">
        <v>12</v>
      </c>
      <c r="F12875" t="s">
        <v>71</v>
      </c>
      <c r="G12875">
        <v>1</v>
      </c>
      <c r="H12875">
        <v>4</v>
      </c>
      <c r="I12875" t="str">
        <f>_xlfn.XLOOKUP(Clinical_Trials[[#This Row],[StatusID]],Status!$A$2:$A$10,Status!$B$2:$B$10,"Klíč nenalezen",0)</f>
        <v>Terminated</v>
      </c>
    </row>
    <row r="12876" spans="1:9" x14ac:dyDescent="0.3">
      <c r="A12876" t="s">
        <v>12908</v>
      </c>
      <c r="B12876">
        <v>10</v>
      </c>
      <c r="C12876" t="str">
        <f>VLOOKUP(Clinical_Trials[[#This Row],[SponsorID]],Sponsor!$A$2:$B$11,2,FALSE)</f>
        <v>Roche</v>
      </c>
      <c r="D12876">
        <v>2008</v>
      </c>
      <c r="E12876">
        <v>5</v>
      </c>
      <c r="F12876" t="s">
        <v>18</v>
      </c>
      <c r="G12876">
        <v>133</v>
      </c>
      <c r="H12876">
        <v>1</v>
      </c>
      <c r="I12876" t="str">
        <f>_xlfn.XLOOKUP(Clinical_Trials[[#This Row],[StatusID]],Status!$A$2:$A$10,Status!$B$2:$B$10,"Klíč nenalezen",0)</f>
        <v>Completed</v>
      </c>
    </row>
    <row r="12877" spans="1:9" x14ac:dyDescent="0.3">
      <c r="A12877" t="s">
        <v>12909</v>
      </c>
      <c r="B12877">
        <v>10</v>
      </c>
      <c r="C12877" t="str">
        <f>VLOOKUP(Clinical_Trials[[#This Row],[SponsorID]],Sponsor!$A$2:$B$11,2,FALSE)</f>
        <v>Roche</v>
      </c>
      <c r="D12877">
        <v>2008</v>
      </c>
      <c r="E12877">
        <v>1</v>
      </c>
      <c r="F12877" t="s">
        <v>9</v>
      </c>
      <c r="G12877">
        <v>175</v>
      </c>
      <c r="H12877">
        <v>1</v>
      </c>
      <c r="I12877" t="str">
        <f>_xlfn.XLOOKUP(Clinical_Trials[[#This Row],[StatusID]],Status!$A$2:$A$10,Status!$B$2:$B$10,"Klíč nenalezen",0)</f>
        <v>Completed</v>
      </c>
    </row>
    <row r="12878" spans="1:9" x14ac:dyDescent="0.3">
      <c r="A12878" t="s">
        <v>12910</v>
      </c>
      <c r="B12878">
        <v>10</v>
      </c>
      <c r="C12878" t="str">
        <f>VLOOKUP(Clinical_Trials[[#This Row],[SponsorID]],Sponsor!$A$2:$B$11,2,FALSE)</f>
        <v>Roche</v>
      </c>
      <c r="D12878">
        <v>2007</v>
      </c>
      <c r="E12878">
        <v>11</v>
      </c>
      <c r="F12878" t="s">
        <v>9</v>
      </c>
      <c r="G12878">
        <v>23</v>
      </c>
      <c r="H12878">
        <v>4</v>
      </c>
      <c r="I12878" t="str">
        <f>_xlfn.XLOOKUP(Clinical_Trials[[#This Row],[StatusID]],Status!$A$2:$A$10,Status!$B$2:$B$10,"Klíč nenalezen",0)</f>
        <v>Terminated</v>
      </c>
    </row>
    <row r="12879" spans="1:9" x14ac:dyDescent="0.3">
      <c r="A12879" t="s">
        <v>12911</v>
      </c>
      <c r="B12879">
        <v>10</v>
      </c>
      <c r="C12879" t="str">
        <f>VLOOKUP(Clinical_Trials[[#This Row],[SponsorID]],Sponsor!$A$2:$B$11,2,FALSE)</f>
        <v>Roche</v>
      </c>
      <c r="D12879">
        <v>2008</v>
      </c>
      <c r="E12879">
        <v>2</v>
      </c>
      <c r="F12879" t="s">
        <v>71</v>
      </c>
      <c r="G12879">
        <v>205</v>
      </c>
      <c r="H12879">
        <v>1</v>
      </c>
      <c r="I12879" t="str">
        <f>_xlfn.XLOOKUP(Clinical_Trials[[#This Row],[StatusID]],Status!$A$2:$A$10,Status!$B$2:$B$10,"Klíč nenalezen",0)</f>
        <v>Completed</v>
      </c>
    </row>
    <row r="12880" spans="1:9" x14ac:dyDescent="0.3">
      <c r="A12880" t="s">
        <v>12912</v>
      </c>
      <c r="B12880">
        <v>10</v>
      </c>
      <c r="C12880" t="str">
        <f>VLOOKUP(Clinical_Trials[[#This Row],[SponsorID]],Sponsor!$A$2:$B$11,2,FALSE)</f>
        <v>Roche</v>
      </c>
      <c r="D12880">
        <v>2007</v>
      </c>
      <c r="E12880">
        <v>12</v>
      </c>
      <c r="F12880" t="s">
        <v>9</v>
      </c>
      <c r="G12880">
        <v>0</v>
      </c>
      <c r="H12880">
        <v>2</v>
      </c>
      <c r="I12880" t="str">
        <f>_xlfn.XLOOKUP(Clinical_Trials[[#This Row],[StatusID]],Status!$A$2:$A$10,Status!$B$2:$B$10,"Klíč nenalezen",0)</f>
        <v>Withdrawn</v>
      </c>
    </row>
    <row r="12881" spans="1:9" x14ac:dyDescent="0.3">
      <c r="A12881" t="s">
        <v>12913</v>
      </c>
      <c r="B12881">
        <v>10</v>
      </c>
      <c r="C12881" t="str">
        <f>VLOOKUP(Clinical_Trials[[#This Row],[SponsorID]],Sponsor!$A$2:$B$11,2,FALSE)</f>
        <v>Roche</v>
      </c>
      <c r="D12881">
        <v>2007</v>
      </c>
      <c r="E12881">
        <v>11</v>
      </c>
      <c r="F12881" t="s">
        <v>18</v>
      </c>
      <c r="G12881">
        <v>185</v>
      </c>
      <c r="H12881">
        <v>1</v>
      </c>
      <c r="I12881" t="str">
        <f>_xlfn.XLOOKUP(Clinical_Trials[[#This Row],[StatusID]],Status!$A$2:$A$10,Status!$B$2:$B$10,"Klíč nenalezen",0)</f>
        <v>Completed</v>
      </c>
    </row>
    <row r="12882" spans="1:9" x14ac:dyDescent="0.3">
      <c r="A12882" t="s">
        <v>12914</v>
      </c>
      <c r="B12882">
        <v>10</v>
      </c>
      <c r="C12882" t="str">
        <f>VLOOKUP(Clinical_Trials[[#This Row],[SponsorID]],Sponsor!$A$2:$B$11,2,FALSE)</f>
        <v>Roche</v>
      </c>
      <c r="D12882">
        <v>2008</v>
      </c>
      <c r="E12882">
        <v>1</v>
      </c>
      <c r="F12882" t="s">
        <v>18</v>
      </c>
      <c r="G12882">
        <v>101</v>
      </c>
      <c r="H12882">
        <v>1</v>
      </c>
      <c r="I12882" t="str">
        <f>_xlfn.XLOOKUP(Clinical_Trials[[#This Row],[StatusID]],Status!$A$2:$A$10,Status!$B$2:$B$10,"Klíč nenalezen",0)</f>
        <v>Completed</v>
      </c>
    </row>
    <row r="12883" spans="1:9" x14ac:dyDescent="0.3">
      <c r="A12883" t="s">
        <v>12915</v>
      </c>
      <c r="B12883">
        <v>10</v>
      </c>
      <c r="C12883" t="str">
        <f>VLOOKUP(Clinical_Trials[[#This Row],[SponsorID]],Sponsor!$A$2:$B$11,2,FALSE)</f>
        <v>Roche</v>
      </c>
      <c r="D12883">
        <v>2007</v>
      </c>
      <c r="E12883">
        <v>12</v>
      </c>
      <c r="F12883" t="s">
        <v>18</v>
      </c>
      <c r="G12883">
        <v>71</v>
      </c>
      <c r="H12883">
        <v>1</v>
      </c>
      <c r="I12883" t="str">
        <f>_xlfn.XLOOKUP(Clinical_Trials[[#This Row],[StatusID]],Status!$A$2:$A$10,Status!$B$2:$B$10,"Klíč nenalezen",0)</f>
        <v>Completed</v>
      </c>
    </row>
    <row r="12884" spans="1:9" x14ac:dyDescent="0.3">
      <c r="A12884" t="s">
        <v>12916</v>
      </c>
      <c r="B12884">
        <v>10</v>
      </c>
      <c r="C12884" t="str">
        <f>VLOOKUP(Clinical_Trials[[#This Row],[SponsorID]],Sponsor!$A$2:$B$11,2,FALSE)</f>
        <v>Roche</v>
      </c>
      <c r="D12884">
        <v>2008</v>
      </c>
      <c r="E12884">
        <v>3</v>
      </c>
      <c r="F12884" t="s">
        <v>9</v>
      </c>
      <c r="G12884">
        <v>51</v>
      </c>
      <c r="H12884">
        <v>1</v>
      </c>
      <c r="I12884" t="str">
        <f>_xlfn.XLOOKUP(Clinical_Trials[[#This Row],[StatusID]],Status!$A$2:$A$10,Status!$B$2:$B$10,"Klíč nenalezen",0)</f>
        <v>Completed</v>
      </c>
    </row>
    <row r="12885" spans="1:9" x14ac:dyDescent="0.3">
      <c r="A12885" t="s">
        <v>12917</v>
      </c>
      <c r="B12885">
        <v>10</v>
      </c>
      <c r="C12885" t="str">
        <f>VLOOKUP(Clinical_Trials[[#This Row],[SponsorID]],Sponsor!$A$2:$B$11,2,FALSE)</f>
        <v>Roche</v>
      </c>
      <c r="D12885">
        <v>2007</v>
      </c>
      <c r="E12885">
        <v>8</v>
      </c>
      <c r="F12885" t="s">
        <v>71</v>
      </c>
      <c r="G12885">
        <v>219</v>
      </c>
      <c r="H12885">
        <v>1</v>
      </c>
      <c r="I12885" t="str">
        <f>_xlfn.XLOOKUP(Clinical_Trials[[#This Row],[StatusID]],Status!$A$2:$A$10,Status!$B$2:$B$10,"Klíč nenalezen",0)</f>
        <v>Completed</v>
      </c>
    </row>
    <row r="12886" spans="1:9" x14ac:dyDescent="0.3">
      <c r="A12886" t="s">
        <v>12918</v>
      </c>
      <c r="B12886">
        <v>10</v>
      </c>
      <c r="C12886" t="str">
        <f>VLOOKUP(Clinical_Trials[[#This Row],[SponsorID]],Sponsor!$A$2:$B$11,2,FALSE)</f>
        <v>Roche</v>
      </c>
      <c r="D12886">
        <v>2008</v>
      </c>
      <c r="E12886">
        <v>1</v>
      </c>
      <c r="F12886" t="s">
        <v>9</v>
      </c>
      <c r="G12886">
        <v>29</v>
      </c>
      <c r="H12886">
        <v>1</v>
      </c>
      <c r="I12886" t="str">
        <f>_xlfn.XLOOKUP(Clinical_Trials[[#This Row],[StatusID]],Status!$A$2:$A$10,Status!$B$2:$B$10,"Klíč nenalezen",0)</f>
        <v>Completed</v>
      </c>
    </row>
    <row r="12887" spans="1:9" x14ac:dyDescent="0.3">
      <c r="A12887" t="s">
        <v>12919</v>
      </c>
      <c r="B12887">
        <v>10</v>
      </c>
      <c r="C12887" t="str">
        <f>VLOOKUP(Clinical_Trials[[#This Row],[SponsorID]],Sponsor!$A$2:$B$11,2,FALSE)</f>
        <v>Roche</v>
      </c>
      <c r="D12887">
        <v>2008</v>
      </c>
      <c r="E12887">
        <v>3</v>
      </c>
      <c r="F12887" t="s">
        <v>9</v>
      </c>
      <c r="G12887">
        <v>323</v>
      </c>
      <c r="H12887">
        <v>1</v>
      </c>
      <c r="I12887" t="str">
        <f>_xlfn.XLOOKUP(Clinical_Trials[[#This Row],[StatusID]],Status!$A$2:$A$10,Status!$B$2:$B$10,"Klíč nenalezen",0)</f>
        <v>Completed</v>
      </c>
    </row>
    <row r="12888" spans="1:9" x14ac:dyDescent="0.3">
      <c r="A12888" t="s">
        <v>12920</v>
      </c>
      <c r="B12888">
        <v>10</v>
      </c>
      <c r="C12888" t="str">
        <f>VLOOKUP(Clinical_Trials[[#This Row],[SponsorID]],Sponsor!$A$2:$B$11,2,FALSE)</f>
        <v>Roche</v>
      </c>
      <c r="D12888">
        <v>2008</v>
      </c>
      <c r="E12888">
        <v>6</v>
      </c>
      <c r="F12888" t="s">
        <v>18</v>
      </c>
      <c r="G12888">
        <v>235</v>
      </c>
      <c r="H12888">
        <v>1</v>
      </c>
      <c r="I12888" t="str">
        <f>_xlfn.XLOOKUP(Clinical_Trials[[#This Row],[StatusID]],Status!$A$2:$A$10,Status!$B$2:$B$10,"Klíč nenalezen",0)</f>
        <v>Completed</v>
      </c>
    </row>
    <row r="12889" spans="1:9" x14ac:dyDescent="0.3">
      <c r="A12889" t="s">
        <v>12921</v>
      </c>
      <c r="B12889">
        <v>10</v>
      </c>
      <c r="C12889" t="str">
        <f>VLOOKUP(Clinical_Trials[[#This Row],[SponsorID]],Sponsor!$A$2:$B$11,2,FALSE)</f>
        <v>Roche</v>
      </c>
      <c r="D12889">
        <v>2008</v>
      </c>
      <c r="E12889">
        <v>6</v>
      </c>
      <c r="F12889" t="s">
        <v>9</v>
      </c>
      <c r="G12889">
        <v>18</v>
      </c>
      <c r="H12889">
        <v>1</v>
      </c>
      <c r="I12889" t="str">
        <f>_xlfn.XLOOKUP(Clinical_Trials[[#This Row],[StatusID]],Status!$A$2:$A$10,Status!$B$2:$B$10,"Klíč nenalezen",0)</f>
        <v>Completed</v>
      </c>
    </row>
    <row r="12890" spans="1:9" x14ac:dyDescent="0.3">
      <c r="A12890" t="s">
        <v>12922</v>
      </c>
      <c r="B12890">
        <v>10</v>
      </c>
      <c r="C12890" t="str">
        <f>VLOOKUP(Clinical_Trials[[#This Row],[SponsorID]],Sponsor!$A$2:$B$11,2,FALSE)</f>
        <v>Roche</v>
      </c>
      <c r="D12890">
        <v>2008</v>
      </c>
      <c r="E12890">
        <v>3</v>
      </c>
      <c r="F12890" t="s">
        <v>18</v>
      </c>
      <c r="G12890">
        <v>123</v>
      </c>
      <c r="H12890">
        <v>1</v>
      </c>
      <c r="I12890" t="str">
        <f>_xlfn.XLOOKUP(Clinical_Trials[[#This Row],[StatusID]],Status!$A$2:$A$10,Status!$B$2:$B$10,"Klíč nenalezen",0)</f>
        <v>Completed</v>
      </c>
    </row>
    <row r="12891" spans="1:9" x14ac:dyDescent="0.3">
      <c r="A12891" t="s">
        <v>12923</v>
      </c>
      <c r="B12891">
        <v>10</v>
      </c>
      <c r="C12891" t="str">
        <f>VLOOKUP(Clinical_Trials[[#This Row],[SponsorID]],Sponsor!$A$2:$B$11,2,FALSE)</f>
        <v>Roche</v>
      </c>
      <c r="D12891">
        <v>2008</v>
      </c>
      <c r="E12891">
        <v>5</v>
      </c>
      <c r="F12891" t="s">
        <v>80</v>
      </c>
      <c r="G12891">
        <v>116</v>
      </c>
      <c r="H12891">
        <v>1</v>
      </c>
      <c r="I12891" t="str">
        <f>_xlfn.XLOOKUP(Clinical_Trials[[#This Row],[StatusID]],Status!$A$2:$A$10,Status!$B$2:$B$10,"Klíč nenalezen",0)</f>
        <v>Completed</v>
      </c>
    </row>
    <row r="12892" spans="1:9" x14ac:dyDescent="0.3">
      <c r="A12892" t="s">
        <v>12924</v>
      </c>
      <c r="B12892">
        <v>10</v>
      </c>
      <c r="C12892" t="str">
        <f>VLOOKUP(Clinical_Trials[[#This Row],[SponsorID]],Sponsor!$A$2:$B$11,2,FALSE)</f>
        <v>Roche</v>
      </c>
      <c r="D12892">
        <v>2008</v>
      </c>
      <c r="E12892">
        <v>3</v>
      </c>
      <c r="F12892" t="s">
        <v>18</v>
      </c>
      <c r="G12892">
        <v>20</v>
      </c>
      <c r="H12892">
        <v>1</v>
      </c>
      <c r="I12892" t="str">
        <f>_xlfn.XLOOKUP(Clinical_Trials[[#This Row],[StatusID]],Status!$A$2:$A$10,Status!$B$2:$B$10,"Klíč nenalezen",0)</f>
        <v>Completed</v>
      </c>
    </row>
    <row r="12893" spans="1:9" x14ac:dyDescent="0.3">
      <c r="A12893" t="s">
        <v>12925</v>
      </c>
      <c r="B12893">
        <v>10</v>
      </c>
      <c r="C12893" t="str">
        <f>VLOOKUP(Clinical_Trials[[#This Row],[SponsorID]],Sponsor!$A$2:$B$11,2,FALSE)</f>
        <v>Roche</v>
      </c>
      <c r="D12893">
        <v>2008</v>
      </c>
      <c r="E12893">
        <v>5</v>
      </c>
      <c r="F12893" t="s">
        <v>18</v>
      </c>
      <c r="G12893">
        <v>112</v>
      </c>
      <c r="H12893">
        <v>1</v>
      </c>
      <c r="I12893" t="str">
        <f>_xlfn.XLOOKUP(Clinical_Trials[[#This Row],[StatusID]],Status!$A$2:$A$10,Status!$B$2:$B$10,"Klíč nenalezen",0)</f>
        <v>Completed</v>
      </c>
    </row>
    <row r="12894" spans="1:9" x14ac:dyDescent="0.3">
      <c r="A12894" t="s">
        <v>12926</v>
      </c>
      <c r="B12894">
        <v>10</v>
      </c>
      <c r="C12894" t="str">
        <f>VLOOKUP(Clinical_Trials[[#This Row],[SponsorID]],Sponsor!$A$2:$B$11,2,FALSE)</f>
        <v>Roche</v>
      </c>
      <c r="D12894">
        <v>2008</v>
      </c>
      <c r="E12894">
        <v>2</v>
      </c>
      <c r="F12894" t="s">
        <v>9</v>
      </c>
      <c r="G12894">
        <v>34</v>
      </c>
      <c r="H12894">
        <v>1</v>
      </c>
      <c r="I12894" t="str">
        <f>_xlfn.XLOOKUP(Clinical_Trials[[#This Row],[StatusID]],Status!$A$2:$A$10,Status!$B$2:$B$10,"Klíč nenalezen",0)</f>
        <v>Completed</v>
      </c>
    </row>
    <row r="12895" spans="1:9" x14ac:dyDescent="0.3">
      <c r="A12895" t="s">
        <v>12927</v>
      </c>
      <c r="B12895">
        <v>10</v>
      </c>
      <c r="C12895" t="str">
        <f>VLOOKUP(Clinical_Trials[[#This Row],[SponsorID]],Sponsor!$A$2:$B$11,2,FALSE)</f>
        <v>Roche</v>
      </c>
      <c r="D12895">
        <v>2007</v>
      </c>
      <c r="E12895">
        <v>7</v>
      </c>
      <c r="F12895" t="s">
        <v>18</v>
      </c>
      <c r="G12895">
        <v>214</v>
      </c>
      <c r="H12895">
        <v>1</v>
      </c>
      <c r="I12895" t="str">
        <f>_xlfn.XLOOKUP(Clinical_Trials[[#This Row],[StatusID]],Status!$A$2:$A$10,Status!$B$2:$B$10,"Klíč nenalezen",0)</f>
        <v>Completed</v>
      </c>
    </row>
    <row r="12896" spans="1:9" x14ac:dyDescent="0.3">
      <c r="A12896" t="s">
        <v>12928</v>
      </c>
      <c r="B12896">
        <v>10</v>
      </c>
      <c r="C12896" t="str">
        <f>VLOOKUP(Clinical_Trials[[#This Row],[SponsorID]],Sponsor!$A$2:$B$11,2,FALSE)</f>
        <v>Roche</v>
      </c>
      <c r="D12896">
        <v>2008</v>
      </c>
      <c r="E12896">
        <v>5</v>
      </c>
      <c r="F12896" t="s">
        <v>9</v>
      </c>
      <c r="G12896">
        <v>41</v>
      </c>
      <c r="H12896">
        <v>4</v>
      </c>
      <c r="I12896" t="str">
        <f>_xlfn.XLOOKUP(Clinical_Trials[[#This Row],[StatusID]],Status!$A$2:$A$10,Status!$B$2:$B$10,"Klíč nenalezen",0)</f>
        <v>Terminated</v>
      </c>
    </row>
    <row r="12897" spans="1:9" x14ac:dyDescent="0.3">
      <c r="A12897" t="s">
        <v>12929</v>
      </c>
      <c r="B12897">
        <v>10</v>
      </c>
      <c r="C12897" t="str">
        <f>VLOOKUP(Clinical_Trials[[#This Row],[SponsorID]],Sponsor!$A$2:$B$11,2,FALSE)</f>
        <v>Roche</v>
      </c>
      <c r="D12897">
        <v>2008</v>
      </c>
      <c r="E12897">
        <v>6</v>
      </c>
      <c r="F12897" t="s">
        <v>71</v>
      </c>
      <c r="G12897">
        <v>35</v>
      </c>
      <c r="H12897">
        <v>1</v>
      </c>
      <c r="I12897" t="str">
        <f>_xlfn.XLOOKUP(Clinical_Trials[[#This Row],[StatusID]],Status!$A$2:$A$10,Status!$B$2:$B$10,"Klíč nenalezen",0)</f>
        <v>Completed</v>
      </c>
    </row>
    <row r="12898" spans="1:9" x14ac:dyDescent="0.3">
      <c r="A12898" t="s">
        <v>12930</v>
      </c>
      <c r="B12898">
        <v>10</v>
      </c>
      <c r="C12898" t="str">
        <f>VLOOKUP(Clinical_Trials[[#This Row],[SponsorID]],Sponsor!$A$2:$B$11,2,FALSE)</f>
        <v>Roche</v>
      </c>
      <c r="D12898">
        <v>2007</v>
      </c>
      <c r="E12898">
        <v>8</v>
      </c>
      <c r="F12898" t="s">
        <v>71</v>
      </c>
      <c r="G12898">
        <v>6</v>
      </c>
      <c r="H12898">
        <v>4</v>
      </c>
      <c r="I12898" t="str">
        <f>_xlfn.XLOOKUP(Clinical_Trials[[#This Row],[StatusID]],Status!$A$2:$A$10,Status!$B$2:$B$10,"Klíč nenalezen",0)</f>
        <v>Terminated</v>
      </c>
    </row>
    <row r="12899" spans="1:9" x14ac:dyDescent="0.3">
      <c r="A12899" t="s">
        <v>12931</v>
      </c>
      <c r="B12899">
        <v>10</v>
      </c>
      <c r="C12899" t="str">
        <f>VLOOKUP(Clinical_Trials[[#This Row],[SponsorID]],Sponsor!$A$2:$B$11,2,FALSE)</f>
        <v>Roche</v>
      </c>
      <c r="D12899">
        <v>2007</v>
      </c>
      <c r="E12899">
        <v>5</v>
      </c>
      <c r="F12899" t="s">
        <v>9</v>
      </c>
      <c r="G12899">
        <v>3</v>
      </c>
      <c r="H12899">
        <v>4</v>
      </c>
      <c r="I12899" t="str">
        <f>_xlfn.XLOOKUP(Clinical_Trials[[#This Row],[StatusID]],Status!$A$2:$A$10,Status!$B$2:$B$10,"Klíč nenalezen",0)</f>
        <v>Terminated</v>
      </c>
    </row>
    <row r="12900" spans="1:9" x14ac:dyDescent="0.3">
      <c r="A12900" t="s">
        <v>12932</v>
      </c>
      <c r="B12900">
        <v>10</v>
      </c>
      <c r="C12900" t="str">
        <f>VLOOKUP(Clinical_Trials[[#This Row],[SponsorID]],Sponsor!$A$2:$B$11,2,FALSE)</f>
        <v>Roche</v>
      </c>
      <c r="D12900">
        <v>2007</v>
      </c>
      <c r="E12900">
        <v>11</v>
      </c>
      <c r="F12900" t="s">
        <v>18</v>
      </c>
      <c r="G12900">
        <v>188</v>
      </c>
      <c r="H12900">
        <v>1</v>
      </c>
      <c r="I12900" t="str">
        <f>_xlfn.XLOOKUP(Clinical_Trials[[#This Row],[StatusID]],Status!$A$2:$A$10,Status!$B$2:$B$10,"Klíč nenalezen",0)</f>
        <v>Completed</v>
      </c>
    </row>
    <row r="12901" spans="1:9" x14ac:dyDescent="0.3">
      <c r="A12901" t="s">
        <v>12933</v>
      </c>
      <c r="B12901">
        <v>10</v>
      </c>
      <c r="C12901" t="str">
        <f>VLOOKUP(Clinical_Trials[[#This Row],[SponsorID]],Sponsor!$A$2:$B$11,2,FALSE)</f>
        <v>Roche</v>
      </c>
      <c r="D12901">
        <v>2007</v>
      </c>
      <c r="E12901">
        <v>12</v>
      </c>
      <c r="F12901" t="s">
        <v>9</v>
      </c>
      <c r="G12901">
        <v>317</v>
      </c>
      <c r="H12901">
        <v>1</v>
      </c>
      <c r="I12901" t="str">
        <f>_xlfn.XLOOKUP(Clinical_Trials[[#This Row],[StatusID]],Status!$A$2:$A$10,Status!$B$2:$B$10,"Klíč nenalezen",0)</f>
        <v>Completed</v>
      </c>
    </row>
    <row r="12902" spans="1:9" x14ac:dyDescent="0.3">
      <c r="A12902" t="s">
        <v>12934</v>
      </c>
      <c r="B12902">
        <v>10</v>
      </c>
      <c r="C12902" t="str">
        <f>VLOOKUP(Clinical_Trials[[#This Row],[SponsorID]],Sponsor!$A$2:$B$11,2,FALSE)</f>
        <v>Roche</v>
      </c>
      <c r="D12902">
        <v>2008</v>
      </c>
      <c r="E12902">
        <v>5</v>
      </c>
      <c r="F12902" t="s">
        <v>18</v>
      </c>
      <c r="G12902">
        <v>127</v>
      </c>
      <c r="H12902">
        <v>1</v>
      </c>
      <c r="I12902" t="str">
        <f>_xlfn.XLOOKUP(Clinical_Trials[[#This Row],[StatusID]],Status!$A$2:$A$10,Status!$B$2:$B$10,"Klíč nenalezen",0)</f>
        <v>Completed</v>
      </c>
    </row>
    <row r="12903" spans="1:9" x14ac:dyDescent="0.3">
      <c r="A12903" t="s">
        <v>12935</v>
      </c>
      <c r="B12903">
        <v>10</v>
      </c>
      <c r="C12903" t="str">
        <f>VLOOKUP(Clinical_Trials[[#This Row],[SponsorID]],Sponsor!$A$2:$B$11,2,FALSE)</f>
        <v>Roche</v>
      </c>
      <c r="D12903">
        <v>2008</v>
      </c>
      <c r="E12903">
        <v>3</v>
      </c>
      <c r="F12903" t="s">
        <v>60</v>
      </c>
      <c r="G12903">
        <v>1000</v>
      </c>
      <c r="H12903">
        <v>1</v>
      </c>
      <c r="I12903" t="str">
        <f>_xlfn.XLOOKUP(Clinical_Trials[[#This Row],[StatusID]],Status!$A$2:$A$10,Status!$B$2:$B$10,"Klíč nenalezen",0)</f>
        <v>Completed</v>
      </c>
    </row>
    <row r="12904" spans="1:9" x14ac:dyDescent="0.3">
      <c r="A12904" t="s">
        <v>12936</v>
      </c>
      <c r="B12904">
        <v>10</v>
      </c>
      <c r="C12904" t="str">
        <f>VLOOKUP(Clinical_Trials[[#This Row],[SponsorID]],Sponsor!$A$2:$B$11,2,FALSE)</f>
        <v>Roche</v>
      </c>
      <c r="D12904">
        <v>2008</v>
      </c>
      <c r="E12904">
        <v>7</v>
      </c>
      <c r="F12904" t="s">
        <v>9</v>
      </c>
      <c r="G12904">
        <v>154</v>
      </c>
      <c r="H12904">
        <v>6</v>
      </c>
      <c r="I12904" t="str">
        <f>_xlfn.XLOOKUP(Clinical_Trials[[#This Row],[StatusID]],Status!$A$2:$A$10,Status!$B$2:$B$10,"Klíč nenalezen",0)</f>
        <v>Active, not recruiting</v>
      </c>
    </row>
    <row r="12905" spans="1:9" x14ac:dyDescent="0.3">
      <c r="A12905" t="s">
        <v>12937</v>
      </c>
      <c r="B12905">
        <v>10</v>
      </c>
      <c r="C12905" t="str">
        <f>VLOOKUP(Clinical_Trials[[#This Row],[SponsorID]],Sponsor!$A$2:$B$11,2,FALSE)</f>
        <v>Roche</v>
      </c>
      <c r="D12905">
        <v>2008</v>
      </c>
      <c r="E12905">
        <v>5</v>
      </c>
      <c r="F12905" t="s">
        <v>9</v>
      </c>
      <c r="G12905">
        <v>467</v>
      </c>
      <c r="H12905">
        <v>1</v>
      </c>
      <c r="I12905" t="str">
        <f>_xlfn.XLOOKUP(Clinical_Trials[[#This Row],[StatusID]],Status!$A$2:$A$10,Status!$B$2:$B$10,"Klíč nenalezen",0)</f>
        <v>Completed</v>
      </c>
    </row>
    <row r="12906" spans="1:9" x14ac:dyDescent="0.3">
      <c r="A12906" t="s">
        <v>12938</v>
      </c>
      <c r="B12906">
        <v>10</v>
      </c>
      <c r="C12906" t="str">
        <f>VLOOKUP(Clinical_Trials[[#This Row],[SponsorID]],Sponsor!$A$2:$B$11,2,FALSE)</f>
        <v>Roche</v>
      </c>
      <c r="D12906">
        <v>2008</v>
      </c>
      <c r="E12906">
        <v>3</v>
      </c>
      <c r="F12906" t="s">
        <v>9</v>
      </c>
      <c r="G12906">
        <v>130</v>
      </c>
      <c r="H12906">
        <v>1</v>
      </c>
      <c r="I12906" t="str">
        <f>_xlfn.XLOOKUP(Clinical_Trials[[#This Row],[StatusID]],Status!$A$2:$A$10,Status!$B$2:$B$10,"Klíč nenalezen",0)</f>
        <v>Completed</v>
      </c>
    </row>
    <row r="12907" spans="1:9" x14ac:dyDescent="0.3">
      <c r="A12907" t="s">
        <v>12939</v>
      </c>
      <c r="B12907">
        <v>10</v>
      </c>
      <c r="C12907" t="str">
        <f>VLOOKUP(Clinical_Trials[[#This Row],[SponsorID]],Sponsor!$A$2:$B$11,2,FALSE)</f>
        <v>Roche</v>
      </c>
      <c r="D12907">
        <v>2008</v>
      </c>
      <c r="E12907">
        <v>2</v>
      </c>
      <c r="F12907" t="s">
        <v>9</v>
      </c>
      <c r="G12907">
        <v>476</v>
      </c>
      <c r="H12907">
        <v>1</v>
      </c>
      <c r="I12907" t="str">
        <f>_xlfn.XLOOKUP(Clinical_Trials[[#This Row],[StatusID]],Status!$A$2:$A$10,Status!$B$2:$B$10,"Klíč nenalezen",0)</f>
        <v>Completed</v>
      </c>
    </row>
    <row r="12908" spans="1:9" x14ac:dyDescent="0.3">
      <c r="A12908" t="s">
        <v>12940</v>
      </c>
      <c r="B12908">
        <v>10</v>
      </c>
      <c r="C12908" t="str">
        <f>VLOOKUP(Clinical_Trials[[#This Row],[SponsorID]],Sponsor!$A$2:$B$11,2,FALSE)</f>
        <v>Roche</v>
      </c>
      <c r="D12908">
        <v>2008</v>
      </c>
      <c r="E12908">
        <v>4</v>
      </c>
      <c r="F12908" t="s">
        <v>18</v>
      </c>
      <c r="G12908">
        <v>15865</v>
      </c>
      <c r="H12908">
        <v>1</v>
      </c>
      <c r="I12908" t="str">
        <f>_xlfn.XLOOKUP(Clinical_Trials[[#This Row],[StatusID]],Status!$A$2:$A$10,Status!$B$2:$B$10,"Klíč nenalezen",0)</f>
        <v>Completed</v>
      </c>
    </row>
    <row r="12909" spans="1:9" x14ac:dyDescent="0.3">
      <c r="A12909" t="s">
        <v>12941</v>
      </c>
      <c r="B12909">
        <v>10</v>
      </c>
      <c r="C12909" t="str">
        <f>VLOOKUP(Clinical_Trials[[#This Row],[SponsorID]],Sponsor!$A$2:$B$11,2,FALSE)</f>
        <v>Roche</v>
      </c>
      <c r="D12909">
        <v>2008</v>
      </c>
      <c r="E12909">
        <v>8</v>
      </c>
      <c r="F12909" t="s">
        <v>18</v>
      </c>
      <c r="G12909">
        <v>124</v>
      </c>
      <c r="H12909">
        <v>1</v>
      </c>
      <c r="I12909" t="str">
        <f>_xlfn.XLOOKUP(Clinical_Trials[[#This Row],[StatusID]],Status!$A$2:$A$10,Status!$B$2:$B$10,"Klíč nenalezen",0)</f>
        <v>Completed</v>
      </c>
    </row>
    <row r="12910" spans="1:9" x14ac:dyDescent="0.3">
      <c r="A12910" t="s">
        <v>12942</v>
      </c>
      <c r="B12910">
        <v>10</v>
      </c>
      <c r="C12910" t="str">
        <f>VLOOKUP(Clinical_Trials[[#This Row],[SponsorID]],Sponsor!$A$2:$B$11,2,FALSE)</f>
        <v>Roche</v>
      </c>
      <c r="D12910">
        <v>2008</v>
      </c>
      <c r="E12910">
        <v>8</v>
      </c>
      <c r="F12910" t="s">
        <v>18</v>
      </c>
      <c r="G12910">
        <v>10</v>
      </c>
      <c r="H12910">
        <v>1</v>
      </c>
      <c r="I12910" t="str">
        <f>_xlfn.XLOOKUP(Clinical_Trials[[#This Row],[StatusID]],Status!$A$2:$A$10,Status!$B$2:$B$10,"Klíč nenalezen",0)</f>
        <v>Completed</v>
      </c>
    </row>
    <row r="12911" spans="1:9" x14ac:dyDescent="0.3">
      <c r="A12911" t="s">
        <v>12943</v>
      </c>
      <c r="B12911">
        <v>10</v>
      </c>
      <c r="C12911" t="str">
        <f>VLOOKUP(Clinical_Trials[[#This Row],[SponsorID]],Sponsor!$A$2:$B$11,2,FALSE)</f>
        <v>Roche</v>
      </c>
      <c r="D12911">
        <v>2008</v>
      </c>
      <c r="E12911">
        <v>12</v>
      </c>
      <c r="F12911" t="s">
        <v>18</v>
      </c>
      <c r="G12911">
        <v>598</v>
      </c>
      <c r="H12911">
        <v>1</v>
      </c>
      <c r="I12911" t="str">
        <f>_xlfn.XLOOKUP(Clinical_Trials[[#This Row],[StatusID]],Status!$A$2:$A$10,Status!$B$2:$B$10,"Klíč nenalezen",0)</f>
        <v>Completed</v>
      </c>
    </row>
    <row r="12912" spans="1:9" x14ac:dyDescent="0.3">
      <c r="A12912" t="s">
        <v>12944</v>
      </c>
      <c r="B12912">
        <v>10</v>
      </c>
      <c r="C12912" t="str">
        <f>VLOOKUP(Clinical_Trials[[#This Row],[SponsorID]],Sponsor!$A$2:$B$11,2,FALSE)</f>
        <v>Roche</v>
      </c>
      <c r="D12912">
        <v>2008</v>
      </c>
      <c r="E12912">
        <v>8</v>
      </c>
      <c r="F12912" t="s">
        <v>18</v>
      </c>
      <c r="G12912">
        <v>75</v>
      </c>
      <c r="H12912">
        <v>1</v>
      </c>
      <c r="I12912" t="str">
        <f>_xlfn.XLOOKUP(Clinical_Trials[[#This Row],[StatusID]],Status!$A$2:$A$10,Status!$B$2:$B$10,"Klíč nenalezen",0)</f>
        <v>Completed</v>
      </c>
    </row>
    <row r="12913" spans="1:9" x14ac:dyDescent="0.3">
      <c r="A12913" t="s">
        <v>12945</v>
      </c>
      <c r="B12913">
        <v>10</v>
      </c>
      <c r="C12913" t="str">
        <f>VLOOKUP(Clinical_Trials[[#This Row],[SponsorID]],Sponsor!$A$2:$B$11,2,FALSE)</f>
        <v>Roche</v>
      </c>
      <c r="D12913">
        <v>2008</v>
      </c>
      <c r="E12913">
        <v>5</v>
      </c>
      <c r="F12913" t="s">
        <v>18</v>
      </c>
      <c r="G12913">
        <v>132</v>
      </c>
      <c r="H12913">
        <v>1</v>
      </c>
      <c r="I12913" t="str">
        <f>_xlfn.XLOOKUP(Clinical_Trials[[#This Row],[StatusID]],Status!$A$2:$A$10,Status!$B$2:$B$10,"Klíč nenalezen",0)</f>
        <v>Completed</v>
      </c>
    </row>
    <row r="12914" spans="1:9" x14ac:dyDescent="0.3">
      <c r="A12914" t="s">
        <v>12946</v>
      </c>
      <c r="B12914">
        <v>10</v>
      </c>
      <c r="C12914" t="str">
        <f>VLOOKUP(Clinical_Trials[[#This Row],[SponsorID]],Sponsor!$A$2:$B$11,2,FALSE)</f>
        <v>Roche</v>
      </c>
      <c r="D12914">
        <v>2007</v>
      </c>
      <c r="E12914">
        <v>7</v>
      </c>
      <c r="F12914" t="s">
        <v>9</v>
      </c>
      <c r="G12914">
        <v>50</v>
      </c>
      <c r="H12914">
        <v>1</v>
      </c>
      <c r="I12914" t="str">
        <f>_xlfn.XLOOKUP(Clinical_Trials[[#This Row],[StatusID]],Status!$A$2:$A$10,Status!$B$2:$B$10,"Klíč nenalezen",0)</f>
        <v>Completed</v>
      </c>
    </row>
    <row r="12915" spans="1:9" x14ac:dyDescent="0.3">
      <c r="A12915" t="s">
        <v>12947</v>
      </c>
      <c r="B12915">
        <v>10</v>
      </c>
      <c r="C12915" t="str">
        <f>VLOOKUP(Clinical_Trials[[#This Row],[SponsorID]],Sponsor!$A$2:$B$11,2,FALSE)</f>
        <v>Roche</v>
      </c>
      <c r="D12915">
        <v>2008</v>
      </c>
      <c r="E12915">
        <v>4</v>
      </c>
      <c r="F12915" t="s">
        <v>9</v>
      </c>
      <c r="G12915">
        <v>35</v>
      </c>
      <c r="H12915">
        <v>1</v>
      </c>
      <c r="I12915" t="str">
        <f>_xlfn.XLOOKUP(Clinical_Trials[[#This Row],[StatusID]],Status!$A$2:$A$10,Status!$B$2:$B$10,"Klíč nenalezen",0)</f>
        <v>Completed</v>
      </c>
    </row>
    <row r="12916" spans="1:9" x14ac:dyDescent="0.3">
      <c r="A12916" t="s">
        <v>12948</v>
      </c>
      <c r="B12916">
        <v>10</v>
      </c>
      <c r="C12916" t="str">
        <f>VLOOKUP(Clinical_Trials[[#This Row],[SponsorID]],Sponsor!$A$2:$B$11,2,FALSE)</f>
        <v>Roche</v>
      </c>
      <c r="D12916">
        <v>2008</v>
      </c>
      <c r="E12916">
        <v>6</v>
      </c>
      <c r="F12916" t="s">
        <v>9</v>
      </c>
      <c r="G12916">
        <v>207</v>
      </c>
      <c r="H12916">
        <v>1</v>
      </c>
      <c r="I12916" t="str">
        <f>_xlfn.XLOOKUP(Clinical_Trials[[#This Row],[StatusID]],Status!$A$2:$A$10,Status!$B$2:$B$10,"Klíč nenalezen",0)</f>
        <v>Completed</v>
      </c>
    </row>
    <row r="12917" spans="1:9" x14ac:dyDescent="0.3">
      <c r="A12917" t="s">
        <v>12949</v>
      </c>
      <c r="B12917">
        <v>10</v>
      </c>
      <c r="C12917" t="str">
        <f>VLOOKUP(Clinical_Trials[[#This Row],[SponsorID]],Sponsor!$A$2:$B$11,2,FALSE)</f>
        <v>Roche</v>
      </c>
      <c r="D12917">
        <v>2008</v>
      </c>
      <c r="E12917">
        <v>3</v>
      </c>
      <c r="F12917" t="s">
        <v>60</v>
      </c>
      <c r="G12917">
        <v>522</v>
      </c>
      <c r="H12917">
        <v>1</v>
      </c>
      <c r="I12917" t="str">
        <f>_xlfn.XLOOKUP(Clinical_Trials[[#This Row],[StatusID]],Status!$A$2:$A$10,Status!$B$2:$B$10,"Klíč nenalezen",0)</f>
        <v>Completed</v>
      </c>
    </row>
    <row r="12918" spans="1:9" x14ac:dyDescent="0.3">
      <c r="A12918" t="s">
        <v>12950</v>
      </c>
      <c r="B12918">
        <v>10</v>
      </c>
      <c r="C12918" t="str">
        <f>VLOOKUP(Clinical_Trials[[#This Row],[SponsorID]],Sponsor!$A$2:$B$11,2,FALSE)</f>
        <v>Roche</v>
      </c>
      <c r="D12918">
        <v>2008</v>
      </c>
      <c r="E12918">
        <v>9</v>
      </c>
      <c r="F12918" t="s">
        <v>9</v>
      </c>
      <c r="G12918">
        <v>137</v>
      </c>
      <c r="H12918">
        <v>1</v>
      </c>
      <c r="I12918" t="str">
        <f>_xlfn.XLOOKUP(Clinical_Trials[[#This Row],[StatusID]],Status!$A$2:$A$10,Status!$B$2:$B$10,"Klíč nenalezen",0)</f>
        <v>Completed</v>
      </c>
    </row>
    <row r="12919" spans="1:9" x14ac:dyDescent="0.3">
      <c r="A12919" t="s">
        <v>12951</v>
      </c>
      <c r="B12919">
        <v>10</v>
      </c>
      <c r="C12919" t="str">
        <f>VLOOKUP(Clinical_Trials[[#This Row],[SponsorID]],Sponsor!$A$2:$B$11,2,FALSE)</f>
        <v>Roche</v>
      </c>
      <c r="D12919">
        <v>2009</v>
      </c>
      <c r="E12919">
        <v>4</v>
      </c>
      <c r="F12919" t="s">
        <v>18</v>
      </c>
      <c r="G12919">
        <v>4</v>
      </c>
      <c r="H12919">
        <v>4</v>
      </c>
      <c r="I12919" t="str">
        <f>_xlfn.XLOOKUP(Clinical_Trials[[#This Row],[StatusID]],Status!$A$2:$A$10,Status!$B$2:$B$10,"Klíč nenalezen",0)</f>
        <v>Terminated</v>
      </c>
    </row>
    <row r="12920" spans="1:9" x14ac:dyDescent="0.3">
      <c r="A12920" t="s">
        <v>12952</v>
      </c>
      <c r="B12920">
        <v>10</v>
      </c>
      <c r="C12920" t="str">
        <f>VLOOKUP(Clinical_Trials[[#This Row],[SponsorID]],Sponsor!$A$2:$B$11,2,FALSE)</f>
        <v>Roche</v>
      </c>
      <c r="D12920">
        <v>2008</v>
      </c>
      <c r="E12920">
        <v>5</v>
      </c>
      <c r="F12920" t="s">
        <v>80</v>
      </c>
      <c r="G12920">
        <v>55</v>
      </c>
      <c r="H12920">
        <v>1</v>
      </c>
      <c r="I12920" t="str">
        <f>_xlfn.XLOOKUP(Clinical_Trials[[#This Row],[StatusID]],Status!$A$2:$A$10,Status!$B$2:$B$10,"Klíč nenalezen",0)</f>
        <v>Completed</v>
      </c>
    </row>
    <row r="12921" spans="1:9" x14ac:dyDescent="0.3">
      <c r="A12921" t="s">
        <v>12953</v>
      </c>
      <c r="B12921">
        <v>10</v>
      </c>
      <c r="C12921" t="str">
        <f>VLOOKUP(Clinical_Trials[[#This Row],[SponsorID]],Sponsor!$A$2:$B$11,2,FALSE)</f>
        <v>Roche</v>
      </c>
      <c r="D12921">
        <v>2004</v>
      </c>
      <c r="E12921">
        <v>5</v>
      </c>
      <c r="F12921" t="s">
        <v>18</v>
      </c>
      <c r="G12921">
        <v>96</v>
      </c>
      <c r="H12921">
        <v>1</v>
      </c>
      <c r="I12921" t="str">
        <f>_xlfn.XLOOKUP(Clinical_Trials[[#This Row],[StatusID]],Status!$A$2:$A$10,Status!$B$2:$B$10,"Klíč nenalezen",0)</f>
        <v>Completed</v>
      </c>
    </row>
    <row r="12922" spans="1:9" x14ac:dyDescent="0.3">
      <c r="A12922" t="s">
        <v>12954</v>
      </c>
      <c r="B12922">
        <v>10</v>
      </c>
      <c r="C12922" t="str">
        <f>VLOOKUP(Clinical_Trials[[#This Row],[SponsorID]],Sponsor!$A$2:$B$11,2,FALSE)</f>
        <v>Roche</v>
      </c>
      <c r="D12922">
        <v>2004</v>
      </c>
      <c r="E12922">
        <v>8</v>
      </c>
      <c r="F12922" t="s">
        <v>18</v>
      </c>
      <c r="G12922">
        <v>136</v>
      </c>
      <c r="H12922">
        <v>1</v>
      </c>
      <c r="I12922" t="str">
        <f>_xlfn.XLOOKUP(Clinical_Trials[[#This Row],[StatusID]],Status!$A$2:$A$10,Status!$B$2:$B$10,"Klíč nenalezen",0)</f>
        <v>Completed</v>
      </c>
    </row>
    <row r="12923" spans="1:9" x14ac:dyDescent="0.3">
      <c r="A12923" t="s">
        <v>12955</v>
      </c>
      <c r="B12923">
        <v>10</v>
      </c>
      <c r="C12923" t="str">
        <f>VLOOKUP(Clinical_Trials[[#This Row],[SponsorID]],Sponsor!$A$2:$B$11,2,FALSE)</f>
        <v>Roche</v>
      </c>
      <c r="D12923">
        <v>2005</v>
      </c>
      <c r="E12923">
        <v>7</v>
      </c>
      <c r="F12923" t="s">
        <v>9</v>
      </c>
      <c r="G12923">
        <v>292</v>
      </c>
      <c r="H12923">
        <v>1</v>
      </c>
      <c r="I12923" t="str">
        <f>_xlfn.XLOOKUP(Clinical_Trials[[#This Row],[StatusID]],Status!$A$2:$A$10,Status!$B$2:$B$10,"Klíč nenalezen",0)</f>
        <v>Completed</v>
      </c>
    </row>
    <row r="12924" spans="1:9" x14ac:dyDescent="0.3">
      <c r="A12924" t="s">
        <v>12956</v>
      </c>
      <c r="B12924">
        <v>10</v>
      </c>
      <c r="C12924" t="str">
        <f>VLOOKUP(Clinical_Trials[[#This Row],[SponsorID]],Sponsor!$A$2:$B$11,2,FALSE)</f>
        <v>Roche</v>
      </c>
      <c r="D12924">
        <v>2008</v>
      </c>
      <c r="E12924">
        <v>7</v>
      </c>
      <c r="F12924" t="s">
        <v>18</v>
      </c>
      <c r="G12924">
        <v>351</v>
      </c>
      <c r="H12924">
        <v>1</v>
      </c>
      <c r="I12924" t="str">
        <f>_xlfn.XLOOKUP(Clinical_Trials[[#This Row],[StatusID]],Status!$A$2:$A$10,Status!$B$2:$B$10,"Klíč nenalezen",0)</f>
        <v>Completed</v>
      </c>
    </row>
    <row r="12925" spans="1:9" x14ac:dyDescent="0.3">
      <c r="A12925" t="s">
        <v>12957</v>
      </c>
      <c r="B12925">
        <v>10</v>
      </c>
      <c r="C12925" t="str">
        <f>VLOOKUP(Clinical_Trials[[#This Row],[SponsorID]],Sponsor!$A$2:$B$11,2,FALSE)</f>
        <v>Roche</v>
      </c>
      <c r="D12925">
        <v>2006</v>
      </c>
      <c r="E12925">
        <v>2</v>
      </c>
      <c r="F12925" t="s">
        <v>18</v>
      </c>
      <c r="G12925">
        <v>820</v>
      </c>
      <c r="H12925">
        <v>1</v>
      </c>
      <c r="I12925" t="str">
        <f>_xlfn.XLOOKUP(Clinical_Trials[[#This Row],[StatusID]],Status!$A$2:$A$10,Status!$B$2:$B$10,"Klíč nenalezen",0)</f>
        <v>Completed</v>
      </c>
    </row>
    <row r="12926" spans="1:9" x14ac:dyDescent="0.3">
      <c r="A12926" t="s">
        <v>12958</v>
      </c>
      <c r="B12926">
        <v>10</v>
      </c>
      <c r="C12926" t="str">
        <f>VLOOKUP(Clinical_Trials[[#This Row],[SponsorID]],Sponsor!$A$2:$B$11,2,FALSE)</f>
        <v>Roche</v>
      </c>
      <c r="D12926">
        <v>2008</v>
      </c>
      <c r="E12926">
        <v>9</v>
      </c>
      <c r="F12926" t="s">
        <v>9</v>
      </c>
      <c r="G12926">
        <v>303</v>
      </c>
      <c r="H12926">
        <v>1</v>
      </c>
      <c r="I12926" t="str">
        <f>_xlfn.XLOOKUP(Clinical_Trials[[#This Row],[StatusID]],Status!$A$2:$A$10,Status!$B$2:$B$10,"Klíč nenalezen",0)</f>
        <v>Completed</v>
      </c>
    </row>
    <row r="12927" spans="1:9" x14ac:dyDescent="0.3">
      <c r="A12927" t="s">
        <v>12959</v>
      </c>
      <c r="B12927">
        <v>10</v>
      </c>
      <c r="C12927" t="str">
        <f>VLOOKUP(Clinical_Trials[[#This Row],[SponsorID]],Sponsor!$A$2:$B$11,2,FALSE)</f>
        <v>Roche</v>
      </c>
      <c r="D12927">
        <v>2008</v>
      </c>
      <c r="E12927">
        <v>8</v>
      </c>
      <c r="F12927" t="s">
        <v>9</v>
      </c>
      <c r="G12927">
        <v>45</v>
      </c>
      <c r="H12927">
        <v>1</v>
      </c>
      <c r="I12927" t="str">
        <f>_xlfn.XLOOKUP(Clinical_Trials[[#This Row],[StatusID]],Status!$A$2:$A$10,Status!$B$2:$B$10,"Klíč nenalezen",0)</f>
        <v>Completed</v>
      </c>
    </row>
    <row r="12928" spans="1:9" x14ac:dyDescent="0.3">
      <c r="A12928" t="s">
        <v>12960</v>
      </c>
      <c r="B12928">
        <v>10</v>
      </c>
      <c r="C12928" t="str">
        <f>VLOOKUP(Clinical_Trials[[#This Row],[SponsorID]],Sponsor!$A$2:$B$11,2,FALSE)</f>
        <v>Roche</v>
      </c>
      <c r="D12928">
        <v>2008</v>
      </c>
      <c r="E12928">
        <v>8</v>
      </c>
      <c r="F12928" t="s">
        <v>9</v>
      </c>
      <c r="G12928">
        <v>20</v>
      </c>
      <c r="H12928">
        <v>1</v>
      </c>
      <c r="I12928" t="str">
        <f>_xlfn.XLOOKUP(Clinical_Trials[[#This Row],[StatusID]],Status!$A$2:$A$10,Status!$B$2:$B$10,"Klíč nenalezen",0)</f>
        <v>Completed</v>
      </c>
    </row>
    <row r="12929" spans="1:9" x14ac:dyDescent="0.3">
      <c r="A12929" t="s">
        <v>12961</v>
      </c>
      <c r="B12929">
        <v>10</v>
      </c>
      <c r="C12929" t="str">
        <f>VLOOKUP(Clinical_Trials[[#This Row],[SponsorID]],Sponsor!$A$2:$B$11,2,FALSE)</f>
        <v>Roche</v>
      </c>
      <c r="D12929">
        <v>2008</v>
      </c>
      <c r="E12929">
        <v>5</v>
      </c>
      <c r="F12929" t="s">
        <v>60</v>
      </c>
      <c r="G12929">
        <v>47208</v>
      </c>
      <c r="H12929">
        <v>1</v>
      </c>
      <c r="I12929" t="str">
        <f>_xlfn.XLOOKUP(Clinical_Trials[[#This Row],[StatusID]],Status!$A$2:$A$10,Status!$B$2:$B$10,"Klíč nenalezen",0)</f>
        <v>Completed</v>
      </c>
    </row>
    <row r="12930" spans="1:9" x14ac:dyDescent="0.3">
      <c r="A12930" t="s">
        <v>12962</v>
      </c>
      <c r="B12930">
        <v>10</v>
      </c>
      <c r="C12930" t="str">
        <f>VLOOKUP(Clinical_Trials[[#This Row],[SponsorID]],Sponsor!$A$2:$B$11,2,FALSE)</f>
        <v>Roche</v>
      </c>
      <c r="D12930">
        <v>2008</v>
      </c>
      <c r="E12930">
        <v>6</v>
      </c>
      <c r="F12930" t="s">
        <v>80</v>
      </c>
      <c r="G12930">
        <v>22</v>
      </c>
      <c r="H12930">
        <v>1</v>
      </c>
      <c r="I12930" t="str">
        <f>_xlfn.XLOOKUP(Clinical_Trials[[#This Row],[StatusID]],Status!$A$2:$A$10,Status!$B$2:$B$10,"Klíč nenalezen",0)</f>
        <v>Completed</v>
      </c>
    </row>
    <row r="12931" spans="1:9" x14ac:dyDescent="0.3">
      <c r="A12931" t="s">
        <v>12963</v>
      </c>
      <c r="B12931">
        <v>10</v>
      </c>
      <c r="C12931" t="str">
        <f>VLOOKUP(Clinical_Trials[[#This Row],[SponsorID]],Sponsor!$A$2:$B$11,2,FALSE)</f>
        <v>Roche</v>
      </c>
      <c r="D12931">
        <v>2008</v>
      </c>
      <c r="E12931">
        <v>7</v>
      </c>
      <c r="F12931" t="s">
        <v>9</v>
      </c>
      <c r="G12931">
        <v>64</v>
      </c>
      <c r="H12931">
        <v>1</v>
      </c>
      <c r="I12931" t="str">
        <f>_xlfn.XLOOKUP(Clinical_Trials[[#This Row],[StatusID]],Status!$A$2:$A$10,Status!$B$2:$B$10,"Klíč nenalezen",0)</f>
        <v>Completed</v>
      </c>
    </row>
    <row r="12932" spans="1:9" x14ac:dyDescent="0.3">
      <c r="A12932" t="s">
        <v>12964</v>
      </c>
      <c r="B12932">
        <v>10</v>
      </c>
      <c r="C12932" t="str">
        <f>VLOOKUP(Clinical_Trials[[#This Row],[SponsorID]],Sponsor!$A$2:$B$11,2,FALSE)</f>
        <v>Roche</v>
      </c>
      <c r="D12932">
        <v>2008</v>
      </c>
      <c r="E12932">
        <v>10</v>
      </c>
      <c r="F12932" t="s">
        <v>9</v>
      </c>
      <c r="G12932">
        <v>52</v>
      </c>
      <c r="H12932">
        <v>1</v>
      </c>
      <c r="I12932" t="str">
        <f>_xlfn.XLOOKUP(Clinical_Trials[[#This Row],[StatusID]],Status!$A$2:$A$10,Status!$B$2:$B$10,"Klíč nenalezen",0)</f>
        <v>Completed</v>
      </c>
    </row>
    <row r="12933" spans="1:9" x14ac:dyDescent="0.3">
      <c r="A12933" t="s">
        <v>12965</v>
      </c>
      <c r="B12933">
        <v>10</v>
      </c>
      <c r="C12933" t="str">
        <f>VLOOKUP(Clinical_Trials[[#This Row],[SponsorID]],Sponsor!$A$2:$B$11,2,FALSE)</f>
        <v>Roche</v>
      </c>
      <c r="D12933">
        <v>2008</v>
      </c>
      <c r="E12933">
        <v>7</v>
      </c>
      <c r="F12933" t="s">
        <v>18</v>
      </c>
      <c r="G12933">
        <v>1189</v>
      </c>
      <c r="H12933">
        <v>1</v>
      </c>
      <c r="I12933" t="str">
        <f>_xlfn.XLOOKUP(Clinical_Trials[[#This Row],[StatusID]],Status!$A$2:$A$10,Status!$B$2:$B$10,"Klíč nenalezen",0)</f>
        <v>Completed</v>
      </c>
    </row>
    <row r="12934" spans="1:9" x14ac:dyDescent="0.3">
      <c r="A12934" t="s">
        <v>12966</v>
      </c>
      <c r="B12934">
        <v>10</v>
      </c>
      <c r="C12934" t="str">
        <f>VLOOKUP(Clinical_Trials[[#This Row],[SponsorID]],Sponsor!$A$2:$B$11,2,FALSE)</f>
        <v>Roche</v>
      </c>
      <c r="D12934">
        <v>2008</v>
      </c>
      <c r="E12934">
        <v>10</v>
      </c>
      <c r="F12934" t="s">
        <v>18</v>
      </c>
      <c r="G12934">
        <v>421</v>
      </c>
      <c r="H12934">
        <v>1</v>
      </c>
      <c r="I12934" t="str">
        <f>_xlfn.XLOOKUP(Clinical_Trials[[#This Row],[StatusID]],Status!$A$2:$A$10,Status!$B$2:$B$10,"Klíč nenalezen",0)</f>
        <v>Completed</v>
      </c>
    </row>
    <row r="12935" spans="1:9" x14ac:dyDescent="0.3">
      <c r="A12935" t="s">
        <v>12967</v>
      </c>
      <c r="B12935">
        <v>10</v>
      </c>
      <c r="C12935" t="str">
        <f>VLOOKUP(Clinical_Trials[[#This Row],[SponsorID]],Sponsor!$A$2:$B$11,2,FALSE)</f>
        <v>Roche</v>
      </c>
      <c r="D12935">
        <v>2009</v>
      </c>
      <c r="E12935">
        <v>4</v>
      </c>
      <c r="F12935" t="s">
        <v>18</v>
      </c>
      <c r="G12935">
        <v>201</v>
      </c>
      <c r="H12935">
        <v>1</v>
      </c>
      <c r="I12935" t="str">
        <f>_xlfn.XLOOKUP(Clinical_Trials[[#This Row],[StatusID]],Status!$A$2:$A$10,Status!$B$2:$B$10,"Klíč nenalezen",0)</f>
        <v>Completed</v>
      </c>
    </row>
    <row r="12936" spans="1:9" x14ac:dyDescent="0.3">
      <c r="A12936" t="s">
        <v>12968</v>
      </c>
      <c r="B12936">
        <v>10</v>
      </c>
      <c r="C12936" t="str">
        <f>VLOOKUP(Clinical_Trials[[#This Row],[SponsorID]],Sponsor!$A$2:$B$11,2,FALSE)</f>
        <v>Roche</v>
      </c>
      <c r="D12936">
        <v>2009</v>
      </c>
      <c r="E12936">
        <v>7</v>
      </c>
      <c r="F12936" t="s">
        <v>18</v>
      </c>
      <c r="G12936">
        <v>128</v>
      </c>
      <c r="H12936">
        <v>1</v>
      </c>
      <c r="I12936" t="str">
        <f>_xlfn.XLOOKUP(Clinical_Trials[[#This Row],[StatusID]],Status!$A$2:$A$10,Status!$B$2:$B$10,"Klíč nenalezen",0)</f>
        <v>Completed</v>
      </c>
    </row>
    <row r="12937" spans="1:9" x14ac:dyDescent="0.3">
      <c r="A12937" t="s">
        <v>12969</v>
      </c>
      <c r="B12937">
        <v>10</v>
      </c>
      <c r="C12937" t="str">
        <f>VLOOKUP(Clinical_Trials[[#This Row],[SponsorID]],Sponsor!$A$2:$B$11,2,FALSE)</f>
        <v>Roche</v>
      </c>
      <c r="D12937">
        <v>2005</v>
      </c>
      <c r="E12937">
        <v>9</v>
      </c>
      <c r="F12937" t="s">
        <v>18</v>
      </c>
      <c r="G12937">
        <v>2067</v>
      </c>
      <c r="H12937">
        <v>1</v>
      </c>
      <c r="I12937" t="str">
        <f>_xlfn.XLOOKUP(Clinical_Trials[[#This Row],[StatusID]],Status!$A$2:$A$10,Status!$B$2:$B$10,"Klíč nenalezen",0)</f>
        <v>Completed</v>
      </c>
    </row>
    <row r="12938" spans="1:9" x14ac:dyDescent="0.3">
      <c r="A12938" t="s">
        <v>12970</v>
      </c>
      <c r="B12938">
        <v>10</v>
      </c>
      <c r="C12938" t="str">
        <f>VLOOKUP(Clinical_Trials[[#This Row],[SponsorID]],Sponsor!$A$2:$B$11,2,FALSE)</f>
        <v>Roche</v>
      </c>
      <c r="D12938">
        <v>2005</v>
      </c>
      <c r="E12938">
        <v>8</v>
      </c>
      <c r="F12938" t="s">
        <v>18</v>
      </c>
      <c r="G12938">
        <v>538</v>
      </c>
      <c r="H12938">
        <v>1</v>
      </c>
      <c r="I12938" t="str">
        <f>_xlfn.XLOOKUP(Clinical_Trials[[#This Row],[StatusID]],Status!$A$2:$A$10,Status!$B$2:$B$10,"Klíč nenalezen",0)</f>
        <v>Completed</v>
      </c>
    </row>
    <row r="12939" spans="1:9" x14ac:dyDescent="0.3">
      <c r="A12939" t="s">
        <v>12971</v>
      </c>
      <c r="B12939">
        <v>10</v>
      </c>
      <c r="C12939" t="str">
        <f>VLOOKUP(Clinical_Trials[[#This Row],[SponsorID]],Sponsor!$A$2:$B$11,2,FALSE)</f>
        <v>Roche</v>
      </c>
      <c r="D12939">
        <v>2008</v>
      </c>
      <c r="E12939">
        <v>8</v>
      </c>
      <c r="F12939" t="s">
        <v>71</v>
      </c>
      <c r="G12939">
        <v>132</v>
      </c>
      <c r="H12939">
        <v>1</v>
      </c>
      <c r="I12939" t="str">
        <f>_xlfn.XLOOKUP(Clinical_Trials[[#This Row],[StatusID]],Status!$A$2:$A$10,Status!$B$2:$B$10,"Klíč nenalezen",0)</f>
        <v>Completed</v>
      </c>
    </row>
    <row r="12940" spans="1:9" x14ac:dyDescent="0.3">
      <c r="A12940" t="s">
        <v>12972</v>
      </c>
      <c r="B12940">
        <v>10</v>
      </c>
      <c r="C12940" t="str">
        <f>VLOOKUP(Clinical_Trials[[#This Row],[SponsorID]],Sponsor!$A$2:$B$11,2,FALSE)</f>
        <v>Roche</v>
      </c>
      <c r="D12940">
        <v>2008</v>
      </c>
      <c r="E12940">
        <v>9</v>
      </c>
      <c r="F12940" t="s">
        <v>18</v>
      </c>
      <c r="G12940">
        <v>96</v>
      </c>
      <c r="H12940">
        <v>1</v>
      </c>
      <c r="I12940" t="str">
        <f>_xlfn.XLOOKUP(Clinical_Trials[[#This Row],[StatusID]],Status!$A$2:$A$10,Status!$B$2:$B$10,"Klíč nenalezen",0)</f>
        <v>Completed</v>
      </c>
    </row>
    <row r="12941" spans="1:9" x14ac:dyDescent="0.3">
      <c r="A12941" t="s">
        <v>12973</v>
      </c>
      <c r="B12941">
        <v>10</v>
      </c>
      <c r="C12941" t="str">
        <f>VLOOKUP(Clinical_Trials[[#This Row],[SponsorID]],Sponsor!$A$2:$B$11,2,FALSE)</f>
        <v>Roche</v>
      </c>
      <c r="D12941">
        <v>2008</v>
      </c>
      <c r="E12941">
        <v>7</v>
      </c>
      <c r="F12941" t="s">
        <v>71</v>
      </c>
      <c r="G12941">
        <v>189</v>
      </c>
      <c r="H12941">
        <v>1</v>
      </c>
      <c r="I12941" t="str">
        <f>_xlfn.XLOOKUP(Clinical_Trials[[#This Row],[StatusID]],Status!$A$2:$A$10,Status!$B$2:$B$10,"Klíč nenalezen",0)</f>
        <v>Completed</v>
      </c>
    </row>
    <row r="12942" spans="1:9" x14ac:dyDescent="0.3">
      <c r="A12942" t="s">
        <v>12974</v>
      </c>
      <c r="B12942">
        <v>10</v>
      </c>
      <c r="C12942" t="str">
        <f>VLOOKUP(Clinical_Trials[[#This Row],[SponsorID]],Sponsor!$A$2:$B$11,2,FALSE)</f>
        <v>Roche</v>
      </c>
      <c r="D12942">
        <v>2008</v>
      </c>
      <c r="E12942">
        <v>11</v>
      </c>
      <c r="F12942" t="s">
        <v>9</v>
      </c>
      <c r="G12942">
        <v>97</v>
      </c>
      <c r="H12942">
        <v>1</v>
      </c>
      <c r="I12942" t="str">
        <f>_xlfn.XLOOKUP(Clinical_Trials[[#This Row],[StatusID]],Status!$A$2:$A$10,Status!$B$2:$B$10,"Klíč nenalezen",0)</f>
        <v>Completed</v>
      </c>
    </row>
    <row r="12943" spans="1:9" x14ac:dyDescent="0.3">
      <c r="A12943" t="s">
        <v>12975</v>
      </c>
      <c r="B12943">
        <v>10</v>
      </c>
      <c r="C12943" t="str">
        <f>VLOOKUP(Clinical_Trials[[#This Row],[SponsorID]],Sponsor!$A$2:$B$11,2,FALSE)</f>
        <v>Roche</v>
      </c>
      <c r="D12943">
        <v>2004</v>
      </c>
      <c r="E12943">
        <v>6</v>
      </c>
      <c r="F12943" t="s">
        <v>18</v>
      </c>
      <c r="G12943">
        <v>649</v>
      </c>
      <c r="H12943">
        <v>1</v>
      </c>
      <c r="I12943" t="str">
        <f>_xlfn.XLOOKUP(Clinical_Trials[[#This Row],[StatusID]],Status!$A$2:$A$10,Status!$B$2:$B$10,"Klíč nenalezen",0)</f>
        <v>Completed</v>
      </c>
    </row>
    <row r="12944" spans="1:9" x14ac:dyDescent="0.3">
      <c r="A12944" t="s">
        <v>12976</v>
      </c>
      <c r="B12944">
        <v>10</v>
      </c>
      <c r="C12944" t="str">
        <f>VLOOKUP(Clinical_Trials[[#This Row],[SponsorID]],Sponsor!$A$2:$B$11,2,FALSE)</f>
        <v>Roche</v>
      </c>
      <c r="D12944">
        <v>2008</v>
      </c>
      <c r="E12944">
        <v>10</v>
      </c>
      <c r="F12944" t="s">
        <v>18</v>
      </c>
      <c r="G12944">
        <v>326</v>
      </c>
      <c r="H12944">
        <v>1</v>
      </c>
      <c r="I12944" t="str">
        <f>_xlfn.XLOOKUP(Clinical_Trials[[#This Row],[StatusID]],Status!$A$2:$A$10,Status!$B$2:$B$10,"Klíč nenalezen",0)</f>
        <v>Completed</v>
      </c>
    </row>
    <row r="12945" spans="1:9" x14ac:dyDescent="0.3">
      <c r="A12945" t="s">
        <v>12977</v>
      </c>
      <c r="B12945">
        <v>10</v>
      </c>
      <c r="C12945" t="str">
        <f>VLOOKUP(Clinical_Trials[[#This Row],[SponsorID]],Sponsor!$A$2:$B$11,2,FALSE)</f>
        <v>Roche</v>
      </c>
      <c r="D12945">
        <v>2008</v>
      </c>
      <c r="E12945">
        <v>8</v>
      </c>
      <c r="F12945" t="s">
        <v>18</v>
      </c>
      <c r="G12945">
        <v>373</v>
      </c>
      <c r="H12945">
        <v>1</v>
      </c>
      <c r="I12945" t="str">
        <f>_xlfn.XLOOKUP(Clinical_Trials[[#This Row],[StatusID]],Status!$A$2:$A$10,Status!$B$2:$B$10,"Klíč nenalezen",0)</f>
        <v>Completed</v>
      </c>
    </row>
    <row r="12946" spans="1:9" x14ac:dyDescent="0.3">
      <c r="A12946" t="s">
        <v>12978</v>
      </c>
      <c r="B12946">
        <v>10</v>
      </c>
      <c r="C12946" t="str">
        <f>VLOOKUP(Clinical_Trials[[#This Row],[SponsorID]],Sponsor!$A$2:$B$11,2,FALSE)</f>
        <v>Roche</v>
      </c>
      <c r="D12946">
        <v>2008</v>
      </c>
      <c r="E12946">
        <v>9</v>
      </c>
      <c r="F12946" t="s">
        <v>18</v>
      </c>
      <c r="G12946">
        <v>1681</v>
      </c>
      <c r="H12946">
        <v>1</v>
      </c>
      <c r="I12946" t="str">
        <f>_xlfn.XLOOKUP(Clinical_Trials[[#This Row],[StatusID]],Status!$A$2:$A$10,Status!$B$2:$B$10,"Klíč nenalezen",0)</f>
        <v>Completed</v>
      </c>
    </row>
    <row r="12947" spans="1:9" x14ac:dyDescent="0.3">
      <c r="A12947" t="s">
        <v>12979</v>
      </c>
      <c r="B12947">
        <v>10</v>
      </c>
      <c r="C12947" t="str">
        <f>VLOOKUP(Clinical_Trials[[#This Row],[SponsorID]],Sponsor!$A$2:$B$11,2,FALSE)</f>
        <v>Roche</v>
      </c>
      <c r="D12947">
        <v>2008</v>
      </c>
      <c r="E12947">
        <v>8</v>
      </c>
      <c r="F12947" t="s">
        <v>18</v>
      </c>
      <c r="G12947">
        <v>286</v>
      </c>
      <c r="H12947">
        <v>1</v>
      </c>
      <c r="I12947" t="str">
        <f>_xlfn.XLOOKUP(Clinical_Trials[[#This Row],[StatusID]],Status!$A$2:$A$10,Status!$B$2:$B$10,"Klíč nenalezen",0)</f>
        <v>Completed</v>
      </c>
    </row>
    <row r="12948" spans="1:9" x14ac:dyDescent="0.3">
      <c r="A12948" t="s">
        <v>12980</v>
      </c>
      <c r="B12948">
        <v>10</v>
      </c>
      <c r="C12948" t="str">
        <f>VLOOKUP(Clinical_Trials[[#This Row],[SponsorID]],Sponsor!$A$2:$B$11,2,FALSE)</f>
        <v>Roche</v>
      </c>
      <c r="D12948">
        <v>2009</v>
      </c>
      <c r="E12948">
        <v>2</v>
      </c>
      <c r="F12948" t="s">
        <v>18</v>
      </c>
      <c r="G12948">
        <v>418</v>
      </c>
      <c r="H12948">
        <v>1</v>
      </c>
      <c r="I12948" t="str">
        <f>_xlfn.XLOOKUP(Clinical_Trials[[#This Row],[StatusID]],Status!$A$2:$A$10,Status!$B$2:$B$10,"Klíč nenalezen",0)</f>
        <v>Completed</v>
      </c>
    </row>
    <row r="12949" spans="1:9" x14ac:dyDescent="0.3">
      <c r="A12949" t="s">
        <v>12981</v>
      </c>
      <c r="B12949">
        <v>10</v>
      </c>
      <c r="C12949" t="str">
        <f>VLOOKUP(Clinical_Trials[[#This Row],[SponsorID]],Sponsor!$A$2:$B$11,2,FALSE)</f>
        <v>Roche</v>
      </c>
      <c r="D12949">
        <v>2008</v>
      </c>
      <c r="E12949">
        <v>9</v>
      </c>
      <c r="F12949" t="s">
        <v>9</v>
      </c>
      <c r="G12949">
        <v>2</v>
      </c>
      <c r="H12949">
        <v>1</v>
      </c>
      <c r="I12949" t="str">
        <f>_xlfn.XLOOKUP(Clinical_Trials[[#This Row],[StatusID]],Status!$A$2:$A$10,Status!$B$2:$B$10,"Klíč nenalezen",0)</f>
        <v>Completed</v>
      </c>
    </row>
    <row r="12950" spans="1:9" x14ac:dyDescent="0.3">
      <c r="A12950" t="s">
        <v>12982</v>
      </c>
      <c r="B12950">
        <v>10</v>
      </c>
      <c r="C12950" t="str">
        <f>VLOOKUP(Clinical_Trials[[#This Row],[SponsorID]],Sponsor!$A$2:$B$11,2,FALSE)</f>
        <v>Roche</v>
      </c>
      <c r="D12950">
        <v>2008</v>
      </c>
      <c r="E12950">
        <v>10</v>
      </c>
      <c r="F12950" t="s">
        <v>18</v>
      </c>
      <c r="G12950">
        <v>666</v>
      </c>
      <c r="H12950">
        <v>1</v>
      </c>
      <c r="I12950" t="str">
        <f>_xlfn.XLOOKUP(Clinical_Trials[[#This Row],[StatusID]],Status!$A$2:$A$10,Status!$B$2:$B$10,"Klíč nenalezen",0)</f>
        <v>Completed</v>
      </c>
    </row>
    <row r="12951" spans="1:9" x14ac:dyDescent="0.3">
      <c r="A12951" t="s">
        <v>12983</v>
      </c>
      <c r="B12951">
        <v>10</v>
      </c>
      <c r="C12951" t="str">
        <f>VLOOKUP(Clinical_Trials[[#This Row],[SponsorID]],Sponsor!$A$2:$B$11,2,FALSE)</f>
        <v>Roche</v>
      </c>
      <c r="D12951">
        <v>2008</v>
      </c>
      <c r="E12951">
        <v>11</v>
      </c>
      <c r="F12951" t="s">
        <v>18</v>
      </c>
      <c r="G12951">
        <v>1072</v>
      </c>
      <c r="H12951">
        <v>1</v>
      </c>
      <c r="I12951" t="str">
        <f>_xlfn.XLOOKUP(Clinical_Trials[[#This Row],[StatusID]],Status!$A$2:$A$10,Status!$B$2:$B$10,"Klíč nenalezen",0)</f>
        <v>Completed</v>
      </c>
    </row>
    <row r="12952" spans="1:9" x14ac:dyDescent="0.3">
      <c r="A12952" t="s">
        <v>12984</v>
      </c>
      <c r="B12952">
        <v>10</v>
      </c>
      <c r="C12952" t="str">
        <f>VLOOKUP(Clinical_Trials[[#This Row],[SponsorID]],Sponsor!$A$2:$B$11,2,FALSE)</f>
        <v>Roche</v>
      </c>
      <c r="D12952">
        <v>2008</v>
      </c>
      <c r="E12952">
        <v>9</v>
      </c>
      <c r="F12952" t="s">
        <v>80</v>
      </c>
      <c r="G12952">
        <v>72</v>
      </c>
      <c r="H12952">
        <v>1</v>
      </c>
      <c r="I12952" t="str">
        <f>_xlfn.XLOOKUP(Clinical_Trials[[#This Row],[StatusID]],Status!$A$2:$A$10,Status!$B$2:$B$10,"Klíč nenalezen",0)</f>
        <v>Completed</v>
      </c>
    </row>
    <row r="12953" spans="1:9" x14ac:dyDescent="0.3">
      <c r="A12953" t="s">
        <v>12985</v>
      </c>
      <c r="B12953">
        <v>10</v>
      </c>
      <c r="C12953" t="str">
        <f>VLOOKUP(Clinical_Trials[[#This Row],[SponsorID]],Sponsor!$A$2:$B$11,2,FALSE)</f>
        <v>Roche</v>
      </c>
      <c r="D12953">
        <v>2008</v>
      </c>
      <c r="E12953">
        <v>11</v>
      </c>
      <c r="F12953" t="s">
        <v>9</v>
      </c>
      <c r="G12953">
        <v>167</v>
      </c>
      <c r="H12953">
        <v>1</v>
      </c>
      <c r="I12953" t="str">
        <f>_xlfn.XLOOKUP(Clinical_Trials[[#This Row],[StatusID]],Status!$A$2:$A$10,Status!$B$2:$B$10,"Klíč nenalezen",0)</f>
        <v>Completed</v>
      </c>
    </row>
    <row r="12954" spans="1:9" x14ac:dyDescent="0.3">
      <c r="A12954" t="s">
        <v>12986</v>
      </c>
      <c r="B12954">
        <v>10</v>
      </c>
      <c r="C12954" t="str">
        <f>VLOOKUP(Clinical_Trials[[#This Row],[SponsorID]],Sponsor!$A$2:$B$11,2,FALSE)</f>
        <v>Roche</v>
      </c>
      <c r="D12954">
        <v>2005</v>
      </c>
      <c r="E12954">
        <v>7</v>
      </c>
      <c r="F12954" t="s">
        <v>18</v>
      </c>
      <c r="G12954">
        <v>103</v>
      </c>
      <c r="H12954">
        <v>1</v>
      </c>
      <c r="I12954" t="str">
        <f>_xlfn.XLOOKUP(Clinical_Trials[[#This Row],[StatusID]],Status!$A$2:$A$10,Status!$B$2:$B$10,"Klíč nenalezen",0)</f>
        <v>Completed</v>
      </c>
    </row>
    <row r="12955" spans="1:9" x14ac:dyDescent="0.3">
      <c r="A12955" t="s">
        <v>12987</v>
      </c>
      <c r="B12955">
        <v>10</v>
      </c>
      <c r="C12955" t="str">
        <f>VLOOKUP(Clinical_Trials[[#This Row],[SponsorID]],Sponsor!$A$2:$B$11,2,FALSE)</f>
        <v>Roche</v>
      </c>
      <c r="D12955">
        <v>2008</v>
      </c>
      <c r="E12955">
        <v>1</v>
      </c>
      <c r="F12955" t="s">
        <v>60</v>
      </c>
      <c r="G12955">
        <v>14</v>
      </c>
      <c r="H12955">
        <v>1</v>
      </c>
      <c r="I12955" t="str">
        <f>_xlfn.XLOOKUP(Clinical_Trials[[#This Row],[StatusID]],Status!$A$2:$A$10,Status!$B$2:$B$10,"Klíč nenalezen",0)</f>
        <v>Completed</v>
      </c>
    </row>
    <row r="12956" spans="1:9" x14ac:dyDescent="0.3">
      <c r="A12956" t="s">
        <v>12988</v>
      </c>
      <c r="B12956">
        <v>10</v>
      </c>
      <c r="C12956" t="str">
        <f>VLOOKUP(Clinical_Trials[[#This Row],[SponsorID]],Sponsor!$A$2:$B$11,2,FALSE)</f>
        <v>Roche</v>
      </c>
      <c r="D12956">
        <v>2008</v>
      </c>
      <c r="E12956">
        <v>12</v>
      </c>
      <c r="F12956" t="s">
        <v>80</v>
      </c>
      <c r="G12956">
        <v>6</v>
      </c>
      <c r="H12956">
        <v>1</v>
      </c>
      <c r="I12956" t="str">
        <f>_xlfn.XLOOKUP(Clinical_Trials[[#This Row],[StatusID]],Status!$A$2:$A$10,Status!$B$2:$B$10,"Klíč nenalezen",0)</f>
        <v>Completed</v>
      </c>
    </row>
    <row r="12957" spans="1:9" x14ac:dyDescent="0.3">
      <c r="A12957" t="s">
        <v>12989</v>
      </c>
      <c r="B12957">
        <v>10</v>
      </c>
      <c r="C12957" t="str">
        <f>VLOOKUP(Clinical_Trials[[#This Row],[SponsorID]],Sponsor!$A$2:$B$11,2,FALSE)</f>
        <v>Roche</v>
      </c>
      <c r="D12957">
        <v>2009</v>
      </c>
      <c r="E12957">
        <v>7</v>
      </c>
      <c r="F12957" t="s">
        <v>18</v>
      </c>
      <c r="G12957">
        <v>281</v>
      </c>
      <c r="H12957">
        <v>1</v>
      </c>
      <c r="I12957" t="str">
        <f>_xlfn.XLOOKUP(Clinical_Trials[[#This Row],[StatusID]],Status!$A$2:$A$10,Status!$B$2:$B$10,"Klíč nenalezen",0)</f>
        <v>Completed</v>
      </c>
    </row>
    <row r="12958" spans="1:9" x14ac:dyDescent="0.3">
      <c r="A12958" t="s">
        <v>12990</v>
      </c>
      <c r="B12958">
        <v>10</v>
      </c>
      <c r="C12958" t="str">
        <f>VLOOKUP(Clinical_Trials[[#This Row],[SponsorID]],Sponsor!$A$2:$B$11,2,FALSE)</f>
        <v>Roche</v>
      </c>
      <c r="D12958">
        <v>2008</v>
      </c>
      <c r="E12958">
        <v>11</v>
      </c>
      <c r="F12958" t="s">
        <v>9</v>
      </c>
      <c r="G12958">
        <v>35</v>
      </c>
      <c r="H12958">
        <v>4</v>
      </c>
      <c r="I12958" t="str">
        <f>_xlfn.XLOOKUP(Clinical_Trials[[#This Row],[StatusID]],Status!$A$2:$A$10,Status!$B$2:$B$10,"Klíč nenalezen",0)</f>
        <v>Terminated</v>
      </c>
    </row>
    <row r="12959" spans="1:9" x14ac:dyDescent="0.3">
      <c r="A12959" t="s">
        <v>12991</v>
      </c>
      <c r="B12959">
        <v>10</v>
      </c>
      <c r="C12959" t="str">
        <f>VLOOKUP(Clinical_Trials[[#This Row],[SponsorID]],Sponsor!$A$2:$B$11,2,FALSE)</f>
        <v>Roche</v>
      </c>
      <c r="D12959">
        <v>2008</v>
      </c>
      <c r="E12959">
        <v>10</v>
      </c>
      <c r="F12959" t="s">
        <v>18</v>
      </c>
      <c r="G12959">
        <v>209</v>
      </c>
      <c r="H12959">
        <v>1</v>
      </c>
      <c r="I12959" t="str">
        <f>_xlfn.XLOOKUP(Clinical_Trials[[#This Row],[StatusID]],Status!$A$2:$A$10,Status!$B$2:$B$10,"Klíč nenalezen",0)</f>
        <v>Completed</v>
      </c>
    </row>
    <row r="12960" spans="1:9" x14ac:dyDescent="0.3">
      <c r="A12960" t="s">
        <v>12992</v>
      </c>
      <c r="B12960">
        <v>10</v>
      </c>
      <c r="C12960" t="str">
        <f>VLOOKUP(Clinical_Trials[[#This Row],[SponsorID]],Sponsor!$A$2:$B$11,2,FALSE)</f>
        <v>Roche</v>
      </c>
      <c r="D12960">
        <v>2008</v>
      </c>
      <c r="E12960">
        <v>12</v>
      </c>
      <c r="F12960" t="s">
        <v>71</v>
      </c>
      <c r="G12960">
        <v>2825</v>
      </c>
      <c r="H12960">
        <v>1</v>
      </c>
      <c r="I12960" t="str">
        <f>_xlfn.XLOOKUP(Clinical_Trials[[#This Row],[StatusID]],Status!$A$2:$A$10,Status!$B$2:$B$10,"Klíč nenalezen",0)</f>
        <v>Completed</v>
      </c>
    </row>
    <row r="12961" spans="1:9" x14ac:dyDescent="0.3">
      <c r="A12961" t="s">
        <v>12993</v>
      </c>
      <c r="B12961">
        <v>10</v>
      </c>
      <c r="C12961" t="str">
        <f>VLOOKUP(Clinical_Trials[[#This Row],[SponsorID]],Sponsor!$A$2:$B$11,2,FALSE)</f>
        <v>Roche</v>
      </c>
      <c r="D12961">
        <v>2008</v>
      </c>
      <c r="E12961">
        <v>11</v>
      </c>
      <c r="F12961" t="s">
        <v>9</v>
      </c>
      <c r="G12961">
        <v>150</v>
      </c>
      <c r="H12961">
        <v>6</v>
      </c>
      <c r="I12961" t="str">
        <f>_xlfn.XLOOKUP(Clinical_Trials[[#This Row],[StatusID]],Status!$A$2:$A$10,Status!$B$2:$B$10,"Klíč nenalezen",0)</f>
        <v>Active, not recruiting</v>
      </c>
    </row>
    <row r="12962" spans="1:9" x14ac:dyDescent="0.3">
      <c r="A12962" t="s">
        <v>12994</v>
      </c>
      <c r="B12962">
        <v>10</v>
      </c>
      <c r="C12962" t="str">
        <f>VLOOKUP(Clinical_Trials[[#This Row],[SponsorID]],Sponsor!$A$2:$B$11,2,FALSE)</f>
        <v>Roche</v>
      </c>
      <c r="D12962">
        <v>2008</v>
      </c>
      <c r="E12962">
        <v>9</v>
      </c>
      <c r="F12962" t="s">
        <v>18</v>
      </c>
      <c r="G12962">
        <v>140</v>
      </c>
      <c r="H12962">
        <v>1</v>
      </c>
      <c r="I12962" t="str">
        <f>_xlfn.XLOOKUP(Clinical_Trials[[#This Row],[StatusID]],Status!$A$2:$A$10,Status!$B$2:$B$10,"Klíč nenalezen",0)</f>
        <v>Completed</v>
      </c>
    </row>
    <row r="12963" spans="1:9" x14ac:dyDescent="0.3">
      <c r="A12963" t="s">
        <v>12995</v>
      </c>
      <c r="B12963">
        <v>10</v>
      </c>
      <c r="C12963" t="str">
        <f>VLOOKUP(Clinical_Trials[[#This Row],[SponsorID]],Sponsor!$A$2:$B$11,2,FALSE)</f>
        <v>Roche</v>
      </c>
      <c r="D12963">
        <v>2010</v>
      </c>
      <c r="E12963">
        <v>1</v>
      </c>
      <c r="F12963" t="s">
        <v>71</v>
      </c>
      <c r="G12963">
        <v>0</v>
      </c>
      <c r="H12963">
        <v>2</v>
      </c>
      <c r="I12963" t="str">
        <f>_xlfn.XLOOKUP(Clinical_Trials[[#This Row],[StatusID]],Status!$A$2:$A$10,Status!$B$2:$B$10,"Klíč nenalezen",0)</f>
        <v>Withdrawn</v>
      </c>
    </row>
    <row r="12964" spans="1:9" x14ac:dyDescent="0.3">
      <c r="A12964" t="s">
        <v>12996</v>
      </c>
      <c r="B12964">
        <v>10</v>
      </c>
      <c r="C12964" t="str">
        <f>VLOOKUP(Clinical_Trials[[#This Row],[SponsorID]],Sponsor!$A$2:$B$11,2,FALSE)</f>
        <v>Roche</v>
      </c>
      <c r="D12964">
        <v>2007</v>
      </c>
      <c r="E12964">
        <v>1</v>
      </c>
      <c r="F12964" t="s">
        <v>71</v>
      </c>
      <c r="G12964">
        <v>117</v>
      </c>
      <c r="H12964">
        <v>1</v>
      </c>
      <c r="I12964" t="str">
        <f>_xlfn.XLOOKUP(Clinical_Trials[[#This Row],[StatusID]],Status!$A$2:$A$10,Status!$B$2:$B$10,"Klíč nenalezen",0)</f>
        <v>Completed</v>
      </c>
    </row>
    <row r="12965" spans="1:9" x14ac:dyDescent="0.3">
      <c r="A12965" t="s">
        <v>12997</v>
      </c>
      <c r="B12965">
        <v>10</v>
      </c>
      <c r="C12965" t="str">
        <f>VLOOKUP(Clinical_Trials[[#This Row],[SponsorID]],Sponsor!$A$2:$B$11,2,FALSE)</f>
        <v>Roche</v>
      </c>
      <c r="D12965">
        <v>2009</v>
      </c>
      <c r="E12965">
        <v>4</v>
      </c>
      <c r="F12965" t="s">
        <v>80</v>
      </c>
      <c r="G12965">
        <v>1</v>
      </c>
      <c r="H12965">
        <v>1</v>
      </c>
      <c r="I12965" t="str">
        <f>_xlfn.XLOOKUP(Clinical_Trials[[#This Row],[StatusID]],Status!$A$2:$A$10,Status!$B$2:$B$10,"Klíč nenalezen",0)</f>
        <v>Completed</v>
      </c>
    </row>
    <row r="12966" spans="1:9" x14ac:dyDescent="0.3">
      <c r="A12966" t="s">
        <v>12998</v>
      </c>
      <c r="B12966">
        <v>10</v>
      </c>
      <c r="C12966" t="str">
        <f>VLOOKUP(Clinical_Trials[[#This Row],[SponsorID]],Sponsor!$A$2:$B$11,2,FALSE)</f>
        <v>Roche</v>
      </c>
      <c r="D12966">
        <v>2008</v>
      </c>
      <c r="E12966">
        <v>10</v>
      </c>
      <c r="F12966" t="s">
        <v>9</v>
      </c>
      <c r="G12966">
        <v>80</v>
      </c>
      <c r="H12966">
        <v>1</v>
      </c>
      <c r="I12966" t="str">
        <f>_xlfn.XLOOKUP(Clinical_Trials[[#This Row],[StatusID]],Status!$A$2:$A$10,Status!$B$2:$B$10,"Klíč nenalezen",0)</f>
        <v>Completed</v>
      </c>
    </row>
    <row r="12967" spans="1:9" x14ac:dyDescent="0.3">
      <c r="A12967" t="s">
        <v>12999</v>
      </c>
      <c r="B12967">
        <v>10</v>
      </c>
      <c r="C12967" t="str">
        <f>VLOOKUP(Clinical_Trials[[#This Row],[SponsorID]],Sponsor!$A$2:$B$11,2,FALSE)</f>
        <v>Roche</v>
      </c>
      <c r="D12967">
        <v>2008</v>
      </c>
      <c r="E12967">
        <v>10</v>
      </c>
      <c r="F12967" t="s">
        <v>80</v>
      </c>
      <c r="G12967">
        <v>35</v>
      </c>
      <c r="H12967">
        <v>1</v>
      </c>
      <c r="I12967" t="str">
        <f>_xlfn.XLOOKUP(Clinical_Trials[[#This Row],[StatusID]],Status!$A$2:$A$10,Status!$B$2:$B$10,"Klíč nenalezen",0)</f>
        <v>Completed</v>
      </c>
    </row>
    <row r="12968" spans="1:9" x14ac:dyDescent="0.3">
      <c r="A12968" t="s">
        <v>13000</v>
      </c>
      <c r="B12968">
        <v>10</v>
      </c>
      <c r="C12968" t="str">
        <f>VLOOKUP(Clinical_Trials[[#This Row],[SponsorID]],Sponsor!$A$2:$B$11,2,FALSE)</f>
        <v>Roche</v>
      </c>
      <c r="D12968">
        <v>2009</v>
      </c>
      <c r="E12968">
        <v>1</v>
      </c>
      <c r="F12968" t="s">
        <v>9</v>
      </c>
      <c r="G12968">
        <v>6</v>
      </c>
      <c r="H12968">
        <v>1</v>
      </c>
      <c r="I12968" t="str">
        <f>_xlfn.XLOOKUP(Clinical_Trials[[#This Row],[StatusID]],Status!$A$2:$A$10,Status!$B$2:$B$10,"Klíč nenalezen",0)</f>
        <v>Completed</v>
      </c>
    </row>
    <row r="12969" spans="1:9" x14ac:dyDescent="0.3">
      <c r="A12969" t="s">
        <v>13001</v>
      </c>
      <c r="B12969">
        <v>10</v>
      </c>
      <c r="C12969" t="str">
        <f>VLOOKUP(Clinical_Trials[[#This Row],[SponsorID]],Sponsor!$A$2:$B$11,2,FALSE)</f>
        <v>Roche</v>
      </c>
      <c r="D12969">
        <v>2008</v>
      </c>
      <c r="E12969">
        <v>10</v>
      </c>
      <c r="F12969" t="s">
        <v>9</v>
      </c>
      <c r="G12969">
        <v>62</v>
      </c>
      <c r="H12969">
        <v>1</v>
      </c>
      <c r="I12969" t="str">
        <f>_xlfn.XLOOKUP(Clinical_Trials[[#This Row],[StatusID]],Status!$A$2:$A$10,Status!$B$2:$B$10,"Klíč nenalezen",0)</f>
        <v>Completed</v>
      </c>
    </row>
    <row r="12970" spans="1:9" x14ac:dyDescent="0.3">
      <c r="A12970" t="s">
        <v>13002</v>
      </c>
      <c r="B12970">
        <v>10</v>
      </c>
      <c r="C12970" t="str">
        <f>VLOOKUP(Clinical_Trials[[#This Row],[SponsorID]],Sponsor!$A$2:$B$11,2,FALSE)</f>
        <v>Roche</v>
      </c>
      <c r="D12970">
        <v>2008</v>
      </c>
      <c r="E12970">
        <v>12</v>
      </c>
      <c r="F12970" t="s">
        <v>9</v>
      </c>
      <c r="G12970">
        <v>146</v>
      </c>
      <c r="H12970">
        <v>1</v>
      </c>
      <c r="I12970" t="str">
        <f>_xlfn.XLOOKUP(Clinical_Trials[[#This Row],[StatusID]],Status!$A$2:$A$10,Status!$B$2:$B$10,"Klíč nenalezen",0)</f>
        <v>Completed</v>
      </c>
    </row>
    <row r="12971" spans="1:9" x14ac:dyDescent="0.3">
      <c r="A12971" t="s">
        <v>13003</v>
      </c>
      <c r="B12971">
        <v>10</v>
      </c>
      <c r="C12971" t="str">
        <f>VLOOKUP(Clinical_Trials[[#This Row],[SponsorID]],Sponsor!$A$2:$B$11,2,FALSE)</f>
        <v>Roche</v>
      </c>
      <c r="D12971">
        <v>2009</v>
      </c>
      <c r="E12971">
        <v>1</v>
      </c>
      <c r="F12971" t="s">
        <v>9</v>
      </c>
      <c r="G12971">
        <v>405</v>
      </c>
      <c r="H12971">
        <v>1</v>
      </c>
      <c r="I12971" t="str">
        <f>_xlfn.XLOOKUP(Clinical_Trials[[#This Row],[StatusID]],Status!$A$2:$A$10,Status!$B$2:$B$10,"Klíč nenalezen",0)</f>
        <v>Completed</v>
      </c>
    </row>
    <row r="12972" spans="1:9" x14ac:dyDescent="0.3">
      <c r="A12972" t="s">
        <v>13004</v>
      </c>
      <c r="B12972">
        <v>10</v>
      </c>
      <c r="C12972" t="str">
        <f>VLOOKUP(Clinical_Trials[[#This Row],[SponsorID]],Sponsor!$A$2:$B$11,2,FALSE)</f>
        <v>Roche</v>
      </c>
      <c r="D12972">
        <v>2009</v>
      </c>
      <c r="E12972">
        <v>4</v>
      </c>
      <c r="F12972" t="s">
        <v>9</v>
      </c>
      <c r="G12972">
        <v>91</v>
      </c>
      <c r="H12972">
        <v>1</v>
      </c>
      <c r="I12972" t="str">
        <f>_xlfn.XLOOKUP(Clinical_Trials[[#This Row],[StatusID]],Status!$A$2:$A$10,Status!$B$2:$B$10,"Klíč nenalezen",0)</f>
        <v>Completed</v>
      </c>
    </row>
    <row r="12973" spans="1:9" x14ac:dyDescent="0.3">
      <c r="A12973" t="s">
        <v>13005</v>
      </c>
      <c r="B12973">
        <v>10</v>
      </c>
      <c r="C12973" t="str">
        <f>VLOOKUP(Clinical_Trials[[#This Row],[SponsorID]],Sponsor!$A$2:$B$11,2,FALSE)</f>
        <v>Roche</v>
      </c>
      <c r="D12973">
        <v>2009</v>
      </c>
      <c r="E12973">
        <v>4</v>
      </c>
      <c r="F12973" t="s">
        <v>18</v>
      </c>
      <c r="G12973">
        <v>30</v>
      </c>
      <c r="H12973">
        <v>1</v>
      </c>
      <c r="I12973" t="str">
        <f>_xlfn.XLOOKUP(Clinical_Trials[[#This Row],[StatusID]],Status!$A$2:$A$10,Status!$B$2:$B$10,"Klíč nenalezen",0)</f>
        <v>Completed</v>
      </c>
    </row>
    <row r="12974" spans="1:9" x14ac:dyDescent="0.3">
      <c r="A12974" t="s">
        <v>13006</v>
      </c>
      <c r="B12974">
        <v>10</v>
      </c>
      <c r="C12974" t="str">
        <f>VLOOKUP(Clinical_Trials[[#This Row],[SponsorID]],Sponsor!$A$2:$B$11,2,FALSE)</f>
        <v>Roche</v>
      </c>
      <c r="D12974">
        <v>2006</v>
      </c>
      <c r="E12974">
        <v>2</v>
      </c>
      <c r="F12974" t="s">
        <v>71</v>
      </c>
      <c r="G12974">
        <v>372</v>
      </c>
      <c r="H12974">
        <v>1</v>
      </c>
      <c r="I12974" t="str">
        <f>_xlfn.XLOOKUP(Clinical_Trials[[#This Row],[StatusID]],Status!$A$2:$A$10,Status!$B$2:$B$10,"Klíč nenalezen",0)</f>
        <v>Completed</v>
      </c>
    </row>
    <row r="12975" spans="1:9" x14ac:dyDescent="0.3">
      <c r="A12975" t="s">
        <v>13007</v>
      </c>
      <c r="B12975">
        <v>10</v>
      </c>
      <c r="C12975" t="str">
        <f>VLOOKUP(Clinical_Trials[[#This Row],[SponsorID]],Sponsor!$A$2:$B$11,2,FALSE)</f>
        <v>Roche</v>
      </c>
      <c r="D12975">
        <v>2008</v>
      </c>
      <c r="E12975">
        <v>11</v>
      </c>
      <c r="F12975" t="s">
        <v>80</v>
      </c>
      <c r="G12975">
        <v>88</v>
      </c>
      <c r="H12975">
        <v>1</v>
      </c>
      <c r="I12975" t="str">
        <f>_xlfn.XLOOKUP(Clinical_Trials[[#This Row],[StatusID]],Status!$A$2:$A$10,Status!$B$2:$B$10,"Klíč nenalezen",0)</f>
        <v>Completed</v>
      </c>
    </row>
    <row r="12976" spans="1:9" x14ac:dyDescent="0.3">
      <c r="A12976" t="s">
        <v>13008</v>
      </c>
      <c r="B12976">
        <v>10</v>
      </c>
      <c r="C12976" t="str">
        <f>VLOOKUP(Clinical_Trials[[#This Row],[SponsorID]],Sponsor!$A$2:$B$11,2,FALSE)</f>
        <v>Roche</v>
      </c>
      <c r="D12976">
        <v>2005</v>
      </c>
      <c r="E12976">
        <v>2</v>
      </c>
      <c r="F12976" t="s">
        <v>18</v>
      </c>
      <c r="G12976">
        <v>1044</v>
      </c>
      <c r="H12976">
        <v>1</v>
      </c>
      <c r="I12976" t="str">
        <f>_xlfn.XLOOKUP(Clinical_Trials[[#This Row],[StatusID]],Status!$A$2:$A$10,Status!$B$2:$B$10,"Klíč nenalezen",0)</f>
        <v>Completed</v>
      </c>
    </row>
    <row r="12977" spans="1:9" x14ac:dyDescent="0.3">
      <c r="A12977" t="s">
        <v>13009</v>
      </c>
      <c r="B12977">
        <v>10</v>
      </c>
      <c r="C12977" t="str">
        <f>VLOOKUP(Clinical_Trials[[#This Row],[SponsorID]],Sponsor!$A$2:$B$11,2,FALSE)</f>
        <v>Roche</v>
      </c>
      <c r="D12977">
        <v>2009</v>
      </c>
      <c r="E12977">
        <v>3</v>
      </c>
      <c r="F12977" t="s">
        <v>9</v>
      </c>
      <c r="G12977">
        <v>46</v>
      </c>
      <c r="H12977">
        <v>1</v>
      </c>
      <c r="I12977" t="str">
        <f>_xlfn.XLOOKUP(Clinical_Trials[[#This Row],[StatusID]],Status!$A$2:$A$10,Status!$B$2:$B$10,"Klíč nenalezen",0)</f>
        <v>Completed</v>
      </c>
    </row>
    <row r="12978" spans="1:9" x14ac:dyDescent="0.3">
      <c r="A12978" t="s">
        <v>13010</v>
      </c>
      <c r="B12978">
        <v>10</v>
      </c>
      <c r="C12978" t="str">
        <f>VLOOKUP(Clinical_Trials[[#This Row],[SponsorID]],Sponsor!$A$2:$B$11,2,FALSE)</f>
        <v>Roche</v>
      </c>
      <c r="D12978">
        <v>2008</v>
      </c>
      <c r="E12978">
        <v>12</v>
      </c>
      <c r="F12978" t="s">
        <v>18</v>
      </c>
      <c r="G12978">
        <v>60</v>
      </c>
      <c r="H12978">
        <v>1</v>
      </c>
      <c r="I12978" t="str">
        <f>_xlfn.XLOOKUP(Clinical_Trials[[#This Row],[StatusID]],Status!$A$2:$A$10,Status!$B$2:$B$10,"Klíč nenalezen",0)</f>
        <v>Completed</v>
      </c>
    </row>
    <row r="12979" spans="1:9" x14ac:dyDescent="0.3">
      <c r="A12979" t="s">
        <v>13011</v>
      </c>
      <c r="B12979">
        <v>10</v>
      </c>
      <c r="C12979" t="str">
        <f>VLOOKUP(Clinical_Trials[[#This Row],[SponsorID]],Sponsor!$A$2:$B$11,2,FALSE)</f>
        <v>Roche</v>
      </c>
      <c r="D12979">
        <v>2009</v>
      </c>
      <c r="E12979">
        <v>3</v>
      </c>
      <c r="F12979" t="s">
        <v>18</v>
      </c>
      <c r="G12979">
        <v>556</v>
      </c>
      <c r="H12979">
        <v>1</v>
      </c>
      <c r="I12979" t="str">
        <f>_xlfn.XLOOKUP(Clinical_Trials[[#This Row],[StatusID]],Status!$A$2:$A$10,Status!$B$2:$B$10,"Klíč nenalezen",0)</f>
        <v>Completed</v>
      </c>
    </row>
    <row r="12980" spans="1:9" x14ac:dyDescent="0.3">
      <c r="A12980" t="s">
        <v>13012</v>
      </c>
      <c r="B12980">
        <v>10</v>
      </c>
      <c r="C12980" t="str">
        <f>VLOOKUP(Clinical_Trials[[#This Row],[SponsorID]],Sponsor!$A$2:$B$11,2,FALSE)</f>
        <v>Roche</v>
      </c>
      <c r="D12980">
        <v>2008</v>
      </c>
      <c r="E12980">
        <v>11</v>
      </c>
      <c r="F12980" t="s">
        <v>18</v>
      </c>
      <c r="G12980">
        <v>14</v>
      </c>
      <c r="H12980">
        <v>1</v>
      </c>
      <c r="I12980" t="str">
        <f>_xlfn.XLOOKUP(Clinical_Trials[[#This Row],[StatusID]],Status!$A$2:$A$10,Status!$B$2:$B$10,"Klíč nenalezen",0)</f>
        <v>Completed</v>
      </c>
    </row>
    <row r="12981" spans="1:9" x14ac:dyDescent="0.3">
      <c r="A12981" t="s">
        <v>13013</v>
      </c>
      <c r="B12981">
        <v>10</v>
      </c>
      <c r="C12981" t="str">
        <f>VLOOKUP(Clinical_Trials[[#This Row],[SponsorID]],Sponsor!$A$2:$B$11,2,FALSE)</f>
        <v>Roche</v>
      </c>
      <c r="D12981">
        <v>2008</v>
      </c>
      <c r="E12981">
        <v>12</v>
      </c>
      <c r="F12981" t="s">
        <v>9</v>
      </c>
      <c r="G12981">
        <v>88</v>
      </c>
      <c r="H12981">
        <v>1</v>
      </c>
      <c r="I12981" t="str">
        <f>_xlfn.XLOOKUP(Clinical_Trials[[#This Row],[StatusID]],Status!$A$2:$A$10,Status!$B$2:$B$10,"Klíč nenalezen",0)</f>
        <v>Completed</v>
      </c>
    </row>
    <row r="12982" spans="1:9" x14ac:dyDescent="0.3">
      <c r="A12982" t="s">
        <v>13014</v>
      </c>
      <c r="B12982">
        <v>10</v>
      </c>
      <c r="C12982" t="str">
        <f>VLOOKUP(Clinical_Trials[[#This Row],[SponsorID]],Sponsor!$A$2:$B$11,2,FALSE)</f>
        <v>Roche</v>
      </c>
      <c r="D12982">
        <v>2008</v>
      </c>
      <c r="E12982">
        <v>11</v>
      </c>
      <c r="F12982" t="s">
        <v>80</v>
      </c>
      <c r="G12982">
        <v>18</v>
      </c>
      <c r="H12982">
        <v>1</v>
      </c>
      <c r="I12982" t="str">
        <f>_xlfn.XLOOKUP(Clinical_Trials[[#This Row],[StatusID]],Status!$A$2:$A$10,Status!$B$2:$B$10,"Klíč nenalezen",0)</f>
        <v>Completed</v>
      </c>
    </row>
    <row r="12983" spans="1:9" x14ac:dyDescent="0.3">
      <c r="A12983" t="s">
        <v>13015</v>
      </c>
      <c r="B12983">
        <v>10</v>
      </c>
      <c r="C12983" t="str">
        <f>VLOOKUP(Clinical_Trials[[#This Row],[SponsorID]],Sponsor!$A$2:$B$11,2,FALSE)</f>
        <v>Roche</v>
      </c>
      <c r="D12983">
        <v>2009</v>
      </c>
      <c r="E12983">
        <v>4</v>
      </c>
      <c r="F12983" t="s">
        <v>9</v>
      </c>
      <c r="G12983">
        <v>110</v>
      </c>
      <c r="H12983">
        <v>1</v>
      </c>
      <c r="I12983" t="str">
        <f>_xlfn.XLOOKUP(Clinical_Trials[[#This Row],[StatusID]],Status!$A$2:$A$10,Status!$B$2:$B$10,"Klíč nenalezen",0)</f>
        <v>Completed</v>
      </c>
    </row>
    <row r="12984" spans="1:9" x14ac:dyDescent="0.3">
      <c r="A12984" t="s">
        <v>13016</v>
      </c>
      <c r="B12984">
        <v>10</v>
      </c>
      <c r="C12984" t="str">
        <f>VLOOKUP(Clinical_Trials[[#This Row],[SponsorID]],Sponsor!$A$2:$B$11,2,FALSE)</f>
        <v>Roche</v>
      </c>
      <c r="D12984">
        <v>2009</v>
      </c>
      <c r="E12984">
        <v>1</v>
      </c>
      <c r="F12984" t="s">
        <v>18</v>
      </c>
      <c r="G12984">
        <v>305</v>
      </c>
      <c r="H12984">
        <v>1</v>
      </c>
      <c r="I12984" t="str">
        <f>_xlfn.XLOOKUP(Clinical_Trials[[#This Row],[StatusID]],Status!$A$2:$A$10,Status!$B$2:$B$10,"Klíč nenalezen",0)</f>
        <v>Completed</v>
      </c>
    </row>
    <row r="12985" spans="1:9" x14ac:dyDescent="0.3">
      <c r="A12985" t="s">
        <v>13017</v>
      </c>
      <c r="B12985">
        <v>10</v>
      </c>
      <c r="C12985" t="str">
        <f>VLOOKUP(Clinical_Trials[[#This Row],[SponsorID]],Sponsor!$A$2:$B$11,2,FALSE)</f>
        <v>Roche</v>
      </c>
      <c r="D12985">
        <v>2009</v>
      </c>
      <c r="E12985">
        <v>2</v>
      </c>
      <c r="F12985" t="s">
        <v>80</v>
      </c>
      <c r="G12985">
        <v>137</v>
      </c>
      <c r="H12985">
        <v>1</v>
      </c>
      <c r="I12985" t="str">
        <f>_xlfn.XLOOKUP(Clinical_Trials[[#This Row],[StatusID]],Status!$A$2:$A$10,Status!$B$2:$B$10,"Klíč nenalezen",0)</f>
        <v>Completed</v>
      </c>
    </row>
    <row r="12986" spans="1:9" x14ac:dyDescent="0.3">
      <c r="A12986" t="s">
        <v>13018</v>
      </c>
      <c r="B12986">
        <v>10</v>
      </c>
      <c r="C12986" t="str">
        <f>VLOOKUP(Clinical_Trials[[#This Row],[SponsorID]],Sponsor!$A$2:$B$11,2,FALSE)</f>
        <v>Roche</v>
      </c>
      <c r="D12986">
        <v>2009</v>
      </c>
      <c r="E12986">
        <v>2</v>
      </c>
      <c r="F12986" t="s">
        <v>18</v>
      </c>
      <c r="G12986">
        <v>991</v>
      </c>
      <c r="H12986">
        <v>1</v>
      </c>
      <c r="I12986" t="str">
        <f>_xlfn.XLOOKUP(Clinical_Trials[[#This Row],[StatusID]],Status!$A$2:$A$10,Status!$B$2:$B$10,"Klíč nenalezen",0)</f>
        <v>Completed</v>
      </c>
    </row>
    <row r="12987" spans="1:9" x14ac:dyDescent="0.3">
      <c r="A12987" t="s">
        <v>13019</v>
      </c>
      <c r="B12987">
        <v>10</v>
      </c>
      <c r="C12987" t="str">
        <f>VLOOKUP(Clinical_Trials[[#This Row],[SponsorID]],Sponsor!$A$2:$B$11,2,FALSE)</f>
        <v>Roche</v>
      </c>
      <c r="D12987">
        <v>2009</v>
      </c>
      <c r="E12987">
        <v>3</v>
      </c>
      <c r="F12987" t="s">
        <v>9</v>
      </c>
      <c r="G12987">
        <v>24</v>
      </c>
      <c r="H12987">
        <v>4</v>
      </c>
      <c r="I12987" t="str">
        <f>_xlfn.XLOOKUP(Clinical_Trials[[#This Row],[StatusID]],Status!$A$2:$A$10,Status!$B$2:$B$10,"Klíč nenalezen",0)</f>
        <v>Terminated</v>
      </c>
    </row>
    <row r="12988" spans="1:9" x14ac:dyDescent="0.3">
      <c r="A12988" t="s">
        <v>13020</v>
      </c>
      <c r="B12988">
        <v>10</v>
      </c>
      <c r="C12988" t="str">
        <f>VLOOKUP(Clinical_Trials[[#This Row],[SponsorID]],Sponsor!$A$2:$B$11,2,FALSE)</f>
        <v>Roche</v>
      </c>
      <c r="D12988">
        <v>2009</v>
      </c>
      <c r="E12988">
        <v>5</v>
      </c>
      <c r="F12988" t="s">
        <v>9</v>
      </c>
      <c r="G12988">
        <v>22</v>
      </c>
      <c r="H12988">
        <v>4</v>
      </c>
      <c r="I12988" t="str">
        <f>_xlfn.XLOOKUP(Clinical_Trials[[#This Row],[StatusID]],Status!$A$2:$A$10,Status!$B$2:$B$10,"Klíč nenalezen",0)</f>
        <v>Terminated</v>
      </c>
    </row>
    <row r="12989" spans="1:9" x14ac:dyDescent="0.3">
      <c r="A12989" t="s">
        <v>13021</v>
      </c>
      <c r="B12989">
        <v>10</v>
      </c>
      <c r="C12989" t="str">
        <f>VLOOKUP(Clinical_Trials[[#This Row],[SponsorID]],Sponsor!$A$2:$B$11,2,FALSE)</f>
        <v>Roche</v>
      </c>
      <c r="D12989">
        <v>2009</v>
      </c>
      <c r="E12989">
        <v>1</v>
      </c>
      <c r="F12989" t="s">
        <v>9</v>
      </c>
      <c r="G12989">
        <v>90</v>
      </c>
      <c r="H12989">
        <v>1</v>
      </c>
      <c r="I12989" t="str">
        <f>_xlfn.XLOOKUP(Clinical_Trials[[#This Row],[StatusID]],Status!$A$2:$A$10,Status!$B$2:$B$10,"Klíč nenalezen",0)</f>
        <v>Completed</v>
      </c>
    </row>
    <row r="12990" spans="1:9" x14ac:dyDescent="0.3">
      <c r="A12990" t="s">
        <v>13022</v>
      </c>
      <c r="B12990">
        <v>10</v>
      </c>
      <c r="C12990" t="str">
        <f>VLOOKUP(Clinical_Trials[[#This Row],[SponsorID]],Sponsor!$A$2:$B$11,2,FALSE)</f>
        <v>Roche</v>
      </c>
      <c r="D12990">
        <v>2008</v>
      </c>
      <c r="E12990">
        <v>12</v>
      </c>
      <c r="F12990" t="s">
        <v>18</v>
      </c>
      <c r="G12990">
        <v>29</v>
      </c>
      <c r="H12990">
        <v>1</v>
      </c>
      <c r="I12990" t="str">
        <f>_xlfn.XLOOKUP(Clinical_Trials[[#This Row],[StatusID]],Status!$A$2:$A$10,Status!$B$2:$B$10,"Klíč nenalezen",0)</f>
        <v>Completed</v>
      </c>
    </row>
    <row r="12991" spans="1:9" x14ac:dyDescent="0.3">
      <c r="A12991" t="s">
        <v>13023</v>
      </c>
      <c r="B12991">
        <v>10</v>
      </c>
      <c r="C12991" t="str">
        <f>VLOOKUP(Clinical_Trials[[#This Row],[SponsorID]],Sponsor!$A$2:$B$11,2,FALSE)</f>
        <v>Roche</v>
      </c>
      <c r="D12991">
        <v>2007</v>
      </c>
      <c r="E12991">
        <v>10</v>
      </c>
      <c r="F12991" t="s">
        <v>9</v>
      </c>
      <c r="G12991">
        <v>91</v>
      </c>
      <c r="H12991">
        <v>1</v>
      </c>
      <c r="I12991" t="str">
        <f>_xlfn.XLOOKUP(Clinical_Trials[[#This Row],[StatusID]],Status!$A$2:$A$10,Status!$B$2:$B$10,"Klíč nenalezen",0)</f>
        <v>Completed</v>
      </c>
    </row>
    <row r="12992" spans="1:9" x14ac:dyDescent="0.3">
      <c r="A12992" t="s">
        <v>13024</v>
      </c>
      <c r="B12992">
        <v>10</v>
      </c>
      <c r="C12992" t="str">
        <f>VLOOKUP(Clinical_Trials[[#This Row],[SponsorID]],Sponsor!$A$2:$B$11,2,FALSE)</f>
        <v>Roche</v>
      </c>
      <c r="D12992">
        <v>2001</v>
      </c>
      <c r="E12992">
        <v>2</v>
      </c>
      <c r="F12992" t="s">
        <v>9</v>
      </c>
      <c r="G12992">
        <v>413</v>
      </c>
      <c r="H12992">
        <v>1</v>
      </c>
      <c r="I12992" t="str">
        <f>_xlfn.XLOOKUP(Clinical_Trials[[#This Row],[StatusID]],Status!$A$2:$A$10,Status!$B$2:$B$10,"Klíč nenalezen",0)</f>
        <v>Completed</v>
      </c>
    </row>
    <row r="12993" spans="1:9" x14ac:dyDescent="0.3">
      <c r="A12993" t="s">
        <v>13025</v>
      </c>
      <c r="B12993">
        <v>10</v>
      </c>
      <c r="C12993" t="str">
        <f>VLOOKUP(Clinical_Trials[[#This Row],[SponsorID]],Sponsor!$A$2:$B$11,2,FALSE)</f>
        <v>Roche</v>
      </c>
      <c r="D12993">
        <v>2009</v>
      </c>
      <c r="E12993">
        <v>5</v>
      </c>
      <c r="F12993" t="s">
        <v>14</v>
      </c>
      <c r="G12993">
        <v>67</v>
      </c>
      <c r="H12993">
        <v>1</v>
      </c>
      <c r="I12993" t="str">
        <f>_xlfn.XLOOKUP(Clinical_Trials[[#This Row],[StatusID]],Status!$A$2:$A$10,Status!$B$2:$B$10,"Klíč nenalezen",0)</f>
        <v>Completed</v>
      </c>
    </row>
    <row r="12994" spans="1:9" x14ac:dyDescent="0.3">
      <c r="A12994" t="s">
        <v>13026</v>
      </c>
      <c r="B12994">
        <v>10</v>
      </c>
      <c r="C12994" t="str">
        <f>VLOOKUP(Clinical_Trials[[#This Row],[SponsorID]],Sponsor!$A$2:$B$11,2,FALSE)</f>
        <v>Roche</v>
      </c>
      <c r="D12994">
        <v>2009</v>
      </c>
      <c r="E12994">
        <v>3</v>
      </c>
      <c r="F12994" t="s">
        <v>9</v>
      </c>
      <c r="G12994">
        <v>17</v>
      </c>
      <c r="H12994">
        <v>1</v>
      </c>
      <c r="I12994" t="str">
        <f>_xlfn.XLOOKUP(Clinical_Trials[[#This Row],[StatusID]],Status!$A$2:$A$10,Status!$B$2:$B$10,"Klíč nenalezen",0)</f>
        <v>Completed</v>
      </c>
    </row>
    <row r="12995" spans="1:9" x14ac:dyDescent="0.3">
      <c r="A12995" t="s">
        <v>13027</v>
      </c>
      <c r="B12995">
        <v>10</v>
      </c>
      <c r="C12995" t="str">
        <f>VLOOKUP(Clinical_Trials[[#This Row],[SponsorID]],Sponsor!$A$2:$B$11,2,FALSE)</f>
        <v>Roche</v>
      </c>
      <c r="D12995">
        <v>2009</v>
      </c>
      <c r="E12995">
        <v>7</v>
      </c>
      <c r="F12995" t="s">
        <v>80</v>
      </c>
      <c r="G12995">
        <v>8</v>
      </c>
      <c r="H12995">
        <v>1</v>
      </c>
      <c r="I12995" t="str">
        <f>_xlfn.XLOOKUP(Clinical_Trials[[#This Row],[StatusID]],Status!$A$2:$A$10,Status!$B$2:$B$10,"Klíč nenalezen",0)</f>
        <v>Completed</v>
      </c>
    </row>
    <row r="12996" spans="1:9" x14ac:dyDescent="0.3">
      <c r="A12996" t="s">
        <v>13028</v>
      </c>
      <c r="B12996">
        <v>10</v>
      </c>
      <c r="C12996" t="str">
        <f>VLOOKUP(Clinical_Trials[[#This Row],[SponsorID]],Sponsor!$A$2:$B$11,2,FALSE)</f>
        <v>Roche</v>
      </c>
      <c r="D12996">
        <v>2009</v>
      </c>
      <c r="E12996">
        <v>2</v>
      </c>
      <c r="F12996" t="s">
        <v>18</v>
      </c>
      <c r="G12996">
        <v>202</v>
      </c>
      <c r="H12996">
        <v>1</v>
      </c>
      <c r="I12996" t="str">
        <f>_xlfn.XLOOKUP(Clinical_Trials[[#This Row],[StatusID]],Status!$A$2:$A$10,Status!$B$2:$B$10,"Klíč nenalezen",0)</f>
        <v>Completed</v>
      </c>
    </row>
    <row r="12997" spans="1:9" x14ac:dyDescent="0.3">
      <c r="A12997" t="s">
        <v>13029</v>
      </c>
      <c r="B12997">
        <v>10</v>
      </c>
      <c r="C12997" t="str">
        <f>VLOOKUP(Clinical_Trials[[#This Row],[SponsorID]],Sponsor!$A$2:$B$11,2,FALSE)</f>
        <v>Roche</v>
      </c>
      <c r="D12997">
        <v>2009</v>
      </c>
      <c r="E12997">
        <v>3</v>
      </c>
      <c r="F12997" t="s">
        <v>18</v>
      </c>
      <c r="G12997">
        <v>934</v>
      </c>
      <c r="H12997">
        <v>1</v>
      </c>
      <c r="I12997" t="str">
        <f>_xlfn.XLOOKUP(Clinical_Trials[[#This Row],[StatusID]],Status!$A$2:$A$10,Status!$B$2:$B$10,"Klíč nenalezen",0)</f>
        <v>Completed</v>
      </c>
    </row>
    <row r="12998" spans="1:9" x14ac:dyDescent="0.3">
      <c r="A12998" t="s">
        <v>13030</v>
      </c>
      <c r="B12998">
        <v>10</v>
      </c>
      <c r="C12998" t="str">
        <f>VLOOKUP(Clinical_Trials[[#This Row],[SponsorID]],Sponsor!$A$2:$B$11,2,FALSE)</f>
        <v>Roche</v>
      </c>
      <c r="D12998">
        <v>2009</v>
      </c>
      <c r="E12998">
        <v>4</v>
      </c>
      <c r="F12998" t="s">
        <v>18</v>
      </c>
      <c r="G12998">
        <v>451</v>
      </c>
      <c r="H12998">
        <v>1</v>
      </c>
      <c r="I12998" t="str">
        <f>_xlfn.XLOOKUP(Clinical_Trials[[#This Row],[StatusID]],Status!$A$2:$A$10,Status!$B$2:$B$10,"Klíč nenalezen",0)</f>
        <v>Completed</v>
      </c>
    </row>
    <row r="12999" spans="1:9" x14ac:dyDescent="0.3">
      <c r="A12999" t="s">
        <v>13031</v>
      </c>
      <c r="B12999">
        <v>10</v>
      </c>
      <c r="C12999" t="str">
        <f>VLOOKUP(Clinical_Trials[[#This Row],[SponsorID]],Sponsor!$A$2:$B$11,2,FALSE)</f>
        <v>Roche</v>
      </c>
      <c r="D12999">
        <v>2009</v>
      </c>
      <c r="E12999">
        <v>5</v>
      </c>
      <c r="F12999" t="s">
        <v>9</v>
      </c>
      <c r="G12999">
        <v>389</v>
      </c>
      <c r="H12999">
        <v>1</v>
      </c>
      <c r="I12999" t="str">
        <f>_xlfn.XLOOKUP(Clinical_Trials[[#This Row],[StatusID]],Status!$A$2:$A$10,Status!$B$2:$B$10,"Klíč nenalezen",0)</f>
        <v>Completed</v>
      </c>
    </row>
    <row r="13000" spans="1:9" x14ac:dyDescent="0.3">
      <c r="A13000" t="s">
        <v>13032</v>
      </c>
      <c r="B13000">
        <v>10</v>
      </c>
      <c r="C13000" t="str">
        <f>VLOOKUP(Clinical_Trials[[#This Row],[SponsorID]],Sponsor!$A$2:$B$11,2,FALSE)</f>
        <v>Roche</v>
      </c>
      <c r="D13000">
        <v>2009</v>
      </c>
      <c r="E13000">
        <v>8</v>
      </c>
      <c r="F13000" t="s">
        <v>9</v>
      </c>
      <c r="G13000">
        <v>33</v>
      </c>
      <c r="H13000">
        <v>1</v>
      </c>
      <c r="I13000" t="str">
        <f>_xlfn.XLOOKUP(Clinical_Trials[[#This Row],[StatusID]],Status!$A$2:$A$10,Status!$B$2:$B$10,"Klíč nenalezen",0)</f>
        <v>Completed</v>
      </c>
    </row>
    <row r="13001" spans="1:9" x14ac:dyDescent="0.3">
      <c r="A13001" t="s">
        <v>13033</v>
      </c>
      <c r="B13001">
        <v>10</v>
      </c>
      <c r="C13001" t="str">
        <f>VLOOKUP(Clinical_Trials[[#This Row],[SponsorID]],Sponsor!$A$2:$B$11,2,FALSE)</f>
        <v>Roche</v>
      </c>
      <c r="D13001">
        <v>2009</v>
      </c>
      <c r="E13001">
        <v>5</v>
      </c>
      <c r="F13001" t="s">
        <v>9</v>
      </c>
      <c r="G13001">
        <v>76</v>
      </c>
      <c r="H13001">
        <v>1</v>
      </c>
      <c r="I13001" t="str">
        <f>_xlfn.XLOOKUP(Clinical_Trials[[#This Row],[StatusID]],Status!$A$2:$A$10,Status!$B$2:$B$10,"Klíč nenalezen",0)</f>
        <v>Completed</v>
      </c>
    </row>
    <row r="13002" spans="1:9" x14ac:dyDescent="0.3">
      <c r="A13002" t="s">
        <v>13034</v>
      </c>
      <c r="B13002">
        <v>10</v>
      </c>
      <c r="C13002" t="str">
        <f>VLOOKUP(Clinical_Trials[[#This Row],[SponsorID]],Sponsor!$A$2:$B$11,2,FALSE)</f>
        <v>Roche</v>
      </c>
      <c r="D13002">
        <v>2009</v>
      </c>
      <c r="E13002">
        <v>3</v>
      </c>
      <c r="F13002" t="s">
        <v>18</v>
      </c>
      <c r="G13002">
        <v>202</v>
      </c>
      <c r="H13002">
        <v>1</v>
      </c>
      <c r="I13002" t="str">
        <f>_xlfn.XLOOKUP(Clinical_Trials[[#This Row],[StatusID]],Status!$A$2:$A$10,Status!$B$2:$B$10,"Klíč nenalezen",0)</f>
        <v>Completed</v>
      </c>
    </row>
    <row r="13003" spans="1:9" x14ac:dyDescent="0.3">
      <c r="A13003" t="s">
        <v>13035</v>
      </c>
      <c r="B13003">
        <v>10</v>
      </c>
      <c r="C13003" t="str">
        <f>VLOOKUP(Clinical_Trials[[#This Row],[SponsorID]],Sponsor!$A$2:$B$11,2,FALSE)</f>
        <v>Roche</v>
      </c>
      <c r="D13003">
        <v>2009</v>
      </c>
      <c r="E13003">
        <v>5</v>
      </c>
      <c r="F13003" t="s">
        <v>18</v>
      </c>
      <c r="G13003">
        <v>886</v>
      </c>
      <c r="H13003">
        <v>1</v>
      </c>
      <c r="I13003" t="str">
        <f>_xlfn.XLOOKUP(Clinical_Trials[[#This Row],[StatusID]],Status!$A$2:$A$10,Status!$B$2:$B$10,"Klíč nenalezen",0)</f>
        <v>Completed</v>
      </c>
    </row>
    <row r="13004" spans="1:9" x14ac:dyDescent="0.3">
      <c r="A13004" t="s">
        <v>13036</v>
      </c>
      <c r="B13004">
        <v>10</v>
      </c>
      <c r="C13004" t="str">
        <f>VLOOKUP(Clinical_Trials[[#This Row],[SponsorID]],Sponsor!$A$2:$B$11,2,FALSE)</f>
        <v>Roche</v>
      </c>
      <c r="D13004">
        <v>2009</v>
      </c>
      <c r="E13004">
        <v>5</v>
      </c>
      <c r="F13004" t="s">
        <v>18</v>
      </c>
      <c r="G13004">
        <v>756</v>
      </c>
      <c r="H13004">
        <v>1</v>
      </c>
      <c r="I13004" t="str">
        <f>_xlfn.XLOOKUP(Clinical_Trials[[#This Row],[StatusID]],Status!$A$2:$A$10,Status!$B$2:$B$10,"Klíč nenalezen",0)</f>
        <v>Completed</v>
      </c>
    </row>
    <row r="13005" spans="1:9" x14ac:dyDescent="0.3">
      <c r="A13005" t="s">
        <v>13037</v>
      </c>
      <c r="B13005">
        <v>10</v>
      </c>
      <c r="C13005" t="str">
        <f>VLOOKUP(Clinical_Trials[[#This Row],[SponsorID]],Sponsor!$A$2:$B$11,2,FALSE)</f>
        <v>Roche</v>
      </c>
      <c r="D13005">
        <v>2009</v>
      </c>
      <c r="E13005">
        <v>4</v>
      </c>
      <c r="F13005" t="s">
        <v>71</v>
      </c>
      <c r="G13005">
        <v>191</v>
      </c>
      <c r="H13005">
        <v>1</v>
      </c>
      <c r="I13005" t="str">
        <f>_xlfn.XLOOKUP(Clinical_Trials[[#This Row],[StatusID]],Status!$A$2:$A$10,Status!$B$2:$B$10,"Klíč nenalezen",0)</f>
        <v>Completed</v>
      </c>
    </row>
    <row r="13006" spans="1:9" x14ac:dyDescent="0.3">
      <c r="A13006" t="s">
        <v>13038</v>
      </c>
      <c r="B13006">
        <v>10</v>
      </c>
      <c r="C13006" t="str">
        <f>VLOOKUP(Clinical_Trials[[#This Row],[SponsorID]],Sponsor!$A$2:$B$11,2,FALSE)</f>
        <v>Roche</v>
      </c>
      <c r="D13006">
        <v>2010</v>
      </c>
      <c r="E13006">
        <v>5</v>
      </c>
      <c r="F13006" t="s">
        <v>71</v>
      </c>
      <c r="G13006">
        <v>280</v>
      </c>
      <c r="H13006">
        <v>1</v>
      </c>
      <c r="I13006" t="str">
        <f>_xlfn.XLOOKUP(Clinical_Trials[[#This Row],[StatusID]],Status!$A$2:$A$10,Status!$B$2:$B$10,"Klíč nenalezen",0)</f>
        <v>Completed</v>
      </c>
    </row>
    <row r="13007" spans="1:9" x14ac:dyDescent="0.3">
      <c r="A13007" t="s">
        <v>13039</v>
      </c>
      <c r="B13007">
        <v>10</v>
      </c>
      <c r="C13007" t="str">
        <f>VLOOKUP(Clinical_Trials[[#This Row],[SponsorID]],Sponsor!$A$2:$B$11,2,FALSE)</f>
        <v>Roche</v>
      </c>
      <c r="D13007">
        <v>2009</v>
      </c>
      <c r="E13007">
        <v>2</v>
      </c>
      <c r="F13007" t="s">
        <v>71</v>
      </c>
      <c r="G13007">
        <v>28</v>
      </c>
      <c r="H13007">
        <v>1</v>
      </c>
      <c r="I13007" t="str">
        <f>_xlfn.XLOOKUP(Clinical_Trials[[#This Row],[StatusID]],Status!$A$2:$A$10,Status!$B$2:$B$10,"Klíč nenalezen",0)</f>
        <v>Completed</v>
      </c>
    </row>
    <row r="13008" spans="1:9" x14ac:dyDescent="0.3">
      <c r="A13008" t="s">
        <v>13040</v>
      </c>
      <c r="B13008">
        <v>10</v>
      </c>
      <c r="C13008" t="str">
        <f>VLOOKUP(Clinical_Trials[[#This Row],[SponsorID]],Sponsor!$A$2:$B$11,2,FALSE)</f>
        <v>Roche</v>
      </c>
      <c r="D13008">
        <v>2002</v>
      </c>
      <c r="E13008">
        <v>6</v>
      </c>
      <c r="F13008" t="s">
        <v>71</v>
      </c>
      <c r="G13008">
        <v>6661</v>
      </c>
      <c r="H13008">
        <v>1</v>
      </c>
      <c r="I13008" t="str">
        <f>_xlfn.XLOOKUP(Clinical_Trials[[#This Row],[StatusID]],Status!$A$2:$A$10,Status!$B$2:$B$10,"Klíč nenalezen",0)</f>
        <v>Completed</v>
      </c>
    </row>
    <row r="13009" spans="1:9" x14ac:dyDescent="0.3">
      <c r="A13009" t="s">
        <v>13041</v>
      </c>
      <c r="B13009">
        <v>10</v>
      </c>
      <c r="C13009" t="str">
        <f>VLOOKUP(Clinical_Trials[[#This Row],[SponsorID]],Sponsor!$A$2:$B$11,2,FALSE)</f>
        <v>Roche</v>
      </c>
      <c r="D13009">
        <v>2009</v>
      </c>
      <c r="E13009">
        <v>1</v>
      </c>
      <c r="F13009" t="s">
        <v>80</v>
      </c>
      <c r="G13009">
        <v>32</v>
      </c>
      <c r="H13009">
        <v>1</v>
      </c>
      <c r="I13009" t="str">
        <f>_xlfn.XLOOKUP(Clinical_Trials[[#This Row],[StatusID]],Status!$A$2:$A$10,Status!$B$2:$B$10,"Klíč nenalezen",0)</f>
        <v>Completed</v>
      </c>
    </row>
    <row r="13010" spans="1:9" x14ac:dyDescent="0.3">
      <c r="A13010" t="s">
        <v>13042</v>
      </c>
      <c r="B13010">
        <v>10</v>
      </c>
      <c r="C13010" t="str">
        <f>VLOOKUP(Clinical_Trials[[#This Row],[SponsorID]],Sponsor!$A$2:$B$11,2,FALSE)</f>
        <v>Roche</v>
      </c>
      <c r="D13010">
        <v>2009</v>
      </c>
      <c r="E13010">
        <v>4</v>
      </c>
      <c r="F13010" t="s">
        <v>71</v>
      </c>
      <c r="G13010">
        <v>383</v>
      </c>
      <c r="H13010">
        <v>1</v>
      </c>
      <c r="I13010" t="str">
        <f>_xlfn.XLOOKUP(Clinical_Trials[[#This Row],[StatusID]],Status!$A$2:$A$10,Status!$B$2:$B$10,"Klíč nenalezen",0)</f>
        <v>Completed</v>
      </c>
    </row>
    <row r="13011" spans="1:9" x14ac:dyDescent="0.3">
      <c r="A13011" t="s">
        <v>13043</v>
      </c>
      <c r="B13011">
        <v>10</v>
      </c>
      <c r="C13011" t="str">
        <f>VLOOKUP(Clinical_Trials[[#This Row],[SponsorID]],Sponsor!$A$2:$B$11,2,FALSE)</f>
        <v>Roche</v>
      </c>
      <c r="D13011">
        <v>2009</v>
      </c>
      <c r="E13011">
        <v>7</v>
      </c>
      <c r="F13011" t="s">
        <v>18</v>
      </c>
      <c r="G13011">
        <v>287</v>
      </c>
      <c r="H13011">
        <v>1</v>
      </c>
      <c r="I13011" t="str">
        <f>_xlfn.XLOOKUP(Clinical_Trials[[#This Row],[StatusID]],Status!$A$2:$A$10,Status!$B$2:$B$10,"Klíč nenalezen",0)</f>
        <v>Completed</v>
      </c>
    </row>
    <row r="13012" spans="1:9" x14ac:dyDescent="0.3">
      <c r="A13012" t="s">
        <v>13044</v>
      </c>
      <c r="B13012">
        <v>10</v>
      </c>
      <c r="C13012" t="str">
        <f>VLOOKUP(Clinical_Trials[[#This Row],[SponsorID]],Sponsor!$A$2:$B$11,2,FALSE)</f>
        <v>Roche</v>
      </c>
      <c r="D13012">
        <v>2009</v>
      </c>
      <c r="E13012">
        <v>9</v>
      </c>
      <c r="F13012" t="s">
        <v>80</v>
      </c>
      <c r="G13012">
        <v>281</v>
      </c>
      <c r="H13012">
        <v>1</v>
      </c>
      <c r="I13012" t="str">
        <f>_xlfn.XLOOKUP(Clinical_Trials[[#This Row],[StatusID]],Status!$A$2:$A$10,Status!$B$2:$B$10,"Klíč nenalezen",0)</f>
        <v>Completed</v>
      </c>
    </row>
    <row r="13013" spans="1:9" x14ac:dyDescent="0.3">
      <c r="A13013" t="s">
        <v>13045</v>
      </c>
      <c r="B13013">
        <v>10</v>
      </c>
      <c r="C13013" t="str">
        <f>VLOOKUP(Clinical_Trials[[#This Row],[SponsorID]],Sponsor!$A$2:$B$11,2,FALSE)</f>
        <v>Roche</v>
      </c>
      <c r="D13013">
        <v>2009</v>
      </c>
      <c r="E13013">
        <v>6</v>
      </c>
      <c r="F13013" t="s">
        <v>80</v>
      </c>
      <c r="G13013">
        <v>36</v>
      </c>
      <c r="H13013">
        <v>1</v>
      </c>
      <c r="I13013" t="str">
        <f>_xlfn.XLOOKUP(Clinical_Trials[[#This Row],[StatusID]],Status!$A$2:$A$10,Status!$B$2:$B$10,"Klíč nenalezen",0)</f>
        <v>Completed</v>
      </c>
    </row>
    <row r="13014" spans="1:9" x14ac:dyDescent="0.3">
      <c r="A13014" t="s">
        <v>13046</v>
      </c>
      <c r="B13014">
        <v>10</v>
      </c>
      <c r="C13014" t="str">
        <f>VLOOKUP(Clinical_Trials[[#This Row],[SponsorID]],Sponsor!$A$2:$B$11,2,FALSE)</f>
        <v>Roche</v>
      </c>
      <c r="D13014">
        <v>2007</v>
      </c>
      <c r="E13014">
        <v>10</v>
      </c>
      <c r="F13014" t="s">
        <v>71</v>
      </c>
      <c r="G13014">
        <v>15</v>
      </c>
      <c r="H13014">
        <v>1</v>
      </c>
      <c r="I13014" t="str">
        <f>_xlfn.XLOOKUP(Clinical_Trials[[#This Row],[StatusID]],Status!$A$2:$A$10,Status!$B$2:$B$10,"Klíč nenalezen",0)</f>
        <v>Completed</v>
      </c>
    </row>
    <row r="13015" spans="1:9" x14ac:dyDescent="0.3">
      <c r="A13015" t="s">
        <v>13047</v>
      </c>
      <c r="B13015">
        <v>10</v>
      </c>
      <c r="C13015" t="str">
        <f>VLOOKUP(Clinical_Trials[[#This Row],[SponsorID]],Sponsor!$A$2:$B$11,2,FALSE)</f>
        <v>Roche</v>
      </c>
      <c r="D13015">
        <v>2009</v>
      </c>
      <c r="E13015">
        <v>7</v>
      </c>
      <c r="F13015" t="s">
        <v>14</v>
      </c>
      <c r="G13015">
        <v>98</v>
      </c>
      <c r="H13015">
        <v>1</v>
      </c>
      <c r="I13015" t="str">
        <f>_xlfn.XLOOKUP(Clinical_Trials[[#This Row],[StatusID]],Status!$A$2:$A$10,Status!$B$2:$B$10,"Klíč nenalezen",0)</f>
        <v>Completed</v>
      </c>
    </row>
    <row r="13016" spans="1:9" x14ac:dyDescent="0.3">
      <c r="A13016" t="s">
        <v>13048</v>
      </c>
      <c r="B13016">
        <v>10</v>
      </c>
      <c r="C13016" t="str">
        <f>VLOOKUP(Clinical_Trials[[#This Row],[SponsorID]],Sponsor!$A$2:$B$11,2,FALSE)</f>
        <v>Roche</v>
      </c>
      <c r="D13016">
        <v>2009</v>
      </c>
      <c r="E13016">
        <v>6</v>
      </c>
      <c r="F13016" t="s">
        <v>9</v>
      </c>
      <c r="G13016">
        <v>190</v>
      </c>
      <c r="H13016">
        <v>1</v>
      </c>
      <c r="I13016" t="str">
        <f>_xlfn.XLOOKUP(Clinical_Trials[[#This Row],[StatusID]],Status!$A$2:$A$10,Status!$B$2:$B$10,"Klíč nenalezen",0)</f>
        <v>Completed</v>
      </c>
    </row>
    <row r="13017" spans="1:9" x14ac:dyDescent="0.3">
      <c r="A13017" t="s">
        <v>13049</v>
      </c>
      <c r="B13017">
        <v>10</v>
      </c>
      <c r="C13017" t="str">
        <f>VLOOKUP(Clinical_Trials[[#This Row],[SponsorID]],Sponsor!$A$2:$B$11,2,FALSE)</f>
        <v>Roche</v>
      </c>
      <c r="D13017">
        <v>2009</v>
      </c>
      <c r="E13017">
        <v>6</v>
      </c>
      <c r="F13017" t="s">
        <v>9</v>
      </c>
      <c r="G13017">
        <v>97</v>
      </c>
      <c r="H13017">
        <v>1</v>
      </c>
      <c r="I13017" t="str">
        <f>_xlfn.XLOOKUP(Clinical_Trials[[#This Row],[StatusID]],Status!$A$2:$A$10,Status!$B$2:$B$10,"Klíč nenalezen",0)</f>
        <v>Completed</v>
      </c>
    </row>
    <row r="13018" spans="1:9" x14ac:dyDescent="0.3">
      <c r="A13018" t="s">
        <v>13050</v>
      </c>
      <c r="B13018">
        <v>10</v>
      </c>
      <c r="C13018" t="str">
        <f>VLOOKUP(Clinical_Trials[[#This Row],[SponsorID]],Sponsor!$A$2:$B$11,2,FALSE)</f>
        <v>Roche</v>
      </c>
      <c r="D13018">
        <v>2002</v>
      </c>
      <c r="E13018">
        <v>10</v>
      </c>
      <c r="F13018" t="s">
        <v>71</v>
      </c>
      <c r="G13018">
        <v>2695</v>
      </c>
      <c r="H13018">
        <v>1</v>
      </c>
      <c r="I13018" t="str">
        <f>_xlfn.XLOOKUP(Clinical_Trials[[#This Row],[StatusID]],Status!$A$2:$A$10,Status!$B$2:$B$10,"Klíč nenalezen",0)</f>
        <v>Completed</v>
      </c>
    </row>
    <row r="13019" spans="1:9" x14ac:dyDescent="0.3">
      <c r="A13019" t="s">
        <v>13051</v>
      </c>
      <c r="B13019">
        <v>10</v>
      </c>
      <c r="C13019" t="str">
        <f>VLOOKUP(Clinical_Trials[[#This Row],[SponsorID]],Sponsor!$A$2:$B$11,2,FALSE)</f>
        <v>Roche</v>
      </c>
      <c r="D13019">
        <v>2009</v>
      </c>
      <c r="E13019">
        <v>4</v>
      </c>
      <c r="F13019" t="s">
        <v>71</v>
      </c>
      <c r="G13019">
        <v>200</v>
      </c>
      <c r="H13019">
        <v>1</v>
      </c>
      <c r="I13019" t="str">
        <f>_xlfn.XLOOKUP(Clinical_Trials[[#This Row],[StatusID]],Status!$A$2:$A$10,Status!$B$2:$B$10,"Klíč nenalezen",0)</f>
        <v>Completed</v>
      </c>
    </row>
    <row r="13020" spans="1:9" x14ac:dyDescent="0.3">
      <c r="A13020" t="s">
        <v>13052</v>
      </c>
      <c r="B13020">
        <v>10</v>
      </c>
      <c r="C13020" t="str">
        <f>VLOOKUP(Clinical_Trials[[#This Row],[SponsorID]],Sponsor!$A$2:$B$11,2,FALSE)</f>
        <v>Roche</v>
      </c>
      <c r="D13020">
        <v>2008</v>
      </c>
      <c r="E13020">
        <v>4</v>
      </c>
      <c r="F13020" t="s">
        <v>18</v>
      </c>
      <c r="G13020">
        <v>60</v>
      </c>
      <c r="H13020">
        <v>1</v>
      </c>
      <c r="I13020" t="str">
        <f>_xlfn.XLOOKUP(Clinical_Trials[[#This Row],[StatusID]],Status!$A$2:$A$10,Status!$B$2:$B$10,"Klíč nenalezen",0)</f>
        <v>Completed</v>
      </c>
    </row>
    <row r="13021" spans="1:9" x14ac:dyDescent="0.3">
      <c r="A13021" t="s">
        <v>13053</v>
      </c>
      <c r="B13021">
        <v>10</v>
      </c>
      <c r="C13021" t="str">
        <f>VLOOKUP(Clinical_Trials[[#This Row],[SponsorID]],Sponsor!$A$2:$B$11,2,FALSE)</f>
        <v>Roche</v>
      </c>
      <c r="D13021">
        <v>2009</v>
      </c>
      <c r="E13021">
        <v>6</v>
      </c>
      <c r="F13021" t="s">
        <v>9</v>
      </c>
      <c r="G13021">
        <v>54</v>
      </c>
      <c r="H13021">
        <v>4</v>
      </c>
      <c r="I13021" t="str">
        <f>_xlfn.XLOOKUP(Clinical_Trials[[#This Row],[StatusID]],Status!$A$2:$A$10,Status!$B$2:$B$10,"Klíč nenalezen",0)</f>
        <v>Terminated</v>
      </c>
    </row>
    <row r="13022" spans="1:9" x14ac:dyDescent="0.3">
      <c r="A13022" t="s">
        <v>13054</v>
      </c>
      <c r="B13022">
        <v>10</v>
      </c>
      <c r="C13022" t="str">
        <f>VLOOKUP(Clinical_Trials[[#This Row],[SponsorID]],Sponsor!$A$2:$B$11,2,FALSE)</f>
        <v>Roche</v>
      </c>
      <c r="D13022">
        <v>2009</v>
      </c>
      <c r="E13022">
        <v>6</v>
      </c>
      <c r="F13022" t="s">
        <v>18</v>
      </c>
      <c r="G13022">
        <v>921</v>
      </c>
      <c r="H13022">
        <v>1</v>
      </c>
      <c r="I13022" t="str">
        <f>_xlfn.XLOOKUP(Clinical_Trials[[#This Row],[StatusID]],Status!$A$2:$A$10,Status!$B$2:$B$10,"Klíč nenalezen",0)</f>
        <v>Completed</v>
      </c>
    </row>
    <row r="13023" spans="1:9" x14ac:dyDescent="0.3">
      <c r="A13023" t="s">
        <v>13055</v>
      </c>
      <c r="B13023">
        <v>10</v>
      </c>
      <c r="C13023" t="str">
        <f>VLOOKUP(Clinical_Trials[[#This Row],[SponsorID]],Sponsor!$A$2:$B$11,2,FALSE)</f>
        <v>Roche</v>
      </c>
      <c r="D13023">
        <v>2009</v>
      </c>
      <c r="E13023">
        <v>8</v>
      </c>
      <c r="F13023" t="s">
        <v>18</v>
      </c>
      <c r="G13023">
        <v>37</v>
      </c>
      <c r="H13023">
        <v>1</v>
      </c>
      <c r="I13023" t="str">
        <f>_xlfn.XLOOKUP(Clinical_Trials[[#This Row],[StatusID]],Status!$A$2:$A$10,Status!$B$2:$B$10,"Klíč nenalezen",0)</f>
        <v>Completed</v>
      </c>
    </row>
    <row r="13024" spans="1:9" x14ac:dyDescent="0.3">
      <c r="A13024" t="s">
        <v>13056</v>
      </c>
      <c r="B13024">
        <v>10</v>
      </c>
      <c r="C13024" t="str">
        <f>VLOOKUP(Clinical_Trials[[#This Row],[SponsorID]],Sponsor!$A$2:$B$11,2,FALSE)</f>
        <v>Roche</v>
      </c>
      <c r="D13024">
        <v>2009</v>
      </c>
      <c r="E13024">
        <v>9</v>
      </c>
      <c r="F13024" t="s">
        <v>9</v>
      </c>
      <c r="G13024">
        <v>132</v>
      </c>
      <c r="H13024">
        <v>1</v>
      </c>
      <c r="I13024" t="str">
        <f>_xlfn.XLOOKUP(Clinical_Trials[[#This Row],[StatusID]],Status!$A$2:$A$10,Status!$B$2:$B$10,"Klíč nenalezen",0)</f>
        <v>Completed</v>
      </c>
    </row>
    <row r="13025" spans="1:9" x14ac:dyDescent="0.3">
      <c r="A13025" t="s">
        <v>13057</v>
      </c>
      <c r="B13025">
        <v>10</v>
      </c>
      <c r="C13025" t="str">
        <f>VLOOKUP(Clinical_Trials[[#This Row],[SponsorID]],Sponsor!$A$2:$B$11,2,FALSE)</f>
        <v>Roche</v>
      </c>
      <c r="D13025">
        <v>2004</v>
      </c>
      <c r="E13025">
        <v>11</v>
      </c>
      <c r="F13025" t="s">
        <v>71</v>
      </c>
      <c r="G13025">
        <v>6586</v>
      </c>
      <c r="H13025">
        <v>1</v>
      </c>
      <c r="I13025" t="str">
        <f>_xlfn.XLOOKUP(Clinical_Trials[[#This Row],[StatusID]],Status!$A$2:$A$10,Status!$B$2:$B$10,"Klíč nenalezen",0)</f>
        <v>Completed</v>
      </c>
    </row>
    <row r="13026" spans="1:9" x14ac:dyDescent="0.3">
      <c r="A13026" t="s">
        <v>13058</v>
      </c>
      <c r="B13026">
        <v>10</v>
      </c>
      <c r="C13026" t="str">
        <f>VLOOKUP(Clinical_Trials[[#This Row],[SponsorID]],Sponsor!$A$2:$B$11,2,FALSE)</f>
        <v>Roche</v>
      </c>
      <c r="D13026">
        <v>2009</v>
      </c>
      <c r="E13026">
        <v>10</v>
      </c>
      <c r="F13026" t="s">
        <v>18</v>
      </c>
      <c r="G13026">
        <v>596</v>
      </c>
      <c r="H13026">
        <v>1</v>
      </c>
      <c r="I13026" t="str">
        <f>_xlfn.XLOOKUP(Clinical_Trials[[#This Row],[StatusID]],Status!$A$2:$A$10,Status!$B$2:$B$10,"Klíč nenalezen",0)</f>
        <v>Completed</v>
      </c>
    </row>
    <row r="13027" spans="1:9" x14ac:dyDescent="0.3">
      <c r="A13027" t="s">
        <v>13059</v>
      </c>
      <c r="B13027">
        <v>10</v>
      </c>
      <c r="C13027" t="str">
        <f>VLOOKUP(Clinical_Trials[[#This Row],[SponsorID]],Sponsor!$A$2:$B$11,2,FALSE)</f>
        <v>Roche</v>
      </c>
      <c r="D13027">
        <v>2009</v>
      </c>
      <c r="E13027">
        <v>10</v>
      </c>
      <c r="F13027" t="s">
        <v>18</v>
      </c>
      <c r="G13027">
        <v>105</v>
      </c>
      <c r="H13027">
        <v>1</v>
      </c>
      <c r="I13027" t="str">
        <f>_xlfn.XLOOKUP(Clinical_Trials[[#This Row],[StatusID]],Status!$A$2:$A$10,Status!$B$2:$B$10,"Klíč nenalezen",0)</f>
        <v>Completed</v>
      </c>
    </row>
    <row r="13028" spans="1:9" x14ac:dyDescent="0.3">
      <c r="A13028" t="s">
        <v>13060</v>
      </c>
      <c r="B13028">
        <v>10</v>
      </c>
      <c r="C13028" t="str">
        <f>VLOOKUP(Clinical_Trials[[#This Row],[SponsorID]],Sponsor!$A$2:$B$11,2,FALSE)</f>
        <v>Roche</v>
      </c>
      <c r="D13028">
        <v>2009</v>
      </c>
      <c r="E13028">
        <v>8</v>
      </c>
      <c r="F13028" t="s">
        <v>18</v>
      </c>
      <c r="G13028">
        <v>376</v>
      </c>
      <c r="H13028">
        <v>1</v>
      </c>
      <c r="I13028" t="str">
        <f>_xlfn.XLOOKUP(Clinical_Trials[[#This Row],[StatusID]],Status!$A$2:$A$10,Status!$B$2:$B$10,"Klíč nenalezen",0)</f>
        <v>Completed</v>
      </c>
    </row>
    <row r="13029" spans="1:9" x14ac:dyDescent="0.3">
      <c r="A13029" t="s">
        <v>13061</v>
      </c>
      <c r="B13029">
        <v>10</v>
      </c>
      <c r="C13029" t="str">
        <f>VLOOKUP(Clinical_Trials[[#This Row],[SponsorID]],Sponsor!$A$2:$B$11,2,FALSE)</f>
        <v>Roche</v>
      </c>
      <c r="D13029">
        <v>2009</v>
      </c>
      <c r="E13029">
        <v>6</v>
      </c>
      <c r="F13029" t="s">
        <v>80</v>
      </c>
      <c r="G13029">
        <v>122</v>
      </c>
      <c r="H13029">
        <v>1</v>
      </c>
      <c r="I13029" t="str">
        <f>_xlfn.XLOOKUP(Clinical_Trials[[#This Row],[StatusID]],Status!$A$2:$A$10,Status!$B$2:$B$10,"Klíč nenalezen",0)</f>
        <v>Completed</v>
      </c>
    </row>
    <row r="13030" spans="1:9" x14ac:dyDescent="0.3">
      <c r="A13030" t="s">
        <v>13062</v>
      </c>
      <c r="B13030">
        <v>10</v>
      </c>
      <c r="C13030" t="str">
        <f>VLOOKUP(Clinical_Trials[[#This Row],[SponsorID]],Sponsor!$A$2:$B$11,2,FALSE)</f>
        <v>Roche</v>
      </c>
      <c r="D13030">
        <v>2009</v>
      </c>
      <c r="E13030">
        <v>8</v>
      </c>
      <c r="F13030" t="s">
        <v>80</v>
      </c>
      <c r="G13030">
        <v>30</v>
      </c>
      <c r="H13030">
        <v>1</v>
      </c>
      <c r="I13030" t="str">
        <f>_xlfn.XLOOKUP(Clinical_Trials[[#This Row],[StatusID]],Status!$A$2:$A$10,Status!$B$2:$B$10,"Klíč nenalezen",0)</f>
        <v>Completed</v>
      </c>
    </row>
    <row r="13031" spans="1:9" x14ac:dyDescent="0.3">
      <c r="A13031" t="s">
        <v>13063</v>
      </c>
      <c r="B13031">
        <v>10</v>
      </c>
      <c r="C13031" t="str">
        <f>VLOOKUP(Clinical_Trials[[#This Row],[SponsorID]],Sponsor!$A$2:$B$11,2,FALSE)</f>
        <v>Roche</v>
      </c>
      <c r="D13031">
        <v>2009</v>
      </c>
      <c r="E13031">
        <v>9</v>
      </c>
      <c r="F13031" t="s">
        <v>80</v>
      </c>
      <c r="G13031">
        <v>29</v>
      </c>
      <c r="H13031">
        <v>1</v>
      </c>
      <c r="I13031" t="str">
        <f>_xlfn.XLOOKUP(Clinical_Trials[[#This Row],[StatusID]],Status!$A$2:$A$10,Status!$B$2:$B$10,"Klíč nenalezen",0)</f>
        <v>Completed</v>
      </c>
    </row>
    <row r="13032" spans="1:9" x14ac:dyDescent="0.3">
      <c r="A13032" t="s">
        <v>13064</v>
      </c>
      <c r="B13032">
        <v>10</v>
      </c>
      <c r="C13032" t="str">
        <f>VLOOKUP(Clinical_Trials[[#This Row],[SponsorID]],Sponsor!$A$2:$B$11,2,FALSE)</f>
        <v>Roche</v>
      </c>
      <c r="D13032">
        <v>2009</v>
      </c>
      <c r="E13032">
        <v>8</v>
      </c>
      <c r="F13032" t="s">
        <v>9</v>
      </c>
      <c r="G13032">
        <v>229</v>
      </c>
      <c r="H13032">
        <v>1</v>
      </c>
      <c r="I13032" t="str">
        <f>_xlfn.XLOOKUP(Clinical_Trials[[#This Row],[StatusID]],Status!$A$2:$A$10,Status!$B$2:$B$10,"Klíč nenalezen",0)</f>
        <v>Completed</v>
      </c>
    </row>
    <row r="13033" spans="1:9" x14ac:dyDescent="0.3">
      <c r="A13033" t="s">
        <v>13065</v>
      </c>
      <c r="B13033">
        <v>10</v>
      </c>
      <c r="C13033" t="str">
        <f>VLOOKUP(Clinical_Trials[[#This Row],[SponsorID]],Sponsor!$A$2:$B$11,2,FALSE)</f>
        <v>Roche</v>
      </c>
      <c r="D13033">
        <v>2011</v>
      </c>
      <c r="E13033">
        <v>3</v>
      </c>
      <c r="F13033" t="s">
        <v>9</v>
      </c>
      <c r="G13033">
        <v>0</v>
      </c>
      <c r="H13033">
        <v>2</v>
      </c>
      <c r="I13033" t="str">
        <f>_xlfn.XLOOKUP(Clinical_Trials[[#This Row],[StatusID]],Status!$A$2:$A$10,Status!$B$2:$B$10,"Klíč nenalezen",0)</f>
        <v>Withdrawn</v>
      </c>
    </row>
    <row r="13034" spans="1:9" x14ac:dyDescent="0.3">
      <c r="A13034" t="s">
        <v>13066</v>
      </c>
      <c r="B13034">
        <v>10</v>
      </c>
      <c r="C13034" t="str">
        <f>VLOOKUP(Clinical_Trials[[#This Row],[SponsorID]],Sponsor!$A$2:$B$11,2,FALSE)</f>
        <v>Roche</v>
      </c>
      <c r="D13034">
        <v>2009</v>
      </c>
      <c r="E13034">
        <v>8</v>
      </c>
      <c r="F13034" t="s">
        <v>80</v>
      </c>
      <c r="G13034">
        <v>29</v>
      </c>
      <c r="H13034">
        <v>1</v>
      </c>
      <c r="I13034" t="str">
        <f>_xlfn.XLOOKUP(Clinical_Trials[[#This Row],[StatusID]],Status!$A$2:$A$10,Status!$B$2:$B$10,"Klíč nenalezen",0)</f>
        <v>Completed</v>
      </c>
    </row>
    <row r="13035" spans="1:9" x14ac:dyDescent="0.3">
      <c r="A13035" t="s">
        <v>13067</v>
      </c>
      <c r="B13035">
        <v>10</v>
      </c>
      <c r="C13035" t="str">
        <f>VLOOKUP(Clinical_Trials[[#This Row],[SponsorID]],Sponsor!$A$2:$B$11,2,FALSE)</f>
        <v>Roche</v>
      </c>
      <c r="D13035">
        <v>2010</v>
      </c>
      <c r="E13035">
        <v>6</v>
      </c>
      <c r="F13035" t="s">
        <v>9</v>
      </c>
      <c r="G13035">
        <v>182</v>
      </c>
      <c r="H13035">
        <v>1</v>
      </c>
      <c r="I13035" t="str">
        <f>_xlfn.XLOOKUP(Clinical_Trials[[#This Row],[StatusID]],Status!$A$2:$A$10,Status!$B$2:$B$10,"Klíč nenalezen",0)</f>
        <v>Completed</v>
      </c>
    </row>
    <row r="13036" spans="1:9" x14ac:dyDescent="0.3">
      <c r="A13036" t="s">
        <v>13068</v>
      </c>
      <c r="B13036">
        <v>10</v>
      </c>
      <c r="C13036" t="str">
        <f>VLOOKUP(Clinical_Trials[[#This Row],[SponsorID]],Sponsor!$A$2:$B$11,2,FALSE)</f>
        <v>Roche</v>
      </c>
      <c r="D13036">
        <v>2009</v>
      </c>
      <c r="E13036">
        <v>9</v>
      </c>
      <c r="F13036" t="s">
        <v>9</v>
      </c>
      <c r="G13036">
        <v>0</v>
      </c>
      <c r="H13036">
        <v>2</v>
      </c>
      <c r="I13036" t="str">
        <f>_xlfn.XLOOKUP(Clinical_Trials[[#This Row],[StatusID]],Status!$A$2:$A$10,Status!$B$2:$B$10,"Klíč nenalezen",0)</f>
        <v>Withdrawn</v>
      </c>
    </row>
    <row r="13037" spans="1:9" x14ac:dyDescent="0.3">
      <c r="A13037" t="s">
        <v>13069</v>
      </c>
      <c r="B13037">
        <v>10</v>
      </c>
      <c r="C13037" t="str">
        <f>VLOOKUP(Clinical_Trials[[#This Row],[SponsorID]],Sponsor!$A$2:$B$11,2,FALSE)</f>
        <v>Roche</v>
      </c>
      <c r="D13037">
        <v>2009</v>
      </c>
      <c r="E13037">
        <v>10</v>
      </c>
      <c r="F13037" t="s">
        <v>18</v>
      </c>
      <c r="G13037">
        <v>361</v>
      </c>
      <c r="H13037">
        <v>1</v>
      </c>
      <c r="I13037" t="str">
        <f>_xlfn.XLOOKUP(Clinical_Trials[[#This Row],[StatusID]],Status!$A$2:$A$10,Status!$B$2:$B$10,"Klíč nenalezen",0)</f>
        <v>Completed</v>
      </c>
    </row>
    <row r="13038" spans="1:9" x14ac:dyDescent="0.3">
      <c r="A13038" t="s">
        <v>13070</v>
      </c>
      <c r="B13038">
        <v>10</v>
      </c>
      <c r="C13038" t="str">
        <f>VLOOKUP(Clinical_Trials[[#This Row],[SponsorID]],Sponsor!$A$2:$B$11,2,FALSE)</f>
        <v>Roche</v>
      </c>
      <c r="D13038">
        <v>2009</v>
      </c>
      <c r="E13038">
        <v>11</v>
      </c>
      <c r="F13038" t="s">
        <v>9</v>
      </c>
      <c r="G13038">
        <v>225</v>
      </c>
      <c r="H13038">
        <v>1</v>
      </c>
      <c r="I13038" t="str">
        <f>_xlfn.XLOOKUP(Clinical_Trials[[#This Row],[StatusID]],Status!$A$2:$A$10,Status!$B$2:$B$10,"Klíč nenalezen",0)</f>
        <v>Completed</v>
      </c>
    </row>
    <row r="13039" spans="1:9" x14ac:dyDescent="0.3">
      <c r="A13039" t="s">
        <v>13071</v>
      </c>
      <c r="B13039">
        <v>10</v>
      </c>
      <c r="C13039" t="str">
        <f>VLOOKUP(Clinical_Trials[[#This Row],[SponsorID]],Sponsor!$A$2:$B$11,2,FALSE)</f>
        <v>Roche</v>
      </c>
      <c r="D13039">
        <v>2009</v>
      </c>
      <c r="E13039">
        <v>6</v>
      </c>
      <c r="F13039" t="s">
        <v>18</v>
      </c>
      <c r="G13039">
        <v>103</v>
      </c>
      <c r="H13039">
        <v>1</v>
      </c>
      <c r="I13039" t="str">
        <f>_xlfn.XLOOKUP(Clinical_Trials[[#This Row],[StatusID]],Status!$A$2:$A$10,Status!$B$2:$B$10,"Klíč nenalezen",0)</f>
        <v>Completed</v>
      </c>
    </row>
    <row r="13040" spans="1:9" x14ac:dyDescent="0.3">
      <c r="A13040" t="s">
        <v>13072</v>
      </c>
      <c r="B13040">
        <v>10</v>
      </c>
      <c r="C13040" t="str">
        <f>VLOOKUP(Clinical_Trials[[#This Row],[SponsorID]],Sponsor!$A$2:$B$11,2,FALSE)</f>
        <v>Roche</v>
      </c>
      <c r="D13040">
        <v>2009</v>
      </c>
      <c r="E13040">
        <v>8</v>
      </c>
      <c r="F13040" t="s">
        <v>9</v>
      </c>
      <c r="G13040">
        <v>24</v>
      </c>
      <c r="H13040">
        <v>4</v>
      </c>
      <c r="I13040" t="str">
        <f>_xlfn.XLOOKUP(Clinical_Trials[[#This Row],[StatusID]],Status!$A$2:$A$10,Status!$B$2:$B$10,"Klíč nenalezen",0)</f>
        <v>Terminated</v>
      </c>
    </row>
    <row r="13041" spans="1:9" x14ac:dyDescent="0.3">
      <c r="A13041" t="s">
        <v>13073</v>
      </c>
      <c r="B13041">
        <v>10</v>
      </c>
      <c r="C13041" t="str">
        <f>VLOOKUP(Clinical_Trials[[#This Row],[SponsorID]],Sponsor!$A$2:$B$11,2,FALSE)</f>
        <v>Roche</v>
      </c>
      <c r="D13041">
        <v>2009</v>
      </c>
      <c r="E13041">
        <v>9</v>
      </c>
      <c r="F13041" t="s">
        <v>9</v>
      </c>
      <c r="G13041">
        <v>97</v>
      </c>
      <c r="H13041">
        <v>1</v>
      </c>
      <c r="I13041" t="str">
        <f>_xlfn.XLOOKUP(Clinical_Trials[[#This Row],[StatusID]],Status!$A$2:$A$10,Status!$B$2:$B$10,"Klíč nenalezen",0)</f>
        <v>Completed</v>
      </c>
    </row>
    <row r="13042" spans="1:9" x14ac:dyDescent="0.3">
      <c r="A13042" t="s">
        <v>13074</v>
      </c>
      <c r="B13042">
        <v>10</v>
      </c>
      <c r="C13042" t="str">
        <f>VLOOKUP(Clinical_Trials[[#This Row],[SponsorID]],Sponsor!$A$2:$B$11,2,FALSE)</f>
        <v>Roche</v>
      </c>
      <c r="D13042">
        <v>2009</v>
      </c>
      <c r="E13042">
        <v>11</v>
      </c>
      <c r="F13042" t="s">
        <v>18</v>
      </c>
      <c r="G13042">
        <v>188</v>
      </c>
      <c r="H13042">
        <v>1</v>
      </c>
      <c r="I13042" t="str">
        <f>_xlfn.XLOOKUP(Clinical_Trials[[#This Row],[StatusID]],Status!$A$2:$A$10,Status!$B$2:$B$10,"Klíč nenalezen",0)</f>
        <v>Completed</v>
      </c>
    </row>
    <row r="13043" spans="1:9" x14ac:dyDescent="0.3">
      <c r="A13043" t="s">
        <v>13075</v>
      </c>
      <c r="B13043">
        <v>10</v>
      </c>
      <c r="C13043" t="str">
        <f>VLOOKUP(Clinical_Trials[[#This Row],[SponsorID]],Sponsor!$A$2:$B$11,2,FALSE)</f>
        <v>Roche</v>
      </c>
      <c r="D13043">
        <v>2011</v>
      </c>
      <c r="E13043">
        <v>1</v>
      </c>
      <c r="F13043" t="s">
        <v>80</v>
      </c>
      <c r="G13043">
        <v>65</v>
      </c>
      <c r="H13043">
        <v>1</v>
      </c>
      <c r="I13043" t="str">
        <f>_xlfn.XLOOKUP(Clinical_Trials[[#This Row],[StatusID]],Status!$A$2:$A$10,Status!$B$2:$B$10,"Klíč nenalezen",0)</f>
        <v>Completed</v>
      </c>
    </row>
    <row r="13044" spans="1:9" x14ac:dyDescent="0.3">
      <c r="A13044" t="s">
        <v>13076</v>
      </c>
      <c r="B13044">
        <v>10</v>
      </c>
      <c r="C13044" t="str">
        <f>VLOOKUP(Clinical_Trials[[#This Row],[SponsorID]],Sponsor!$A$2:$B$11,2,FALSE)</f>
        <v>Roche</v>
      </c>
      <c r="D13044">
        <v>2009</v>
      </c>
      <c r="E13044">
        <v>10</v>
      </c>
      <c r="F13044" t="s">
        <v>71</v>
      </c>
      <c r="G13044">
        <v>201</v>
      </c>
      <c r="H13044">
        <v>1</v>
      </c>
      <c r="I13044" t="str">
        <f>_xlfn.XLOOKUP(Clinical_Trials[[#This Row],[StatusID]],Status!$A$2:$A$10,Status!$B$2:$B$10,"Klíč nenalezen",0)</f>
        <v>Completed</v>
      </c>
    </row>
    <row r="13045" spans="1:9" x14ac:dyDescent="0.3">
      <c r="A13045" t="s">
        <v>13077</v>
      </c>
      <c r="B13045">
        <v>10</v>
      </c>
      <c r="C13045" t="str">
        <f>VLOOKUP(Clinical_Trials[[#This Row],[SponsorID]],Sponsor!$A$2:$B$11,2,FALSE)</f>
        <v>Roche</v>
      </c>
      <c r="D13045">
        <v>2009</v>
      </c>
      <c r="E13045">
        <v>10</v>
      </c>
      <c r="F13045" t="s">
        <v>18</v>
      </c>
      <c r="G13045">
        <v>58</v>
      </c>
      <c r="H13045">
        <v>1</v>
      </c>
      <c r="I13045" t="str">
        <f>_xlfn.XLOOKUP(Clinical_Trials[[#This Row],[StatusID]],Status!$A$2:$A$10,Status!$B$2:$B$10,"Klíč nenalezen",0)</f>
        <v>Completed</v>
      </c>
    </row>
    <row r="13046" spans="1:9" x14ac:dyDescent="0.3">
      <c r="A13046" t="s">
        <v>13078</v>
      </c>
      <c r="B13046">
        <v>10</v>
      </c>
      <c r="C13046" t="str">
        <f>VLOOKUP(Clinical_Trials[[#This Row],[SponsorID]],Sponsor!$A$2:$B$11,2,FALSE)</f>
        <v>Roche</v>
      </c>
      <c r="D13046">
        <v>2008</v>
      </c>
      <c r="E13046">
        <v>3</v>
      </c>
      <c r="F13046" t="s">
        <v>71</v>
      </c>
      <c r="G13046">
        <v>18</v>
      </c>
      <c r="H13046">
        <v>1</v>
      </c>
      <c r="I13046" t="str">
        <f>_xlfn.XLOOKUP(Clinical_Trials[[#This Row],[StatusID]],Status!$A$2:$A$10,Status!$B$2:$B$10,"Klíč nenalezen",0)</f>
        <v>Completed</v>
      </c>
    </row>
    <row r="13047" spans="1:9" x14ac:dyDescent="0.3">
      <c r="A13047" t="s">
        <v>13079</v>
      </c>
      <c r="B13047">
        <v>10</v>
      </c>
      <c r="C13047" t="str">
        <f>VLOOKUP(Clinical_Trials[[#This Row],[SponsorID]],Sponsor!$A$2:$B$11,2,FALSE)</f>
        <v>Roche</v>
      </c>
      <c r="D13047">
        <v>2009</v>
      </c>
      <c r="E13047">
        <v>11</v>
      </c>
      <c r="F13047" t="s">
        <v>80</v>
      </c>
      <c r="G13047">
        <v>25</v>
      </c>
      <c r="H13047">
        <v>1</v>
      </c>
      <c r="I13047" t="str">
        <f>_xlfn.XLOOKUP(Clinical_Trials[[#This Row],[StatusID]],Status!$A$2:$A$10,Status!$B$2:$B$10,"Klíč nenalezen",0)</f>
        <v>Completed</v>
      </c>
    </row>
    <row r="13048" spans="1:9" x14ac:dyDescent="0.3">
      <c r="A13048" t="s">
        <v>13080</v>
      </c>
      <c r="B13048">
        <v>10</v>
      </c>
      <c r="C13048" t="str">
        <f>VLOOKUP(Clinical_Trials[[#This Row],[SponsorID]],Sponsor!$A$2:$B$11,2,FALSE)</f>
        <v>Roche</v>
      </c>
      <c r="D13048">
        <v>2010</v>
      </c>
      <c r="E13048">
        <v>1</v>
      </c>
      <c r="F13048" t="s">
        <v>18</v>
      </c>
      <c r="G13048">
        <v>675</v>
      </c>
      <c r="H13048">
        <v>1</v>
      </c>
      <c r="I13048" t="str">
        <f>_xlfn.XLOOKUP(Clinical_Trials[[#This Row],[StatusID]],Status!$A$2:$A$10,Status!$B$2:$B$10,"Klíč nenalezen",0)</f>
        <v>Completed</v>
      </c>
    </row>
    <row r="13049" spans="1:9" x14ac:dyDescent="0.3">
      <c r="A13049" t="s">
        <v>13081</v>
      </c>
      <c r="B13049">
        <v>10</v>
      </c>
      <c r="C13049" t="str">
        <f>VLOOKUP(Clinical_Trials[[#This Row],[SponsorID]],Sponsor!$A$2:$B$11,2,FALSE)</f>
        <v>Roche</v>
      </c>
      <c r="D13049">
        <v>2009</v>
      </c>
      <c r="E13049">
        <v>10</v>
      </c>
      <c r="F13049" t="s">
        <v>18</v>
      </c>
      <c r="G13049">
        <v>1162</v>
      </c>
      <c r="H13049">
        <v>1</v>
      </c>
      <c r="I13049" t="str">
        <f>_xlfn.XLOOKUP(Clinical_Trials[[#This Row],[StatusID]],Status!$A$2:$A$10,Status!$B$2:$B$10,"Klíč nenalezen",0)</f>
        <v>Completed</v>
      </c>
    </row>
    <row r="13050" spans="1:9" x14ac:dyDescent="0.3">
      <c r="A13050" t="s">
        <v>13082</v>
      </c>
      <c r="B13050">
        <v>10</v>
      </c>
      <c r="C13050" t="str">
        <f>VLOOKUP(Clinical_Trials[[#This Row],[SponsorID]],Sponsor!$A$2:$B$11,2,FALSE)</f>
        <v>Roche</v>
      </c>
      <c r="D13050">
        <v>2009</v>
      </c>
      <c r="E13050">
        <v>10</v>
      </c>
      <c r="F13050" t="s">
        <v>80</v>
      </c>
      <c r="G13050">
        <v>0</v>
      </c>
      <c r="H13050">
        <v>2</v>
      </c>
      <c r="I13050" t="str">
        <f>_xlfn.XLOOKUP(Clinical_Trials[[#This Row],[StatusID]],Status!$A$2:$A$10,Status!$B$2:$B$10,"Klíč nenalezen",0)</f>
        <v>Withdrawn</v>
      </c>
    </row>
    <row r="13051" spans="1:9" x14ac:dyDescent="0.3">
      <c r="A13051" t="s">
        <v>13083</v>
      </c>
      <c r="B13051">
        <v>10</v>
      </c>
      <c r="C13051" t="str">
        <f>VLOOKUP(Clinical_Trials[[#This Row],[SponsorID]],Sponsor!$A$2:$B$11,2,FALSE)</f>
        <v>Roche</v>
      </c>
      <c r="D13051">
        <v>2009</v>
      </c>
      <c r="E13051">
        <v>12</v>
      </c>
      <c r="F13051" t="s">
        <v>18</v>
      </c>
      <c r="G13051">
        <v>787</v>
      </c>
      <c r="H13051">
        <v>1</v>
      </c>
      <c r="I13051" t="str">
        <f>_xlfn.XLOOKUP(Clinical_Trials[[#This Row],[StatusID]],Status!$A$2:$A$10,Status!$B$2:$B$10,"Klíč nenalezen",0)</f>
        <v>Completed</v>
      </c>
    </row>
    <row r="13052" spans="1:9" x14ac:dyDescent="0.3">
      <c r="A13052" t="s">
        <v>13084</v>
      </c>
      <c r="B13052">
        <v>10</v>
      </c>
      <c r="C13052" t="str">
        <f>VLOOKUP(Clinical_Trials[[#This Row],[SponsorID]],Sponsor!$A$2:$B$11,2,FALSE)</f>
        <v>Roche</v>
      </c>
      <c r="D13052">
        <v>2009</v>
      </c>
      <c r="E13052">
        <v>6</v>
      </c>
      <c r="F13052" t="s">
        <v>71</v>
      </c>
      <c r="G13052">
        <v>32</v>
      </c>
      <c r="H13052">
        <v>1</v>
      </c>
      <c r="I13052" t="str">
        <f>_xlfn.XLOOKUP(Clinical_Trials[[#This Row],[StatusID]],Status!$A$2:$A$10,Status!$B$2:$B$10,"Klíč nenalezen",0)</f>
        <v>Completed</v>
      </c>
    </row>
    <row r="13053" spans="1:9" x14ac:dyDescent="0.3">
      <c r="A13053" t="s">
        <v>13085</v>
      </c>
      <c r="B13053">
        <v>10</v>
      </c>
      <c r="C13053" t="str">
        <f>VLOOKUP(Clinical_Trials[[#This Row],[SponsorID]],Sponsor!$A$2:$B$11,2,FALSE)</f>
        <v>Roche</v>
      </c>
      <c r="D13053">
        <v>2009</v>
      </c>
      <c r="E13053">
        <v>11</v>
      </c>
      <c r="F13053" t="s">
        <v>9</v>
      </c>
      <c r="G13053">
        <v>40</v>
      </c>
      <c r="H13053">
        <v>1</v>
      </c>
      <c r="I13053" t="str">
        <f>_xlfn.XLOOKUP(Clinical_Trials[[#This Row],[StatusID]],Status!$A$2:$A$10,Status!$B$2:$B$10,"Klíč nenalezen",0)</f>
        <v>Completed</v>
      </c>
    </row>
    <row r="13054" spans="1:9" x14ac:dyDescent="0.3">
      <c r="A13054" t="s">
        <v>13086</v>
      </c>
      <c r="B13054">
        <v>10</v>
      </c>
      <c r="C13054" t="str">
        <f>VLOOKUP(Clinical_Trials[[#This Row],[SponsorID]],Sponsor!$A$2:$B$11,2,FALSE)</f>
        <v>Roche</v>
      </c>
      <c r="D13054">
        <v>2009</v>
      </c>
      <c r="E13054">
        <v>12</v>
      </c>
      <c r="F13054" t="s">
        <v>80</v>
      </c>
      <c r="G13054">
        <v>32</v>
      </c>
      <c r="H13054">
        <v>1</v>
      </c>
      <c r="I13054" t="str">
        <f>_xlfn.XLOOKUP(Clinical_Trials[[#This Row],[StatusID]],Status!$A$2:$A$10,Status!$B$2:$B$10,"Klíč nenalezen",0)</f>
        <v>Completed</v>
      </c>
    </row>
    <row r="13055" spans="1:9" x14ac:dyDescent="0.3">
      <c r="A13055" t="s">
        <v>13087</v>
      </c>
      <c r="B13055">
        <v>10</v>
      </c>
      <c r="C13055" t="str">
        <f>VLOOKUP(Clinical_Trials[[#This Row],[SponsorID]],Sponsor!$A$2:$B$11,2,FALSE)</f>
        <v>Roche</v>
      </c>
      <c r="D13055">
        <v>2010</v>
      </c>
      <c r="E13055">
        <v>1</v>
      </c>
      <c r="F13055" t="s">
        <v>18</v>
      </c>
      <c r="G13055">
        <v>2118</v>
      </c>
      <c r="H13055">
        <v>1</v>
      </c>
      <c r="I13055" t="str">
        <f>_xlfn.XLOOKUP(Clinical_Trials[[#This Row],[StatusID]],Status!$A$2:$A$10,Status!$B$2:$B$10,"Klíč nenalezen",0)</f>
        <v>Completed</v>
      </c>
    </row>
    <row r="13056" spans="1:9" x14ac:dyDescent="0.3">
      <c r="A13056" t="s">
        <v>13088</v>
      </c>
      <c r="B13056">
        <v>10</v>
      </c>
      <c r="C13056" t="str">
        <f>VLOOKUP(Clinical_Trials[[#This Row],[SponsorID]],Sponsor!$A$2:$B$11,2,FALSE)</f>
        <v>Roche</v>
      </c>
      <c r="D13056">
        <v>2009</v>
      </c>
      <c r="E13056">
        <v>8</v>
      </c>
      <c r="F13056" t="s">
        <v>9</v>
      </c>
      <c r="G13056">
        <v>206</v>
      </c>
      <c r="H13056">
        <v>1</v>
      </c>
      <c r="I13056" t="str">
        <f>_xlfn.XLOOKUP(Clinical_Trials[[#This Row],[StatusID]],Status!$A$2:$A$10,Status!$B$2:$B$10,"Klíč nenalezen",0)</f>
        <v>Completed</v>
      </c>
    </row>
    <row r="13057" spans="1:9" x14ac:dyDescent="0.3">
      <c r="A13057" t="s">
        <v>13089</v>
      </c>
      <c r="B13057">
        <v>10</v>
      </c>
      <c r="C13057" t="str">
        <f>VLOOKUP(Clinical_Trials[[#This Row],[SponsorID]],Sponsor!$A$2:$B$11,2,FALSE)</f>
        <v>Roche</v>
      </c>
      <c r="D13057">
        <v>2010</v>
      </c>
      <c r="E13057">
        <v>1</v>
      </c>
      <c r="F13057" t="s">
        <v>18</v>
      </c>
      <c r="G13057">
        <v>452</v>
      </c>
      <c r="H13057">
        <v>1</v>
      </c>
      <c r="I13057" t="str">
        <f>_xlfn.XLOOKUP(Clinical_Trials[[#This Row],[StatusID]],Status!$A$2:$A$10,Status!$B$2:$B$10,"Klíč nenalezen",0)</f>
        <v>Completed</v>
      </c>
    </row>
    <row r="13058" spans="1:9" x14ac:dyDescent="0.3">
      <c r="A13058" t="s">
        <v>13090</v>
      </c>
      <c r="B13058">
        <v>10</v>
      </c>
      <c r="C13058" t="str">
        <f>VLOOKUP(Clinical_Trials[[#This Row],[SponsorID]],Sponsor!$A$2:$B$11,2,FALSE)</f>
        <v>Roche</v>
      </c>
      <c r="D13058">
        <v>2009</v>
      </c>
      <c r="E13058">
        <v>11</v>
      </c>
      <c r="F13058" t="s">
        <v>71</v>
      </c>
      <c r="G13058">
        <v>102</v>
      </c>
      <c r="H13058">
        <v>4</v>
      </c>
      <c r="I13058" t="str">
        <f>_xlfn.XLOOKUP(Clinical_Trials[[#This Row],[StatusID]],Status!$A$2:$A$10,Status!$B$2:$B$10,"Klíč nenalezen",0)</f>
        <v>Terminated</v>
      </c>
    </row>
    <row r="13059" spans="1:9" x14ac:dyDescent="0.3">
      <c r="A13059" t="s">
        <v>13091</v>
      </c>
      <c r="B13059">
        <v>10</v>
      </c>
      <c r="C13059" t="str">
        <f>VLOOKUP(Clinical_Trials[[#This Row],[SponsorID]],Sponsor!$A$2:$B$11,2,FALSE)</f>
        <v>Roche</v>
      </c>
      <c r="D13059">
        <v>2009</v>
      </c>
      <c r="E13059">
        <v>12</v>
      </c>
      <c r="F13059" t="s">
        <v>71</v>
      </c>
      <c r="G13059">
        <v>59</v>
      </c>
      <c r="H13059">
        <v>1</v>
      </c>
      <c r="I13059" t="str">
        <f>_xlfn.XLOOKUP(Clinical_Trials[[#This Row],[StatusID]],Status!$A$2:$A$10,Status!$B$2:$B$10,"Klíč nenalezen",0)</f>
        <v>Completed</v>
      </c>
    </row>
    <row r="13060" spans="1:9" x14ac:dyDescent="0.3">
      <c r="A13060" t="s">
        <v>13092</v>
      </c>
      <c r="B13060">
        <v>10</v>
      </c>
      <c r="C13060" t="str">
        <f>VLOOKUP(Clinical_Trials[[#This Row],[SponsorID]],Sponsor!$A$2:$B$11,2,FALSE)</f>
        <v>Roche</v>
      </c>
      <c r="D13060">
        <v>2010</v>
      </c>
      <c r="E13060">
        <v>12</v>
      </c>
      <c r="F13060" t="s">
        <v>80</v>
      </c>
      <c r="G13060">
        <v>8</v>
      </c>
      <c r="H13060">
        <v>1</v>
      </c>
      <c r="I13060" t="str">
        <f>_xlfn.XLOOKUP(Clinical_Trials[[#This Row],[StatusID]],Status!$A$2:$A$10,Status!$B$2:$B$10,"Klíč nenalezen",0)</f>
        <v>Completed</v>
      </c>
    </row>
    <row r="13061" spans="1:9" x14ac:dyDescent="0.3">
      <c r="A13061" t="s">
        <v>13093</v>
      </c>
      <c r="B13061">
        <v>10</v>
      </c>
      <c r="C13061" t="str">
        <f>VLOOKUP(Clinical_Trials[[#This Row],[SponsorID]],Sponsor!$A$2:$B$11,2,FALSE)</f>
        <v>Roche</v>
      </c>
      <c r="D13061">
        <v>2010</v>
      </c>
      <c r="E13061">
        <v>1</v>
      </c>
      <c r="F13061" t="s">
        <v>18</v>
      </c>
      <c r="G13061">
        <v>317</v>
      </c>
      <c r="H13061">
        <v>1</v>
      </c>
      <c r="I13061" t="str">
        <f>_xlfn.XLOOKUP(Clinical_Trials[[#This Row],[StatusID]],Status!$A$2:$A$10,Status!$B$2:$B$10,"Klíč nenalezen",0)</f>
        <v>Completed</v>
      </c>
    </row>
    <row r="13062" spans="1:9" x14ac:dyDescent="0.3">
      <c r="A13062" t="s">
        <v>13094</v>
      </c>
      <c r="B13062">
        <v>10</v>
      </c>
      <c r="C13062" t="str">
        <f>VLOOKUP(Clinical_Trials[[#This Row],[SponsorID]],Sponsor!$A$2:$B$11,2,FALSE)</f>
        <v>Roche</v>
      </c>
      <c r="D13062">
        <v>2010</v>
      </c>
      <c r="E13062">
        <v>3</v>
      </c>
      <c r="F13062" t="s">
        <v>71</v>
      </c>
      <c r="G13062">
        <v>54</v>
      </c>
      <c r="H13062">
        <v>1</v>
      </c>
      <c r="I13062" t="str">
        <f>_xlfn.XLOOKUP(Clinical_Trials[[#This Row],[StatusID]],Status!$A$2:$A$10,Status!$B$2:$B$10,"Klíč nenalezen",0)</f>
        <v>Completed</v>
      </c>
    </row>
    <row r="13063" spans="1:9" x14ac:dyDescent="0.3">
      <c r="A13063" t="s">
        <v>13095</v>
      </c>
      <c r="B13063">
        <v>10</v>
      </c>
      <c r="C13063" t="str">
        <f>VLOOKUP(Clinical_Trials[[#This Row],[SponsorID]],Sponsor!$A$2:$B$11,2,FALSE)</f>
        <v>Roche</v>
      </c>
      <c r="D13063">
        <v>2005</v>
      </c>
      <c r="E13063">
        <v>9</v>
      </c>
      <c r="F13063" t="s">
        <v>18</v>
      </c>
      <c r="G13063">
        <v>584</v>
      </c>
      <c r="H13063">
        <v>1</v>
      </c>
      <c r="I13063" t="str">
        <f>_xlfn.XLOOKUP(Clinical_Trials[[#This Row],[StatusID]],Status!$A$2:$A$10,Status!$B$2:$B$10,"Klíč nenalezen",0)</f>
        <v>Completed</v>
      </c>
    </row>
    <row r="13064" spans="1:9" x14ac:dyDescent="0.3">
      <c r="A13064" t="s">
        <v>13096</v>
      </c>
      <c r="B13064">
        <v>10</v>
      </c>
      <c r="C13064" t="str">
        <f>VLOOKUP(Clinical_Trials[[#This Row],[SponsorID]],Sponsor!$A$2:$B$11,2,FALSE)</f>
        <v>Roche</v>
      </c>
      <c r="D13064">
        <v>2010</v>
      </c>
      <c r="E13064">
        <v>2</v>
      </c>
      <c r="F13064" t="s">
        <v>18</v>
      </c>
      <c r="G13064">
        <v>7226</v>
      </c>
      <c r="H13064">
        <v>1</v>
      </c>
      <c r="I13064" t="str">
        <f>_xlfn.XLOOKUP(Clinical_Trials[[#This Row],[StatusID]],Status!$A$2:$A$10,Status!$B$2:$B$10,"Klíč nenalezen",0)</f>
        <v>Completed</v>
      </c>
    </row>
    <row r="13065" spans="1:9" x14ac:dyDescent="0.3">
      <c r="A13065" t="s">
        <v>13097</v>
      </c>
      <c r="B13065">
        <v>10</v>
      </c>
      <c r="C13065" t="str">
        <f>VLOOKUP(Clinical_Trials[[#This Row],[SponsorID]],Sponsor!$A$2:$B$11,2,FALSE)</f>
        <v>Roche</v>
      </c>
      <c r="D13065">
        <v>2010</v>
      </c>
      <c r="E13065">
        <v>5</v>
      </c>
      <c r="F13065" t="s">
        <v>9</v>
      </c>
      <c r="G13065">
        <v>302</v>
      </c>
      <c r="H13065">
        <v>1</v>
      </c>
      <c r="I13065" t="str">
        <f>_xlfn.XLOOKUP(Clinical_Trials[[#This Row],[StatusID]],Status!$A$2:$A$10,Status!$B$2:$B$10,"Klíč nenalezen",0)</f>
        <v>Completed</v>
      </c>
    </row>
    <row r="13066" spans="1:9" x14ac:dyDescent="0.3">
      <c r="A13066" t="s">
        <v>13098</v>
      </c>
      <c r="B13066">
        <v>10</v>
      </c>
      <c r="C13066" t="str">
        <f>VLOOKUP(Clinical_Trials[[#This Row],[SponsorID]],Sponsor!$A$2:$B$11,2,FALSE)</f>
        <v>Roche</v>
      </c>
      <c r="D13066">
        <v>2009</v>
      </c>
      <c r="E13066">
        <v>12</v>
      </c>
      <c r="F13066" t="s">
        <v>80</v>
      </c>
      <c r="G13066">
        <v>22</v>
      </c>
      <c r="H13066">
        <v>1</v>
      </c>
      <c r="I13066" t="str">
        <f>_xlfn.XLOOKUP(Clinical_Trials[[#This Row],[StatusID]],Status!$A$2:$A$10,Status!$B$2:$B$10,"Klíč nenalezen",0)</f>
        <v>Completed</v>
      </c>
    </row>
    <row r="13067" spans="1:9" x14ac:dyDescent="0.3">
      <c r="A13067" t="s">
        <v>13099</v>
      </c>
      <c r="B13067">
        <v>10</v>
      </c>
      <c r="C13067" t="str">
        <f>VLOOKUP(Clinical_Trials[[#This Row],[SponsorID]],Sponsor!$A$2:$B$11,2,FALSE)</f>
        <v>Roche</v>
      </c>
      <c r="D13067">
        <v>2009</v>
      </c>
      <c r="E13067">
        <v>12</v>
      </c>
      <c r="F13067" t="s">
        <v>18</v>
      </c>
      <c r="G13067">
        <v>46</v>
      </c>
      <c r="H13067">
        <v>1</v>
      </c>
      <c r="I13067" t="str">
        <f>_xlfn.XLOOKUP(Clinical_Trials[[#This Row],[StatusID]],Status!$A$2:$A$10,Status!$B$2:$B$10,"Klíč nenalezen",0)</f>
        <v>Completed</v>
      </c>
    </row>
    <row r="13068" spans="1:9" x14ac:dyDescent="0.3">
      <c r="A13068" t="s">
        <v>13100</v>
      </c>
      <c r="B13068">
        <v>10</v>
      </c>
      <c r="C13068" t="str">
        <f>VLOOKUP(Clinical_Trials[[#This Row],[SponsorID]],Sponsor!$A$2:$B$11,2,FALSE)</f>
        <v>Roche</v>
      </c>
      <c r="D13068">
        <v>2009</v>
      </c>
      <c r="E13068">
        <v>11</v>
      </c>
      <c r="F13068" t="s">
        <v>80</v>
      </c>
      <c r="G13068">
        <v>62</v>
      </c>
      <c r="H13068">
        <v>1</v>
      </c>
      <c r="I13068" t="str">
        <f>_xlfn.XLOOKUP(Clinical_Trials[[#This Row],[StatusID]],Status!$A$2:$A$10,Status!$B$2:$B$10,"Klíč nenalezen",0)</f>
        <v>Completed</v>
      </c>
    </row>
    <row r="13069" spans="1:9" x14ac:dyDescent="0.3">
      <c r="A13069" t="s">
        <v>13101</v>
      </c>
      <c r="B13069">
        <v>10</v>
      </c>
      <c r="C13069" t="str">
        <f>VLOOKUP(Clinical_Trials[[#This Row],[SponsorID]],Sponsor!$A$2:$B$11,2,FALSE)</f>
        <v>Roche</v>
      </c>
      <c r="D13069">
        <v>2010</v>
      </c>
      <c r="E13069">
        <v>1</v>
      </c>
      <c r="F13069" t="s">
        <v>18</v>
      </c>
      <c r="G13069">
        <v>118</v>
      </c>
      <c r="H13069">
        <v>1</v>
      </c>
      <c r="I13069" t="str">
        <f>_xlfn.XLOOKUP(Clinical_Trials[[#This Row],[StatusID]],Status!$A$2:$A$10,Status!$B$2:$B$10,"Klíč nenalezen",0)</f>
        <v>Completed</v>
      </c>
    </row>
    <row r="13070" spans="1:9" x14ac:dyDescent="0.3">
      <c r="A13070" t="s">
        <v>13102</v>
      </c>
      <c r="B13070">
        <v>10</v>
      </c>
      <c r="C13070" t="str">
        <f>VLOOKUP(Clinical_Trials[[#This Row],[SponsorID]],Sponsor!$A$2:$B$11,2,FALSE)</f>
        <v>Roche</v>
      </c>
      <c r="D13070">
        <v>2009</v>
      </c>
      <c r="E13070">
        <v>6</v>
      </c>
      <c r="F13070" t="s">
        <v>60</v>
      </c>
      <c r="G13070">
        <v>24</v>
      </c>
      <c r="H13070">
        <v>1</v>
      </c>
      <c r="I13070" t="str">
        <f>_xlfn.XLOOKUP(Clinical_Trials[[#This Row],[StatusID]],Status!$A$2:$A$10,Status!$B$2:$B$10,"Klíč nenalezen",0)</f>
        <v>Completed</v>
      </c>
    </row>
    <row r="13071" spans="1:9" x14ac:dyDescent="0.3">
      <c r="A13071" t="s">
        <v>13103</v>
      </c>
      <c r="B13071">
        <v>10</v>
      </c>
      <c r="C13071" t="str">
        <f>VLOOKUP(Clinical_Trials[[#This Row],[SponsorID]],Sponsor!$A$2:$B$11,2,FALSE)</f>
        <v>Roche</v>
      </c>
      <c r="D13071">
        <v>2010</v>
      </c>
      <c r="E13071">
        <v>1</v>
      </c>
      <c r="F13071" t="s">
        <v>18</v>
      </c>
      <c r="G13071">
        <v>370</v>
      </c>
      <c r="H13071">
        <v>4</v>
      </c>
      <c r="I13071" t="str">
        <f>_xlfn.XLOOKUP(Clinical_Trials[[#This Row],[StatusID]],Status!$A$2:$A$10,Status!$B$2:$B$10,"Klíč nenalezen",0)</f>
        <v>Terminated</v>
      </c>
    </row>
    <row r="13072" spans="1:9" x14ac:dyDescent="0.3">
      <c r="A13072" t="s">
        <v>13104</v>
      </c>
      <c r="B13072">
        <v>10</v>
      </c>
      <c r="C13072" t="str">
        <f>VLOOKUP(Clinical_Trials[[#This Row],[SponsorID]],Sponsor!$A$2:$B$11,2,FALSE)</f>
        <v>Roche</v>
      </c>
      <c r="D13072">
        <v>2011</v>
      </c>
      <c r="E13072">
        <v>1</v>
      </c>
      <c r="F13072" t="s">
        <v>80</v>
      </c>
      <c r="G13072">
        <v>9</v>
      </c>
      <c r="H13072">
        <v>4</v>
      </c>
      <c r="I13072" t="str">
        <f>_xlfn.XLOOKUP(Clinical_Trials[[#This Row],[StatusID]],Status!$A$2:$A$10,Status!$B$2:$B$10,"Klíč nenalezen",0)</f>
        <v>Terminated</v>
      </c>
    </row>
    <row r="13073" spans="1:9" x14ac:dyDescent="0.3">
      <c r="A13073" t="s">
        <v>13105</v>
      </c>
      <c r="B13073">
        <v>10</v>
      </c>
      <c r="C13073" t="str">
        <f>VLOOKUP(Clinical_Trials[[#This Row],[SponsorID]],Sponsor!$A$2:$B$11,2,FALSE)</f>
        <v>Roche</v>
      </c>
      <c r="D13073">
        <v>2010</v>
      </c>
      <c r="E13073">
        <v>3</v>
      </c>
      <c r="F13073" t="s">
        <v>71</v>
      </c>
      <c r="G13073">
        <v>357</v>
      </c>
      <c r="H13073">
        <v>1</v>
      </c>
      <c r="I13073" t="str">
        <f>_xlfn.XLOOKUP(Clinical_Trials[[#This Row],[StatusID]],Status!$A$2:$A$10,Status!$B$2:$B$10,"Klíč nenalezen",0)</f>
        <v>Completed</v>
      </c>
    </row>
    <row r="13074" spans="1:9" x14ac:dyDescent="0.3">
      <c r="A13074" t="s">
        <v>13106</v>
      </c>
      <c r="B13074">
        <v>10</v>
      </c>
      <c r="C13074" t="str">
        <f>VLOOKUP(Clinical_Trials[[#This Row],[SponsorID]],Sponsor!$A$2:$B$11,2,FALSE)</f>
        <v>Roche</v>
      </c>
      <c r="D13074">
        <v>2010</v>
      </c>
      <c r="E13074">
        <v>2</v>
      </c>
      <c r="F13074" t="s">
        <v>9</v>
      </c>
      <c r="G13074">
        <v>168</v>
      </c>
      <c r="H13074">
        <v>1</v>
      </c>
      <c r="I13074" t="str">
        <f>_xlfn.XLOOKUP(Clinical_Trials[[#This Row],[StatusID]],Status!$A$2:$A$10,Status!$B$2:$B$10,"Klíč nenalezen",0)</f>
        <v>Completed</v>
      </c>
    </row>
    <row r="13075" spans="1:9" x14ac:dyDescent="0.3">
      <c r="A13075" t="s">
        <v>13107</v>
      </c>
      <c r="B13075">
        <v>10</v>
      </c>
      <c r="C13075" t="str">
        <f>VLOOKUP(Clinical_Trials[[#This Row],[SponsorID]],Sponsor!$A$2:$B$11,2,FALSE)</f>
        <v>Roche</v>
      </c>
      <c r="D13075">
        <v>2010</v>
      </c>
      <c r="E13075">
        <v>1</v>
      </c>
      <c r="F13075" t="s">
        <v>18</v>
      </c>
      <c r="G13075">
        <v>936</v>
      </c>
      <c r="H13075">
        <v>4</v>
      </c>
      <c r="I13075" t="str">
        <f>_xlfn.XLOOKUP(Clinical_Trials[[#This Row],[StatusID]],Status!$A$2:$A$10,Status!$B$2:$B$10,"Klíč nenalezen",0)</f>
        <v>Terminated</v>
      </c>
    </row>
    <row r="13076" spans="1:9" x14ac:dyDescent="0.3">
      <c r="A13076" t="s">
        <v>13108</v>
      </c>
      <c r="B13076">
        <v>10</v>
      </c>
      <c r="C13076" t="str">
        <f>VLOOKUP(Clinical_Trials[[#This Row],[SponsorID]],Sponsor!$A$2:$B$11,2,FALSE)</f>
        <v>Roche</v>
      </c>
      <c r="D13076">
        <v>2010</v>
      </c>
      <c r="E13076">
        <v>2</v>
      </c>
      <c r="F13076" t="s">
        <v>18</v>
      </c>
      <c r="G13076">
        <v>107</v>
      </c>
      <c r="H13076">
        <v>1</v>
      </c>
      <c r="I13076" t="str">
        <f>_xlfn.XLOOKUP(Clinical_Trials[[#This Row],[StatusID]],Status!$A$2:$A$10,Status!$B$2:$B$10,"Klíč nenalezen",0)</f>
        <v>Completed</v>
      </c>
    </row>
    <row r="13077" spans="1:9" x14ac:dyDescent="0.3">
      <c r="A13077" t="s">
        <v>13109</v>
      </c>
      <c r="B13077">
        <v>10</v>
      </c>
      <c r="C13077" t="str">
        <f>VLOOKUP(Clinical_Trials[[#This Row],[SponsorID]],Sponsor!$A$2:$B$11,2,FALSE)</f>
        <v>Roche</v>
      </c>
      <c r="D13077">
        <v>2009</v>
      </c>
      <c r="E13077">
        <v>10</v>
      </c>
      <c r="F13077" t="s">
        <v>71</v>
      </c>
      <c r="G13077">
        <v>33</v>
      </c>
      <c r="H13077">
        <v>4</v>
      </c>
      <c r="I13077" t="str">
        <f>_xlfn.XLOOKUP(Clinical_Trials[[#This Row],[StatusID]],Status!$A$2:$A$10,Status!$B$2:$B$10,"Klíč nenalezen",0)</f>
        <v>Terminated</v>
      </c>
    </row>
    <row r="13078" spans="1:9" x14ac:dyDescent="0.3">
      <c r="A13078" t="s">
        <v>13110</v>
      </c>
      <c r="B13078">
        <v>10</v>
      </c>
      <c r="C13078" t="str">
        <f>VLOOKUP(Clinical_Trials[[#This Row],[SponsorID]],Sponsor!$A$2:$B$11,2,FALSE)</f>
        <v>Roche</v>
      </c>
      <c r="D13078">
        <v>2009</v>
      </c>
      <c r="E13078">
        <v>4</v>
      </c>
      <c r="F13078" t="s">
        <v>71</v>
      </c>
      <c r="G13078">
        <v>5</v>
      </c>
      <c r="H13078">
        <v>1</v>
      </c>
      <c r="I13078" t="str">
        <f>_xlfn.XLOOKUP(Clinical_Trials[[#This Row],[StatusID]],Status!$A$2:$A$10,Status!$B$2:$B$10,"Klíč nenalezen",0)</f>
        <v>Completed</v>
      </c>
    </row>
    <row r="13079" spans="1:9" x14ac:dyDescent="0.3">
      <c r="A13079" t="s">
        <v>13111</v>
      </c>
      <c r="B13079">
        <v>10</v>
      </c>
      <c r="C13079" t="str">
        <f>VLOOKUP(Clinical_Trials[[#This Row],[SponsorID]],Sponsor!$A$2:$B$11,2,FALSE)</f>
        <v>Roche</v>
      </c>
      <c r="D13079">
        <v>2006</v>
      </c>
      <c r="E13079">
        <v>12</v>
      </c>
      <c r="F13079" t="s">
        <v>9</v>
      </c>
      <c r="G13079">
        <v>20</v>
      </c>
      <c r="H13079">
        <v>1</v>
      </c>
      <c r="I13079" t="str">
        <f>_xlfn.XLOOKUP(Clinical_Trials[[#This Row],[StatusID]],Status!$A$2:$A$10,Status!$B$2:$B$10,"Klíč nenalezen",0)</f>
        <v>Completed</v>
      </c>
    </row>
    <row r="13080" spans="1:9" x14ac:dyDescent="0.3">
      <c r="A13080" t="s">
        <v>13112</v>
      </c>
      <c r="B13080">
        <v>10</v>
      </c>
      <c r="C13080" t="str">
        <f>VLOOKUP(Clinical_Trials[[#This Row],[SponsorID]],Sponsor!$A$2:$B$11,2,FALSE)</f>
        <v>Roche</v>
      </c>
      <c r="D13080">
        <v>2010</v>
      </c>
      <c r="E13080">
        <v>1</v>
      </c>
      <c r="F13080" t="s">
        <v>9</v>
      </c>
      <c r="G13080">
        <v>7</v>
      </c>
      <c r="H13080">
        <v>1</v>
      </c>
      <c r="I13080" t="str">
        <f>_xlfn.XLOOKUP(Clinical_Trials[[#This Row],[StatusID]],Status!$A$2:$A$10,Status!$B$2:$B$10,"Klíč nenalezen",0)</f>
        <v>Completed</v>
      </c>
    </row>
    <row r="13081" spans="1:9" x14ac:dyDescent="0.3">
      <c r="A13081" t="s">
        <v>13113</v>
      </c>
      <c r="B13081">
        <v>10</v>
      </c>
      <c r="C13081" t="str">
        <f>VLOOKUP(Clinical_Trials[[#This Row],[SponsorID]],Sponsor!$A$2:$B$11,2,FALSE)</f>
        <v>Roche</v>
      </c>
      <c r="D13081">
        <v>2010</v>
      </c>
      <c r="E13081">
        <v>2</v>
      </c>
      <c r="F13081" t="s">
        <v>9</v>
      </c>
      <c r="G13081">
        <v>86</v>
      </c>
      <c r="H13081">
        <v>1</v>
      </c>
      <c r="I13081" t="str">
        <f>_xlfn.XLOOKUP(Clinical_Trials[[#This Row],[StatusID]],Status!$A$2:$A$10,Status!$B$2:$B$10,"Klíč nenalezen",0)</f>
        <v>Completed</v>
      </c>
    </row>
    <row r="13082" spans="1:9" x14ac:dyDescent="0.3">
      <c r="A13082" t="s">
        <v>13114</v>
      </c>
      <c r="B13082">
        <v>10</v>
      </c>
      <c r="C13082" t="str">
        <f>VLOOKUP(Clinical_Trials[[#This Row],[SponsorID]],Sponsor!$A$2:$B$11,2,FALSE)</f>
        <v>Roche</v>
      </c>
      <c r="D13082">
        <v>2010</v>
      </c>
      <c r="E13082">
        <v>1</v>
      </c>
      <c r="F13082" t="s">
        <v>9</v>
      </c>
      <c r="G13082">
        <v>3</v>
      </c>
      <c r="H13082">
        <v>1</v>
      </c>
      <c r="I13082" t="str">
        <f>_xlfn.XLOOKUP(Clinical_Trials[[#This Row],[StatusID]],Status!$A$2:$A$10,Status!$B$2:$B$10,"Klíč nenalezen",0)</f>
        <v>Completed</v>
      </c>
    </row>
    <row r="13083" spans="1:9" x14ac:dyDescent="0.3">
      <c r="A13083" t="s">
        <v>13115</v>
      </c>
      <c r="B13083">
        <v>10</v>
      </c>
      <c r="C13083" t="str">
        <f>VLOOKUP(Clinical_Trials[[#This Row],[SponsorID]],Sponsor!$A$2:$B$11,2,FALSE)</f>
        <v>Roche</v>
      </c>
      <c r="D13083">
        <v>2009</v>
      </c>
      <c r="E13083">
        <v>7</v>
      </c>
      <c r="F13083" t="s">
        <v>9</v>
      </c>
      <c r="G13083">
        <v>75</v>
      </c>
      <c r="H13083">
        <v>1</v>
      </c>
      <c r="I13083" t="str">
        <f>_xlfn.XLOOKUP(Clinical_Trials[[#This Row],[StatusID]],Status!$A$2:$A$10,Status!$B$2:$B$10,"Klíč nenalezen",0)</f>
        <v>Completed</v>
      </c>
    </row>
    <row r="13084" spans="1:9" x14ac:dyDescent="0.3">
      <c r="A13084" t="s">
        <v>13116</v>
      </c>
      <c r="B13084">
        <v>10</v>
      </c>
      <c r="C13084" t="str">
        <f>VLOOKUP(Clinical_Trials[[#This Row],[SponsorID]],Sponsor!$A$2:$B$11,2,FALSE)</f>
        <v>Roche</v>
      </c>
      <c r="D13084">
        <v>2010</v>
      </c>
      <c r="E13084">
        <v>4</v>
      </c>
      <c r="F13084" t="s">
        <v>71</v>
      </c>
      <c r="G13084">
        <v>265</v>
      </c>
      <c r="H13084">
        <v>1</v>
      </c>
      <c r="I13084" t="str">
        <f>_xlfn.XLOOKUP(Clinical_Trials[[#This Row],[StatusID]],Status!$A$2:$A$10,Status!$B$2:$B$10,"Klíč nenalezen",0)</f>
        <v>Completed</v>
      </c>
    </row>
    <row r="13085" spans="1:9" x14ac:dyDescent="0.3">
      <c r="A13085" t="s">
        <v>13117</v>
      </c>
      <c r="B13085">
        <v>10</v>
      </c>
      <c r="C13085" t="str">
        <f>VLOOKUP(Clinical_Trials[[#This Row],[SponsorID]],Sponsor!$A$2:$B$11,2,FALSE)</f>
        <v>Roche</v>
      </c>
      <c r="D13085">
        <v>2010</v>
      </c>
      <c r="E13085">
        <v>3</v>
      </c>
      <c r="F13085" t="s">
        <v>80</v>
      </c>
      <c r="G13085">
        <v>60</v>
      </c>
      <c r="H13085">
        <v>1</v>
      </c>
      <c r="I13085" t="str">
        <f>_xlfn.XLOOKUP(Clinical_Trials[[#This Row],[StatusID]],Status!$A$2:$A$10,Status!$B$2:$B$10,"Klíč nenalezen",0)</f>
        <v>Completed</v>
      </c>
    </row>
    <row r="13086" spans="1:9" x14ac:dyDescent="0.3">
      <c r="A13086" t="s">
        <v>13118</v>
      </c>
      <c r="B13086">
        <v>10</v>
      </c>
      <c r="C13086" t="str">
        <f>VLOOKUP(Clinical_Trials[[#This Row],[SponsorID]],Sponsor!$A$2:$B$11,2,FALSE)</f>
        <v>Roche</v>
      </c>
      <c r="D13086">
        <v>2010</v>
      </c>
      <c r="E13086">
        <v>2</v>
      </c>
      <c r="F13086" t="s">
        <v>18</v>
      </c>
      <c r="G13086">
        <v>50</v>
      </c>
      <c r="H13086">
        <v>1</v>
      </c>
      <c r="I13086" t="str">
        <f>_xlfn.XLOOKUP(Clinical_Trials[[#This Row],[StatusID]],Status!$A$2:$A$10,Status!$B$2:$B$10,"Klíč nenalezen",0)</f>
        <v>Completed</v>
      </c>
    </row>
    <row r="13087" spans="1:9" x14ac:dyDescent="0.3">
      <c r="A13087" t="s">
        <v>13119</v>
      </c>
      <c r="B13087">
        <v>10</v>
      </c>
      <c r="C13087" t="str">
        <f>VLOOKUP(Clinical_Trials[[#This Row],[SponsorID]],Sponsor!$A$2:$B$11,2,FALSE)</f>
        <v>Roche</v>
      </c>
      <c r="D13087">
        <v>2010</v>
      </c>
      <c r="E13087">
        <v>1</v>
      </c>
      <c r="F13087" t="s">
        <v>71</v>
      </c>
      <c r="G13087">
        <v>95</v>
      </c>
      <c r="H13087">
        <v>1</v>
      </c>
      <c r="I13087" t="str">
        <f>_xlfn.XLOOKUP(Clinical_Trials[[#This Row],[StatusID]],Status!$A$2:$A$10,Status!$B$2:$B$10,"Klíč nenalezen",0)</f>
        <v>Completed</v>
      </c>
    </row>
    <row r="13088" spans="1:9" x14ac:dyDescent="0.3">
      <c r="A13088" t="s">
        <v>13120</v>
      </c>
      <c r="B13088">
        <v>10</v>
      </c>
      <c r="C13088" t="str">
        <f>VLOOKUP(Clinical_Trials[[#This Row],[SponsorID]],Sponsor!$A$2:$B$11,2,FALSE)</f>
        <v>Roche</v>
      </c>
      <c r="D13088">
        <v>2010</v>
      </c>
      <c r="E13088">
        <v>3</v>
      </c>
      <c r="F13088" t="s">
        <v>71</v>
      </c>
      <c r="G13088">
        <v>49</v>
      </c>
      <c r="H13088">
        <v>1</v>
      </c>
      <c r="I13088" t="str">
        <f>_xlfn.XLOOKUP(Clinical_Trials[[#This Row],[StatusID]],Status!$A$2:$A$10,Status!$B$2:$B$10,"Klíč nenalezen",0)</f>
        <v>Completed</v>
      </c>
    </row>
    <row r="13089" spans="1:9" x14ac:dyDescent="0.3">
      <c r="A13089" t="s">
        <v>13121</v>
      </c>
      <c r="B13089">
        <v>10</v>
      </c>
      <c r="C13089" t="str">
        <f>VLOOKUP(Clinical_Trials[[#This Row],[SponsorID]],Sponsor!$A$2:$B$11,2,FALSE)</f>
        <v>Roche</v>
      </c>
      <c r="D13089">
        <v>2005</v>
      </c>
      <c r="E13089">
        <v>2</v>
      </c>
      <c r="F13089" t="s">
        <v>18</v>
      </c>
      <c r="G13089">
        <v>131</v>
      </c>
      <c r="H13089">
        <v>1</v>
      </c>
      <c r="I13089" t="str">
        <f>_xlfn.XLOOKUP(Clinical_Trials[[#This Row],[StatusID]],Status!$A$2:$A$10,Status!$B$2:$B$10,"Klíč nenalezen",0)</f>
        <v>Completed</v>
      </c>
    </row>
    <row r="13090" spans="1:9" x14ac:dyDescent="0.3">
      <c r="A13090" t="s">
        <v>13122</v>
      </c>
      <c r="B13090">
        <v>10</v>
      </c>
      <c r="C13090" t="str">
        <f>VLOOKUP(Clinical_Trials[[#This Row],[SponsorID]],Sponsor!$A$2:$B$11,2,FALSE)</f>
        <v>Roche</v>
      </c>
      <c r="D13090">
        <v>2010</v>
      </c>
      <c r="E13090">
        <v>7</v>
      </c>
      <c r="F13090" t="s">
        <v>80</v>
      </c>
      <c r="G13090">
        <v>64</v>
      </c>
      <c r="H13090">
        <v>1</v>
      </c>
      <c r="I13090" t="str">
        <f>_xlfn.XLOOKUP(Clinical_Trials[[#This Row],[StatusID]],Status!$A$2:$A$10,Status!$B$2:$B$10,"Klíč nenalezen",0)</f>
        <v>Completed</v>
      </c>
    </row>
    <row r="13091" spans="1:9" x14ac:dyDescent="0.3">
      <c r="A13091" t="s">
        <v>13123</v>
      </c>
      <c r="B13091">
        <v>10</v>
      </c>
      <c r="C13091" t="str">
        <f>VLOOKUP(Clinical_Trials[[#This Row],[SponsorID]],Sponsor!$A$2:$B$11,2,FALSE)</f>
        <v>Roche</v>
      </c>
      <c r="D13091">
        <v>2010</v>
      </c>
      <c r="E13091">
        <v>5</v>
      </c>
      <c r="F13091" t="s">
        <v>80</v>
      </c>
      <c r="G13091">
        <v>52</v>
      </c>
      <c r="H13091">
        <v>1</v>
      </c>
      <c r="I13091" t="str">
        <f>_xlfn.XLOOKUP(Clinical_Trials[[#This Row],[StatusID]],Status!$A$2:$A$10,Status!$B$2:$B$10,"Klíč nenalezen",0)</f>
        <v>Completed</v>
      </c>
    </row>
    <row r="13092" spans="1:9" x14ac:dyDescent="0.3">
      <c r="A13092" t="s">
        <v>13124</v>
      </c>
      <c r="B13092">
        <v>10</v>
      </c>
      <c r="C13092" t="str">
        <f>VLOOKUP(Clinical_Trials[[#This Row],[SponsorID]],Sponsor!$A$2:$B$11,2,FALSE)</f>
        <v>Roche</v>
      </c>
      <c r="D13092">
        <v>2010</v>
      </c>
      <c r="E13092">
        <v>6</v>
      </c>
      <c r="F13092" t="s">
        <v>9</v>
      </c>
      <c r="G13092">
        <v>32</v>
      </c>
      <c r="H13092">
        <v>1</v>
      </c>
      <c r="I13092" t="str">
        <f>_xlfn.XLOOKUP(Clinical_Trials[[#This Row],[StatusID]],Status!$A$2:$A$10,Status!$B$2:$B$10,"Klíč nenalezen",0)</f>
        <v>Completed</v>
      </c>
    </row>
    <row r="13093" spans="1:9" x14ac:dyDescent="0.3">
      <c r="A13093" t="s">
        <v>13125</v>
      </c>
      <c r="B13093">
        <v>10</v>
      </c>
      <c r="C13093" t="str">
        <f>VLOOKUP(Clinical_Trials[[#This Row],[SponsorID]],Sponsor!$A$2:$B$11,2,FALSE)</f>
        <v>Roche</v>
      </c>
      <c r="D13093">
        <v>2010</v>
      </c>
      <c r="E13093">
        <v>11</v>
      </c>
      <c r="F13093" t="s">
        <v>80</v>
      </c>
      <c r="G13093">
        <v>29</v>
      </c>
      <c r="H13093">
        <v>1</v>
      </c>
      <c r="I13093" t="str">
        <f>_xlfn.XLOOKUP(Clinical_Trials[[#This Row],[StatusID]],Status!$A$2:$A$10,Status!$B$2:$B$10,"Klíč nenalezen",0)</f>
        <v>Completed</v>
      </c>
    </row>
    <row r="13094" spans="1:9" x14ac:dyDescent="0.3">
      <c r="A13094" t="s">
        <v>13126</v>
      </c>
      <c r="B13094">
        <v>10</v>
      </c>
      <c r="C13094" t="str">
        <f>VLOOKUP(Clinical_Trials[[#This Row],[SponsorID]],Sponsor!$A$2:$B$11,2,FALSE)</f>
        <v>Roche</v>
      </c>
      <c r="D13094">
        <v>2010</v>
      </c>
      <c r="E13094">
        <v>4</v>
      </c>
      <c r="F13094" t="s">
        <v>71</v>
      </c>
      <c r="G13094">
        <v>2</v>
      </c>
      <c r="H13094">
        <v>4</v>
      </c>
      <c r="I13094" t="str">
        <f>_xlfn.XLOOKUP(Clinical_Trials[[#This Row],[StatusID]],Status!$A$2:$A$10,Status!$B$2:$B$10,"Klíč nenalezen",0)</f>
        <v>Terminated</v>
      </c>
    </row>
    <row r="13095" spans="1:9" x14ac:dyDescent="0.3">
      <c r="A13095" t="s">
        <v>13127</v>
      </c>
      <c r="B13095">
        <v>10</v>
      </c>
      <c r="C13095" t="str">
        <f>VLOOKUP(Clinical_Trials[[#This Row],[SponsorID]],Sponsor!$A$2:$B$11,2,FALSE)</f>
        <v>Roche</v>
      </c>
      <c r="D13095">
        <v>2007</v>
      </c>
      <c r="E13095">
        <v>5</v>
      </c>
      <c r="F13095" t="s">
        <v>9</v>
      </c>
      <c r="G13095">
        <v>45</v>
      </c>
      <c r="H13095">
        <v>1</v>
      </c>
      <c r="I13095" t="str">
        <f>_xlfn.XLOOKUP(Clinical_Trials[[#This Row],[StatusID]],Status!$A$2:$A$10,Status!$B$2:$B$10,"Klíč nenalezen",0)</f>
        <v>Completed</v>
      </c>
    </row>
    <row r="13096" spans="1:9" x14ac:dyDescent="0.3">
      <c r="A13096" t="s">
        <v>13128</v>
      </c>
      <c r="B13096">
        <v>10</v>
      </c>
      <c r="C13096" t="str">
        <f>VLOOKUP(Clinical_Trials[[#This Row],[SponsorID]],Sponsor!$A$2:$B$11,2,FALSE)</f>
        <v>Roche</v>
      </c>
      <c r="D13096">
        <v>2010</v>
      </c>
      <c r="E13096">
        <v>5</v>
      </c>
      <c r="F13096" t="s">
        <v>71</v>
      </c>
      <c r="G13096">
        <v>326</v>
      </c>
      <c r="H13096">
        <v>1</v>
      </c>
      <c r="I13096" t="str">
        <f>_xlfn.XLOOKUP(Clinical_Trials[[#This Row],[StatusID]],Status!$A$2:$A$10,Status!$B$2:$B$10,"Klíč nenalezen",0)</f>
        <v>Completed</v>
      </c>
    </row>
    <row r="13097" spans="1:9" x14ac:dyDescent="0.3">
      <c r="A13097" t="s">
        <v>13129</v>
      </c>
      <c r="B13097">
        <v>10</v>
      </c>
      <c r="C13097" t="str">
        <f>VLOOKUP(Clinical_Trials[[#This Row],[SponsorID]],Sponsor!$A$2:$B$11,2,FALSE)</f>
        <v>Roche</v>
      </c>
      <c r="D13097">
        <v>2010</v>
      </c>
      <c r="E13097">
        <v>7</v>
      </c>
      <c r="F13097" t="s">
        <v>18</v>
      </c>
      <c r="G13097">
        <v>1095</v>
      </c>
      <c r="H13097">
        <v>1</v>
      </c>
      <c r="I13097" t="str">
        <f>_xlfn.XLOOKUP(Clinical_Trials[[#This Row],[StatusID]],Status!$A$2:$A$10,Status!$B$2:$B$10,"Klíč nenalezen",0)</f>
        <v>Completed</v>
      </c>
    </row>
    <row r="13098" spans="1:9" x14ac:dyDescent="0.3">
      <c r="A13098" t="s">
        <v>13130</v>
      </c>
      <c r="B13098">
        <v>10</v>
      </c>
      <c r="C13098" t="str">
        <f>VLOOKUP(Clinical_Trials[[#This Row],[SponsorID]],Sponsor!$A$2:$B$11,2,FALSE)</f>
        <v>Roche</v>
      </c>
      <c r="D13098">
        <v>2006</v>
      </c>
      <c r="E13098">
        <v>9</v>
      </c>
      <c r="F13098" t="s">
        <v>18</v>
      </c>
      <c r="G13098">
        <v>224</v>
      </c>
      <c r="H13098">
        <v>1</v>
      </c>
      <c r="I13098" t="str">
        <f>_xlfn.XLOOKUP(Clinical_Trials[[#This Row],[StatusID]],Status!$A$2:$A$10,Status!$B$2:$B$10,"Klíč nenalezen",0)</f>
        <v>Completed</v>
      </c>
    </row>
    <row r="13099" spans="1:9" x14ac:dyDescent="0.3">
      <c r="A13099" t="s">
        <v>13131</v>
      </c>
      <c r="B13099">
        <v>10</v>
      </c>
      <c r="C13099" t="str">
        <f>VLOOKUP(Clinical_Trials[[#This Row],[SponsorID]],Sponsor!$A$2:$B$11,2,FALSE)</f>
        <v>Roche</v>
      </c>
      <c r="D13099">
        <v>2010</v>
      </c>
      <c r="E13099">
        <v>7</v>
      </c>
      <c r="F13099" t="s">
        <v>9</v>
      </c>
      <c r="G13099">
        <v>36</v>
      </c>
      <c r="H13099">
        <v>1</v>
      </c>
      <c r="I13099" t="str">
        <f>_xlfn.XLOOKUP(Clinical_Trials[[#This Row],[StatusID]],Status!$A$2:$A$10,Status!$B$2:$B$10,"Klíč nenalezen",0)</f>
        <v>Completed</v>
      </c>
    </row>
    <row r="13100" spans="1:9" x14ac:dyDescent="0.3">
      <c r="A13100" t="s">
        <v>13132</v>
      </c>
      <c r="B13100">
        <v>10</v>
      </c>
      <c r="C13100" t="str">
        <f>VLOOKUP(Clinical_Trials[[#This Row],[SponsorID]],Sponsor!$A$2:$B$11,2,FALSE)</f>
        <v>Roche</v>
      </c>
      <c r="D13100">
        <v>2010</v>
      </c>
      <c r="E13100">
        <v>5</v>
      </c>
      <c r="F13100" t="s">
        <v>60</v>
      </c>
      <c r="G13100">
        <v>833</v>
      </c>
      <c r="H13100">
        <v>1</v>
      </c>
      <c r="I13100" t="str">
        <f>_xlfn.XLOOKUP(Clinical_Trials[[#This Row],[StatusID]],Status!$A$2:$A$10,Status!$B$2:$B$10,"Klíč nenalezen",0)</f>
        <v>Completed</v>
      </c>
    </row>
    <row r="13101" spans="1:9" x14ac:dyDescent="0.3">
      <c r="A13101" t="s">
        <v>13133</v>
      </c>
      <c r="B13101">
        <v>10</v>
      </c>
      <c r="C13101" t="str">
        <f>VLOOKUP(Clinical_Trials[[#This Row],[SponsorID]],Sponsor!$A$2:$B$11,2,FALSE)</f>
        <v>Roche</v>
      </c>
      <c r="D13101">
        <v>2005</v>
      </c>
      <c r="E13101">
        <v>6</v>
      </c>
      <c r="F13101" t="s">
        <v>9</v>
      </c>
      <c r="G13101">
        <v>306</v>
      </c>
      <c r="H13101">
        <v>1</v>
      </c>
      <c r="I13101" t="str">
        <f>_xlfn.XLOOKUP(Clinical_Trials[[#This Row],[StatusID]],Status!$A$2:$A$10,Status!$B$2:$B$10,"Klíč nenalezen",0)</f>
        <v>Completed</v>
      </c>
    </row>
    <row r="13102" spans="1:9" x14ac:dyDescent="0.3">
      <c r="A13102" t="s">
        <v>13134</v>
      </c>
      <c r="B13102">
        <v>10</v>
      </c>
      <c r="C13102" t="str">
        <f>VLOOKUP(Clinical_Trials[[#This Row],[SponsorID]],Sponsor!$A$2:$B$11,2,FALSE)</f>
        <v>Roche</v>
      </c>
      <c r="D13102">
        <v>2006</v>
      </c>
      <c r="E13102">
        <v>11</v>
      </c>
      <c r="F13102" t="s">
        <v>9</v>
      </c>
      <c r="G13102">
        <v>90</v>
      </c>
      <c r="H13102">
        <v>1</v>
      </c>
      <c r="I13102" t="str">
        <f>_xlfn.XLOOKUP(Clinical_Trials[[#This Row],[StatusID]],Status!$A$2:$A$10,Status!$B$2:$B$10,"Klíč nenalezen",0)</f>
        <v>Completed</v>
      </c>
    </row>
    <row r="13103" spans="1:9" x14ac:dyDescent="0.3">
      <c r="A13103" t="s">
        <v>13135</v>
      </c>
      <c r="B13103">
        <v>10</v>
      </c>
      <c r="C13103" t="str">
        <f>VLOOKUP(Clinical_Trials[[#This Row],[SponsorID]],Sponsor!$A$2:$B$11,2,FALSE)</f>
        <v>Roche</v>
      </c>
      <c r="D13103">
        <v>2010</v>
      </c>
      <c r="E13103">
        <v>5</v>
      </c>
      <c r="F13103" t="s">
        <v>9</v>
      </c>
      <c r="G13103">
        <v>152</v>
      </c>
      <c r="H13103">
        <v>1</v>
      </c>
      <c r="I13103" t="str">
        <f>_xlfn.XLOOKUP(Clinical_Trials[[#This Row],[StatusID]],Status!$A$2:$A$10,Status!$B$2:$B$10,"Klíč nenalezen",0)</f>
        <v>Completed</v>
      </c>
    </row>
    <row r="13104" spans="1:9" x14ac:dyDescent="0.3">
      <c r="A13104" t="s">
        <v>13136</v>
      </c>
      <c r="B13104">
        <v>10</v>
      </c>
      <c r="C13104" t="str">
        <f>VLOOKUP(Clinical_Trials[[#This Row],[SponsorID]],Sponsor!$A$2:$B$11,2,FALSE)</f>
        <v>Roche</v>
      </c>
      <c r="D13104">
        <v>2010</v>
      </c>
      <c r="E13104">
        <v>6</v>
      </c>
      <c r="F13104" t="s">
        <v>80</v>
      </c>
      <c r="G13104">
        <v>20</v>
      </c>
      <c r="H13104">
        <v>1</v>
      </c>
      <c r="I13104" t="str">
        <f>_xlfn.XLOOKUP(Clinical_Trials[[#This Row],[StatusID]],Status!$A$2:$A$10,Status!$B$2:$B$10,"Klíč nenalezen",0)</f>
        <v>Completed</v>
      </c>
    </row>
    <row r="13105" spans="1:9" x14ac:dyDescent="0.3">
      <c r="A13105" t="s">
        <v>13137</v>
      </c>
      <c r="B13105">
        <v>10</v>
      </c>
      <c r="C13105" t="str">
        <f>VLOOKUP(Clinical_Trials[[#This Row],[SponsorID]],Sponsor!$A$2:$B$11,2,FALSE)</f>
        <v>Roche</v>
      </c>
      <c r="D13105">
        <v>2004</v>
      </c>
      <c r="E13105">
        <v>1</v>
      </c>
      <c r="F13105" t="s">
        <v>18</v>
      </c>
      <c r="G13105">
        <v>234</v>
      </c>
      <c r="H13105">
        <v>1</v>
      </c>
      <c r="I13105" t="str">
        <f>_xlfn.XLOOKUP(Clinical_Trials[[#This Row],[StatusID]],Status!$A$2:$A$10,Status!$B$2:$B$10,"Klíč nenalezen",0)</f>
        <v>Completed</v>
      </c>
    </row>
    <row r="13106" spans="1:9" x14ac:dyDescent="0.3">
      <c r="A13106" t="s">
        <v>13138</v>
      </c>
      <c r="B13106">
        <v>10</v>
      </c>
      <c r="C13106" t="str">
        <f>VLOOKUP(Clinical_Trials[[#This Row],[SponsorID]],Sponsor!$A$2:$B$11,2,FALSE)</f>
        <v>Roche</v>
      </c>
      <c r="D13106">
        <v>2010</v>
      </c>
      <c r="E13106">
        <v>6</v>
      </c>
      <c r="F13106" t="s">
        <v>9</v>
      </c>
      <c r="G13106">
        <v>8</v>
      </c>
      <c r="H13106">
        <v>4</v>
      </c>
      <c r="I13106" t="str">
        <f>_xlfn.XLOOKUP(Clinical_Trials[[#This Row],[StatusID]],Status!$A$2:$A$10,Status!$B$2:$B$10,"Klíč nenalezen",0)</f>
        <v>Terminated</v>
      </c>
    </row>
    <row r="13107" spans="1:9" x14ac:dyDescent="0.3">
      <c r="A13107" t="s">
        <v>13139</v>
      </c>
      <c r="B13107">
        <v>10</v>
      </c>
      <c r="C13107" t="str">
        <f>VLOOKUP(Clinical_Trials[[#This Row],[SponsorID]],Sponsor!$A$2:$B$11,2,FALSE)</f>
        <v>Roche</v>
      </c>
      <c r="D13107">
        <v>2010</v>
      </c>
      <c r="E13107">
        <v>5</v>
      </c>
      <c r="F13107" t="s">
        <v>80</v>
      </c>
      <c r="G13107">
        <v>7</v>
      </c>
      <c r="H13107">
        <v>1</v>
      </c>
      <c r="I13107" t="str">
        <f>_xlfn.XLOOKUP(Clinical_Trials[[#This Row],[StatusID]],Status!$A$2:$A$10,Status!$B$2:$B$10,"Klíč nenalezen",0)</f>
        <v>Completed</v>
      </c>
    </row>
    <row r="13108" spans="1:9" x14ac:dyDescent="0.3">
      <c r="A13108" t="s">
        <v>13140</v>
      </c>
      <c r="B13108">
        <v>10</v>
      </c>
      <c r="C13108" t="str">
        <f>VLOOKUP(Clinical_Trials[[#This Row],[SponsorID]],Sponsor!$A$2:$B$11,2,FALSE)</f>
        <v>Roche</v>
      </c>
      <c r="D13108">
        <v>2010</v>
      </c>
      <c r="E13108">
        <v>10</v>
      </c>
      <c r="F13108" t="s">
        <v>71</v>
      </c>
      <c r="G13108">
        <v>145</v>
      </c>
      <c r="H13108">
        <v>1</v>
      </c>
      <c r="I13108" t="str">
        <f>_xlfn.XLOOKUP(Clinical_Trials[[#This Row],[StatusID]],Status!$A$2:$A$10,Status!$B$2:$B$10,"Klíč nenalezen",0)</f>
        <v>Completed</v>
      </c>
    </row>
    <row r="13109" spans="1:9" x14ac:dyDescent="0.3">
      <c r="A13109" t="s">
        <v>13141</v>
      </c>
      <c r="B13109">
        <v>10</v>
      </c>
      <c r="C13109" t="str">
        <f>VLOOKUP(Clinical_Trials[[#This Row],[SponsorID]],Sponsor!$A$2:$B$11,2,FALSE)</f>
        <v>Roche</v>
      </c>
      <c r="D13109">
        <v>2010</v>
      </c>
      <c r="E13109">
        <v>7</v>
      </c>
      <c r="F13109" t="s">
        <v>80</v>
      </c>
      <c r="G13109">
        <v>24</v>
      </c>
      <c r="H13109">
        <v>1</v>
      </c>
      <c r="I13109" t="str">
        <f>_xlfn.XLOOKUP(Clinical_Trials[[#This Row],[StatusID]],Status!$A$2:$A$10,Status!$B$2:$B$10,"Klíč nenalezen",0)</f>
        <v>Completed</v>
      </c>
    </row>
    <row r="13110" spans="1:9" x14ac:dyDescent="0.3">
      <c r="A13110" t="s">
        <v>13142</v>
      </c>
      <c r="B13110">
        <v>10</v>
      </c>
      <c r="C13110" t="str">
        <f>VLOOKUP(Clinical_Trials[[#This Row],[SponsorID]],Sponsor!$A$2:$B$11,2,FALSE)</f>
        <v>Roche</v>
      </c>
      <c r="D13110">
        <v>2005</v>
      </c>
      <c r="E13110">
        <v>7</v>
      </c>
      <c r="F13110" t="s">
        <v>9</v>
      </c>
      <c r="G13110">
        <v>47</v>
      </c>
      <c r="H13110">
        <v>1</v>
      </c>
      <c r="I13110" t="str">
        <f>_xlfn.XLOOKUP(Clinical_Trials[[#This Row],[StatusID]],Status!$A$2:$A$10,Status!$B$2:$B$10,"Klíč nenalezen",0)</f>
        <v>Completed</v>
      </c>
    </row>
    <row r="13111" spans="1:9" x14ac:dyDescent="0.3">
      <c r="A13111" t="s">
        <v>13143</v>
      </c>
      <c r="B13111">
        <v>10</v>
      </c>
      <c r="C13111" t="str">
        <f>VLOOKUP(Clinical_Trials[[#This Row],[SponsorID]],Sponsor!$A$2:$B$11,2,FALSE)</f>
        <v>Roche</v>
      </c>
      <c r="D13111">
        <v>2011</v>
      </c>
      <c r="E13111">
        <v>6</v>
      </c>
      <c r="F13111" t="s">
        <v>9</v>
      </c>
      <c r="G13111">
        <v>23</v>
      </c>
      <c r="H13111">
        <v>1</v>
      </c>
      <c r="I13111" t="str">
        <f>_xlfn.XLOOKUP(Clinical_Trials[[#This Row],[StatusID]],Status!$A$2:$A$10,Status!$B$2:$B$10,"Klíč nenalezen",0)</f>
        <v>Completed</v>
      </c>
    </row>
    <row r="13112" spans="1:9" x14ac:dyDescent="0.3">
      <c r="A13112" t="s">
        <v>13144</v>
      </c>
      <c r="B13112">
        <v>10</v>
      </c>
      <c r="C13112" t="str">
        <f>VLOOKUP(Clinical_Trials[[#This Row],[SponsorID]],Sponsor!$A$2:$B$11,2,FALSE)</f>
        <v>Roche</v>
      </c>
      <c r="D13112">
        <v>2010</v>
      </c>
      <c r="E13112">
        <v>10</v>
      </c>
      <c r="F13112" t="s">
        <v>71</v>
      </c>
      <c r="G13112">
        <v>86</v>
      </c>
      <c r="H13112">
        <v>1</v>
      </c>
      <c r="I13112" t="str">
        <f>_xlfn.XLOOKUP(Clinical_Trials[[#This Row],[StatusID]],Status!$A$2:$A$10,Status!$B$2:$B$10,"Klíč nenalezen",0)</f>
        <v>Completed</v>
      </c>
    </row>
    <row r="13113" spans="1:9" x14ac:dyDescent="0.3">
      <c r="A13113" t="s">
        <v>13145</v>
      </c>
      <c r="B13113">
        <v>10</v>
      </c>
      <c r="C13113" t="str">
        <f>VLOOKUP(Clinical_Trials[[#This Row],[SponsorID]],Sponsor!$A$2:$B$11,2,FALSE)</f>
        <v>Roche</v>
      </c>
      <c r="D13113">
        <v>2010</v>
      </c>
      <c r="E13113">
        <v>10</v>
      </c>
      <c r="F13113" t="s">
        <v>71</v>
      </c>
      <c r="G13113">
        <v>0</v>
      </c>
      <c r="H13113">
        <v>2</v>
      </c>
      <c r="I13113" t="str">
        <f>_xlfn.XLOOKUP(Clinical_Trials[[#This Row],[StatusID]],Status!$A$2:$A$10,Status!$B$2:$B$10,"Klíč nenalezen",0)</f>
        <v>Withdrawn</v>
      </c>
    </row>
    <row r="13114" spans="1:9" x14ac:dyDescent="0.3">
      <c r="A13114" t="s">
        <v>13146</v>
      </c>
      <c r="B13114">
        <v>10</v>
      </c>
      <c r="C13114" t="str">
        <f>VLOOKUP(Clinical_Trials[[#This Row],[SponsorID]],Sponsor!$A$2:$B$11,2,FALSE)</f>
        <v>Roche</v>
      </c>
      <c r="D13114">
        <v>2006</v>
      </c>
      <c r="E13114">
        <v>1</v>
      </c>
      <c r="F13114" t="s">
        <v>9</v>
      </c>
      <c r="G13114">
        <v>50</v>
      </c>
      <c r="H13114">
        <v>1</v>
      </c>
      <c r="I13114" t="str">
        <f>_xlfn.XLOOKUP(Clinical_Trials[[#This Row],[StatusID]],Status!$A$2:$A$10,Status!$B$2:$B$10,"Klíč nenalezen",0)</f>
        <v>Completed</v>
      </c>
    </row>
    <row r="13115" spans="1:9" x14ac:dyDescent="0.3">
      <c r="A13115" t="s">
        <v>13147</v>
      </c>
      <c r="B13115">
        <v>10</v>
      </c>
      <c r="C13115" t="str">
        <f>VLOOKUP(Clinical_Trials[[#This Row],[SponsorID]],Sponsor!$A$2:$B$11,2,FALSE)</f>
        <v>Roche</v>
      </c>
      <c r="D13115">
        <v>2006</v>
      </c>
      <c r="E13115">
        <v>6</v>
      </c>
      <c r="F13115" t="s">
        <v>9</v>
      </c>
      <c r="G13115">
        <v>40</v>
      </c>
      <c r="H13115">
        <v>1</v>
      </c>
      <c r="I13115" t="str">
        <f>_xlfn.XLOOKUP(Clinical_Trials[[#This Row],[StatusID]],Status!$A$2:$A$10,Status!$B$2:$B$10,"Klíč nenalezen",0)</f>
        <v>Completed</v>
      </c>
    </row>
    <row r="13116" spans="1:9" x14ac:dyDescent="0.3">
      <c r="A13116" t="s">
        <v>13148</v>
      </c>
      <c r="B13116">
        <v>10</v>
      </c>
      <c r="C13116" t="str">
        <f>VLOOKUP(Clinical_Trials[[#This Row],[SponsorID]],Sponsor!$A$2:$B$11,2,FALSE)</f>
        <v>Roche</v>
      </c>
      <c r="D13116">
        <v>2010</v>
      </c>
      <c r="E13116">
        <v>7</v>
      </c>
      <c r="F13116" t="s">
        <v>80</v>
      </c>
      <c r="G13116">
        <v>7</v>
      </c>
      <c r="H13116">
        <v>1</v>
      </c>
      <c r="I13116" t="str">
        <f>_xlfn.XLOOKUP(Clinical_Trials[[#This Row],[StatusID]],Status!$A$2:$A$10,Status!$B$2:$B$10,"Klíč nenalezen",0)</f>
        <v>Completed</v>
      </c>
    </row>
    <row r="13117" spans="1:9" x14ac:dyDescent="0.3">
      <c r="A13117" t="s">
        <v>13149</v>
      </c>
      <c r="B13117">
        <v>10</v>
      </c>
      <c r="C13117" t="str">
        <f>VLOOKUP(Clinical_Trials[[#This Row],[SponsorID]],Sponsor!$A$2:$B$11,2,FALSE)</f>
        <v>Roche</v>
      </c>
      <c r="D13117">
        <v>2011</v>
      </c>
      <c r="E13117">
        <v>5</v>
      </c>
      <c r="F13117" t="s">
        <v>80</v>
      </c>
      <c r="G13117">
        <v>17</v>
      </c>
      <c r="H13117">
        <v>1</v>
      </c>
      <c r="I13117" t="str">
        <f>_xlfn.XLOOKUP(Clinical_Trials[[#This Row],[StatusID]],Status!$A$2:$A$10,Status!$B$2:$B$10,"Klíč nenalezen",0)</f>
        <v>Completed</v>
      </c>
    </row>
    <row r="13118" spans="1:9" x14ac:dyDescent="0.3">
      <c r="A13118" t="s">
        <v>13150</v>
      </c>
      <c r="B13118">
        <v>10</v>
      </c>
      <c r="C13118" t="str">
        <f>VLOOKUP(Clinical_Trials[[#This Row],[SponsorID]],Sponsor!$A$2:$B$11,2,FALSE)</f>
        <v>Roche</v>
      </c>
      <c r="D13118">
        <v>2006</v>
      </c>
      <c r="E13118">
        <v>5</v>
      </c>
      <c r="F13118" t="s">
        <v>18</v>
      </c>
      <c r="G13118">
        <v>168</v>
      </c>
      <c r="H13118">
        <v>1</v>
      </c>
      <c r="I13118" t="str">
        <f>_xlfn.XLOOKUP(Clinical_Trials[[#This Row],[StatusID]],Status!$A$2:$A$10,Status!$B$2:$B$10,"Klíč nenalezen",0)</f>
        <v>Completed</v>
      </c>
    </row>
    <row r="13119" spans="1:9" x14ac:dyDescent="0.3">
      <c r="A13119" t="s">
        <v>13151</v>
      </c>
      <c r="B13119">
        <v>10</v>
      </c>
      <c r="C13119" t="str">
        <f>VLOOKUP(Clinical_Trials[[#This Row],[SponsorID]],Sponsor!$A$2:$B$11,2,FALSE)</f>
        <v>Roche</v>
      </c>
      <c r="D13119">
        <v>2011</v>
      </c>
      <c r="E13119">
        <v>5</v>
      </c>
      <c r="F13119" t="s">
        <v>9</v>
      </c>
      <c r="G13119">
        <v>60</v>
      </c>
      <c r="H13119">
        <v>1</v>
      </c>
      <c r="I13119" t="str">
        <f>_xlfn.XLOOKUP(Clinical_Trials[[#This Row],[StatusID]],Status!$A$2:$A$10,Status!$B$2:$B$10,"Klíč nenalezen",0)</f>
        <v>Completed</v>
      </c>
    </row>
    <row r="13120" spans="1:9" x14ac:dyDescent="0.3">
      <c r="A13120" t="s">
        <v>13152</v>
      </c>
      <c r="B13120">
        <v>10</v>
      </c>
      <c r="C13120" t="str">
        <f>VLOOKUP(Clinical_Trials[[#This Row],[SponsorID]],Sponsor!$A$2:$B$11,2,FALSE)</f>
        <v>Roche</v>
      </c>
      <c r="D13120">
        <v>2010</v>
      </c>
      <c r="E13120">
        <v>9</v>
      </c>
      <c r="F13120" t="s">
        <v>71</v>
      </c>
      <c r="G13120">
        <v>0</v>
      </c>
      <c r="H13120">
        <v>2</v>
      </c>
      <c r="I13120" t="str">
        <f>_xlfn.XLOOKUP(Clinical_Trials[[#This Row],[StatusID]],Status!$A$2:$A$10,Status!$B$2:$B$10,"Klíč nenalezen",0)</f>
        <v>Withdrawn</v>
      </c>
    </row>
    <row r="13121" spans="1:9" x14ac:dyDescent="0.3">
      <c r="A13121" t="s">
        <v>13153</v>
      </c>
      <c r="B13121">
        <v>10</v>
      </c>
      <c r="C13121" t="str">
        <f>VLOOKUP(Clinical_Trials[[#This Row],[SponsorID]],Sponsor!$A$2:$B$11,2,FALSE)</f>
        <v>Roche</v>
      </c>
      <c r="D13121">
        <v>2010</v>
      </c>
      <c r="E13121">
        <v>4</v>
      </c>
      <c r="F13121" t="s">
        <v>80</v>
      </c>
      <c r="G13121">
        <v>82</v>
      </c>
      <c r="H13121">
        <v>1</v>
      </c>
      <c r="I13121" t="str">
        <f>_xlfn.XLOOKUP(Clinical_Trials[[#This Row],[StatusID]],Status!$A$2:$A$10,Status!$B$2:$B$10,"Klíč nenalezen",0)</f>
        <v>Completed</v>
      </c>
    </row>
    <row r="13122" spans="1:9" x14ac:dyDescent="0.3">
      <c r="A13122" t="s">
        <v>13154</v>
      </c>
      <c r="B13122">
        <v>10</v>
      </c>
      <c r="C13122" t="str">
        <f>VLOOKUP(Clinical_Trials[[#This Row],[SponsorID]],Sponsor!$A$2:$B$11,2,FALSE)</f>
        <v>Roche</v>
      </c>
      <c r="D13122">
        <v>2005</v>
      </c>
      <c r="E13122">
        <v>6</v>
      </c>
      <c r="F13122" t="s">
        <v>9</v>
      </c>
      <c r="G13122">
        <v>54</v>
      </c>
      <c r="H13122">
        <v>1</v>
      </c>
      <c r="I13122" t="str">
        <f>_xlfn.XLOOKUP(Clinical_Trials[[#This Row],[StatusID]],Status!$A$2:$A$10,Status!$B$2:$B$10,"Klíč nenalezen",0)</f>
        <v>Completed</v>
      </c>
    </row>
    <row r="13123" spans="1:9" x14ac:dyDescent="0.3">
      <c r="A13123" t="s">
        <v>13155</v>
      </c>
      <c r="B13123">
        <v>10</v>
      </c>
      <c r="C13123" t="str">
        <f>VLOOKUP(Clinical_Trials[[#This Row],[SponsorID]],Sponsor!$A$2:$B$11,2,FALSE)</f>
        <v>Roche</v>
      </c>
      <c r="D13123">
        <v>2006</v>
      </c>
      <c r="E13123">
        <v>8</v>
      </c>
      <c r="F13123" t="s">
        <v>80</v>
      </c>
      <c r="G13123">
        <v>3</v>
      </c>
      <c r="H13123">
        <v>1</v>
      </c>
      <c r="I13123" t="str">
        <f>_xlfn.XLOOKUP(Clinical_Trials[[#This Row],[StatusID]],Status!$A$2:$A$10,Status!$B$2:$B$10,"Klíč nenalezen",0)</f>
        <v>Completed</v>
      </c>
    </row>
    <row r="13124" spans="1:9" x14ac:dyDescent="0.3">
      <c r="A13124" t="s">
        <v>13156</v>
      </c>
      <c r="B13124">
        <v>10</v>
      </c>
      <c r="C13124" t="str">
        <f>VLOOKUP(Clinical_Trials[[#This Row],[SponsorID]],Sponsor!$A$2:$B$11,2,FALSE)</f>
        <v>Roche</v>
      </c>
      <c r="D13124">
        <v>2010</v>
      </c>
      <c r="E13124">
        <v>10</v>
      </c>
      <c r="F13124" t="s">
        <v>18</v>
      </c>
      <c r="G13124">
        <v>315</v>
      </c>
      <c r="H13124">
        <v>1</v>
      </c>
      <c r="I13124" t="str">
        <f>_xlfn.XLOOKUP(Clinical_Trials[[#This Row],[StatusID]],Status!$A$2:$A$10,Status!$B$2:$B$10,"Klíč nenalezen",0)</f>
        <v>Completed</v>
      </c>
    </row>
    <row r="13125" spans="1:9" x14ac:dyDescent="0.3">
      <c r="A13125" t="s">
        <v>13157</v>
      </c>
      <c r="B13125">
        <v>10</v>
      </c>
      <c r="C13125" t="str">
        <f>VLOOKUP(Clinical_Trials[[#This Row],[SponsorID]],Sponsor!$A$2:$B$11,2,FALSE)</f>
        <v>Roche</v>
      </c>
      <c r="D13125">
        <v>2010</v>
      </c>
      <c r="E13125">
        <v>11</v>
      </c>
      <c r="F13125" t="s">
        <v>9</v>
      </c>
      <c r="G13125">
        <v>90</v>
      </c>
      <c r="H13125">
        <v>1</v>
      </c>
      <c r="I13125" t="str">
        <f>_xlfn.XLOOKUP(Clinical_Trials[[#This Row],[StatusID]],Status!$A$2:$A$10,Status!$B$2:$B$10,"Klíč nenalezen",0)</f>
        <v>Completed</v>
      </c>
    </row>
    <row r="13126" spans="1:9" x14ac:dyDescent="0.3">
      <c r="A13126" t="s">
        <v>13158</v>
      </c>
      <c r="B13126">
        <v>10</v>
      </c>
      <c r="C13126" t="str">
        <f>VLOOKUP(Clinical_Trials[[#This Row],[SponsorID]],Sponsor!$A$2:$B$11,2,FALSE)</f>
        <v>Roche</v>
      </c>
      <c r="D13126">
        <v>2009</v>
      </c>
      <c r="E13126">
        <v>8</v>
      </c>
      <c r="F13126" t="s">
        <v>80</v>
      </c>
      <c r="G13126">
        <v>59</v>
      </c>
      <c r="H13126">
        <v>1</v>
      </c>
      <c r="I13126" t="str">
        <f>_xlfn.XLOOKUP(Clinical_Trials[[#This Row],[StatusID]],Status!$A$2:$A$10,Status!$B$2:$B$10,"Klíč nenalezen",0)</f>
        <v>Completed</v>
      </c>
    </row>
    <row r="13127" spans="1:9" x14ac:dyDescent="0.3">
      <c r="A13127" t="s">
        <v>13159</v>
      </c>
      <c r="B13127">
        <v>10</v>
      </c>
      <c r="C13127" t="str">
        <f>VLOOKUP(Clinical_Trials[[#This Row],[SponsorID]],Sponsor!$A$2:$B$11,2,FALSE)</f>
        <v>Roche</v>
      </c>
      <c r="D13127">
        <v>2010</v>
      </c>
      <c r="E13127">
        <v>8</v>
      </c>
      <c r="F13127" t="s">
        <v>71</v>
      </c>
      <c r="G13127">
        <v>102</v>
      </c>
      <c r="H13127">
        <v>1</v>
      </c>
      <c r="I13127" t="str">
        <f>_xlfn.XLOOKUP(Clinical_Trials[[#This Row],[StatusID]],Status!$A$2:$A$10,Status!$B$2:$B$10,"Klíč nenalezen",0)</f>
        <v>Completed</v>
      </c>
    </row>
    <row r="13128" spans="1:9" x14ac:dyDescent="0.3">
      <c r="A13128" t="s">
        <v>13160</v>
      </c>
      <c r="B13128">
        <v>10</v>
      </c>
      <c r="C13128" t="str">
        <f>VLOOKUP(Clinical_Trials[[#This Row],[SponsorID]],Sponsor!$A$2:$B$11,2,FALSE)</f>
        <v>Roche</v>
      </c>
      <c r="D13128">
        <v>2010</v>
      </c>
      <c r="E13128">
        <v>12</v>
      </c>
      <c r="F13128" t="s">
        <v>18</v>
      </c>
      <c r="G13128">
        <v>629</v>
      </c>
      <c r="H13128">
        <v>1</v>
      </c>
      <c r="I13128" t="str">
        <f>_xlfn.XLOOKUP(Clinical_Trials[[#This Row],[StatusID]],Status!$A$2:$A$10,Status!$B$2:$B$10,"Klíč nenalezen",0)</f>
        <v>Completed</v>
      </c>
    </row>
    <row r="13129" spans="1:9" x14ac:dyDescent="0.3">
      <c r="A13129" t="s">
        <v>13161</v>
      </c>
      <c r="B13129">
        <v>10</v>
      </c>
      <c r="C13129" t="str">
        <f>VLOOKUP(Clinical_Trials[[#This Row],[SponsorID]],Sponsor!$A$2:$B$11,2,FALSE)</f>
        <v>Roche</v>
      </c>
      <c r="D13129">
        <v>2010</v>
      </c>
      <c r="E13129">
        <v>11</v>
      </c>
      <c r="F13129" t="s">
        <v>18</v>
      </c>
      <c r="G13129">
        <v>625</v>
      </c>
      <c r="H13129">
        <v>1</v>
      </c>
      <c r="I13129" t="str">
        <f>_xlfn.XLOOKUP(Clinical_Trials[[#This Row],[StatusID]],Status!$A$2:$A$10,Status!$B$2:$B$10,"Klíč nenalezen",0)</f>
        <v>Completed</v>
      </c>
    </row>
    <row r="13130" spans="1:9" x14ac:dyDescent="0.3">
      <c r="A13130" t="s">
        <v>13162</v>
      </c>
      <c r="B13130">
        <v>10</v>
      </c>
      <c r="C13130" t="str">
        <f>VLOOKUP(Clinical_Trials[[#This Row],[SponsorID]],Sponsor!$A$2:$B$11,2,FALSE)</f>
        <v>Roche</v>
      </c>
      <c r="D13130">
        <v>2010</v>
      </c>
      <c r="E13130">
        <v>12</v>
      </c>
      <c r="F13130" t="s">
        <v>18</v>
      </c>
      <c r="G13130">
        <v>624</v>
      </c>
      <c r="H13130">
        <v>1</v>
      </c>
      <c r="I13130" t="str">
        <f>_xlfn.XLOOKUP(Clinical_Trials[[#This Row],[StatusID]],Status!$A$2:$A$10,Status!$B$2:$B$10,"Klíč nenalezen",0)</f>
        <v>Completed</v>
      </c>
    </row>
    <row r="13131" spans="1:9" x14ac:dyDescent="0.3">
      <c r="A13131" t="s">
        <v>13163</v>
      </c>
      <c r="B13131">
        <v>10</v>
      </c>
      <c r="C13131" t="str">
        <f>VLOOKUP(Clinical_Trials[[#This Row],[SponsorID]],Sponsor!$A$2:$B$11,2,FALSE)</f>
        <v>Roche</v>
      </c>
      <c r="D13131">
        <v>2010</v>
      </c>
      <c r="E13131">
        <v>9</v>
      </c>
      <c r="F13131" t="s">
        <v>9</v>
      </c>
      <c r="G13131">
        <v>241</v>
      </c>
      <c r="H13131">
        <v>1</v>
      </c>
      <c r="I13131" t="str">
        <f>_xlfn.XLOOKUP(Clinical_Trials[[#This Row],[StatusID]],Status!$A$2:$A$10,Status!$B$2:$B$10,"Klíč nenalezen",0)</f>
        <v>Completed</v>
      </c>
    </row>
    <row r="13132" spans="1:9" x14ac:dyDescent="0.3">
      <c r="A13132" t="s">
        <v>13164</v>
      </c>
      <c r="B13132">
        <v>10</v>
      </c>
      <c r="C13132" t="str">
        <f>VLOOKUP(Clinical_Trials[[#This Row],[SponsorID]],Sponsor!$A$2:$B$11,2,FALSE)</f>
        <v>Roche</v>
      </c>
      <c r="D13132">
        <v>2010</v>
      </c>
      <c r="E13132">
        <v>9</v>
      </c>
      <c r="F13132" t="s">
        <v>18</v>
      </c>
      <c r="G13132">
        <v>1262</v>
      </c>
      <c r="H13132">
        <v>1</v>
      </c>
      <c r="I13132" t="str">
        <f>_xlfn.XLOOKUP(Clinical_Trials[[#This Row],[StatusID]],Status!$A$2:$A$10,Status!$B$2:$B$10,"Klíč nenalezen",0)</f>
        <v>Completed</v>
      </c>
    </row>
    <row r="13133" spans="1:9" x14ac:dyDescent="0.3">
      <c r="A13133" t="s">
        <v>13165</v>
      </c>
      <c r="B13133">
        <v>10</v>
      </c>
      <c r="C13133" t="str">
        <f>VLOOKUP(Clinical_Trials[[#This Row],[SponsorID]],Sponsor!$A$2:$B$11,2,FALSE)</f>
        <v>Roche</v>
      </c>
      <c r="D13133">
        <v>2011</v>
      </c>
      <c r="E13133">
        <v>3</v>
      </c>
      <c r="F13133" t="s">
        <v>18</v>
      </c>
      <c r="G13133">
        <v>732</v>
      </c>
      <c r="H13133">
        <v>6</v>
      </c>
      <c r="I13133" t="str">
        <f>_xlfn.XLOOKUP(Clinical_Trials[[#This Row],[StatusID]],Status!$A$2:$A$10,Status!$B$2:$B$10,"Klíč nenalezen",0)</f>
        <v>Active, not recruiting</v>
      </c>
    </row>
    <row r="13134" spans="1:9" x14ac:dyDescent="0.3">
      <c r="A13134" t="s">
        <v>13166</v>
      </c>
      <c r="B13134">
        <v>10</v>
      </c>
      <c r="C13134" t="str">
        <f>VLOOKUP(Clinical_Trials[[#This Row],[SponsorID]],Sponsor!$A$2:$B$11,2,FALSE)</f>
        <v>Roche</v>
      </c>
      <c r="D13134">
        <v>2010</v>
      </c>
      <c r="E13134">
        <v>8</v>
      </c>
      <c r="F13134" t="s">
        <v>71</v>
      </c>
      <c r="G13134">
        <v>21</v>
      </c>
      <c r="H13134">
        <v>1</v>
      </c>
      <c r="I13134" t="str">
        <f>_xlfn.XLOOKUP(Clinical_Trials[[#This Row],[StatusID]],Status!$A$2:$A$10,Status!$B$2:$B$10,"Klíč nenalezen",0)</f>
        <v>Completed</v>
      </c>
    </row>
    <row r="13135" spans="1:9" x14ac:dyDescent="0.3">
      <c r="A13135" t="s">
        <v>13167</v>
      </c>
      <c r="B13135">
        <v>10</v>
      </c>
      <c r="C13135" t="str">
        <f>VLOOKUP(Clinical_Trials[[#This Row],[SponsorID]],Sponsor!$A$2:$B$11,2,FALSE)</f>
        <v>Roche</v>
      </c>
      <c r="D13135">
        <v>2010</v>
      </c>
      <c r="E13135">
        <v>10</v>
      </c>
      <c r="F13135" t="s">
        <v>9</v>
      </c>
      <c r="G13135">
        <v>153</v>
      </c>
      <c r="H13135">
        <v>1</v>
      </c>
      <c r="I13135" t="str">
        <f>_xlfn.XLOOKUP(Clinical_Trials[[#This Row],[StatusID]],Status!$A$2:$A$10,Status!$B$2:$B$10,"Klíč nenalezen",0)</f>
        <v>Completed</v>
      </c>
    </row>
    <row r="13136" spans="1:9" x14ac:dyDescent="0.3">
      <c r="A13136" t="s">
        <v>13168</v>
      </c>
      <c r="B13136">
        <v>10</v>
      </c>
      <c r="C13136" t="str">
        <f>VLOOKUP(Clinical_Trials[[#This Row],[SponsorID]],Sponsor!$A$2:$B$11,2,FALSE)</f>
        <v>Roche</v>
      </c>
      <c r="D13136">
        <v>2007</v>
      </c>
      <c r="E13136">
        <v>2</v>
      </c>
      <c r="F13136" t="s">
        <v>71</v>
      </c>
      <c r="G13136">
        <v>114</v>
      </c>
      <c r="H13136">
        <v>1</v>
      </c>
      <c r="I13136" t="str">
        <f>_xlfn.XLOOKUP(Clinical_Trials[[#This Row],[StatusID]],Status!$A$2:$A$10,Status!$B$2:$B$10,"Klíč nenalezen",0)</f>
        <v>Completed</v>
      </c>
    </row>
    <row r="13137" spans="1:9" x14ac:dyDescent="0.3">
      <c r="A13137" t="s">
        <v>13169</v>
      </c>
      <c r="B13137">
        <v>10</v>
      </c>
      <c r="C13137" t="str">
        <f>VLOOKUP(Clinical_Trials[[#This Row],[SponsorID]],Sponsor!$A$2:$B$11,2,FALSE)</f>
        <v>Roche</v>
      </c>
      <c r="D13137">
        <v>2011</v>
      </c>
      <c r="E13137">
        <v>2</v>
      </c>
      <c r="F13137" t="s">
        <v>80</v>
      </c>
      <c r="G13137">
        <v>19</v>
      </c>
      <c r="H13137">
        <v>1</v>
      </c>
      <c r="I13137" t="str">
        <f>_xlfn.XLOOKUP(Clinical_Trials[[#This Row],[StatusID]],Status!$A$2:$A$10,Status!$B$2:$B$10,"Klíč nenalezen",0)</f>
        <v>Completed</v>
      </c>
    </row>
    <row r="13138" spans="1:9" x14ac:dyDescent="0.3">
      <c r="A13138" t="s">
        <v>13170</v>
      </c>
      <c r="B13138">
        <v>10</v>
      </c>
      <c r="C13138" t="str">
        <f>VLOOKUP(Clinical_Trials[[#This Row],[SponsorID]],Sponsor!$A$2:$B$11,2,FALSE)</f>
        <v>Roche</v>
      </c>
      <c r="D13138">
        <v>2011</v>
      </c>
      <c r="E13138">
        <v>2</v>
      </c>
      <c r="F13138" t="s">
        <v>18</v>
      </c>
      <c r="G13138">
        <v>410</v>
      </c>
      <c r="H13138">
        <v>1</v>
      </c>
      <c r="I13138" t="str">
        <f>_xlfn.XLOOKUP(Clinical_Trials[[#This Row],[StatusID]],Status!$A$2:$A$10,Status!$B$2:$B$10,"Klíč nenalezen",0)</f>
        <v>Completed</v>
      </c>
    </row>
    <row r="13139" spans="1:9" x14ac:dyDescent="0.3">
      <c r="A13139" t="s">
        <v>13171</v>
      </c>
      <c r="B13139">
        <v>10</v>
      </c>
      <c r="C13139" t="str">
        <f>VLOOKUP(Clinical_Trials[[#This Row],[SponsorID]],Sponsor!$A$2:$B$11,2,FALSE)</f>
        <v>Roche</v>
      </c>
      <c r="D13139">
        <v>2011</v>
      </c>
      <c r="E13139">
        <v>2</v>
      </c>
      <c r="F13139" t="s">
        <v>9</v>
      </c>
      <c r="G13139">
        <v>40</v>
      </c>
      <c r="H13139">
        <v>1</v>
      </c>
      <c r="I13139" t="str">
        <f>_xlfn.XLOOKUP(Clinical_Trials[[#This Row],[StatusID]],Status!$A$2:$A$10,Status!$B$2:$B$10,"Klíč nenalezen",0)</f>
        <v>Completed</v>
      </c>
    </row>
    <row r="13140" spans="1:9" x14ac:dyDescent="0.3">
      <c r="A13140" t="s">
        <v>13172</v>
      </c>
      <c r="B13140">
        <v>10</v>
      </c>
      <c r="C13140" t="str">
        <f>VLOOKUP(Clinical_Trials[[#This Row],[SponsorID]],Sponsor!$A$2:$B$11,2,FALSE)</f>
        <v>Roche</v>
      </c>
      <c r="D13140">
        <v>2010</v>
      </c>
      <c r="E13140">
        <v>11</v>
      </c>
      <c r="F13140" t="s">
        <v>9</v>
      </c>
      <c r="G13140">
        <v>74</v>
      </c>
      <c r="H13140">
        <v>1</v>
      </c>
      <c r="I13140" t="str">
        <f>_xlfn.XLOOKUP(Clinical_Trials[[#This Row],[StatusID]],Status!$A$2:$A$10,Status!$B$2:$B$10,"Klíč nenalezen",0)</f>
        <v>Completed</v>
      </c>
    </row>
    <row r="13141" spans="1:9" x14ac:dyDescent="0.3">
      <c r="A13141" t="s">
        <v>13173</v>
      </c>
      <c r="B13141">
        <v>10</v>
      </c>
      <c r="C13141" t="str">
        <f>VLOOKUP(Clinical_Trials[[#This Row],[SponsorID]],Sponsor!$A$2:$B$11,2,FALSE)</f>
        <v>Roche</v>
      </c>
      <c r="D13141">
        <v>2010</v>
      </c>
      <c r="E13141">
        <v>10</v>
      </c>
      <c r="F13141" t="s">
        <v>18</v>
      </c>
      <c r="G13141">
        <v>113</v>
      </c>
      <c r="H13141">
        <v>4</v>
      </c>
      <c r="I13141" t="str">
        <f>_xlfn.XLOOKUP(Clinical_Trials[[#This Row],[StatusID]],Status!$A$2:$A$10,Status!$B$2:$B$10,"Klíč nenalezen",0)</f>
        <v>Terminated</v>
      </c>
    </row>
    <row r="13142" spans="1:9" x14ac:dyDescent="0.3">
      <c r="A13142" t="s">
        <v>13174</v>
      </c>
      <c r="B13142">
        <v>10</v>
      </c>
      <c r="C13142" t="str">
        <f>VLOOKUP(Clinical_Trials[[#This Row],[SponsorID]],Sponsor!$A$2:$B$11,2,FALSE)</f>
        <v>Roche</v>
      </c>
      <c r="D13142">
        <v>2010</v>
      </c>
      <c r="E13142">
        <v>9</v>
      </c>
      <c r="F13142" t="s">
        <v>18</v>
      </c>
      <c r="G13142">
        <v>306</v>
      </c>
      <c r="H13142">
        <v>4</v>
      </c>
      <c r="I13142" t="str">
        <f>_xlfn.XLOOKUP(Clinical_Trials[[#This Row],[StatusID]],Status!$A$2:$A$10,Status!$B$2:$B$10,"Klíč nenalezen",0)</f>
        <v>Terminated</v>
      </c>
    </row>
    <row r="13143" spans="1:9" x14ac:dyDescent="0.3">
      <c r="A13143" t="s">
        <v>13175</v>
      </c>
      <c r="B13143">
        <v>10</v>
      </c>
      <c r="C13143" t="str">
        <f>VLOOKUP(Clinical_Trials[[#This Row],[SponsorID]],Sponsor!$A$2:$B$11,2,FALSE)</f>
        <v>Roche</v>
      </c>
      <c r="D13143">
        <v>2008</v>
      </c>
      <c r="E13143">
        <v>6</v>
      </c>
      <c r="F13143" t="s">
        <v>80</v>
      </c>
      <c r="G13143">
        <v>75</v>
      </c>
      <c r="H13143">
        <v>1</v>
      </c>
      <c r="I13143" t="str">
        <f>_xlfn.XLOOKUP(Clinical_Trials[[#This Row],[StatusID]],Status!$A$2:$A$10,Status!$B$2:$B$10,"Klíč nenalezen",0)</f>
        <v>Completed</v>
      </c>
    </row>
    <row r="13144" spans="1:9" x14ac:dyDescent="0.3">
      <c r="A13144" t="s">
        <v>13176</v>
      </c>
      <c r="B13144">
        <v>10</v>
      </c>
      <c r="C13144" t="str">
        <f>VLOOKUP(Clinical_Trials[[#This Row],[SponsorID]],Sponsor!$A$2:$B$11,2,FALSE)</f>
        <v>Roche</v>
      </c>
      <c r="D13144">
        <v>2005</v>
      </c>
      <c r="E13144">
        <v>7</v>
      </c>
      <c r="F13144" t="s">
        <v>18</v>
      </c>
      <c r="G13144">
        <v>607</v>
      </c>
      <c r="H13144">
        <v>1</v>
      </c>
      <c r="I13144" t="str">
        <f>_xlfn.XLOOKUP(Clinical_Trials[[#This Row],[StatusID]],Status!$A$2:$A$10,Status!$B$2:$B$10,"Klíč nenalezen",0)</f>
        <v>Completed</v>
      </c>
    </row>
    <row r="13145" spans="1:9" x14ac:dyDescent="0.3">
      <c r="A13145" t="s">
        <v>13177</v>
      </c>
      <c r="B13145">
        <v>10</v>
      </c>
      <c r="C13145" t="str">
        <f>VLOOKUP(Clinical_Trials[[#This Row],[SponsorID]],Sponsor!$A$2:$B$11,2,FALSE)</f>
        <v>Roche</v>
      </c>
      <c r="D13145">
        <v>2010</v>
      </c>
      <c r="E13145">
        <v>10</v>
      </c>
      <c r="F13145" t="s">
        <v>18</v>
      </c>
      <c r="G13145">
        <v>30</v>
      </c>
      <c r="H13145">
        <v>1</v>
      </c>
      <c r="I13145" t="str">
        <f>_xlfn.XLOOKUP(Clinical_Trials[[#This Row],[StatusID]],Status!$A$2:$A$10,Status!$B$2:$B$10,"Klíč nenalezen",0)</f>
        <v>Completed</v>
      </c>
    </row>
    <row r="13146" spans="1:9" x14ac:dyDescent="0.3">
      <c r="A13146" t="s">
        <v>13178</v>
      </c>
      <c r="B13146">
        <v>10</v>
      </c>
      <c r="C13146" t="str">
        <f>VLOOKUP(Clinical_Trials[[#This Row],[SponsorID]],Sponsor!$A$2:$B$11,2,FALSE)</f>
        <v>Roche</v>
      </c>
      <c r="D13146">
        <v>2011</v>
      </c>
      <c r="E13146">
        <v>1</v>
      </c>
      <c r="F13146" t="s">
        <v>71</v>
      </c>
      <c r="G13146">
        <v>68</v>
      </c>
      <c r="H13146">
        <v>1</v>
      </c>
      <c r="I13146" t="str">
        <f>_xlfn.XLOOKUP(Clinical_Trials[[#This Row],[StatusID]],Status!$A$2:$A$10,Status!$B$2:$B$10,"Klíč nenalezen",0)</f>
        <v>Completed</v>
      </c>
    </row>
    <row r="13147" spans="1:9" x14ac:dyDescent="0.3">
      <c r="A13147" t="s">
        <v>13179</v>
      </c>
      <c r="B13147">
        <v>10</v>
      </c>
      <c r="C13147" t="str">
        <f>VLOOKUP(Clinical_Trials[[#This Row],[SponsorID]],Sponsor!$A$2:$B$11,2,FALSE)</f>
        <v>Roche</v>
      </c>
      <c r="D13147">
        <v>2010</v>
      </c>
      <c r="E13147">
        <v>11</v>
      </c>
      <c r="F13147" t="s">
        <v>9</v>
      </c>
      <c r="G13147">
        <v>421</v>
      </c>
      <c r="H13147">
        <v>1</v>
      </c>
      <c r="I13147" t="str">
        <f>_xlfn.XLOOKUP(Clinical_Trials[[#This Row],[StatusID]],Status!$A$2:$A$10,Status!$B$2:$B$10,"Klíč nenalezen",0)</f>
        <v>Completed</v>
      </c>
    </row>
    <row r="13148" spans="1:9" x14ac:dyDescent="0.3">
      <c r="A13148" t="s">
        <v>13180</v>
      </c>
      <c r="B13148">
        <v>10</v>
      </c>
      <c r="C13148" t="str">
        <f>VLOOKUP(Clinical_Trials[[#This Row],[SponsorID]],Sponsor!$A$2:$B$11,2,FALSE)</f>
        <v>Roche</v>
      </c>
      <c r="D13148">
        <v>2010</v>
      </c>
      <c r="E13148">
        <v>11</v>
      </c>
      <c r="F13148" t="s">
        <v>18</v>
      </c>
      <c r="G13148">
        <v>799</v>
      </c>
      <c r="H13148">
        <v>6</v>
      </c>
      <c r="I13148" t="str">
        <f>_xlfn.XLOOKUP(Clinical_Trials[[#This Row],[StatusID]],Status!$A$2:$A$10,Status!$B$2:$B$10,"Klíč nenalezen",0)</f>
        <v>Active, not recruiting</v>
      </c>
    </row>
    <row r="13149" spans="1:9" x14ac:dyDescent="0.3">
      <c r="A13149" t="s">
        <v>13181</v>
      </c>
      <c r="B13149">
        <v>10</v>
      </c>
      <c r="C13149" t="str">
        <f>VLOOKUP(Clinical_Trials[[#This Row],[SponsorID]],Sponsor!$A$2:$B$11,2,FALSE)</f>
        <v>Roche</v>
      </c>
      <c r="D13149">
        <v>2005</v>
      </c>
      <c r="E13149">
        <v>11</v>
      </c>
      <c r="F13149" t="s">
        <v>9</v>
      </c>
      <c r="G13149">
        <v>43</v>
      </c>
      <c r="H13149">
        <v>1</v>
      </c>
      <c r="I13149" t="str">
        <f>_xlfn.XLOOKUP(Clinical_Trials[[#This Row],[StatusID]],Status!$A$2:$A$10,Status!$B$2:$B$10,"Klíč nenalezen",0)</f>
        <v>Completed</v>
      </c>
    </row>
    <row r="13150" spans="1:9" x14ac:dyDescent="0.3">
      <c r="A13150" t="s">
        <v>13182</v>
      </c>
      <c r="B13150">
        <v>10</v>
      </c>
      <c r="C13150" t="str">
        <f>VLOOKUP(Clinical_Trials[[#This Row],[SponsorID]],Sponsor!$A$2:$B$11,2,FALSE)</f>
        <v>Roche</v>
      </c>
      <c r="D13150">
        <v>2011</v>
      </c>
      <c r="E13150">
        <v>3</v>
      </c>
      <c r="F13150" t="s">
        <v>71</v>
      </c>
      <c r="G13150">
        <v>51</v>
      </c>
      <c r="H13150">
        <v>1</v>
      </c>
      <c r="I13150" t="str">
        <f>_xlfn.XLOOKUP(Clinical_Trials[[#This Row],[StatusID]],Status!$A$2:$A$10,Status!$B$2:$B$10,"Klíč nenalezen",0)</f>
        <v>Completed</v>
      </c>
    </row>
    <row r="13151" spans="1:9" x14ac:dyDescent="0.3">
      <c r="A13151" t="s">
        <v>13183</v>
      </c>
      <c r="B13151">
        <v>10</v>
      </c>
      <c r="C13151" t="str">
        <f>VLOOKUP(Clinical_Trials[[#This Row],[SponsorID]],Sponsor!$A$2:$B$11,2,FALSE)</f>
        <v>Roche</v>
      </c>
      <c r="D13151">
        <v>2011</v>
      </c>
      <c r="E13151">
        <v>3</v>
      </c>
      <c r="F13151" t="s">
        <v>18</v>
      </c>
      <c r="G13151">
        <v>656</v>
      </c>
      <c r="H13151">
        <v>1</v>
      </c>
      <c r="I13151" t="str">
        <f>_xlfn.XLOOKUP(Clinical_Trials[[#This Row],[StatusID]],Status!$A$2:$A$10,Status!$B$2:$B$10,"Klíč nenalezen",0)</f>
        <v>Completed</v>
      </c>
    </row>
    <row r="13152" spans="1:9" x14ac:dyDescent="0.3">
      <c r="A13152" t="s">
        <v>13184</v>
      </c>
      <c r="B13152">
        <v>10</v>
      </c>
      <c r="C13152" t="str">
        <f>VLOOKUP(Clinical_Trials[[#This Row],[SponsorID]],Sponsor!$A$2:$B$11,2,FALSE)</f>
        <v>Roche</v>
      </c>
      <c r="D13152">
        <v>2011</v>
      </c>
      <c r="E13152">
        <v>2</v>
      </c>
      <c r="F13152" t="s">
        <v>9</v>
      </c>
      <c r="G13152">
        <v>301</v>
      </c>
      <c r="H13152">
        <v>1</v>
      </c>
      <c r="I13152" t="str">
        <f>_xlfn.XLOOKUP(Clinical_Trials[[#This Row],[StatusID]],Status!$A$2:$A$10,Status!$B$2:$B$10,"Klíč nenalezen",0)</f>
        <v>Completed</v>
      </c>
    </row>
    <row r="13153" spans="1:9" x14ac:dyDescent="0.3">
      <c r="A13153" t="s">
        <v>13185</v>
      </c>
      <c r="B13153">
        <v>10</v>
      </c>
      <c r="C13153" t="str">
        <f>VLOOKUP(Clinical_Trials[[#This Row],[SponsorID]],Sponsor!$A$2:$B$11,2,FALSE)</f>
        <v>Roche</v>
      </c>
      <c r="D13153">
        <v>2011</v>
      </c>
      <c r="E13153">
        <v>2</v>
      </c>
      <c r="F13153" t="s">
        <v>18</v>
      </c>
      <c r="G13153">
        <v>71</v>
      </c>
      <c r="H13153">
        <v>1</v>
      </c>
      <c r="I13153" t="str">
        <f>_xlfn.XLOOKUP(Clinical_Trials[[#This Row],[StatusID]],Status!$A$2:$A$10,Status!$B$2:$B$10,"Klíč nenalezen",0)</f>
        <v>Completed</v>
      </c>
    </row>
    <row r="13154" spans="1:9" x14ac:dyDescent="0.3">
      <c r="A13154" t="s">
        <v>13186</v>
      </c>
      <c r="B13154">
        <v>10</v>
      </c>
      <c r="C13154" t="str">
        <f>VLOOKUP(Clinical_Trials[[#This Row],[SponsorID]],Sponsor!$A$2:$B$11,2,FALSE)</f>
        <v>Roche</v>
      </c>
      <c r="D13154">
        <v>2011</v>
      </c>
      <c r="E13154">
        <v>1</v>
      </c>
      <c r="F13154" t="s">
        <v>18</v>
      </c>
      <c r="G13154">
        <v>595</v>
      </c>
      <c r="H13154">
        <v>1</v>
      </c>
      <c r="I13154" t="str">
        <f>_xlfn.XLOOKUP(Clinical_Trials[[#This Row],[StatusID]],Status!$A$2:$A$10,Status!$B$2:$B$10,"Klíč nenalezen",0)</f>
        <v>Completed</v>
      </c>
    </row>
    <row r="13155" spans="1:9" x14ac:dyDescent="0.3">
      <c r="A13155" t="s">
        <v>13187</v>
      </c>
      <c r="B13155">
        <v>10</v>
      </c>
      <c r="C13155" t="str">
        <f>VLOOKUP(Clinical_Trials[[#This Row],[SponsorID]],Sponsor!$A$2:$B$11,2,FALSE)</f>
        <v>Roche</v>
      </c>
      <c r="D13155">
        <v>2010</v>
      </c>
      <c r="E13155">
        <v>12</v>
      </c>
      <c r="F13155" t="s">
        <v>18</v>
      </c>
      <c r="G13155">
        <v>604</v>
      </c>
      <c r="H13155">
        <v>1</v>
      </c>
      <c r="I13155" t="str">
        <f>_xlfn.XLOOKUP(Clinical_Trials[[#This Row],[StatusID]],Status!$A$2:$A$10,Status!$B$2:$B$10,"Klíč nenalezen",0)</f>
        <v>Completed</v>
      </c>
    </row>
    <row r="13156" spans="1:9" x14ac:dyDescent="0.3">
      <c r="A13156" t="s">
        <v>13188</v>
      </c>
      <c r="B13156">
        <v>10</v>
      </c>
      <c r="C13156" t="str">
        <f>VLOOKUP(Clinical_Trials[[#This Row],[SponsorID]],Sponsor!$A$2:$B$11,2,FALSE)</f>
        <v>Roche</v>
      </c>
      <c r="D13156">
        <v>2010</v>
      </c>
      <c r="E13156">
        <v>12</v>
      </c>
      <c r="F13156" t="s">
        <v>18</v>
      </c>
      <c r="G13156">
        <v>597</v>
      </c>
      <c r="H13156">
        <v>1</v>
      </c>
      <c r="I13156" t="str">
        <f>_xlfn.XLOOKUP(Clinical_Trials[[#This Row],[StatusID]],Status!$A$2:$A$10,Status!$B$2:$B$10,"Klíč nenalezen",0)</f>
        <v>Completed</v>
      </c>
    </row>
    <row r="13157" spans="1:9" x14ac:dyDescent="0.3">
      <c r="A13157" t="s">
        <v>13189</v>
      </c>
      <c r="B13157">
        <v>10</v>
      </c>
      <c r="C13157" t="str">
        <f>VLOOKUP(Clinical_Trials[[#This Row],[SponsorID]],Sponsor!$A$2:$B$11,2,FALSE)</f>
        <v>Roche</v>
      </c>
      <c r="D13157">
        <v>2005</v>
      </c>
      <c r="E13157">
        <v>7</v>
      </c>
      <c r="F13157" t="s">
        <v>18</v>
      </c>
      <c r="G13157">
        <v>17</v>
      </c>
      <c r="H13157">
        <v>1</v>
      </c>
      <c r="I13157" t="str">
        <f>_xlfn.XLOOKUP(Clinical_Trials[[#This Row],[StatusID]],Status!$A$2:$A$10,Status!$B$2:$B$10,"Klíč nenalezen",0)</f>
        <v>Completed</v>
      </c>
    </row>
    <row r="13158" spans="1:9" x14ac:dyDescent="0.3">
      <c r="A13158" t="s">
        <v>13190</v>
      </c>
      <c r="B13158">
        <v>10</v>
      </c>
      <c r="C13158" t="str">
        <f>VLOOKUP(Clinical_Trials[[#This Row],[SponsorID]],Sponsor!$A$2:$B$11,2,FALSE)</f>
        <v>Roche</v>
      </c>
      <c r="D13158">
        <v>2010</v>
      </c>
      <c r="E13158">
        <v>12</v>
      </c>
      <c r="F13158" t="s">
        <v>18</v>
      </c>
      <c r="G13158">
        <v>1021</v>
      </c>
      <c r="H13158">
        <v>1</v>
      </c>
      <c r="I13158" t="str">
        <f>_xlfn.XLOOKUP(Clinical_Trials[[#This Row],[StatusID]],Status!$A$2:$A$10,Status!$B$2:$B$10,"Klíč nenalezen",0)</f>
        <v>Completed</v>
      </c>
    </row>
    <row r="13159" spans="1:9" x14ac:dyDescent="0.3">
      <c r="A13159" t="s">
        <v>13191</v>
      </c>
      <c r="B13159">
        <v>10</v>
      </c>
      <c r="C13159" t="str">
        <f>VLOOKUP(Clinical_Trials[[#This Row],[SponsorID]],Sponsor!$A$2:$B$11,2,FALSE)</f>
        <v>Roche</v>
      </c>
      <c r="D13159">
        <v>2011</v>
      </c>
      <c r="E13159">
        <v>9</v>
      </c>
      <c r="F13159" t="s">
        <v>18</v>
      </c>
      <c r="G13159">
        <v>65</v>
      </c>
      <c r="H13159">
        <v>1</v>
      </c>
      <c r="I13159" t="str">
        <f>_xlfn.XLOOKUP(Clinical_Trials[[#This Row],[StatusID]],Status!$A$2:$A$10,Status!$B$2:$B$10,"Klíč nenalezen",0)</f>
        <v>Completed</v>
      </c>
    </row>
    <row r="13160" spans="1:9" x14ac:dyDescent="0.3">
      <c r="A13160" t="s">
        <v>13192</v>
      </c>
      <c r="B13160">
        <v>10</v>
      </c>
      <c r="C13160" t="str">
        <f>VLOOKUP(Clinical_Trials[[#This Row],[SponsorID]],Sponsor!$A$2:$B$11,2,FALSE)</f>
        <v>Roche</v>
      </c>
      <c r="D13160">
        <v>2010</v>
      </c>
      <c r="E13160">
        <v>12</v>
      </c>
      <c r="F13160" t="s">
        <v>9</v>
      </c>
      <c r="G13160">
        <v>384</v>
      </c>
      <c r="H13160">
        <v>1</v>
      </c>
      <c r="I13160" t="str">
        <f>_xlfn.XLOOKUP(Clinical_Trials[[#This Row],[StatusID]],Status!$A$2:$A$10,Status!$B$2:$B$10,"Klíč nenalezen",0)</f>
        <v>Completed</v>
      </c>
    </row>
    <row r="13161" spans="1:9" x14ac:dyDescent="0.3">
      <c r="A13161" t="s">
        <v>13193</v>
      </c>
      <c r="B13161">
        <v>10</v>
      </c>
      <c r="C13161" t="str">
        <f>VLOOKUP(Clinical_Trials[[#This Row],[SponsorID]],Sponsor!$A$2:$B$11,2,FALSE)</f>
        <v>Roche</v>
      </c>
      <c r="D13161">
        <v>2011</v>
      </c>
      <c r="E13161">
        <v>8</v>
      </c>
      <c r="F13161" t="s">
        <v>18</v>
      </c>
      <c r="G13161">
        <v>821</v>
      </c>
      <c r="H13161">
        <v>6</v>
      </c>
      <c r="I13161" t="str">
        <f>_xlfn.XLOOKUP(Clinical_Trials[[#This Row],[StatusID]],Status!$A$2:$A$10,Status!$B$2:$B$10,"Klíč nenalezen",0)</f>
        <v>Active, not recruiting</v>
      </c>
    </row>
    <row r="13162" spans="1:9" x14ac:dyDescent="0.3">
      <c r="A13162" t="s">
        <v>13194</v>
      </c>
      <c r="B13162">
        <v>10</v>
      </c>
      <c r="C13162" t="str">
        <f>VLOOKUP(Clinical_Trials[[#This Row],[SponsorID]],Sponsor!$A$2:$B$11,2,FALSE)</f>
        <v>Roche</v>
      </c>
      <c r="D13162">
        <v>2010</v>
      </c>
      <c r="E13162">
        <v>12</v>
      </c>
      <c r="F13162" t="s">
        <v>9</v>
      </c>
      <c r="G13162">
        <v>374</v>
      </c>
      <c r="H13162">
        <v>1</v>
      </c>
      <c r="I13162" t="str">
        <f>_xlfn.XLOOKUP(Clinical_Trials[[#This Row],[StatusID]],Status!$A$2:$A$10,Status!$B$2:$B$10,"Klíč nenalezen",0)</f>
        <v>Completed</v>
      </c>
    </row>
    <row r="13163" spans="1:9" x14ac:dyDescent="0.3">
      <c r="A13163" t="s">
        <v>13195</v>
      </c>
      <c r="B13163">
        <v>10</v>
      </c>
      <c r="C13163" t="str">
        <f>VLOOKUP(Clinical_Trials[[#This Row],[SponsorID]],Sponsor!$A$2:$B$11,2,FALSE)</f>
        <v>Roche</v>
      </c>
      <c r="D13163">
        <v>2011</v>
      </c>
      <c r="E13163">
        <v>3</v>
      </c>
      <c r="F13163" t="s">
        <v>9</v>
      </c>
      <c r="G13163">
        <v>688</v>
      </c>
      <c r="H13163">
        <v>1</v>
      </c>
      <c r="I13163" t="str">
        <f>_xlfn.XLOOKUP(Clinical_Trials[[#This Row],[StatusID]],Status!$A$2:$A$10,Status!$B$2:$B$10,"Klíč nenalezen",0)</f>
        <v>Completed</v>
      </c>
    </row>
    <row r="13164" spans="1:9" x14ac:dyDescent="0.3">
      <c r="A13164" t="s">
        <v>13196</v>
      </c>
      <c r="B13164">
        <v>10</v>
      </c>
      <c r="C13164" t="str">
        <f>VLOOKUP(Clinical_Trials[[#This Row],[SponsorID]],Sponsor!$A$2:$B$11,2,FALSE)</f>
        <v>Roche</v>
      </c>
      <c r="D13164">
        <v>2011</v>
      </c>
      <c r="E13164">
        <v>2</v>
      </c>
      <c r="F13164" t="s">
        <v>18</v>
      </c>
      <c r="G13164">
        <v>494</v>
      </c>
      <c r="H13164">
        <v>1</v>
      </c>
      <c r="I13164" t="str">
        <f>_xlfn.XLOOKUP(Clinical_Trials[[#This Row],[StatusID]],Status!$A$2:$A$10,Status!$B$2:$B$10,"Klíč nenalezen",0)</f>
        <v>Completed</v>
      </c>
    </row>
    <row r="13165" spans="1:9" x14ac:dyDescent="0.3">
      <c r="A13165" t="s">
        <v>13197</v>
      </c>
      <c r="B13165">
        <v>10</v>
      </c>
      <c r="C13165" t="str">
        <f>VLOOKUP(Clinical_Trials[[#This Row],[SponsorID]],Sponsor!$A$2:$B$11,2,FALSE)</f>
        <v>Roche</v>
      </c>
      <c r="D13165">
        <v>2011</v>
      </c>
      <c r="E13165">
        <v>11</v>
      </c>
      <c r="F13165" t="s">
        <v>71</v>
      </c>
      <c r="G13165">
        <v>2</v>
      </c>
      <c r="H13165">
        <v>4</v>
      </c>
      <c r="I13165" t="str">
        <f>_xlfn.XLOOKUP(Clinical_Trials[[#This Row],[StatusID]],Status!$A$2:$A$10,Status!$B$2:$B$10,"Klíč nenalezen",0)</f>
        <v>Terminated</v>
      </c>
    </row>
    <row r="13166" spans="1:9" x14ac:dyDescent="0.3">
      <c r="A13166" t="s">
        <v>13198</v>
      </c>
      <c r="B13166">
        <v>10</v>
      </c>
      <c r="C13166" t="str">
        <f>VLOOKUP(Clinical_Trials[[#This Row],[SponsorID]],Sponsor!$A$2:$B$11,2,FALSE)</f>
        <v>Roche</v>
      </c>
      <c r="D13166">
        <v>2010</v>
      </c>
      <c r="E13166">
        <v>11</v>
      </c>
      <c r="F13166" t="s">
        <v>9</v>
      </c>
      <c r="G13166">
        <v>24</v>
      </c>
      <c r="H13166">
        <v>1</v>
      </c>
      <c r="I13166" t="str">
        <f>_xlfn.XLOOKUP(Clinical_Trials[[#This Row],[StatusID]],Status!$A$2:$A$10,Status!$B$2:$B$10,"Klíč nenalezen",0)</f>
        <v>Completed</v>
      </c>
    </row>
    <row r="13167" spans="1:9" x14ac:dyDescent="0.3">
      <c r="A13167" t="s">
        <v>13199</v>
      </c>
      <c r="B13167">
        <v>10</v>
      </c>
      <c r="C13167" t="str">
        <f>VLOOKUP(Clinical_Trials[[#This Row],[SponsorID]],Sponsor!$A$2:$B$11,2,FALSE)</f>
        <v>Roche</v>
      </c>
      <c r="D13167">
        <v>2011</v>
      </c>
      <c r="E13167">
        <v>2</v>
      </c>
      <c r="F13167" t="s">
        <v>18</v>
      </c>
      <c r="G13167">
        <v>51</v>
      </c>
      <c r="H13167">
        <v>1</v>
      </c>
      <c r="I13167" t="str">
        <f>_xlfn.XLOOKUP(Clinical_Trials[[#This Row],[StatusID]],Status!$A$2:$A$10,Status!$B$2:$B$10,"Klíč nenalezen",0)</f>
        <v>Completed</v>
      </c>
    </row>
    <row r="13168" spans="1:9" x14ac:dyDescent="0.3">
      <c r="A13168" t="s">
        <v>13200</v>
      </c>
      <c r="B13168">
        <v>10</v>
      </c>
      <c r="C13168" t="str">
        <f>VLOOKUP(Clinical_Trials[[#This Row],[SponsorID]],Sponsor!$A$2:$B$11,2,FALSE)</f>
        <v>Roche</v>
      </c>
      <c r="D13168">
        <v>2003</v>
      </c>
      <c r="E13168">
        <v>5</v>
      </c>
      <c r="F13168" t="s">
        <v>71</v>
      </c>
      <c r="G13168">
        <v>395</v>
      </c>
      <c r="H13168">
        <v>1</v>
      </c>
      <c r="I13168" t="str">
        <f>_xlfn.XLOOKUP(Clinical_Trials[[#This Row],[StatusID]],Status!$A$2:$A$10,Status!$B$2:$B$10,"Klíč nenalezen",0)</f>
        <v>Completed</v>
      </c>
    </row>
    <row r="13169" spans="1:9" x14ac:dyDescent="0.3">
      <c r="A13169" t="s">
        <v>13201</v>
      </c>
      <c r="B13169">
        <v>10</v>
      </c>
      <c r="C13169" t="str">
        <f>VLOOKUP(Clinical_Trials[[#This Row],[SponsorID]],Sponsor!$A$2:$B$11,2,FALSE)</f>
        <v>Roche</v>
      </c>
      <c r="D13169">
        <v>2011</v>
      </c>
      <c r="E13169">
        <v>3</v>
      </c>
      <c r="F13169" t="s">
        <v>9</v>
      </c>
      <c r="G13169">
        <v>30</v>
      </c>
      <c r="H13169">
        <v>1</v>
      </c>
      <c r="I13169" t="str">
        <f>_xlfn.XLOOKUP(Clinical_Trials[[#This Row],[StatusID]],Status!$A$2:$A$10,Status!$B$2:$B$10,"Klíč nenalezen",0)</f>
        <v>Completed</v>
      </c>
    </row>
    <row r="13170" spans="1:9" x14ac:dyDescent="0.3">
      <c r="A13170" t="s">
        <v>13202</v>
      </c>
      <c r="B13170">
        <v>10</v>
      </c>
      <c r="C13170" t="str">
        <f>VLOOKUP(Clinical_Trials[[#This Row],[SponsorID]],Sponsor!$A$2:$B$11,2,FALSE)</f>
        <v>Roche</v>
      </c>
      <c r="D13170">
        <v>2011</v>
      </c>
      <c r="E13170">
        <v>6</v>
      </c>
      <c r="F13170" t="s">
        <v>71</v>
      </c>
      <c r="G13170">
        <v>4</v>
      </c>
      <c r="H13170">
        <v>4</v>
      </c>
      <c r="I13170" t="str">
        <f>_xlfn.XLOOKUP(Clinical_Trials[[#This Row],[StatusID]],Status!$A$2:$A$10,Status!$B$2:$B$10,"Klíč nenalezen",0)</f>
        <v>Terminated</v>
      </c>
    </row>
    <row r="13171" spans="1:9" x14ac:dyDescent="0.3">
      <c r="A13171" t="s">
        <v>13203</v>
      </c>
      <c r="B13171">
        <v>10</v>
      </c>
      <c r="C13171" t="str">
        <f>VLOOKUP(Clinical_Trials[[#This Row],[SponsorID]],Sponsor!$A$2:$B$11,2,FALSE)</f>
        <v>Roche</v>
      </c>
      <c r="D13171">
        <v>2011</v>
      </c>
      <c r="E13171">
        <v>7</v>
      </c>
      <c r="F13171" t="s">
        <v>9</v>
      </c>
      <c r="G13171">
        <v>42</v>
      </c>
      <c r="H13171">
        <v>1</v>
      </c>
      <c r="I13171" t="str">
        <f>_xlfn.XLOOKUP(Clinical_Trials[[#This Row],[StatusID]],Status!$A$2:$A$10,Status!$B$2:$B$10,"Klíč nenalezen",0)</f>
        <v>Completed</v>
      </c>
    </row>
    <row r="13172" spans="1:9" x14ac:dyDescent="0.3">
      <c r="A13172" t="s">
        <v>13204</v>
      </c>
      <c r="B13172">
        <v>10</v>
      </c>
      <c r="C13172" t="str">
        <f>VLOOKUP(Clinical_Trials[[#This Row],[SponsorID]],Sponsor!$A$2:$B$11,2,FALSE)</f>
        <v>Roche</v>
      </c>
      <c r="D13172">
        <v>2011</v>
      </c>
      <c r="E13172">
        <v>1</v>
      </c>
      <c r="F13172" t="s">
        <v>80</v>
      </c>
      <c r="G13172">
        <v>16</v>
      </c>
      <c r="H13172">
        <v>1</v>
      </c>
      <c r="I13172" t="str">
        <f>_xlfn.XLOOKUP(Clinical_Trials[[#This Row],[StatusID]],Status!$A$2:$A$10,Status!$B$2:$B$10,"Klíč nenalezen",0)</f>
        <v>Completed</v>
      </c>
    </row>
    <row r="13173" spans="1:9" x14ac:dyDescent="0.3">
      <c r="A13173" t="s">
        <v>13205</v>
      </c>
      <c r="B13173">
        <v>10</v>
      </c>
      <c r="C13173" t="str">
        <f>VLOOKUP(Clinical_Trials[[#This Row],[SponsorID]],Sponsor!$A$2:$B$11,2,FALSE)</f>
        <v>Roche</v>
      </c>
      <c r="D13173">
        <v>2011</v>
      </c>
      <c r="E13173">
        <v>6</v>
      </c>
      <c r="F13173" t="s">
        <v>71</v>
      </c>
      <c r="G13173">
        <v>89</v>
      </c>
      <c r="H13173">
        <v>4</v>
      </c>
      <c r="I13173" t="str">
        <f>_xlfn.XLOOKUP(Clinical_Trials[[#This Row],[StatusID]],Status!$A$2:$A$10,Status!$B$2:$B$10,"Klíč nenalezen",0)</f>
        <v>Terminated</v>
      </c>
    </row>
    <row r="13174" spans="1:9" x14ac:dyDescent="0.3">
      <c r="A13174" t="s">
        <v>13206</v>
      </c>
      <c r="B13174">
        <v>10</v>
      </c>
      <c r="C13174" t="str">
        <f>VLOOKUP(Clinical_Trials[[#This Row],[SponsorID]],Sponsor!$A$2:$B$11,2,FALSE)</f>
        <v>Roche</v>
      </c>
      <c r="D13174">
        <v>2011</v>
      </c>
      <c r="E13174">
        <v>2</v>
      </c>
      <c r="F13174" t="s">
        <v>80</v>
      </c>
      <c r="G13174">
        <v>131</v>
      </c>
      <c r="H13174">
        <v>1</v>
      </c>
      <c r="I13174" t="str">
        <f>_xlfn.XLOOKUP(Clinical_Trials[[#This Row],[StatusID]],Status!$A$2:$A$10,Status!$B$2:$B$10,"Klíč nenalezen",0)</f>
        <v>Completed</v>
      </c>
    </row>
    <row r="13175" spans="1:9" x14ac:dyDescent="0.3">
      <c r="A13175" t="s">
        <v>13207</v>
      </c>
      <c r="B13175">
        <v>10</v>
      </c>
      <c r="C13175" t="str">
        <f>VLOOKUP(Clinical_Trials[[#This Row],[SponsorID]],Sponsor!$A$2:$B$11,2,FALSE)</f>
        <v>Roche</v>
      </c>
      <c r="D13175">
        <v>2006</v>
      </c>
      <c r="E13175">
        <v>7</v>
      </c>
      <c r="F13175" t="s">
        <v>18</v>
      </c>
      <c r="G13175">
        <v>120</v>
      </c>
      <c r="H13175">
        <v>1</v>
      </c>
      <c r="I13175" t="str">
        <f>_xlfn.XLOOKUP(Clinical_Trials[[#This Row],[StatusID]],Status!$A$2:$A$10,Status!$B$2:$B$10,"Klíč nenalezen",0)</f>
        <v>Completed</v>
      </c>
    </row>
    <row r="13176" spans="1:9" x14ac:dyDescent="0.3">
      <c r="A13176" t="s">
        <v>13208</v>
      </c>
      <c r="B13176">
        <v>10</v>
      </c>
      <c r="C13176" t="str">
        <f>VLOOKUP(Clinical_Trials[[#This Row],[SponsorID]],Sponsor!$A$2:$B$11,2,FALSE)</f>
        <v>Roche</v>
      </c>
      <c r="D13176">
        <v>2011</v>
      </c>
      <c r="E13176">
        <v>4</v>
      </c>
      <c r="F13176" t="s">
        <v>80</v>
      </c>
      <c r="G13176">
        <v>82</v>
      </c>
      <c r="H13176">
        <v>1</v>
      </c>
      <c r="I13176" t="str">
        <f>_xlfn.XLOOKUP(Clinical_Trials[[#This Row],[StatusID]],Status!$A$2:$A$10,Status!$B$2:$B$10,"Klíč nenalezen",0)</f>
        <v>Completed</v>
      </c>
    </row>
    <row r="13177" spans="1:9" x14ac:dyDescent="0.3">
      <c r="A13177" t="s">
        <v>13209</v>
      </c>
      <c r="B13177">
        <v>10</v>
      </c>
      <c r="C13177" t="str">
        <f>VLOOKUP(Clinical_Trials[[#This Row],[SponsorID]],Sponsor!$A$2:$B$11,2,FALSE)</f>
        <v>Roche</v>
      </c>
      <c r="D13177">
        <v>2011</v>
      </c>
      <c r="E13177">
        <v>2</v>
      </c>
      <c r="F13177" t="s">
        <v>9</v>
      </c>
      <c r="G13177">
        <v>170</v>
      </c>
      <c r="H13177">
        <v>1</v>
      </c>
      <c r="I13177" t="str">
        <f>_xlfn.XLOOKUP(Clinical_Trials[[#This Row],[StatusID]],Status!$A$2:$A$10,Status!$B$2:$B$10,"Klíč nenalezen",0)</f>
        <v>Completed</v>
      </c>
    </row>
    <row r="13178" spans="1:9" x14ac:dyDescent="0.3">
      <c r="A13178" t="s">
        <v>13210</v>
      </c>
      <c r="B13178">
        <v>10</v>
      </c>
      <c r="C13178" t="str">
        <f>VLOOKUP(Clinical_Trials[[#This Row],[SponsorID]],Sponsor!$A$2:$B$11,2,FALSE)</f>
        <v>Roche</v>
      </c>
      <c r="D13178">
        <v>2011</v>
      </c>
      <c r="E13178">
        <v>4</v>
      </c>
      <c r="F13178" t="s">
        <v>71</v>
      </c>
      <c r="G13178">
        <v>18</v>
      </c>
      <c r="H13178">
        <v>1</v>
      </c>
      <c r="I13178" t="str">
        <f>_xlfn.XLOOKUP(Clinical_Trials[[#This Row],[StatusID]],Status!$A$2:$A$10,Status!$B$2:$B$10,"Klíč nenalezen",0)</f>
        <v>Completed</v>
      </c>
    </row>
    <row r="13179" spans="1:9" x14ac:dyDescent="0.3">
      <c r="A13179" t="s">
        <v>13211</v>
      </c>
      <c r="B13179">
        <v>10</v>
      </c>
      <c r="C13179" t="str">
        <f>VLOOKUP(Clinical_Trials[[#This Row],[SponsorID]],Sponsor!$A$2:$B$11,2,FALSE)</f>
        <v>Roche</v>
      </c>
      <c r="D13179">
        <v>2011</v>
      </c>
      <c r="E13179">
        <v>5</v>
      </c>
      <c r="F13179" t="s">
        <v>71</v>
      </c>
      <c r="G13179">
        <v>96</v>
      </c>
      <c r="H13179">
        <v>4</v>
      </c>
      <c r="I13179" t="str">
        <f>_xlfn.XLOOKUP(Clinical_Trials[[#This Row],[StatusID]],Status!$A$2:$A$10,Status!$B$2:$B$10,"Klíč nenalezen",0)</f>
        <v>Terminated</v>
      </c>
    </row>
    <row r="13180" spans="1:9" x14ac:dyDescent="0.3">
      <c r="A13180" t="s">
        <v>13212</v>
      </c>
      <c r="B13180">
        <v>10</v>
      </c>
      <c r="C13180" t="str">
        <f>VLOOKUP(Clinical_Trials[[#This Row],[SponsorID]],Sponsor!$A$2:$B$11,2,FALSE)</f>
        <v>Roche</v>
      </c>
      <c r="D13180">
        <v>2010</v>
      </c>
      <c r="E13180">
        <v>10</v>
      </c>
      <c r="F13180" t="s">
        <v>55</v>
      </c>
      <c r="G13180">
        <v>271</v>
      </c>
      <c r="H13180">
        <v>1</v>
      </c>
      <c r="I13180" t="str">
        <f>_xlfn.XLOOKUP(Clinical_Trials[[#This Row],[StatusID]],Status!$A$2:$A$10,Status!$B$2:$B$10,"Klíč nenalezen",0)</f>
        <v>Completed</v>
      </c>
    </row>
    <row r="13181" spans="1:9" x14ac:dyDescent="0.3">
      <c r="A13181" t="s">
        <v>13213</v>
      </c>
      <c r="B13181">
        <v>10</v>
      </c>
      <c r="C13181" t="str">
        <f>VLOOKUP(Clinical_Trials[[#This Row],[SponsorID]],Sponsor!$A$2:$B$11,2,FALSE)</f>
        <v>Roche</v>
      </c>
      <c r="D13181">
        <v>2011</v>
      </c>
      <c r="E13181">
        <v>6</v>
      </c>
      <c r="F13181" t="s">
        <v>9</v>
      </c>
      <c r="G13181">
        <v>51</v>
      </c>
      <c r="H13181">
        <v>1</v>
      </c>
      <c r="I13181" t="str">
        <f>_xlfn.XLOOKUP(Clinical_Trials[[#This Row],[StatusID]],Status!$A$2:$A$10,Status!$B$2:$B$10,"Klíč nenalezen",0)</f>
        <v>Completed</v>
      </c>
    </row>
    <row r="13182" spans="1:9" x14ac:dyDescent="0.3">
      <c r="A13182" t="s">
        <v>13214</v>
      </c>
      <c r="B13182">
        <v>10</v>
      </c>
      <c r="C13182" t="str">
        <f>VLOOKUP(Clinical_Trials[[#This Row],[SponsorID]],Sponsor!$A$2:$B$11,2,FALSE)</f>
        <v>Roche</v>
      </c>
      <c r="D13182">
        <v>2011</v>
      </c>
      <c r="E13182">
        <v>7</v>
      </c>
      <c r="F13182" t="s">
        <v>18</v>
      </c>
      <c r="G13182">
        <v>1418</v>
      </c>
      <c r="H13182">
        <v>1</v>
      </c>
      <c r="I13182" t="str">
        <f>_xlfn.XLOOKUP(Clinical_Trials[[#This Row],[StatusID]],Status!$A$2:$A$10,Status!$B$2:$B$10,"Klíč nenalezen",0)</f>
        <v>Completed</v>
      </c>
    </row>
    <row r="13183" spans="1:9" x14ac:dyDescent="0.3">
      <c r="A13183" t="s">
        <v>13215</v>
      </c>
      <c r="B13183">
        <v>10</v>
      </c>
      <c r="C13183" t="str">
        <f>VLOOKUP(Clinical_Trials[[#This Row],[SponsorID]],Sponsor!$A$2:$B$11,2,FALSE)</f>
        <v>Roche</v>
      </c>
      <c r="D13183">
        <v>2011</v>
      </c>
      <c r="E13183">
        <v>10</v>
      </c>
      <c r="F13183" t="s">
        <v>71</v>
      </c>
      <c r="G13183">
        <v>24</v>
      </c>
      <c r="H13183">
        <v>1</v>
      </c>
      <c r="I13183" t="str">
        <f>_xlfn.XLOOKUP(Clinical_Trials[[#This Row],[StatusID]],Status!$A$2:$A$10,Status!$B$2:$B$10,"Klíč nenalezen",0)</f>
        <v>Completed</v>
      </c>
    </row>
    <row r="13184" spans="1:9" x14ac:dyDescent="0.3">
      <c r="A13184" t="s">
        <v>13216</v>
      </c>
      <c r="B13184">
        <v>10</v>
      </c>
      <c r="C13184" t="str">
        <f>VLOOKUP(Clinical_Trials[[#This Row],[SponsorID]],Sponsor!$A$2:$B$11,2,FALSE)</f>
        <v>Roche</v>
      </c>
      <c r="D13184">
        <v>2011</v>
      </c>
      <c r="E13184">
        <v>4</v>
      </c>
      <c r="F13184" t="s">
        <v>18</v>
      </c>
      <c r="G13184">
        <v>41</v>
      </c>
      <c r="H13184">
        <v>1</v>
      </c>
      <c r="I13184" t="str">
        <f>_xlfn.XLOOKUP(Clinical_Trials[[#This Row],[StatusID]],Status!$A$2:$A$10,Status!$B$2:$B$10,"Klíč nenalezen",0)</f>
        <v>Completed</v>
      </c>
    </row>
    <row r="13185" spans="1:9" x14ac:dyDescent="0.3">
      <c r="A13185" t="s">
        <v>13217</v>
      </c>
      <c r="B13185">
        <v>10</v>
      </c>
      <c r="C13185" t="str">
        <f>VLOOKUP(Clinical_Trials[[#This Row],[SponsorID]],Sponsor!$A$2:$B$11,2,FALSE)</f>
        <v>Roche</v>
      </c>
      <c r="D13185">
        <v>2011</v>
      </c>
      <c r="E13185">
        <v>12</v>
      </c>
      <c r="F13185" t="s">
        <v>9</v>
      </c>
      <c r="G13185">
        <v>4</v>
      </c>
      <c r="H13185">
        <v>4</v>
      </c>
      <c r="I13185" t="str">
        <f>_xlfn.XLOOKUP(Clinical_Trials[[#This Row],[StatusID]],Status!$A$2:$A$10,Status!$B$2:$B$10,"Klíč nenalezen",0)</f>
        <v>Terminated</v>
      </c>
    </row>
    <row r="13186" spans="1:9" x14ac:dyDescent="0.3">
      <c r="A13186" t="s">
        <v>13218</v>
      </c>
      <c r="B13186">
        <v>10</v>
      </c>
      <c r="C13186" t="str">
        <f>VLOOKUP(Clinical_Trials[[#This Row],[SponsorID]],Sponsor!$A$2:$B$11,2,FALSE)</f>
        <v>Roche</v>
      </c>
      <c r="D13186">
        <v>2011</v>
      </c>
      <c r="E13186">
        <v>4</v>
      </c>
      <c r="F13186" t="s">
        <v>80</v>
      </c>
      <c r="G13186">
        <v>240</v>
      </c>
      <c r="H13186">
        <v>1</v>
      </c>
      <c r="I13186" t="str">
        <f>_xlfn.XLOOKUP(Clinical_Trials[[#This Row],[StatusID]],Status!$A$2:$A$10,Status!$B$2:$B$10,"Klíč nenalezen",0)</f>
        <v>Completed</v>
      </c>
    </row>
    <row r="13187" spans="1:9" x14ac:dyDescent="0.3">
      <c r="A13187" t="s">
        <v>13219</v>
      </c>
      <c r="B13187">
        <v>10</v>
      </c>
      <c r="C13187" t="str">
        <f>VLOOKUP(Clinical_Trials[[#This Row],[SponsorID]],Sponsor!$A$2:$B$11,2,FALSE)</f>
        <v>Roche</v>
      </c>
      <c r="D13187">
        <v>2009</v>
      </c>
      <c r="E13187">
        <v>12</v>
      </c>
      <c r="F13187" t="s">
        <v>18</v>
      </c>
      <c r="G13187">
        <v>0</v>
      </c>
      <c r="H13187">
        <v>2</v>
      </c>
      <c r="I13187" t="str">
        <f>_xlfn.XLOOKUP(Clinical_Trials[[#This Row],[StatusID]],Status!$A$2:$A$10,Status!$B$2:$B$10,"Klíč nenalezen",0)</f>
        <v>Withdrawn</v>
      </c>
    </row>
    <row r="13188" spans="1:9" x14ac:dyDescent="0.3">
      <c r="A13188" t="s">
        <v>13220</v>
      </c>
      <c r="B13188">
        <v>10</v>
      </c>
      <c r="C13188" t="str">
        <f>VLOOKUP(Clinical_Trials[[#This Row],[SponsorID]],Sponsor!$A$2:$B$11,2,FALSE)</f>
        <v>Roche</v>
      </c>
      <c r="D13188">
        <v>2011</v>
      </c>
      <c r="E13188">
        <v>3</v>
      </c>
      <c r="F13188" t="s">
        <v>71</v>
      </c>
      <c r="G13188">
        <v>32</v>
      </c>
      <c r="H13188">
        <v>1</v>
      </c>
      <c r="I13188" t="str">
        <f>_xlfn.XLOOKUP(Clinical_Trials[[#This Row],[StatusID]],Status!$A$2:$A$10,Status!$B$2:$B$10,"Klíč nenalezen",0)</f>
        <v>Completed</v>
      </c>
    </row>
    <row r="13189" spans="1:9" x14ac:dyDescent="0.3">
      <c r="A13189" t="s">
        <v>13221</v>
      </c>
      <c r="B13189">
        <v>10</v>
      </c>
      <c r="C13189" t="str">
        <f>VLOOKUP(Clinical_Trials[[#This Row],[SponsorID]],Sponsor!$A$2:$B$11,2,FALSE)</f>
        <v>Roche</v>
      </c>
      <c r="D13189">
        <v>2010</v>
      </c>
      <c r="E13189">
        <v>11</v>
      </c>
      <c r="F13189" t="s">
        <v>9</v>
      </c>
      <c r="G13189">
        <v>165</v>
      </c>
      <c r="H13189">
        <v>1</v>
      </c>
      <c r="I13189" t="str">
        <f>_xlfn.XLOOKUP(Clinical_Trials[[#This Row],[StatusID]],Status!$A$2:$A$10,Status!$B$2:$B$10,"Klíč nenalezen",0)</f>
        <v>Completed</v>
      </c>
    </row>
    <row r="13190" spans="1:9" x14ac:dyDescent="0.3">
      <c r="A13190" t="s">
        <v>13222</v>
      </c>
      <c r="B13190">
        <v>10</v>
      </c>
      <c r="C13190" t="str">
        <f>VLOOKUP(Clinical_Trials[[#This Row],[SponsorID]],Sponsor!$A$2:$B$11,2,FALSE)</f>
        <v>Roche</v>
      </c>
      <c r="D13190">
        <v>2011</v>
      </c>
      <c r="E13190">
        <v>3</v>
      </c>
      <c r="F13190" t="s">
        <v>18</v>
      </c>
      <c r="G13190">
        <v>3219</v>
      </c>
      <c r="H13190">
        <v>1</v>
      </c>
      <c r="I13190" t="str">
        <f>_xlfn.XLOOKUP(Clinical_Trials[[#This Row],[StatusID]],Status!$A$2:$A$10,Status!$B$2:$B$10,"Klíč nenalezen",0)</f>
        <v>Completed</v>
      </c>
    </row>
    <row r="13191" spans="1:9" x14ac:dyDescent="0.3">
      <c r="A13191" t="s">
        <v>13223</v>
      </c>
      <c r="B13191">
        <v>10</v>
      </c>
      <c r="C13191" t="str">
        <f>VLOOKUP(Clinical_Trials[[#This Row],[SponsorID]],Sponsor!$A$2:$B$11,2,FALSE)</f>
        <v>Roche</v>
      </c>
      <c r="D13191">
        <v>2011</v>
      </c>
      <c r="E13191">
        <v>5</v>
      </c>
      <c r="F13191" t="s">
        <v>80</v>
      </c>
      <c r="G13191">
        <v>22</v>
      </c>
      <c r="H13191">
        <v>1</v>
      </c>
      <c r="I13191" t="str">
        <f>_xlfn.XLOOKUP(Clinical_Trials[[#This Row],[StatusID]],Status!$A$2:$A$10,Status!$B$2:$B$10,"Klíč nenalezen",0)</f>
        <v>Completed</v>
      </c>
    </row>
    <row r="13192" spans="1:9" x14ac:dyDescent="0.3">
      <c r="A13192" t="s">
        <v>13224</v>
      </c>
      <c r="B13192">
        <v>10</v>
      </c>
      <c r="C13192" t="str">
        <f>VLOOKUP(Clinical_Trials[[#This Row],[SponsorID]],Sponsor!$A$2:$B$11,2,FALSE)</f>
        <v>Roche</v>
      </c>
      <c r="D13192">
        <v>2011</v>
      </c>
      <c r="E13192">
        <v>3</v>
      </c>
      <c r="F13192" t="s">
        <v>80</v>
      </c>
      <c r="G13192">
        <v>6</v>
      </c>
      <c r="H13192">
        <v>1</v>
      </c>
      <c r="I13192" t="str">
        <f>_xlfn.XLOOKUP(Clinical_Trials[[#This Row],[StatusID]],Status!$A$2:$A$10,Status!$B$2:$B$10,"Klíč nenalezen",0)</f>
        <v>Completed</v>
      </c>
    </row>
    <row r="13193" spans="1:9" x14ac:dyDescent="0.3">
      <c r="A13193" t="s">
        <v>13225</v>
      </c>
      <c r="B13193">
        <v>10</v>
      </c>
      <c r="C13193" t="str">
        <f>VLOOKUP(Clinical_Trials[[#This Row],[SponsorID]],Sponsor!$A$2:$B$11,2,FALSE)</f>
        <v>Roche</v>
      </c>
      <c r="D13193">
        <v>2011</v>
      </c>
      <c r="E13193">
        <v>4</v>
      </c>
      <c r="F13193" t="s">
        <v>9</v>
      </c>
      <c r="G13193">
        <v>208</v>
      </c>
      <c r="H13193">
        <v>1</v>
      </c>
      <c r="I13193" t="str">
        <f>_xlfn.XLOOKUP(Clinical_Trials[[#This Row],[StatusID]],Status!$A$2:$A$10,Status!$B$2:$B$10,"Klíč nenalezen",0)</f>
        <v>Completed</v>
      </c>
    </row>
    <row r="13194" spans="1:9" x14ac:dyDescent="0.3">
      <c r="A13194" t="s">
        <v>13226</v>
      </c>
      <c r="B13194">
        <v>10</v>
      </c>
      <c r="C13194" t="str">
        <f>VLOOKUP(Clinical_Trials[[#This Row],[SponsorID]],Sponsor!$A$2:$B$11,2,FALSE)</f>
        <v>Roche</v>
      </c>
      <c r="D13194">
        <v>2011</v>
      </c>
      <c r="E13194">
        <v>3</v>
      </c>
      <c r="F13194" t="s">
        <v>18</v>
      </c>
      <c r="G13194">
        <v>300</v>
      </c>
      <c r="H13194">
        <v>1</v>
      </c>
      <c r="I13194" t="str">
        <f>_xlfn.XLOOKUP(Clinical_Trials[[#This Row],[StatusID]],Status!$A$2:$A$10,Status!$B$2:$B$10,"Klíč nenalezen",0)</f>
        <v>Completed</v>
      </c>
    </row>
    <row r="13195" spans="1:9" x14ac:dyDescent="0.3">
      <c r="A13195" t="s">
        <v>13227</v>
      </c>
      <c r="B13195">
        <v>10</v>
      </c>
      <c r="C13195" t="str">
        <f>VLOOKUP(Clinical_Trials[[#This Row],[SponsorID]],Sponsor!$A$2:$B$11,2,FALSE)</f>
        <v>Roche</v>
      </c>
      <c r="D13195">
        <v>2011</v>
      </c>
      <c r="E13195">
        <v>4</v>
      </c>
      <c r="F13195" t="s">
        <v>9</v>
      </c>
      <c r="G13195">
        <v>169</v>
      </c>
      <c r="H13195">
        <v>1</v>
      </c>
      <c r="I13195" t="str">
        <f>_xlfn.XLOOKUP(Clinical_Trials[[#This Row],[StatusID]],Status!$A$2:$A$10,Status!$B$2:$B$10,"Klíč nenalezen",0)</f>
        <v>Completed</v>
      </c>
    </row>
    <row r="13196" spans="1:9" x14ac:dyDescent="0.3">
      <c r="A13196" t="s">
        <v>13228</v>
      </c>
      <c r="B13196">
        <v>10</v>
      </c>
      <c r="C13196" t="str">
        <f>VLOOKUP(Clinical_Trials[[#This Row],[SponsorID]],Sponsor!$A$2:$B$11,2,FALSE)</f>
        <v>Roche</v>
      </c>
      <c r="D13196">
        <v>2011</v>
      </c>
      <c r="E13196">
        <v>11</v>
      </c>
      <c r="F13196" t="s">
        <v>18</v>
      </c>
      <c r="G13196">
        <v>28</v>
      </c>
      <c r="H13196">
        <v>1</v>
      </c>
      <c r="I13196" t="str">
        <f>_xlfn.XLOOKUP(Clinical_Trials[[#This Row],[StatusID]],Status!$A$2:$A$10,Status!$B$2:$B$10,"Klíč nenalezen",0)</f>
        <v>Completed</v>
      </c>
    </row>
    <row r="13197" spans="1:9" x14ac:dyDescent="0.3">
      <c r="A13197" t="s">
        <v>13229</v>
      </c>
      <c r="B13197">
        <v>10</v>
      </c>
      <c r="C13197" t="str">
        <f>VLOOKUP(Clinical_Trials[[#This Row],[SponsorID]],Sponsor!$A$2:$B$11,2,FALSE)</f>
        <v>Roche</v>
      </c>
      <c r="D13197">
        <v>2011</v>
      </c>
      <c r="E13197">
        <v>5</v>
      </c>
      <c r="F13197" t="s">
        <v>9</v>
      </c>
      <c r="G13197">
        <v>532</v>
      </c>
      <c r="H13197">
        <v>1</v>
      </c>
      <c r="I13197" t="str">
        <f>_xlfn.XLOOKUP(Clinical_Trials[[#This Row],[StatusID]],Status!$A$2:$A$10,Status!$B$2:$B$10,"Klíč nenalezen",0)</f>
        <v>Completed</v>
      </c>
    </row>
    <row r="13198" spans="1:9" x14ac:dyDescent="0.3">
      <c r="A13198" t="s">
        <v>13230</v>
      </c>
      <c r="B13198">
        <v>10</v>
      </c>
      <c r="C13198" t="str">
        <f>VLOOKUP(Clinical_Trials[[#This Row],[SponsorID]],Sponsor!$A$2:$B$11,2,FALSE)</f>
        <v>Roche</v>
      </c>
      <c r="D13198">
        <v>2011</v>
      </c>
      <c r="E13198">
        <v>9</v>
      </c>
      <c r="F13198" t="s">
        <v>18</v>
      </c>
      <c r="G13198">
        <v>643</v>
      </c>
      <c r="H13198">
        <v>1</v>
      </c>
      <c r="I13198" t="str">
        <f>_xlfn.XLOOKUP(Clinical_Trials[[#This Row],[StatusID]],Status!$A$2:$A$10,Status!$B$2:$B$10,"Klíč nenalezen",0)</f>
        <v>Completed</v>
      </c>
    </row>
    <row r="13199" spans="1:9" x14ac:dyDescent="0.3">
      <c r="A13199" t="s">
        <v>13231</v>
      </c>
      <c r="B13199">
        <v>10</v>
      </c>
      <c r="C13199" t="str">
        <f>VLOOKUP(Clinical_Trials[[#This Row],[SponsorID]],Sponsor!$A$2:$B$11,2,FALSE)</f>
        <v>Roche</v>
      </c>
      <c r="D13199">
        <v>2011</v>
      </c>
      <c r="E13199">
        <v>8</v>
      </c>
      <c r="F13199" t="s">
        <v>71</v>
      </c>
      <c r="G13199">
        <v>3080</v>
      </c>
      <c r="H13199">
        <v>1</v>
      </c>
      <c r="I13199" t="str">
        <f>_xlfn.XLOOKUP(Clinical_Trials[[#This Row],[StatusID]],Status!$A$2:$A$10,Status!$B$2:$B$10,"Klíč nenalezen",0)</f>
        <v>Completed</v>
      </c>
    </row>
    <row r="13200" spans="1:9" x14ac:dyDescent="0.3">
      <c r="A13200" t="s">
        <v>13232</v>
      </c>
      <c r="B13200">
        <v>10</v>
      </c>
      <c r="C13200" t="str">
        <f>VLOOKUP(Clinical_Trials[[#This Row],[SponsorID]],Sponsor!$A$2:$B$11,2,FALSE)</f>
        <v>Roche</v>
      </c>
      <c r="D13200">
        <v>2011</v>
      </c>
      <c r="E13200">
        <v>5</v>
      </c>
      <c r="F13200" t="s">
        <v>9</v>
      </c>
      <c r="G13200">
        <v>381</v>
      </c>
      <c r="H13200">
        <v>1</v>
      </c>
      <c r="I13200" t="str">
        <f>_xlfn.XLOOKUP(Clinical_Trials[[#This Row],[StatusID]],Status!$A$2:$A$10,Status!$B$2:$B$10,"Klíč nenalezen",0)</f>
        <v>Completed</v>
      </c>
    </row>
    <row r="13201" spans="1:9" x14ac:dyDescent="0.3">
      <c r="A13201" t="s">
        <v>13233</v>
      </c>
      <c r="B13201">
        <v>10</v>
      </c>
      <c r="C13201" t="str">
        <f>VLOOKUP(Clinical_Trials[[#This Row],[SponsorID]],Sponsor!$A$2:$B$11,2,FALSE)</f>
        <v>Roche</v>
      </c>
      <c r="D13201">
        <v>2011</v>
      </c>
      <c r="E13201">
        <v>7</v>
      </c>
      <c r="F13201" t="s">
        <v>18</v>
      </c>
      <c r="G13201">
        <v>1401</v>
      </c>
      <c r="H13201">
        <v>6</v>
      </c>
      <c r="I13201" t="str">
        <f>_xlfn.XLOOKUP(Clinical_Trials[[#This Row],[StatusID]],Status!$A$2:$A$10,Status!$B$2:$B$10,"Klíč nenalezen",0)</f>
        <v>Active, not recruiting</v>
      </c>
    </row>
    <row r="13202" spans="1:9" x14ac:dyDescent="0.3">
      <c r="A13202" t="s">
        <v>13234</v>
      </c>
      <c r="B13202">
        <v>10</v>
      </c>
      <c r="C13202" t="str">
        <f>VLOOKUP(Clinical_Trials[[#This Row],[SponsorID]],Sponsor!$A$2:$B$11,2,FALSE)</f>
        <v>Roche</v>
      </c>
      <c r="D13202">
        <v>2011</v>
      </c>
      <c r="E13202">
        <v>3</v>
      </c>
      <c r="F13202" t="s">
        <v>18</v>
      </c>
      <c r="G13202">
        <v>519</v>
      </c>
      <c r="H13202">
        <v>1</v>
      </c>
      <c r="I13202" t="str">
        <f>_xlfn.XLOOKUP(Clinical_Trials[[#This Row],[StatusID]],Status!$A$2:$A$10,Status!$B$2:$B$10,"Klíč nenalezen",0)</f>
        <v>Completed</v>
      </c>
    </row>
    <row r="13203" spans="1:9" x14ac:dyDescent="0.3">
      <c r="A13203" t="s">
        <v>13235</v>
      </c>
      <c r="B13203">
        <v>10</v>
      </c>
      <c r="C13203" t="str">
        <f>VLOOKUP(Clinical_Trials[[#This Row],[SponsorID]],Sponsor!$A$2:$B$11,2,FALSE)</f>
        <v>Roche</v>
      </c>
      <c r="D13203">
        <v>2011</v>
      </c>
      <c r="E13203">
        <v>3</v>
      </c>
      <c r="F13203" t="s">
        <v>80</v>
      </c>
      <c r="G13203">
        <v>31</v>
      </c>
      <c r="H13203">
        <v>1</v>
      </c>
      <c r="I13203" t="str">
        <f>_xlfn.XLOOKUP(Clinical_Trials[[#This Row],[StatusID]],Status!$A$2:$A$10,Status!$B$2:$B$10,"Klíč nenalezen",0)</f>
        <v>Completed</v>
      </c>
    </row>
    <row r="13204" spans="1:9" x14ac:dyDescent="0.3">
      <c r="A13204" t="s">
        <v>13236</v>
      </c>
      <c r="B13204">
        <v>10</v>
      </c>
      <c r="C13204" t="str">
        <f>VLOOKUP(Clinical_Trials[[#This Row],[SponsorID]],Sponsor!$A$2:$B$11,2,FALSE)</f>
        <v>Roche</v>
      </c>
      <c r="D13204">
        <v>2011</v>
      </c>
      <c r="E13204">
        <v>6</v>
      </c>
      <c r="F13204" t="s">
        <v>18</v>
      </c>
      <c r="G13204">
        <v>0</v>
      </c>
      <c r="H13204">
        <v>2</v>
      </c>
      <c r="I13204" t="str">
        <f>_xlfn.XLOOKUP(Clinical_Trials[[#This Row],[StatusID]],Status!$A$2:$A$10,Status!$B$2:$B$10,"Klíč nenalezen",0)</f>
        <v>Withdrawn</v>
      </c>
    </row>
    <row r="13205" spans="1:9" x14ac:dyDescent="0.3">
      <c r="A13205" t="s">
        <v>13237</v>
      </c>
      <c r="B13205">
        <v>10</v>
      </c>
      <c r="C13205" t="str">
        <f>VLOOKUP(Clinical_Trials[[#This Row],[SponsorID]],Sponsor!$A$2:$B$11,2,FALSE)</f>
        <v>Roche</v>
      </c>
      <c r="D13205">
        <v>2011</v>
      </c>
      <c r="E13205">
        <v>7</v>
      </c>
      <c r="F13205" t="s">
        <v>71</v>
      </c>
      <c r="G13205">
        <v>70</v>
      </c>
      <c r="H13205">
        <v>1</v>
      </c>
      <c r="I13205" t="str">
        <f>_xlfn.XLOOKUP(Clinical_Trials[[#This Row],[StatusID]],Status!$A$2:$A$10,Status!$B$2:$B$10,"Klíč nenalezen",0)</f>
        <v>Completed</v>
      </c>
    </row>
    <row r="13206" spans="1:9" x14ac:dyDescent="0.3">
      <c r="A13206" t="s">
        <v>13238</v>
      </c>
      <c r="B13206">
        <v>10</v>
      </c>
      <c r="C13206" t="str">
        <f>VLOOKUP(Clinical_Trials[[#This Row],[SponsorID]],Sponsor!$A$2:$B$11,2,FALSE)</f>
        <v>Roche</v>
      </c>
      <c r="D13206">
        <v>2011</v>
      </c>
      <c r="E13206">
        <v>3</v>
      </c>
      <c r="F13206" t="s">
        <v>18</v>
      </c>
      <c r="G13206">
        <v>217</v>
      </c>
      <c r="H13206">
        <v>1</v>
      </c>
      <c r="I13206" t="str">
        <f>_xlfn.XLOOKUP(Clinical_Trials[[#This Row],[StatusID]],Status!$A$2:$A$10,Status!$B$2:$B$10,"Klíč nenalezen",0)</f>
        <v>Completed</v>
      </c>
    </row>
    <row r="13207" spans="1:9" x14ac:dyDescent="0.3">
      <c r="A13207" t="s">
        <v>13239</v>
      </c>
      <c r="B13207">
        <v>10</v>
      </c>
      <c r="C13207" t="str">
        <f>VLOOKUP(Clinical_Trials[[#This Row],[SponsorID]],Sponsor!$A$2:$B$11,2,FALSE)</f>
        <v>Roche</v>
      </c>
      <c r="D13207">
        <v>2011</v>
      </c>
      <c r="E13207">
        <v>6</v>
      </c>
      <c r="F13207" t="s">
        <v>18</v>
      </c>
      <c r="G13207">
        <v>485</v>
      </c>
      <c r="H13207">
        <v>1</v>
      </c>
      <c r="I13207" t="str">
        <f>_xlfn.XLOOKUP(Clinical_Trials[[#This Row],[StatusID]],Status!$A$2:$A$10,Status!$B$2:$B$10,"Klíč nenalezen",0)</f>
        <v>Completed</v>
      </c>
    </row>
    <row r="13208" spans="1:9" x14ac:dyDescent="0.3">
      <c r="A13208" t="s">
        <v>13240</v>
      </c>
      <c r="B13208">
        <v>10</v>
      </c>
      <c r="C13208" t="str">
        <f>VLOOKUP(Clinical_Trials[[#This Row],[SponsorID]],Sponsor!$A$2:$B$11,2,FALSE)</f>
        <v>Roche</v>
      </c>
      <c r="D13208">
        <v>2011</v>
      </c>
      <c r="E13208">
        <v>3</v>
      </c>
      <c r="F13208" t="s">
        <v>18</v>
      </c>
      <c r="G13208">
        <v>39</v>
      </c>
      <c r="H13208">
        <v>1</v>
      </c>
      <c r="I13208" t="str">
        <f>_xlfn.XLOOKUP(Clinical_Trials[[#This Row],[StatusID]],Status!$A$2:$A$10,Status!$B$2:$B$10,"Klíč nenalezen",0)</f>
        <v>Completed</v>
      </c>
    </row>
    <row r="13209" spans="1:9" x14ac:dyDescent="0.3">
      <c r="A13209" t="s">
        <v>13241</v>
      </c>
      <c r="B13209">
        <v>10</v>
      </c>
      <c r="C13209" t="str">
        <f>VLOOKUP(Clinical_Trials[[#This Row],[SponsorID]],Sponsor!$A$2:$B$11,2,FALSE)</f>
        <v>Roche</v>
      </c>
      <c r="D13209">
        <v>2011</v>
      </c>
      <c r="E13209">
        <v>11</v>
      </c>
      <c r="F13209" t="s">
        <v>18</v>
      </c>
      <c r="G13209">
        <v>4804</v>
      </c>
      <c r="H13209">
        <v>6</v>
      </c>
      <c r="I13209" t="str">
        <f>_xlfn.XLOOKUP(Clinical_Trials[[#This Row],[StatusID]],Status!$A$2:$A$10,Status!$B$2:$B$10,"Klíč nenalezen",0)</f>
        <v>Active, not recruiting</v>
      </c>
    </row>
    <row r="13210" spans="1:9" x14ac:dyDescent="0.3">
      <c r="A13210" t="s">
        <v>13242</v>
      </c>
      <c r="B13210">
        <v>10</v>
      </c>
      <c r="C13210" t="str">
        <f>VLOOKUP(Clinical_Trials[[#This Row],[SponsorID]],Sponsor!$A$2:$B$11,2,FALSE)</f>
        <v>Roche</v>
      </c>
      <c r="D13210">
        <v>2011</v>
      </c>
      <c r="E13210">
        <v>4</v>
      </c>
      <c r="F13210" t="s">
        <v>80</v>
      </c>
      <c r="G13210">
        <v>45</v>
      </c>
      <c r="H13210">
        <v>1</v>
      </c>
      <c r="I13210" t="str">
        <f>_xlfn.XLOOKUP(Clinical_Trials[[#This Row],[StatusID]],Status!$A$2:$A$10,Status!$B$2:$B$10,"Klíč nenalezen",0)</f>
        <v>Completed</v>
      </c>
    </row>
    <row r="13211" spans="1:9" x14ac:dyDescent="0.3">
      <c r="A13211" t="s">
        <v>13243</v>
      </c>
      <c r="B13211">
        <v>10</v>
      </c>
      <c r="C13211" t="str">
        <f>VLOOKUP(Clinical_Trials[[#This Row],[SponsorID]],Sponsor!$A$2:$B$11,2,FALSE)</f>
        <v>Roche</v>
      </c>
      <c r="D13211">
        <v>2011</v>
      </c>
      <c r="E13211">
        <v>9</v>
      </c>
      <c r="F13211" t="s">
        <v>9</v>
      </c>
      <c r="G13211">
        <v>3</v>
      </c>
      <c r="H13211">
        <v>4</v>
      </c>
      <c r="I13211" t="str">
        <f>_xlfn.XLOOKUP(Clinical_Trials[[#This Row],[StatusID]],Status!$A$2:$A$10,Status!$B$2:$B$10,"Klíč nenalezen",0)</f>
        <v>Terminated</v>
      </c>
    </row>
    <row r="13212" spans="1:9" x14ac:dyDescent="0.3">
      <c r="A13212" t="s">
        <v>13244</v>
      </c>
      <c r="B13212">
        <v>10</v>
      </c>
      <c r="C13212" t="str">
        <f>VLOOKUP(Clinical_Trials[[#This Row],[SponsorID]],Sponsor!$A$2:$B$11,2,FALSE)</f>
        <v>Roche</v>
      </c>
      <c r="D13212">
        <v>2011</v>
      </c>
      <c r="E13212">
        <v>5</v>
      </c>
      <c r="F13212" t="s">
        <v>18</v>
      </c>
      <c r="G13212">
        <v>276</v>
      </c>
      <c r="H13212">
        <v>1</v>
      </c>
      <c r="I13212" t="str">
        <f>_xlfn.XLOOKUP(Clinical_Trials[[#This Row],[StatusID]],Status!$A$2:$A$10,Status!$B$2:$B$10,"Klíč nenalezen",0)</f>
        <v>Completed</v>
      </c>
    </row>
    <row r="13213" spans="1:9" x14ac:dyDescent="0.3">
      <c r="A13213" t="s">
        <v>13245</v>
      </c>
      <c r="B13213">
        <v>10</v>
      </c>
      <c r="C13213" t="str">
        <f>VLOOKUP(Clinical_Trials[[#This Row],[SponsorID]],Sponsor!$A$2:$B$11,2,FALSE)</f>
        <v>Roche</v>
      </c>
      <c r="D13213">
        <v>2011</v>
      </c>
      <c r="E13213">
        <v>7</v>
      </c>
      <c r="F13213" t="s">
        <v>9</v>
      </c>
      <c r="G13213">
        <v>1226</v>
      </c>
      <c r="H13213">
        <v>1</v>
      </c>
      <c r="I13213" t="str">
        <f>_xlfn.XLOOKUP(Clinical_Trials[[#This Row],[StatusID]],Status!$A$2:$A$10,Status!$B$2:$B$10,"Klíč nenalezen",0)</f>
        <v>Completed</v>
      </c>
    </row>
    <row r="13214" spans="1:9" x14ac:dyDescent="0.3">
      <c r="A13214" t="s">
        <v>13246</v>
      </c>
      <c r="B13214">
        <v>10</v>
      </c>
      <c r="C13214" t="str">
        <f>VLOOKUP(Clinical_Trials[[#This Row],[SponsorID]],Sponsor!$A$2:$B$11,2,FALSE)</f>
        <v>Roche</v>
      </c>
      <c r="D13214">
        <v>2011</v>
      </c>
      <c r="E13214">
        <v>6</v>
      </c>
      <c r="F13214" t="s">
        <v>80</v>
      </c>
      <c r="G13214">
        <v>42</v>
      </c>
      <c r="H13214">
        <v>1</v>
      </c>
      <c r="I13214" t="str">
        <f>_xlfn.XLOOKUP(Clinical_Trials[[#This Row],[StatusID]],Status!$A$2:$A$10,Status!$B$2:$B$10,"Klíč nenalezen",0)</f>
        <v>Completed</v>
      </c>
    </row>
    <row r="13215" spans="1:9" x14ac:dyDescent="0.3">
      <c r="A13215" t="s">
        <v>13247</v>
      </c>
      <c r="B13215">
        <v>10</v>
      </c>
      <c r="C13215" t="str">
        <f>VLOOKUP(Clinical_Trials[[#This Row],[SponsorID]],Sponsor!$A$2:$B$11,2,FALSE)</f>
        <v>Roche</v>
      </c>
      <c r="D13215">
        <v>2012</v>
      </c>
      <c r="E13215">
        <v>1</v>
      </c>
      <c r="F13215" t="s">
        <v>9</v>
      </c>
      <c r="G13215">
        <v>6</v>
      </c>
      <c r="H13215">
        <v>1</v>
      </c>
      <c r="I13215" t="str">
        <f>_xlfn.XLOOKUP(Clinical_Trials[[#This Row],[StatusID]],Status!$A$2:$A$10,Status!$B$2:$B$10,"Klíč nenalezen",0)</f>
        <v>Completed</v>
      </c>
    </row>
    <row r="13216" spans="1:9" x14ac:dyDescent="0.3">
      <c r="A13216" t="s">
        <v>13248</v>
      </c>
      <c r="B13216">
        <v>10</v>
      </c>
      <c r="C13216" t="str">
        <f>VLOOKUP(Clinical_Trials[[#This Row],[SponsorID]],Sponsor!$A$2:$B$11,2,FALSE)</f>
        <v>Roche</v>
      </c>
      <c r="D13216">
        <v>2011</v>
      </c>
      <c r="E13216">
        <v>10</v>
      </c>
      <c r="F13216" t="s">
        <v>9</v>
      </c>
      <c r="G13216">
        <v>168</v>
      </c>
      <c r="H13216">
        <v>1</v>
      </c>
      <c r="I13216" t="str">
        <f>_xlfn.XLOOKUP(Clinical_Trials[[#This Row],[StatusID]],Status!$A$2:$A$10,Status!$B$2:$B$10,"Klíč nenalezen",0)</f>
        <v>Completed</v>
      </c>
    </row>
    <row r="13217" spans="1:9" x14ac:dyDescent="0.3">
      <c r="A13217" t="s">
        <v>13249</v>
      </c>
      <c r="B13217">
        <v>10</v>
      </c>
      <c r="C13217" t="str">
        <f>VLOOKUP(Clinical_Trials[[#This Row],[SponsorID]],Sponsor!$A$2:$B$11,2,FALSE)</f>
        <v>Roche</v>
      </c>
      <c r="D13217">
        <v>2011</v>
      </c>
      <c r="E13217">
        <v>7</v>
      </c>
      <c r="F13217" t="s">
        <v>71</v>
      </c>
      <c r="G13217">
        <v>57</v>
      </c>
      <c r="H13217">
        <v>1</v>
      </c>
      <c r="I13217" t="str">
        <f>_xlfn.XLOOKUP(Clinical_Trials[[#This Row],[StatusID]],Status!$A$2:$A$10,Status!$B$2:$B$10,"Klíč nenalezen",0)</f>
        <v>Completed</v>
      </c>
    </row>
    <row r="13218" spans="1:9" x14ac:dyDescent="0.3">
      <c r="A13218" t="s">
        <v>13250</v>
      </c>
      <c r="B13218">
        <v>10</v>
      </c>
      <c r="C13218" t="str">
        <f>VLOOKUP(Clinical_Trials[[#This Row],[SponsorID]],Sponsor!$A$2:$B$11,2,FALSE)</f>
        <v>Roche</v>
      </c>
      <c r="D13218">
        <v>2011</v>
      </c>
      <c r="E13218">
        <v>3</v>
      </c>
      <c r="F13218" t="s">
        <v>9</v>
      </c>
      <c r="G13218">
        <v>50</v>
      </c>
      <c r="H13218">
        <v>1</v>
      </c>
      <c r="I13218" t="str">
        <f>_xlfn.XLOOKUP(Clinical_Trials[[#This Row],[StatusID]],Status!$A$2:$A$10,Status!$B$2:$B$10,"Klíč nenalezen",0)</f>
        <v>Completed</v>
      </c>
    </row>
    <row r="13219" spans="1:9" x14ac:dyDescent="0.3">
      <c r="A13219" t="s">
        <v>13251</v>
      </c>
      <c r="B13219">
        <v>10</v>
      </c>
      <c r="C13219" t="str">
        <f>VLOOKUP(Clinical_Trials[[#This Row],[SponsorID]],Sponsor!$A$2:$B$11,2,FALSE)</f>
        <v>Roche</v>
      </c>
      <c r="D13219">
        <v>2011</v>
      </c>
      <c r="E13219">
        <v>7</v>
      </c>
      <c r="F13219" t="s">
        <v>9</v>
      </c>
      <c r="G13219">
        <v>146</v>
      </c>
      <c r="H13219">
        <v>1</v>
      </c>
      <c r="I13219" t="str">
        <f>_xlfn.XLOOKUP(Clinical_Trials[[#This Row],[StatusID]],Status!$A$2:$A$10,Status!$B$2:$B$10,"Klíč nenalezen",0)</f>
        <v>Completed</v>
      </c>
    </row>
    <row r="13220" spans="1:9" x14ac:dyDescent="0.3">
      <c r="A13220" t="s">
        <v>13252</v>
      </c>
      <c r="B13220">
        <v>10</v>
      </c>
      <c r="C13220" t="str">
        <f>VLOOKUP(Clinical_Trials[[#This Row],[SponsorID]],Sponsor!$A$2:$B$11,2,FALSE)</f>
        <v>Roche</v>
      </c>
      <c r="D13220">
        <v>2011</v>
      </c>
      <c r="E13220">
        <v>7</v>
      </c>
      <c r="F13220" t="s">
        <v>71</v>
      </c>
      <c r="G13220">
        <v>351</v>
      </c>
      <c r="H13220">
        <v>1</v>
      </c>
      <c r="I13220" t="str">
        <f>_xlfn.XLOOKUP(Clinical_Trials[[#This Row],[StatusID]],Status!$A$2:$A$10,Status!$B$2:$B$10,"Klíč nenalezen",0)</f>
        <v>Completed</v>
      </c>
    </row>
    <row r="13221" spans="1:9" x14ac:dyDescent="0.3">
      <c r="A13221" t="s">
        <v>13253</v>
      </c>
      <c r="B13221">
        <v>10</v>
      </c>
      <c r="C13221" t="str">
        <f>VLOOKUP(Clinical_Trials[[#This Row],[SponsorID]],Sponsor!$A$2:$B$11,2,FALSE)</f>
        <v>Roche</v>
      </c>
      <c r="D13221">
        <v>2011</v>
      </c>
      <c r="E13221">
        <v>8</v>
      </c>
      <c r="F13221" t="s">
        <v>9</v>
      </c>
      <c r="G13221">
        <v>77</v>
      </c>
      <c r="H13221">
        <v>1</v>
      </c>
      <c r="I13221" t="str">
        <f>_xlfn.XLOOKUP(Clinical_Trials[[#This Row],[StatusID]],Status!$A$2:$A$10,Status!$B$2:$B$10,"Klíč nenalezen",0)</f>
        <v>Completed</v>
      </c>
    </row>
    <row r="13222" spans="1:9" x14ac:dyDescent="0.3">
      <c r="A13222" t="s">
        <v>13254</v>
      </c>
      <c r="B13222">
        <v>10</v>
      </c>
      <c r="C13222" t="str">
        <f>VLOOKUP(Clinical_Trials[[#This Row],[SponsorID]],Sponsor!$A$2:$B$11,2,FALSE)</f>
        <v>Roche</v>
      </c>
      <c r="D13222">
        <v>1998</v>
      </c>
      <c r="E13222">
        <v>11</v>
      </c>
      <c r="F13222" t="s">
        <v>9</v>
      </c>
      <c r="G13222">
        <v>40</v>
      </c>
      <c r="H13222">
        <v>1</v>
      </c>
      <c r="I13222" t="str">
        <f>_xlfn.XLOOKUP(Clinical_Trials[[#This Row],[StatusID]],Status!$A$2:$A$10,Status!$B$2:$B$10,"Klíč nenalezen",0)</f>
        <v>Completed</v>
      </c>
    </row>
    <row r="13223" spans="1:9" x14ac:dyDescent="0.3">
      <c r="A13223" t="s">
        <v>13255</v>
      </c>
      <c r="B13223">
        <v>10</v>
      </c>
      <c r="C13223" t="str">
        <f>VLOOKUP(Clinical_Trials[[#This Row],[SponsorID]],Sponsor!$A$2:$B$11,2,FALSE)</f>
        <v>Roche</v>
      </c>
      <c r="D13223">
        <v>2011</v>
      </c>
      <c r="E13223">
        <v>10</v>
      </c>
      <c r="F13223" t="s">
        <v>9</v>
      </c>
      <c r="G13223">
        <v>124</v>
      </c>
      <c r="H13223">
        <v>6</v>
      </c>
      <c r="I13223" t="str">
        <f>_xlfn.XLOOKUP(Clinical_Trials[[#This Row],[StatusID]],Status!$A$2:$A$10,Status!$B$2:$B$10,"Klíč nenalezen",0)</f>
        <v>Active, not recruiting</v>
      </c>
    </row>
    <row r="13224" spans="1:9" x14ac:dyDescent="0.3">
      <c r="A13224" t="s">
        <v>13256</v>
      </c>
      <c r="B13224">
        <v>10</v>
      </c>
      <c r="C13224" t="str">
        <f>VLOOKUP(Clinical_Trials[[#This Row],[SponsorID]],Sponsor!$A$2:$B$11,2,FALSE)</f>
        <v>Roche</v>
      </c>
      <c r="D13224">
        <v>1997</v>
      </c>
      <c r="E13224">
        <v>10</v>
      </c>
      <c r="F13224" t="s">
        <v>9</v>
      </c>
      <c r="G13224">
        <v>48</v>
      </c>
      <c r="H13224">
        <v>1</v>
      </c>
      <c r="I13224" t="str">
        <f>_xlfn.XLOOKUP(Clinical_Trials[[#This Row],[StatusID]],Status!$A$2:$A$10,Status!$B$2:$B$10,"Klíč nenalezen",0)</f>
        <v>Completed</v>
      </c>
    </row>
    <row r="13225" spans="1:9" x14ac:dyDescent="0.3">
      <c r="A13225" t="s">
        <v>13257</v>
      </c>
      <c r="B13225">
        <v>10</v>
      </c>
      <c r="C13225" t="str">
        <f>VLOOKUP(Clinical_Trials[[#This Row],[SponsorID]],Sponsor!$A$2:$B$11,2,FALSE)</f>
        <v>Roche</v>
      </c>
      <c r="D13225">
        <v>2011</v>
      </c>
      <c r="E13225">
        <v>8</v>
      </c>
      <c r="F13225" t="s">
        <v>80</v>
      </c>
      <c r="G13225">
        <v>55</v>
      </c>
      <c r="H13225">
        <v>1</v>
      </c>
      <c r="I13225" t="str">
        <f>_xlfn.XLOOKUP(Clinical_Trials[[#This Row],[StatusID]],Status!$A$2:$A$10,Status!$B$2:$B$10,"Klíč nenalezen",0)</f>
        <v>Completed</v>
      </c>
    </row>
    <row r="13226" spans="1:9" x14ac:dyDescent="0.3">
      <c r="A13226" t="s">
        <v>13258</v>
      </c>
      <c r="B13226">
        <v>10</v>
      </c>
      <c r="C13226" t="str">
        <f>VLOOKUP(Clinical_Trials[[#This Row],[SponsorID]],Sponsor!$A$2:$B$11,2,FALSE)</f>
        <v>Roche</v>
      </c>
      <c r="D13226">
        <v>2011</v>
      </c>
      <c r="E13226">
        <v>9</v>
      </c>
      <c r="F13226" t="s">
        <v>71</v>
      </c>
      <c r="G13226">
        <v>261</v>
      </c>
      <c r="H13226">
        <v>1</v>
      </c>
      <c r="I13226" t="str">
        <f>_xlfn.XLOOKUP(Clinical_Trials[[#This Row],[StatusID]],Status!$A$2:$A$10,Status!$B$2:$B$10,"Klíč nenalezen",0)</f>
        <v>Completed</v>
      </c>
    </row>
    <row r="13227" spans="1:9" x14ac:dyDescent="0.3">
      <c r="A13227" t="s">
        <v>13259</v>
      </c>
      <c r="B13227">
        <v>10</v>
      </c>
      <c r="C13227" t="str">
        <f>VLOOKUP(Clinical_Trials[[#This Row],[SponsorID]],Sponsor!$A$2:$B$11,2,FALSE)</f>
        <v>Roche</v>
      </c>
      <c r="D13227">
        <v>2011</v>
      </c>
      <c r="E13227">
        <v>10</v>
      </c>
      <c r="F13227" t="s">
        <v>9</v>
      </c>
      <c r="G13227">
        <v>488</v>
      </c>
      <c r="H13227">
        <v>1</v>
      </c>
      <c r="I13227" t="str">
        <f>_xlfn.XLOOKUP(Clinical_Trials[[#This Row],[StatusID]],Status!$A$2:$A$10,Status!$B$2:$B$10,"Klíč nenalezen",0)</f>
        <v>Completed</v>
      </c>
    </row>
    <row r="13228" spans="1:9" x14ac:dyDescent="0.3">
      <c r="A13228" t="s">
        <v>13260</v>
      </c>
      <c r="B13228">
        <v>10</v>
      </c>
      <c r="C13228" t="str">
        <f>VLOOKUP(Clinical_Trials[[#This Row],[SponsorID]],Sponsor!$A$2:$B$11,2,FALSE)</f>
        <v>Roche</v>
      </c>
      <c r="D13228">
        <v>2011</v>
      </c>
      <c r="E13228">
        <v>9</v>
      </c>
      <c r="F13228" t="s">
        <v>18</v>
      </c>
      <c r="G13228">
        <v>835</v>
      </c>
      <c r="H13228">
        <v>6</v>
      </c>
      <c r="I13228" t="str">
        <f>_xlfn.XLOOKUP(Clinical_Trials[[#This Row],[StatusID]],Status!$A$2:$A$10,Status!$B$2:$B$10,"Klíč nenalezen",0)</f>
        <v>Active, not recruiting</v>
      </c>
    </row>
    <row r="13229" spans="1:9" x14ac:dyDescent="0.3">
      <c r="A13229" t="s">
        <v>13261</v>
      </c>
      <c r="B13229">
        <v>10</v>
      </c>
      <c r="C13229" t="str">
        <f>VLOOKUP(Clinical_Trials[[#This Row],[SponsorID]],Sponsor!$A$2:$B$11,2,FALSE)</f>
        <v>Roche</v>
      </c>
      <c r="D13229">
        <v>2011</v>
      </c>
      <c r="E13229">
        <v>9</v>
      </c>
      <c r="F13229" t="s">
        <v>18</v>
      </c>
      <c r="G13229">
        <v>602</v>
      </c>
      <c r="H13229">
        <v>1</v>
      </c>
      <c r="I13229" t="str">
        <f>_xlfn.XLOOKUP(Clinical_Trials[[#This Row],[StatusID]],Status!$A$2:$A$10,Status!$B$2:$B$10,"Klíč nenalezen",0)</f>
        <v>Completed</v>
      </c>
    </row>
    <row r="13230" spans="1:9" x14ac:dyDescent="0.3">
      <c r="A13230" t="s">
        <v>13262</v>
      </c>
      <c r="B13230">
        <v>10</v>
      </c>
      <c r="C13230" t="str">
        <f>VLOOKUP(Clinical_Trials[[#This Row],[SponsorID]],Sponsor!$A$2:$B$11,2,FALSE)</f>
        <v>Roche</v>
      </c>
      <c r="D13230">
        <v>2008</v>
      </c>
      <c r="E13230">
        <v>9</v>
      </c>
      <c r="F13230" t="s">
        <v>71</v>
      </c>
      <c r="G13230">
        <v>1013</v>
      </c>
      <c r="H13230">
        <v>1</v>
      </c>
      <c r="I13230" t="str">
        <f>_xlfn.XLOOKUP(Clinical_Trials[[#This Row],[StatusID]],Status!$A$2:$A$10,Status!$B$2:$B$10,"Klíč nenalezen",0)</f>
        <v>Completed</v>
      </c>
    </row>
    <row r="13231" spans="1:9" x14ac:dyDescent="0.3">
      <c r="A13231" t="s">
        <v>13263</v>
      </c>
      <c r="B13231">
        <v>10</v>
      </c>
      <c r="C13231" t="str">
        <f>VLOOKUP(Clinical_Trials[[#This Row],[SponsorID]],Sponsor!$A$2:$B$11,2,FALSE)</f>
        <v>Roche</v>
      </c>
      <c r="D13231">
        <v>2011</v>
      </c>
      <c r="E13231">
        <v>11</v>
      </c>
      <c r="F13231" t="s">
        <v>80</v>
      </c>
      <c r="G13231">
        <v>35</v>
      </c>
      <c r="H13231">
        <v>1</v>
      </c>
      <c r="I13231" t="str">
        <f>_xlfn.XLOOKUP(Clinical_Trials[[#This Row],[StatusID]],Status!$A$2:$A$10,Status!$B$2:$B$10,"Klíč nenalezen",0)</f>
        <v>Completed</v>
      </c>
    </row>
    <row r="13232" spans="1:9" x14ac:dyDescent="0.3">
      <c r="A13232" t="s">
        <v>13264</v>
      </c>
      <c r="B13232">
        <v>10</v>
      </c>
      <c r="C13232" t="str">
        <f>VLOOKUP(Clinical_Trials[[#This Row],[SponsorID]],Sponsor!$A$2:$B$11,2,FALSE)</f>
        <v>Roche</v>
      </c>
      <c r="D13232">
        <v>2011</v>
      </c>
      <c r="E13232">
        <v>10</v>
      </c>
      <c r="F13232" t="s">
        <v>9</v>
      </c>
      <c r="G13232">
        <v>319</v>
      </c>
      <c r="H13232">
        <v>1</v>
      </c>
      <c r="I13232" t="str">
        <f>_xlfn.XLOOKUP(Clinical_Trials[[#This Row],[StatusID]],Status!$A$2:$A$10,Status!$B$2:$B$10,"Klíč nenalezen",0)</f>
        <v>Completed</v>
      </c>
    </row>
    <row r="13233" spans="1:9" x14ac:dyDescent="0.3">
      <c r="A13233" t="s">
        <v>13265</v>
      </c>
      <c r="B13233">
        <v>10</v>
      </c>
      <c r="C13233" t="str">
        <f>VLOOKUP(Clinical_Trials[[#This Row],[SponsorID]],Sponsor!$A$2:$B$11,2,FALSE)</f>
        <v>Roche</v>
      </c>
      <c r="D13233">
        <v>2011</v>
      </c>
      <c r="E13233">
        <v>2</v>
      </c>
      <c r="F13233" t="s">
        <v>71</v>
      </c>
      <c r="G13233">
        <v>129</v>
      </c>
      <c r="H13233">
        <v>1</v>
      </c>
      <c r="I13233" t="str">
        <f>_xlfn.XLOOKUP(Clinical_Trials[[#This Row],[StatusID]],Status!$A$2:$A$10,Status!$B$2:$B$10,"Klíč nenalezen",0)</f>
        <v>Completed</v>
      </c>
    </row>
    <row r="13234" spans="1:9" x14ac:dyDescent="0.3">
      <c r="A13234" t="s">
        <v>13266</v>
      </c>
      <c r="B13234">
        <v>10</v>
      </c>
      <c r="C13234" t="str">
        <f>VLOOKUP(Clinical_Trials[[#This Row],[SponsorID]],Sponsor!$A$2:$B$11,2,FALSE)</f>
        <v>Roche</v>
      </c>
      <c r="D13234">
        <v>2011</v>
      </c>
      <c r="E13234">
        <v>12</v>
      </c>
      <c r="F13234" t="s">
        <v>18</v>
      </c>
      <c r="G13234">
        <v>296</v>
      </c>
      <c r="H13234">
        <v>4</v>
      </c>
      <c r="I13234" t="str">
        <f>_xlfn.XLOOKUP(Clinical_Trials[[#This Row],[StatusID]],Status!$A$2:$A$10,Status!$B$2:$B$10,"Klíč nenalezen",0)</f>
        <v>Terminated</v>
      </c>
    </row>
    <row r="13235" spans="1:9" x14ac:dyDescent="0.3">
      <c r="A13235" t="s">
        <v>13267</v>
      </c>
      <c r="B13235">
        <v>10</v>
      </c>
      <c r="C13235" t="str">
        <f>VLOOKUP(Clinical_Trials[[#This Row],[SponsorID]],Sponsor!$A$2:$B$11,2,FALSE)</f>
        <v>Roche</v>
      </c>
      <c r="D13235">
        <v>2012</v>
      </c>
      <c r="E13235">
        <v>10</v>
      </c>
      <c r="F13235" t="s">
        <v>80</v>
      </c>
      <c r="G13235">
        <v>11</v>
      </c>
      <c r="H13235">
        <v>1</v>
      </c>
      <c r="I13235" t="str">
        <f>_xlfn.XLOOKUP(Clinical_Trials[[#This Row],[StatusID]],Status!$A$2:$A$10,Status!$B$2:$B$10,"Klíč nenalezen",0)</f>
        <v>Completed</v>
      </c>
    </row>
    <row r="13236" spans="1:9" x14ac:dyDescent="0.3">
      <c r="A13236" t="s">
        <v>13268</v>
      </c>
      <c r="B13236">
        <v>10</v>
      </c>
      <c r="C13236" t="str">
        <f>VLOOKUP(Clinical_Trials[[#This Row],[SponsorID]],Sponsor!$A$2:$B$11,2,FALSE)</f>
        <v>Roche</v>
      </c>
      <c r="D13236">
        <v>2011</v>
      </c>
      <c r="E13236">
        <v>12</v>
      </c>
      <c r="F13236" t="s">
        <v>9</v>
      </c>
      <c r="G13236">
        <v>357</v>
      </c>
      <c r="H13236">
        <v>1</v>
      </c>
      <c r="I13236" t="str">
        <f>_xlfn.XLOOKUP(Clinical_Trials[[#This Row],[StatusID]],Status!$A$2:$A$10,Status!$B$2:$B$10,"Klíč nenalezen",0)</f>
        <v>Completed</v>
      </c>
    </row>
    <row r="13237" spans="1:9" x14ac:dyDescent="0.3">
      <c r="A13237" t="s">
        <v>13269</v>
      </c>
      <c r="B13237">
        <v>10</v>
      </c>
      <c r="C13237" t="str">
        <f>VLOOKUP(Clinical_Trials[[#This Row],[SponsorID]],Sponsor!$A$2:$B$11,2,FALSE)</f>
        <v>Roche</v>
      </c>
      <c r="D13237">
        <v>2011</v>
      </c>
      <c r="E13237">
        <v>10</v>
      </c>
      <c r="F13237" t="s">
        <v>60</v>
      </c>
      <c r="G13237">
        <v>218</v>
      </c>
      <c r="H13237">
        <v>1</v>
      </c>
      <c r="I13237" t="str">
        <f>_xlfn.XLOOKUP(Clinical_Trials[[#This Row],[StatusID]],Status!$A$2:$A$10,Status!$B$2:$B$10,"Klíč nenalezen",0)</f>
        <v>Completed</v>
      </c>
    </row>
    <row r="13238" spans="1:9" x14ac:dyDescent="0.3">
      <c r="A13238" t="s">
        <v>13270</v>
      </c>
      <c r="B13238">
        <v>10</v>
      </c>
      <c r="C13238" t="str">
        <f>VLOOKUP(Clinical_Trials[[#This Row],[SponsorID]],Sponsor!$A$2:$B$11,2,FALSE)</f>
        <v>Roche</v>
      </c>
      <c r="D13238">
        <v>2011</v>
      </c>
      <c r="E13238">
        <v>12</v>
      </c>
      <c r="F13238" t="s">
        <v>9</v>
      </c>
      <c r="G13238">
        <v>30</v>
      </c>
      <c r="H13238">
        <v>1</v>
      </c>
      <c r="I13238" t="str">
        <f>_xlfn.XLOOKUP(Clinical_Trials[[#This Row],[StatusID]],Status!$A$2:$A$10,Status!$B$2:$B$10,"Klíč nenalezen",0)</f>
        <v>Completed</v>
      </c>
    </row>
    <row r="13239" spans="1:9" x14ac:dyDescent="0.3">
      <c r="A13239" t="s">
        <v>13271</v>
      </c>
      <c r="B13239">
        <v>10</v>
      </c>
      <c r="C13239" t="str">
        <f>VLOOKUP(Clinical_Trials[[#This Row],[SponsorID]],Sponsor!$A$2:$B$11,2,FALSE)</f>
        <v>Roche</v>
      </c>
      <c r="D13239">
        <v>2011</v>
      </c>
      <c r="E13239">
        <v>12</v>
      </c>
      <c r="F13239" t="s">
        <v>18</v>
      </c>
      <c r="G13239">
        <v>694</v>
      </c>
      <c r="H13239">
        <v>1</v>
      </c>
      <c r="I13239" t="str">
        <f>_xlfn.XLOOKUP(Clinical_Trials[[#This Row],[StatusID]],Status!$A$2:$A$10,Status!$B$2:$B$10,"Klíč nenalezen",0)</f>
        <v>Completed</v>
      </c>
    </row>
    <row r="13240" spans="1:9" x14ac:dyDescent="0.3">
      <c r="A13240" t="s">
        <v>13272</v>
      </c>
      <c r="B13240">
        <v>10</v>
      </c>
      <c r="C13240" t="str">
        <f>VLOOKUP(Clinical_Trials[[#This Row],[SponsorID]],Sponsor!$A$2:$B$11,2,FALSE)</f>
        <v>Roche</v>
      </c>
      <c r="D13240">
        <v>2011</v>
      </c>
      <c r="E13240">
        <v>11</v>
      </c>
      <c r="F13240" t="s">
        <v>9</v>
      </c>
      <c r="G13240">
        <v>47</v>
      </c>
      <c r="H13240">
        <v>1</v>
      </c>
      <c r="I13240" t="str">
        <f>_xlfn.XLOOKUP(Clinical_Trials[[#This Row],[StatusID]],Status!$A$2:$A$10,Status!$B$2:$B$10,"Klíč nenalezen",0)</f>
        <v>Completed</v>
      </c>
    </row>
    <row r="13241" spans="1:9" x14ac:dyDescent="0.3">
      <c r="A13241" t="s">
        <v>13273</v>
      </c>
      <c r="B13241">
        <v>10</v>
      </c>
      <c r="C13241" t="str">
        <f>VLOOKUP(Clinical_Trials[[#This Row],[SponsorID]],Sponsor!$A$2:$B$11,2,FALSE)</f>
        <v>Roche</v>
      </c>
      <c r="D13241">
        <v>2011</v>
      </c>
      <c r="E13241">
        <v>11</v>
      </c>
      <c r="F13241" t="s">
        <v>9</v>
      </c>
      <c r="G13241">
        <v>91</v>
      </c>
      <c r="H13241">
        <v>1</v>
      </c>
      <c r="I13241" t="str">
        <f>_xlfn.XLOOKUP(Clinical_Trials[[#This Row],[StatusID]],Status!$A$2:$A$10,Status!$B$2:$B$10,"Klíč nenalezen",0)</f>
        <v>Completed</v>
      </c>
    </row>
    <row r="13242" spans="1:9" x14ac:dyDescent="0.3">
      <c r="A13242" t="s">
        <v>13274</v>
      </c>
      <c r="B13242">
        <v>10</v>
      </c>
      <c r="C13242" t="str">
        <f>VLOOKUP(Clinical_Trials[[#This Row],[SponsorID]],Sponsor!$A$2:$B$11,2,FALSE)</f>
        <v>Roche</v>
      </c>
      <c r="D13242">
        <v>2011</v>
      </c>
      <c r="E13242">
        <v>12</v>
      </c>
      <c r="F13242" t="s">
        <v>80</v>
      </c>
      <c r="G13242">
        <v>19</v>
      </c>
      <c r="H13242">
        <v>1</v>
      </c>
      <c r="I13242" t="str">
        <f>_xlfn.XLOOKUP(Clinical_Trials[[#This Row],[StatusID]],Status!$A$2:$A$10,Status!$B$2:$B$10,"Klíč nenalezen",0)</f>
        <v>Completed</v>
      </c>
    </row>
    <row r="13243" spans="1:9" x14ac:dyDescent="0.3">
      <c r="A13243" t="s">
        <v>13275</v>
      </c>
      <c r="B13243">
        <v>10</v>
      </c>
      <c r="C13243" t="str">
        <f>VLOOKUP(Clinical_Trials[[#This Row],[SponsorID]],Sponsor!$A$2:$B$11,2,FALSE)</f>
        <v>Roche</v>
      </c>
      <c r="D13243">
        <v>2011</v>
      </c>
      <c r="E13243">
        <v>11</v>
      </c>
      <c r="F13243" t="s">
        <v>9</v>
      </c>
      <c r="G13243">
        <v>80</v>
      </c>
      <c r="H13243">
        <v>1</v>
      </c>
      <c r="I13243" t="str">
        <f>_xlfn.XLOOKUP(Clinical_Trials[[#This Row],[StatusID]],Status!$A$2:$A$10,Status!$B$2:$B$10,"Klíč nenalezen",0)</f>
        <v>Completed</v>
      </c>
    </row>
    <row r="13244" spans="1:9" x14ac:dyDescent="0.3">
      <c r="A13244" t="s">
        <v>13276</v>
      </c>
      <c r="B13244">
        <v>10</v>
      </c>
      <c r="C13244" t="str">
        <f>VLOOKUP(Clinical_Trials[[#This Row],[SponsorID]],Sponsor!$A$2:$B$11,2,FALSE)</f>
        <v>Roche</v>
      </c>
      <c r="D13244">
        <v>2011</v>
      </c>
      <c r="E13244">
        <v>11</v>
      </c>
      <c r="F13244" t="s">
        <v>9</v>
      </c>
      <c r="G13244">
        <v>58</v>
      </c>
      <c r="H13244">
        <v>1</v>
      </c>
      <c r="I13244" t="str">
        <f>_xlfn.XLOOKUP(Clinical_Trials[[#This Row],[StatusID]],Status!$A$2:$A$10,Status!$B$2:$B$10,"Klíč nenalezen",0)</f>
        <v>Completed</v>
      </c>
    </row>
    <row r="13245" spans="1:9" x14ac:dyDescent="0.3">
      <c r="A13245" t="s">
        <v>13277</v>
      </c>
      <c r="B13245">
        <v>10</v>
      </c>
      <c r="C13245" t="str">
        <f>VLOOKUP(Clinical_Trials[[#This Row],[SponsorID]],Sponsor!$A$2:$B$11,2,FALSE)</f>
        <v>Roche</v>
      </c>
      <c r="D13245">
        <v>2011</v>
      </c>
      <c r="E13245">
        <v>11</v>
      </c>
      <c r="F13245" t="s">
        <v>60</v>
      </c>
      <c r="G13245">
        <v>12</v>
      </c>
      <c r="H13245">
        <v>1</v>
      </c>
      <c r="I13245" t="str">
        <f>_xlfn.XLOOKUP(Clinical_Trials[[#This Row],[StatusID]],Status!$A$2:$A$10,Status!$B$2:$B$10,"Klíč nenalezen",0)</f>
        <v>Completed</v>
      </c>
    </row>
    <row r="13246" spans="1:9" x14ac:dyDescent="0.3">
      <c r="A13246" t="s">
        <v>13278</v>
      </c>
      <c r="B13246">
        <v>10</v>
      </c>
      <c r="C13246" t="str">
        <f>VLOOKUP(Clinical_Trials[[#This Row],[SponsorID]],Sponsor!$A$2:$B$11,2,FALSE)</f>
        <v>Roche</v>
      </c>
      <c r="D13246">
        <v>2012</v>
      </c>
      <c r="E13246">
        <v>4</v>
      </c>
      <c r="F13246" t="s">
        <v>9</v>
      </c>
      <c r="G13246">
        <v>43</v>
      </c>
      <c r="H13246">
        <v>1</v>
      </c>
      <c r="I13246" t="str">
        <f>_xlfn.XLOOKUP(Clinical_Trials[[#This Row],[StatusID]],Status!$A$2:$A$10,Status!$B$2:$B$10,"Klíč nenalezen",0)</f>
        <v>Completed</v>
      </c>
    </row>
    <row r="13247" spans="1:9" x14ac:dyDescent="0.3">
      <c r="A13247" t="s">
        <v>13279</v>
      </c>
      <c r="B13247">
        <v>10</v>
      </c>
      <c r="C13247" t="str">
        <f>VLOOKUP(Clinical_Trials[[#This Row],[SponsorID]],Sponsor!$A$2:$B$11,2,FALSE)</f>
        <v>Roche</v>
      </c>
      <c r="D13247">
        <v>2012</v>
      </c>
      <c r="E13247">
        <v>2</v>
      </c>
      <c r="F13247" t="s">
        <v>9</v>
      </c>
      <c r="G13247">
        <v>258</v>
      </c>
      <c r="H13247">
        <v>6</v>
      </c>
      <c r="I13247" t="str">
        <f>_xlfn.XLOOKUP(Clinical_Trials[[#This Row],[StatusID]],Status!$A$2:$A$10,Status!$B$2:$B$10,"Klíč nenalezen",0)</f>
        <v>Active, not recruiting</v>
      </c>
    </row>
    <row r="13248" spans="1:9" x14ac:dyDescent="0.3">
      <c r="A13248" t="s">
        <v>13280</v>
      </c>
      <c r="B13248">
        <v>10</v>
      </c>
      <c r="C13248" t="str">
        <f>VLOOKUP(Clinical_Trials[[#This Row],[SponsorID]],Sponsor!$A$2:$B$11,2,FALSE)</f>
        <v>Roche</v>
      </c>
      <c r="D13248">
        <v>2011</v>
      </c>
      <c r="E13248">
        <v>12</v>
      </c>
      <c r="F13248" t="s">
        <v>9</v>
      </c>
      <c r="G13248">
        <v>31</v>
      </c>
      <c r="H13248">
        <v>1</v>
      </c>
      <c r="I13248" t="str">
        <f>_xlfn.XLOOKUP(Clinical_Trials[[#This Row],[StatusID]],Status!$A$2:$A$10,Status!$B$2:$B$10,"Klíč nenalezen",0)</f>
        <v>Completed</v>
      </c>
    </row>
    <row r="13249" spans="1:9" x14ac:dyDescent="0.3">
      <c r="A13249" t="s">
        <v>13281</v>
      </c>
      <c r="B13249">
        <v>10</v>
      </c>
      <c r="C13249" t="str">
        <f>VLOOKUP(Clinical_Trials[[#This Row],[SponsorID]],Sponsor!$A$2:$B$11,2,FALSE)</f>
        <v>Roche</v>
      </c>
      <c r="D13249">
        <v>2012</v>
      </c>
      <c r="E13249">
        <v>5</v>
      </c>
      <c r="F13249" t="s">
        <v>80</v>
      </c>
      <c r="G13249">
        <v>37</v>
      </c>
      <c r="H13249">
        <v>1</v>
      </c>
      <c r="I13249" t="str">
        <f>_xlfn.XLOOKUP(Clinical_Trials[[#This Row],[StatusID]],Status!$A$2:$A$10,Status!$B$2:$B$10,"Klíč nenalezen",0)</f>
        <v>Completed</v>
      </c>
    </row>
    <row r="13250" spans="1:9" x14ac:dyDescent="0.3">
      <c r="A13250" t="s">
        <v>13282</v>
      </c>
      <c r="B13250">
        <v>10</v>
      </c>
      <c r="C13250" t="str">
        <f>VLOOKUP(Clinical_Trials[[#This Row],[SponsorID]],Sponsor!$A$2:$B$11,2,FALSE)</f>
        <v>Roche</v>
      </c>
      <c r="D13250">
        <v>2012</v>
      </c>
      <c r="E13250">
        <v>2</v>
      </c>
      <c r="F13250" t="s">
        <v>9</v>
      </c>
      <c r="G13250">
        <v>186</v>
      </c>
      <c r="H13250">
        <v>1</v>
      </c>
      <c r="I13250" t="str">
        <f>_xlfn.XLOOKUP(Clinical_Trials[[#This Row],[StatusID]],Status!$A$2:$A$10,Status!$B$2:$B$10,"Klíč nenalezen",0)</f>
        <v>Completed</v>
      </c>
    </row>
    <row r="13251" spans="1:9" x14ac:dyDescent="0.3">
      <c r="A13251" t="s">
        <v>13283</v>
      </c>
      <c r="B13251">
        <v>10</v>
      </c>
      <c r="C13251" t="str">
        <f>VLOOKUP(Clinical_Trials[[#This Row],[SponsorID]],Sponsor!$A$2:$B$11,2,FALSE)</f>
        <v>Roche</v>
      </c>
      <c r="D13251">
        <v>2011</v>
      </c>
      <c r="E13251">
        <v>10</v>
      </c>
      <c r="F13251" t="s">
        <v>80</v>
      </c>
      <c r="G13251">
        <v>12</v>
      </c>
      <c r="H13251">
        <v>1</v>
      </c>
      <c r="I13251" t="str">
        <f>_xlfn.XLOOKUP(Clinical_Trials[[#This Row],[StatusID]],Status!$A$2:$A$10,Status!$B$2:$B$10,"Klíč nenalezen",0)</f>
        <v>Completed</v>
      </c>
    </row>
    <row r="13252" spans="1:9" x14ac:dyDescent="0.3">
      <c r="A13252" t="s">
        <v>13284</v>
      </c>
      <c r="B13252">
        <v>10</v>
      </c>
      <c r="C13252" t="str">
        <f>VLOOKUP(Clinical_Trials[[#This Row],[SponsorID]],Sponsor!$A$2:$B$11,2,FALSE)</f>
        <v>Roche</v>
      </c>
      <c r="D13252">
        <v>2012</v>
      </c>
      <c r="E13252">
        <v>2</v>
      </c>
      <c r="F13252" t="s">
        <v>80</v>
      </c>
      <c r="G13252">
        <v>28</v>
      </c>
      <c r="H13252">
        <v>1</v>
      </c>
      <c r="I13252" t="str">
        <f>_xlfn.XLOOKUP(Clinical_Trials[[#This Row],[StatusID]],Status!$A$2:$A$10,Status!$B$2:$B$10,"Klíč nenalezen",0)</f>
        <v>Completed</v>
      </c>
    </row>
    <row r="13253" spans="1:9" x14ac:dyDescent="0.3">
      <c r="A13253" t="s">
        <v>13285</v>
      </c>
      <c r="B13253">
        <v>10</v>
      </c>
      <c r="C13253" t="str">
        <f>VLOOKUP(Clinical_Trials[[#This Row],[SponsorID]],Sponsor!$A$2:$B$11,2,FALSE)</f>
        <v>Roche</v>
      </c>
      <c r="D13253">
        <v>2011</v>
      </c>
      <c r="E13253">
        <v>11</v>
      </c>
      <c r="F13253" t="s">
        <v>9</v>
      </c>
      <c r="G13253">
        <v>2</v>
      </c>
      <c r="H13253">
        <v>4</v>
      </c>
      <c r="I13253" t="str">
        <f>_xlfn.XLOOKUP(Clinical_Trials[[#This Row],[StatusID]],Status!$A$2:$A$10,Status!$B$2:$B$10,"Klíč nenalezen",0)</f>
        <v>Terminated</v>
      </c>
    </row>
    <row r="13254" spans="1:9" x14ac:dyDescent="0.3">
      <c r="A13254" t="s">
        <v>13286</v>
      </c>
      <c r="B13254">
        <v>10</v>
      </c>
      <c r="C13254" t="str">
        <f>VLOOKUP(Clinical_Trials[[#This Row],[SponsorID]],Sponsor!$A$2:$B$11,2,FALSE)</f>
        <v>Roche</v>
      </c>
      <c r="D13254">
        <v>2012</v>
      </c>
      <c r="E13254">
        <v>1</v>
      </c>
      <c r="F13254" t="s">
        <v>18</v>
      </c>
      <c r="G13254">
        <v>2220</v>
      </c>
      <c r="H13254">
        <v>1</v>
      </c>
      <c r="I13254" t="str">
        <f>_xlfn.XLOOKUP(Clinical_Trials[[#This Row],[StatusID]],Status!$A$2:$A$10,Status!$B$2:$B$10,"Klíč nenalezen",0)</f>
        <v>Completed</v>
      </c>
    </row>
    <row r="13255" spans="1:9" x14ac:dyDescent="0.3">
      <c r="A13255" t="s">
        <v>13287</v>
      </c>
      <c r="B13255">
        <v>10</v>
      </c>
      <c r="C13255" t="str">
        <f>VLOOKUP(Clinical_Trials[[#This Row],[SponsorID]],Sponsor!$A$2:$B$11,2,FALSE)</f>
        <v>Roche</v>
      </c>
      <c r="D13255">
        <v>2012</v>
      </c>
      <c r="E13255">
        <v>5</v>
      </c>
      <c r="F13255" t="s">
        <v>9</v>
      </c>
      <c r="G13255">
        <v>185</v>
      </c>
      <c r="H13255">
        <v>1</v>
      </c>
      <c r="I13255" t="str">
        <f>_xlfn.XLOOKUP(Clinical_Trials[[#This Row],[StatusID]],Status!$A$2:$A$10,Status!$B$2:$B$10,"Klíč nenalezen",0)</f>
        <v>Completed</v>
      </c>
    </row>
    <row r="13256" spans="1:9" x14ac:dyDescent="0.3">
      <c r="A13256" t="s">
        <v>13288</v>
      </c>
      <c r="B13256">
        <v>10</v>
      </c>
      <c r="C13256" t="str">
        <f>VLOOKUP(Clinical_Trials[[#This Row],[SponsorID]],Sponsor!$A$2:$B$11,2,FALSE)</f>
        <v>Roche</v>
      </c>
      <c r="D13256">
        <v>2013</v>
      </c>
      <c r="E13256">
        <v>1</v>
      </c>
      <c r="F13256" t="s">
        <v>80</v>
      </c>
      <c r="G13256">
        <v>6</v>
      </c>
      <c r="H13256">
        <v>4</v>
      </c>
      <c r="I13256" t="str">
        <f>_xlfn.XLOOKUP(Clinical_Trials[[#This Row],[StatusID]],Status!$A$2:$A$10,Status!$B$2:$B$10,"Klíč nenalezen",0)</f>
        <v>Terminated</v>
      </c>
    </row>
    <row r="13257" spans="1:9" x14ac:dyDescent="0.3">
      <c r="A13257" t="s">
        <v>13289</v>
      </c>
      <c r="B13257">
        <v>10</v>
      </c>
      <c r="C13257" t="str">
        <f>VLOOKUP(Clinical_Trials[[#This Row],[SponsorID]],Sponsor!$A$2:$B$11,2,FALSE)</f>
        <v>Roche</v>
      </c>
      <c r="D13257">
        <v>2005</v>
      </c>
      <c r="E13257">
        <v>10</v>
      </c>
      <c r="F13257" t="s">
        <v>71</v>
      </c>
      <c r="G13257">
        <v>150</v>
      </c>
      <c r="H13257">
        <v>1</v>
      </c>
      <c r="I13257" t="str">
        <f>_xlfn.XLOOKUP(Clinical_Trials[[#This Row],[StatusID]],Status!$A$2:$A$10,Status!$B$2:$B$10,"Klíč nenalezen",0)</f>
        <v>Completed</v>
      </c>
    </row>
    <row r="13258" spans="1:9" x14ac:dyDescent="0.3">
      <c r="A13258" t="s">
        <v>13290</v>
      </c>
      <c r="B13258">
        <v>10</v>
      </c>
      <c r="C13258" t="str">
        <f>VLOOKUP(Clinical_Trials[[#This Row],[SponsorID]],Sponsor!$A$2:$B$11,2,FALSE)</f>
        <v>Roche</v>
      </c>
      <c r="D13258">
        <v>2012</v>
      </c>
      <c r="E13258">
        <v>5</v>
      </c>
      <c r="F13258" t="s">
        <v>71</v>
      </c>
      <c r="G13258">
        <v>86</v>
      </c>
      <c r="H13258">
        <v>1</v>
      </c>
      <c r="I13258" t="str">
        <f>_xlfn.XLOOKUP(Clinical_Trials[[#This Row],[StatusID]],Status!$A$2:$A$10,Status!$B$2:$B$10,"Klíč nenalezen",0)</f>
        <v>Completed</v>
      </c>
    </row>
    <row r="13259" spans="1:9" x14ac:dyDescent="0.3">
      <c r="A13259" t="s">
        <v>13291</v>
      </c>
      <c r="B13259">
        <v>10</v>
      </c>
      <c r="C13259" t="str">
        <f>VLOOKUP(Clinical_Trials[[#This Row],[SponsorID]],Sponsor!$A$2:$B$11,2,FALSE)</f>
        <v>Roche</v>
      </c>
      <c r="D13259">
        <v>2012</v>
      </c>
      <c r="E13259">
        <v>7</v>
      </c>
      <c r="F13259" t="s">
        <v>18</v>
      </c>
      <c r="G13259">
        <v>165</v>
      </c>
      <c r="H13259">
        <v>6</v>
      </c>
      <c r="I13259" t="str">
        <f>_xlfn.XLOOKUP(Clinical_Trials[[#This Row],[StatusID]],Status!$A$2:$A$10,Status!$B$2:$B$10,"Klíč nenalezen",0)</f>
        <v>Active, not recruiting</v>
      </c>
    </row>
    <row r="13260" spans="1:9" x14ac:dyDescent="0.3">
      <c r="A13260" t="s">
        <v>13292</v>
      </c>
      <c r="B13260">
        <v>10</v>
      </c>
      <c r="C13260" t="str">
        <f>VLOOKUP(Clinical_Trials[[#This Row],[SponsorID]],Sponsor!$A$2:$B$11,2,FALSE)</f>
        <v>Roche</v>
      </c>
      <c r="D13260">
        <v>2012</v>
      </c>
      <c r="E13260">
        <v>4</v>
      </c>
      <c r="F13260" t="s">
        <v>9</v>
      </c>
      <c r="G13260">
        <v>208</v>
      </c>
      <c r="H13260">
        <v>1</v>
      </c>
      <c r="I13260" t="str">
        <f>_xlfn.XLOOKUP(Clinical_Trials[[#This Row],[StatusID]],Status!$A$2:$A$10,Status!$B$2:$B$10,"Klíč nenalezen",0)</f>
        <v>Completed</v>
      </c>
    </row>
    <row r="13261" spans="1:9" x14ac:dyDescent="0.3">
      <c r="A13261" t="s">
        <v>13293</v>
      </c>
      <c r="B13261">
        <v>10</v>
      </c>
      <c r="C13261" t="str">
        <f>VLOOKUP(Clinical_Trials[[#This Row],[SponsorID]],Sponsor!$A$2:$B$11,2,FALSE)</f>
        <v>Roche</v>
      </c>
      <c r="D13261">
        <v>2012</v>
      </c>
      <c r="E13261">
        <v>3</v>
      </c>
      <c r="F13261" t="s">
        <v>18</v>
      </c>
      <c r="G13261">
        <v>87</v>
      </c>
      <c r="H13261">
        <v>1</v>
      </c>
      <c r="I13261" t="str">
        <f>_xlfn.XLOOKUP(Clinical_Trials[[#This Row],[StatusID]],Status!$A$2:$A$10,Status!$B$2:$B$10,"Klíč nenalezen",0)</f>
        <v>Completed</v>
      </c>
    </row>
    <row r="13262" spans="1:9" x14ac:dyDescent="0.3">
      <c r="A13262" t="s">
        <v>13294</v>
      </c>
      <c r="B13262">
        <v>10</v>
      </c>
      <c r="C13262" t="str">
        <f>VLOOKUP(Clinical_Trials[[#This Row],[SponsorID]],Sponsor!$A$2:$B$11,2,FALSE)</f>
        <v>Roche</v>
      </c>
      <c r="D13262">
        <v>2012</v>
      </c>
      <c r="E13262">
        <v>4</v>
      </c>
      <c r="F13262" t="s">
        <v>9</v>
      </c>
      <c r="G13262">
        <v>213</v>
      </c>
      <c r="H13262">
        <v>1</v>
      </c>
      <c r="I13262" t="str">
        <f>_xlfn.XLOOKUP(Clinical_Trials[[#This Row],[StatusID]],Status!$A$2:$A$10,Status!$B$2:$B$10,"Klíč nenalezen",0)</f>
        <v>Completed</v>
      </c>
    </row>
    <row r="13263" spans="1:9" x14ac:dyDescent="0.3">
      <c r="A13263" t="s">
        <v>13295</v>
      </c>
      <c r="B13263">
        <v>10</v>
      </c>
      <c r="C13263" t="str">
        <f>VLOOKUP(Clinical_Trials[[#This Row],[SponsorID]],Sponsor!$A$2:$B$11,2,FALSE)</f>
        <v>Roche</v>
      </c>
      <c r="D13263">
        <v>2012</v>
      </c>
      <c r="E13263">
        <v>5</v>
      </c>
      <c r="F13263" t="s">
        <v>18</v>
      </c>
      <c r="G13263">
        <v>2577</v>
      </c>
      <c r="H13263">
        <v>6</v>
      </c>
      <c r="I13263" t="str">
        <f>_xlfn.XLOOKUP(Clinical_Trials[[#This Row],[StatusID]],Status!$A$2:$A$10,Status!$B$2:$B$10,"Klíč nenalezen",0)</f>
        <v>Active, not recruiting</v>
      </c>
    </row>
    <row r="13264" spans="1:9" x14ac:dyDescent="0.3">
      <c r="A13264" t="s">
        <v>13296</v>
      </c>
      <c r="B13264">
        <v>10</v>
      </c>
      <c r="C13264" t="str">
        <f>VLOOKUP(Clinical_Trials[[#This Row],[SponsorID]],Sponsor!$A$2:$B$11,2,FALSE)</f>
        <v>Roche</v>
      </c>
      <c r="D13264">
        <v>2012</v>
      </c>
      <c r="E13264">
        <v>6</v>
      </c>
      <c r="F13264" t="s">
        <v>18</v>
      </c>
      <c r="G13264">
        <v>1436</v>
      </c>
      <c r="H13264">
        <v>6</v>
      </c>
      <c r="I13264" t="str">
        <f>_xlfn.XLOOKUP(Clinical_Trials[[#This Row],[StatusID]],Status!$A$2:$A$10,Status!$B$2:$B$10,"Klíč nenalezen",0)</f>
        <v>Active, not recruiting</v>
      </c>
    </row>
    <row r="13265" spans="1:9" x14ac:dyDescent="0.3">
      <c r="A13265" t="s">
        <v>13297</v>
      </c>
      <c r="B13265">
        <v>10</v>
      </c>
      <c r="C13265" t="str">
        <f>VLOOKUP(Clinical_Trials[[#This Row],[SponsorID]],Sponsor!$A$2:$B$11,2,FALSE)</f>
        <v>Roche</v>
      </c>
      <c r="D13265">
        <v>2012</v>
      </c>
      <c r="E13265">
        <v>1</v>
      </c>
      <c r="F13265" t="s">
        <v>18</v>
      </c>
      <c r="G13265">
        <v>41</v>
      </c>
      <c r="H13265">
        <v>4</v>
      </c>
      <c r="I13265" t="str">
        <f>_xlfn.XLOOKUP(Clinical_Trials[[#This Row],[StatusID]],Status!$A$2:$A$10,Status!$B$2:$B$10,"Klíč nenalezen",0)</f>
        <v>Terminated</v>
      </c>
    </row>
    <row r="13266" spans="1:9" x14ac:dyDescent="0.3">
      <c r="A13266" t="s">
        <v>13298</v>
      </c>
      <c r="B13266">
        <v>10</v>
      </c>
      <c r="C13266" t="str">
        <f>VLOOKUP(Clinical_Trials[[#This Row],[SponsorID]],Sponsor!$A$2:$B$11,2,FALSE)</f>
        <v>Roche</v>
      </c>
      <c r="D13266">
        <v>2012</v>
      </c>
      <c r="E13266">
        <v>7</v>
      </c>
      <c r="F13266" t="s">
        <v>9</v>
      </c>
      <c r="G13266">
        <v>0</v>
      </c>
      <c r="H13266">
        <v>2</v>
      </c>
      <c r="I13266" t="str">
        <f>_xlfn.XLOOKUP(Clinical_Trials[[#This Row],[StatusID]],Status!$A$2:$A$10,Status!$B$2:$B$10,"Klíč nenalezen",0)</f>
        <v>Withdrawn</v>
      </c>
    </row>
    <row r="13267" spans="1:9" x14ac:dyDescent="0.3">
      <c r="A13267" t="s">
        <v>13299</v>
      </c>
      <c r="B13267">
        <v>10</v>
      </c>
      <c r="C13267" t="str">
        <f>VLOOKUP(Clinical_Trials[[#This Row],[SponsorID]],Sponsor!$A$2:$B$11,2,FALSE)</f>
        <v>Roche</v>
      </c>
      <c r="D13267">
        <v>2012</v>
      </c>
      <c r="E13267">
        <v>1</v>
      </c>
      <c r="F13267" t="s">
        <v>71</v>
      </c>
      <c r="G13267">
        <v>30</v>
      </c>
      <c r="H13267">
        <v>1</v>
      </c>
      <c r="I13267" t="str">
        <f>_xlfn.XLOOKUP(Clinical_Trials[[#This Row],[StatusID]],Status!$A$2:$A$10,Status!$B$2:$B$10,"Klíč nenalezen",0)</f>
        <v>Completed</v>
      </c>
    </row>
    <row r="13268" spans="1:9" x14ac:dyDescent="0.3">
      <c r="A13268" t="s">
        <v>13300</v>
      </c>
      <c r="B13268">
        <v>10</v>
      </c>
      <c r="C13268" t="str">
        <f>VLOOKUP(Clinical_Trials[[#This Row],[SponsorID]],Sponsor!$A$2:$B$11,2,FALSE)</f>
        <v>Roche</v>
      </c>
      <c r="D13268">
        <v>2012</v>
      </c>
      <c r="E13268">
        <v>2</v>
      </c>
      <c r="F13268" t="s">
        <v>18</v>
      </c>
      <c r="G13268">
        <v>77</v>
      </c>
      <c r="H13268">
        <v>1</v>
      </c>
      <c r="I13268" t="str">
        <f>_xlfn.XLOOKUP(Clinical_Trials[[#This Row],[StatusID]],Status!$A$2:$A$10,Status!$B$2:$B$10,"Klíč nenalezen",0)</f>
        <v>Completed</v>
      </c>
    </row>
    <row r="13269" spans="1:9" x14ac:dyDescent="0.3">
      <c r="A13269" t="s">
        <v>13301</v>
      </c>
      <c r="B13269">
        <v>10</v>
      </c>
      <c r="C13269" t="str">
        <f>VLOOKUP(Clinical_Trials[[#This Row],[SponsorID]],Sponsor!$A$2:$B$11,2,FALSE)</f>
        <v>Roche</v>
      </c>
      <c r="D13269">
        <v>2012</v>
      </c>
      <c r="E13269">
        <v>6</v>
      </c>
      <c r="F13269" t="s">
        <v>71</v>
      </c>
      <c r="G13269">
        <v>128</v>
      </c>
      <c r="H13269">
        <v>1</v>
      </c>
      <c r="I13269" t="str">
        <f>_xlfn.XLOOKUP(Clinical_Trials[[#This Row],[StatusID]],Status!$A$2:$A$10,Status!$B$2:$B$10,"Klíč nenalezen",0)</f>
        <v>Completed</v>
      </c>
    </row>
    <row r="13270" spans="1:9" x14ac:dyDescent="0.3">
      <c r="A13270" t="s">
        <v>13302</v>
      </c>
      <c r="B13270">
        <v>10</v>
      </c>
      <c r="C13270" t="str">
        <f>VLOOKUP(Clinical_Trials[[#This Row],[SponsorID]],Sponsor!$A$2:$B$11,2,FALSE)</f>
        <v>Roche</v>
      </c>
      <c r="D13270">
        <v>2012</v>
      </c>
      <c r="E13270">
        <v>7</v>
      </c>
      <c r="F13270" t="s">
        <v>9</v>
      </c>
      <c r="G13270">
        <v>123</v>
      </c>
      <c r="H13270">
        <v>1</v>
      </c>
      <c r="I13270" t="str">
        <f>_xlfn.XLOOKUP(Clinical_Trials[[#This Row],[StatusID]],Status!$A$2:$A$10,Status!$B$2:$B$10,"Klíč nenalezen",0)</f>
        <v>Completed</v>
      </c>
    </row>
    <row r="13271" spans="1:9" x14ac:dyDescent="0.3">
      <c r="A13271" t="s">
        <v>13303</v>
      </c>
      <c r="B13271">
        <v>10</v>
      </c>
      <c r="C13271" t="str">
        <f>VLOOKUP(Clinical_Trials[[#This Row],[SponsorID]],Sponsor!$A$2:$B$11,2,FALSE)</f>
        <v>Roche</v>
      </c>
      <c r="D13271">
        <v>2012</v>
      </c>
      <c r="E13271">
        <v>8</v>
      </c>
      <c r="F13271" t="s">
        <v>71</v>
      </c>
      <c r="G13271">
        <v>165</v>
      </c>
      <c r="H13271">
        <v>1</v>
      </c>
      <c r="I13271" t="str">
        <f>_xlfn.XLOOKUP(Clinical_Trials[[#This Row],[StatusID]],Status!$A$2:$A$10,Status!$B$2:$B$10,"Klíč nenalezen",0)</f>
        <v>Completed</v>
      </c>
    </row>
    <row r="13272" spans="1:9" x14ac:dyDescent="0.3">
      <c r="A13272" t="s">
        <v>13304</v>
      </c>
      <c r="B13272">
        <v>10</v>
      </c>
      <c r="C13272" t="str">
        <f>VLOOKUP(Clinical_Trials[[#This Row],[SponsorID]],Sponsor!$A$2:$B$11,2,FALSE)</f>
        <v>Roche</v>
      </c>
      <c r="D13272">
        <v>2012</v>
      </c>
      <c r="E13272">
        <v>5</v>
      </c>
      <c r="F13272" t="s">
        <v>80</v>
      </c>
      <c r="G13272">
        <v>23</v>
      </c>
      <c r="H13272">
        <v>1</v>
      </c>
      <c r="I13272" t="str">
        <f>_xlfn.XLOOKUP(Clinical_Trials[[#This Row],[StatusID]],Status!$A$2:$A$10,Status!$B$2:$B$10,"Klíč nenalezen",0)</f>
        <v>Completed</v>
      </c>
    </row>
    <row r="13273" spans="1:9" x14ac:dyDescent="0.3">
      <c r="A13273" t="s">
        <v>13305</v>
      </c>
      <c r="B13273">
        <v>10</v>
      </c>
      <c r="C13273" t="str">
        <f>VLOOKUP(Clinical_Trials[[#This Row],[SponsorID]],Sponsor!$A$2:$B$11,2,FALSE)</f>
        <v>Roche</v>
      </c>
      <c r="D13273">
        <v>2002</v>
      </c>
      <c r="E13273">
        <v>10</v>
      </c>
      <c r="F13273" t="s">
        <v>18</v>
      </c>
      <c r="G13273">
        <v>313</v>
      </c>
      <c r="H13273">
        <v>1</v>
      </c>
      <c r="I13273" t="str">
        <f>_xlfn.XLOOKUP(Clinical_Trials[[#This Row],[StatusID]],Status!$A$2:$A$10,Status!$B$2:$B$10,"Klíč nenalezen",0)</f>
        <v>Completed</v>
      </c>
    </row>
    <row r="13274" spans="1:9" x14ac:dyDescent="0.3">
      <c r="A13274" t="s">
        <v>13306</v>
      </c>
      <c r="B13274">
        <v>10</v>
      </c>
      <c r="C13274" t="str">
        <f>VLOOKUP(Clinical_Trials[[#This Row],[SponsorID]],Sponsor!$A$2:$B$11,2,FALSE)</f>
        <v>Roche</v>
      </c>
      <c r="D13274">
        <v>2012</v>
      </c>
      <c r="E13274">
        <v>5</v>
      </c>
      <c r="F13274" t="s">
        <v>71</v>
      </c>
      <c r="G13274">
        <v>62</v>
      </c>
      <c r="H13274">
        <v>1</v>
      </c>
      <c r="I13274" t="str">
        <f>_xlfn.XLOOKUP(Clinical_Trials[[#This Row],[StatusID]],Status!$A$2:$A$10,Status!$B$2:$B$10,"Klíč nenalezen",0)</f>
        <v>Completed</v>
      </c>
    </row>
    <row r="13275" spans="1:9" x14ac:dyDescent="0.3">
      <c r="A13275" t="s">
        <v>13307</v>
      </c>
      <c r="B13275">
        <v>10</v>
      </c>
      <c r="C13275" t="str">
        <f>VLOOKUP(Clinical_Trials[[#This Row],[SponsorID]],Sponsor!$A$2:$B$11,2,FALSE)</f>
        <v>Roche</v>
      </c>
      <c r="D13275">
        <v>2010</v>
      </c>
      <c r="E13275">
        <v>3</v>
      </c>
      <c r="F13275" t="s">
        <v>18</v>
      </c>
      <c r="G13275">
        <v>121</v>
      </c>
      <c r="H13275">
        <v>1</v>
      </c>
      <c r="I13275" t="str">
        <f>_xlfn.XLOOKUP(Clinical_Trials[[#This Row],[StatusID]],Status!$A$2:$A$10,Status!$B$2:$B$10,"Klíč nenalezen",0)</f>
        <v>Completed</v>
      </c>
    </row>
    <row r="13276" spans="1:9" x14ac:dyDescent="0.3">
      <c r="A13276" t="s">
        <v>13308</v>
      </c>
      <c r="B13276">
        <v>10</v>
      </c>
      <c r="C13276" t="str">
        <f>VLOOKUP(Clinical_Trials[[#This Row],[SponsorID]],Sponsor!$A$2:$B$11,2,FALSE)</f>
        <v>Roche</v>
      </c>
      <c r="D13276">
        <v>2012</v>
      </c>
      <c r="E13276">
        <v>6</v>
      </c>
      <c r="F13276" t="s">
        <v>9</v>
      </c>
      <c r="G13276">
        <v>110</v>
      </c>
      <c r="H13276">
        <v>1</v>
      </c>
      <c r="I13276" t="str">
        <f>_xlfn.XLOOKUP(Clinical_Trials[[#This Row],[StatusID]],Status!$A$2:$A$10,Status!$B$2:$B$10,"Klíč nenalezen",0)</f>
        <v>Completed</v>
      </c>
    </row>
    <row r="13277" spans="1:9" x14ac:dyDescent="0.3">
      <c r="A13277" t="s">
        <v>13309</v>
      </c>
      <c r="B13277">
        <v>10</v>
      </c>
      <c r="C13277" t="str">
        <f>VLOOKUP(Clinical_Trials[[#This Row],[SponsorID]],Sponsor!$A$2:$B$11,2,FALSE)</f>
        <v>Roche</v>
      </c>
      <c r="D13277">
        <v>2012</v>
      </c>
      <c r="E13277">
        <v>6</v>
      </c>
      <c r="F13277" t="s">
        <v>9</v>
      </c>
      <c r="G13277">
        <v>135</v>
      </c>
      <c r="H13277">
        <v>1</v>
      </c>
      <c r="I13277" t="str">
        <f>_xlfn.XLOOKUP(Clinical_Trials[[#This Row],[StatusID]],Status!$A$2:$A$10,Status!$B$2:$B$10,"Klíč nenalezen",0)</f>
        <v>Completed</v>
      </c>
    </row>
    <row r="13278" spans="1:9" x14ac:dyDescent="0.3">
      <c r="A13278" t="s">
        <v>13310</v>
      </c>
      <c r="B13278">
        <v>10</v>
      </c>
      <c r="C13278" t="str">
        <f>VLOOKUP(Clinical_Trials[[#This Row],[SponsorID]],Sponsor!$A$2:$B$11,2,FALSE)</f>
        <v>Roche</v>
      </c>
      <c r="D13278">
        <v>2012</v>
      </c>
      <c r="E13278">
        <v>7</v>
      </c>
      <c r="F13278" t="s">
        <v>80</v>
      </c>
      <c r="G13278">
        <v>43</v>
      </c>
      <c r="H13278">
        <v>1</v>
      </c>
      <c r="I13278" t="str">
        <f>_xlfn.XLOOKUP(Clinical_Trials[[#This Row],[StatusID]],Status!$A$2:$A$10,Status!$B$2:$B$10,"Klíč nenalezen",0)</f>
        <v>Completed</v>
      </c>
    </row>
    <row r="13279" spans="1:9" x14ac:dyDescent="0.3">
      <c r="A13279" t="s">
        <v>13311</v>
      </c>
      <c r="B13279">
        <v>10</v>
      </c>
      <c r="C13279" t="str">
        <f>VLOOKUP(Clinical_Trials[[#This Row],[SponsorID]],Sponsor!$A$2:$B$11,2,FALSE)</f>
        <v>Roche</v>
      </c>
      <c r="D13279">
        <v>2012</v>
      </c>
      <c r="E13279">
        <v>1</v>
      </c>
      <c r="F13279" t="s">
        <v>80</v>
      </c>
      <c r="G13279">
        <v>23</v>
      </c>
      <c r="H13279">
        <v>1</v>
      </c>
      <c r="I13279" t="str">
        <f>_xlfn.XLOOKUP(Clinical_Trials[[#This Row],[StatusID]],Status!$A$2:$A$10,Status!$B$2:$B$10,"Klíč nenalezen",0)</f>
        <v>Completed</v>
      </c>
    </row>
    <row r="13280" spans="1:9" x14ac:dyDescent="0.3">
      <c r="A13280" t="s">
        <v>13312</v>
      </c>
      <c r="B13280">
        <v>10</v>
      </c>
      <c r="C13280" t="str">
        <f>VLOOKUP(Clinical_Trials[[#This Row],[SponsorID]],Sponsor!$A$2:$B$11,2,FALSE)</f>
        <v>Roche</v>
      </c>
      <c r="D13280">
        <v>2012</v>
      </c>
      <c r="E13280">
        <v>8</v>
      </c>
      <c r="F13280" t="s">
        <v>80</v>
      </c>
      <c r="G13280">
        <v>44</v>
      </c>
      <c r="H13280">
        <v>1</v>
      </c>
      <c r="I13280" t="str">
        <f>_xlfn.XLOOKUP(Clinical_Trials[[#This Row],[StatusID]],Status!$A$2:$A$10,Status!$B$2:$B$10,"Klíč nenalezen",0)</f>
        <v>Completed</v>
      </c>
    </row>
    <row r="13281" spans="1:9" x14ac:dyDescent="0.3">
      <c r="A13281" t="s">
        <v>13313</v>
      </c>
      <c r="B13281">
        <v>10</v>
      </c>
      <c r="C13281" t="str">
        <f>VLOOKUP(Clinical_Trials[[#This Row],[SponsorID]],Sponsor!$A$2:$B$11,2,FALSE)</f>
        <v>Roche</v>
      </c>
      <c r="D13281">
        <v>2012</v>
      </c>
      <c r="E13281">
        <v>9</v>
      </c>
      <c r="F13281" t="s">
        <v>55</v>
      </c>
      <c r="G13281">
        <v>415</v>
      </c>
      <c r="H13281">
        <v>4</v>
      </c>
      <c r="I13281" t="str">
        <f>_xlfn.XLOOKUP(Clinical_Trials[[#This Row],[StatusID]],Status!$A$2:$A$10,Status!$B$2:$B$10,"Klíč nenalezen",0)</f>
        <v>Terminated</v>
      </c>
    </row>
    <row r="13282" spans="1:9" x14ac:dyDescent="0.3">
      <c r="A13282" t="s">
        <v>13314</v>
      </c>
      <c r="B13282">
        <v>10</v>
      </c>
      <c r="C13282" t="str">
        <f>VLOOKUP(Clinical_Trials[[#This Row],[SponsorID]],Sponsor!$A$2:$B$11,2,FALSE)</f>
        <v>Roche</v>
      </c>
      <c r="D13282">
        <v>2012</v>
      </c>
      <c r="E13282">
        <v>7</v>
      </c>
      <c r="F13282" t="s">
        <v>18</v>
      </c>
      <c r="G13282">
        <v>12</v>
      </c>
      <c r="H13282">
        <v>1</v>
      </c>
      <c r="I13282" t="str">
        <f>_xlfn.XLOOKUP(Clinical_Trials[[#This Row],[StatusID]],Status!$A$2:$A$10,Status!$B$2:$B$10,"Klíč nenalezen",0)</f>
        <v>Completed</v>
      </c>
    </row>
    <row r="13283" spans="1:9" x14ac:dyDescent="0.3">
      <c r="A13283" t="s">
        <v>13315</v>
      </c>
      <c r="B13283">
        <v>10</v>
      </c>
      <c r="C13283" t="str">
        <f>VLOOKUP(Clinical_Trials[[#This Row],[SponsorID]],Sponsor!$A$2:$B$11,2,FALSE)</f>
        <v>Roche</v>
      </c>
      <c r="D13283">
        <v>2012</v>
      </c>
      <c r="E13283">
        <v>8</v>
      </c>
      <c r="F13283" t="s">
        <v>18</v>
      </c>
      <c r="G13283">
        <v>572</v>
      </c>
      <c r="H13283">
        <v>1</v>
      </c>
      <c r="I13283" t="str">
        <f>_xlfn.XLOOKUP(Clinical_Trials[[#This Row],[StatusID]],Status!$A$2:$A$10,Status!$B$2:$B$10,"Klíč nenalezen",0)</f>
        <v>Completed</v>
      </c>
    </row>
    <row r="13284" spans="1:9" x14ac:dyDescent="0.3">
      <c r="A13284" t="s">
        <v>13316</v>
      </c>
      <c r="B13284">
        <v>10</v>
      </c>
      <c r="C13284" t="str">
        <f>VLOOKUP(Clinical_Trials[[#This Row],[SponsorID]],Sponsor!$A$2:$B$11,2,FALSE)</f>
        <v>Roche</v>
      </c>
      <c r="D13284">
        <v>2012</v>
      </c>
      <c r="E13284">
        <v>4</v>
      </c>
      <c r="F13284" t="s">
        <v>18</v>
      </c>
      <c r="G13284">
        <v>15</v>
      </c>
      <c r="H13284">
        <v>1</v>
      </c>
      <c r="I13284" t="str">
        <f>_xlfn.XLOOKUP(Clinical_Trials[[#This Row],[StatusID]],Status!$A$2:$A$10,Status!$B$2:$B$10,"Klíč nenalezen",0)</f>
        <v>Completed</v>
      </c>
    </row>
    <row r="13285" spans="1:9" x14ac:dyDescent="0.3">
      <c r="A13285" t="s">
        <v>13317</v>
      </c>
      <c r="B13285">
        <v>10</v>
      </c>
      <c r="C13285" t="str">
        <f>VLOOKUP(Clinical_Trials[[#This Row],[SponsorID]],Sponsor!$A$2:$B$11,2,FALSE)</f>
        <v>Roche</v>
      </c>
      <c r="D13285">
        <v>2012</v>
      </c>
      <c r="E13285">
        <v>9</v>
      </c>
      <c r="F13285" t="s">
        <v>71</v>
      </c>
      <c r="G13285">
        <v>427</v>
      </c>
      <c r="H13285">
        <v>4</v>
      </c>
      <c r="I13285" t="str">
        <f>_xlfn.XLOOKUP(Clinical_Trials[[#This Row],[StatusID]],Status!$A$2:$A$10,Status!$B$2:$B$10,"Klíč nenalezen",0)</f>
        <v>Terminated</v>
      </c>
    </row>
    <row r="13286" spans="1:9" x14ac:dyDescent="0.3">
      <c r="A13286" t="s">
        <v>13318</v>
      </c>
      <c r="B13286">
        <v>10</v>
      </c>
      <c r="C13286" t="str">
        <f>VLOOKUP(Clinical_Trials[[#This Row],[SponsorID]],Sponsor!$A$2:$B$11,2,FALSE)</f>
        <v>Roche</v>
      </c>
      <c r="D13286">
        <v>2012</v>
      </c>
      <c r="E13286">
        <v>11</v>
      </c>
      <c r="F13286" t="s">
        <v>18</v>
      </c>
      <c r="G13286">
        <v>564</v>
      </c>
      <c r="H13286">
        <v>1</v>
      </c>
      <c r="I13286" t="str">
        <f>_xlfn.XLOOKUP(Clinical_Trials[[#This Row],[StatusID]],Status!$A$2:$A$10,Status!$B$2:$B$10,"Klíč nenalezen",0)</f>
        <v>Completed</v>
      </c>
    </row>
    <row r="13287" spans="1:9" x14ac:dyDescent="0.3">
      <c r="A13287" t="s">
        <v>13319</v>
      </c>
      <c r="B13287">
        <v>10</v>
      </c>
      <c r="C13287" t="str">
        <f>VLOOKUP(Clinical_Trials[[#This Row],[SponsorID]],Sponsor!$A$2:$B$11,2,FALSE)</f>
        <v>Roche</v>
      </c>
      <c r="D13287">
        <v>2012</v>
      </c>
      <c r="E13287">
        <v>8</v>
      </c>
      <c r="F13287" t="s">
        <v>18</v>
      </c>
      <c r="G13287">
        <v>481</v>
      </c>
      <c r="H13287">
        <v>1</v>
      </c>
      <c r="I13287" t="str">
        <f>_xlfn.XLOOKUP(Clinical_Trials[[#This Row],[StatusID]],Status!$A$2:$A$10,Status!$B$2:$B$10,"Klíč nenalezen",0)</f>
        <v>Completed</v>
      </c>
    </row>
    <row r="13288" spans="1:9" x14ac:dyDescent="0.3">
      <c r="A13288" t="s">
        <v>13320</v>
      </c>
      <c r="B13288">
        <v>10</v>
      </c>
      <c r="C13288" t="str">
        <f>VLOOKUP(Clinical_Trials[[#This Row],[SponsorID]],Sponsor!$A$2:$B$11,2,FALSE)</f>
        <v>Roche</v>
      </c>
      <c r="D13288">
        <v>2012</v>
      </c>
      <c r="E13288">
        <v>1</v>
      </c>
      <c r="F13288" t="s">
        <v>71</v>
      </c>
      <c r="G13288">
        <v>59</v>
      </c>
      <c r="H13288">
        <v>1</v>
      </c>
      <c r="I13288" t="str">
        <f>_xlfn.XLOOKUP(Clinical_Trials[[#This Row],[StatusID]],Status!$A$2:$A$10,Status!$B$2:$B$10,"Klíč nenalezen",0)</f>
        <v>Completed</v>
      </c>
    </row>
    <row r="13289" spans="1:9" x14ac:dyDescent="0.3">
      <c r="A13289" t="s">
        <v>13321</v>
      </c>
      <c r="B13289">
        <v>10</v>
      </c>
      <c r="C13289" t="str">
        <f>VLOOKUP(Clinical_Trials[[#This Row],[SponsorID]],Sponsor!$A$2:$B$11,2,FALSE)</f>
        <v>Roche</v>
      </c>
      <c r="D13289">
        <v>2012</v>
      </c>
      <c r="E13289">
        <v>5</v>
      </c>
      <c r="F13289" t="s">
        <v>18</v>
      </c>
      <c r="G13289">
        <v>49</v>
      </c>
      <c r="H13289">
        <v>1</v>
      </c>
      <c r="I13289" t="str">
        <f>_xlfn.XLOOKUP(Clinical_Trials[[#This Row],[StatusID]],Status!$A$2:$A$10,Status!$B$2:$B$10,"Klíč nenalezen",0)</f>
        <v>Completed</v>
      </c>
    </row>
    <row r="13290" spans="1:9" x14ac:dyDescent="0.3">
      <c r="A13290" t="s">
        <v>13322</v>
      </c>
      <c r="B13290">
        <v>10</v>
      </c>
      <c r="C13290" t="str">
        <f>VLOOKUP(Clinical_Trials[[#This Row],[SponsorID]],Sponsor!$A$2:$B$11,2,FALSE)</f>
        <v>Roche</v>
      </c>
      <c r="D13290">
        <v>2012</v>
      </c>
      <c r="E13290">
        <v>7</v>
      </c>
      <c r="F13290" t="s">
        <v>18</v>
      </c>
      <c r="G13290">
        <v>38</v>
      </c>
      <c r="H13290">
        <v>4</v>
      </c>
      <c r="I13290" t="str">
        <f>_xlfn.XLOOKUP(Clinical_Trials[[#This Row],[StatusID]],Status!$A$2:$A$10,Status!$B$2:$B$10,"Klíč nenalezen",0)</f>
        <v>Terminated</v>
      </c>
    </row>
    <row r="13291" spans="1:9" x14ac:dyDescent="0.3">
      <c r="A13291" t="s">
        <v>13323</v>
      </c>
      <c r="B13291">
        <v>10</v>
      </c>
      <c r="C13291" t="str">
        <f>VLOOKUP(Clinical_Trials[[#This Row],[SponsorID]],Sponsor!$A$2:$B$11,2,FALSE)</f>
        <v>Roche</v>
      </c>
      <c r="D13291">
        <v>2012</v>
      </c>
      <c r="E13291">
        <v>8</v>
      </c>
      <c r="F13291" t="s">
        <v>80</v>
      </c>
      <c r="G13291">
        <v>13</v>
      </c>
      <c r="H13291">
        <v>1</v>
      </c>
      <c r="I13291" t="str">
        <f>_xlfn.XLOOKUP(Clinical_Trials[[#This Row],[StatusID]],Status!$A$2:$A$10,Status!$B$2:$B$10,"Klíč nenalezen",0)</f>
        <v>Completed</v>
      </c>
    </row>
    <row r="13292" spans="1:9" x14ac:dyDescent="0.3">
      <c r="A13292" t="s">
        <v>13324</v>
      </c>
      <c r="B13292">
        <v>10</v>
      </c>
      <c r="C13292" t="str">
        <f>VLOOKUP(Clinical_Trials[[#This Row],[SponsorID]],Sponsor!$A$2:$B$11,2,FALSE)</f>
        <v>Roche</v>
      </c>
      <c r="D13292">
        <v>2012</v>
      </c>
      <c r="E13292">
        <v>9</v>
      </c>
      <c r="F13292" t="s">
        <v>18</v>
      </c>
      <c r="G13292">
        <v>498</v>
      </c>
      <c r="H13292">
        <v>6</v>
      </c>
      <c r="I13292" t="str">
        <f>_xlfn.XLOOKUP(Clinical_Trials[[#This Row],[StatusID]],Status!$A$2:$A$10,Status!$B$2:$B$10,"Klíč nenalezen",0)</f>
        <v>Active, not recruiting</v>
      </c>
    </row>
    <row r="13293" spans="1:9" x14ac:dyDescent="0.3">
      <c r="A13293" t="s">
        <v>13325</v>
      </c>
      <c r="B13293">
        <v>10</v>
      </c>
      <c r="C13293" t="str">
        <f>VLOOKUP(Clinical_Trials[[#This Row],[SponsorID]],Sponsor!$A$2:$B$11,2,FALSE)</f>
        <v>Roche</v>
      </c>
      <c r="D13293">
        <v>2012</v>
      </c>
      <c r="E13293">
        <v>1</v>
      </c>
      <c r="F13293" t="s">
        <v>18</v>
      </c>
      <c r="G13293">
        <v>6</v>
      </c>
      <c r="H13293">
        <v>1</v>
      </c>
      <c r="I13293" t="str">
        <f>_xlfn.XLOOKUP(Clinical_Trials[[#This Row],[StatusID]],Status!$A$2:$A$10,Status!$B$2:$B$10,"Klíč nenalezen",0)</f>
        <v>Completed</v>
      </c>
    </row>
    <row r="13294" spans="1:9" x14ac:dyDescent="0.3">
      <c r="A13294" t="s">
        <v>13326</v>
      </c>
      <c r="B13294">
        <v>10</v>
      </c>
      <c r="C13294" t="str">
        <f>VLOOKUP(Clinical_Trials[[#This Row],[SponsorID]],Sponsor!$A$2:$B$11,2,FALSE)</f>
        <v>Roche</v>
      </c>
      <c r="D13294">
        <v>2012</v>
      </c>
      <c r="E13294">
        <v>1</v>
      </c>
      <c r="F13294" t="s">
        <v>18</v>
      </c>
      <c r="G13294">
        <v>30</v>
      </c>
      <c r="H13294">
        <v>1</v>
      </c>
      <c r="I13294" t="str">
        <f>_xlfn.XLOOKUP(Clinical_Trials[[#This Row],[StatusID]],Status!$A$2:$A$10,Status!$B$2:$B$10,"Klíč nenalezen",0)</f>
        <v>Completed</v>
      </c>
    </row>
    <row r="13295" spans="1:9" x14ac:dyDescent="0.3">
      <c r="A13295" t="s">
        <v>13327</v>
      </c>
      <c r="B13295">
        <v>10</v>
      </c>
      <c r="C13295" t="str">
        <f>VLOOKUP(Clinical_Trials[[#This Row],[SponsorID]],Sponsor!$A$2:$B$11,2,FALSE)</f>
        <v>Roche</v>
      </c>
      <c r="D13295">
        <v>2013</v>
      </c>
      <c r="E13295">
        <v>12</v>
      </c>
      <c r="F13295" t="s">
        <v>18</v>
      </c>
      <c r="G13295">
        <v>24</v>
      </c>
      <c r="H13295">
        <v>1</v>
      </c>
      <c r="I13295" t="str">
        <f>_xlfn.XLOOKUP(Clinical_Trials[[#This Row],[StatusID]],Status!$A$2:$A$10,Status!$B$2:$B$10,"Klíč nenalezen",0)</f>
        <v>Completed</v>
      </c>
    </row>
    <row r="13296" spans="1:9" x14ac:dyDescent="0.3">
      <c r="A13296" t="s">
        <v>13328</v>
      </c>
      <c r="B13296">
        <v>10</v>
      </c>
      <c r="C13296" t="str">
        <f>VLOOKUP(Clinical_Trials[[#This Row],[SponsorID]],Sponsor!$A$2:$B$11,2,FALSE)</f>
        <v>Roche</v>
      </c>
      <c r="D13296">
        <v>2012</v>
      </c>
      <c r="E13296">
        <v>2</v>
      </c>
      <c r="F13296" t="s">
        <v>18</v>
      </c>
      <c r="G13296">
        <v>7</v>
      </c>
      <c r="H13296">
        <v>1</v>
      </c>
      <c r="I13296" t="str">
        <f>_xlfn.XLOOKUP(Clinical_Trials[[#This Row],[StatusID]],Status!$A$2:$A$10,Status!$B$2:$B$10,"Klíč nenalezen",0)</f>
        <v>Completed</v>
      </c>
    </row>
    <row r="13297" spans="1:9" x14ac:dyDescent="0.3">
      <c r="A13297" t="s">
        <v>13329</v>
      </c>
      <c r="B13297">
        <v>10</v>
      </c>
      <c r="C13297" t="str">
        <f>VLOOKUP(Clinical_Trials[[#This Row],[SponsorID]],Sponsor!$A$2:$B$11,2,FALSE)</f>
        <v>Roche</v>
      </c>
      <c r="D13297">
        <v>2006</v>
      </c>
      <c r="E13297">
        <v>5</v>
      </c>
      <c r="F13297" t="s">
        <v>9</v>
      </c>
      <c r="G13297">
        <v>95</v>
      </c>
      <c r="H13297">
        <v>1</v>
      </c>
      <c r="I13297" t="str">
        <f>_xlfn.XLOOKUP(Clinical_Trials[[#This Row],[StatusID]],Status!$A$2:$A$10,Status!$B$2:$B$10,"Klíč nenalezen",0)</f>
        <v>Completed</v>
      </c>
    </row>
    <row r="13298" spans="1:9" x14ac:dyDescent="0.3">
      <c r="A13298" t="s">
        <v>13330</v>
      </c>
      <c r="B13298">
        <v>10</v>
      </c>
      <c r="C13298" t="str">
        <f>VLOOKUP(Clinical_Trials[[#This Row],[SponsorID]],Sponsor!$A$2:$B$11,2,FALSE)</f>
        <v>Roche</v>
      </c>
      <c r="D13298">
        <v>2012</v>
      </c>
      <c r="E13298">
        <v>12</v>
      </c>
      <c r="F13298" t="s">
        <v>9</v>
      </c>
      <c r="G13298">
        <v>99</v>
      </c>
      <c r="H13298">
        <v>1</v>
      </c>
      <c r="I13298" t="str">
        <f>_xlfn.XLOOKUP(Clinical_Trials[[#This Row],[StatusID]],Status!$A$2:$A$10,Status!$B$2:$B$10,"Klíč nenalezen",0)</f>
        <v>Completed</v>
      </c>
    </row>
    <row r="13299" spans="1:9" x14ac:dyDescent="0.3">
      <c r="A13299" t="s">
        <v>13331</v>
      </c>
      <c r="B13299">
        <v>10</v>
      </c>
      <c r="C13299" t="str">
        <f>VLOOKUP(Clinical_Trials[[#This Row],[SponsorID]],Sponsor!$A$2:$B$11,2,FALSE)</f>
        <v>Roche</v>
      </c>
      <c r="D13299">
        <v>2011</v>
      </c>
      <c r="E13299">
        <v>8</v>
      </c>
      <c r="F13299" t="s">
        <v>71</v>
      </c>
      <c r="G13299">
        <v>4766</v>
      </c>
      <c r="H13299">
        <v>1</v>
      </c>
      <c r="I13299" t="str">
        <f>_xlfn.XLOOKUP(Clinical_Trials[[#This Row],[StatusID]],Status!$A$2:$A$10,Status!$B$2:$B$10,"Klíč nenalezen",0)</f>
        <v>Completed</v>
      </c>
    </row>
    <row r="13300" spans="1:9" x14ac:dyDescent="0.3">
      <c r="A13300" t="s">
        <v>13332</v>
      </c>
      <c r="B13300">
        <v>10</v>
      </c>
      <c r="C13300" t="str">
        <f>VLOOKUP(Clinical_Trials[[#This Row],[SponsorID]],Sponsor!$A$2:$B$11,2,FALSE)</f>
        <v>Roche</v>
      </c>
      <c r="D13300">
        <v>2012</v>
      </c>
      <c r="E13300">
        <v>10</v>
      </c>
      <c r="F13300" t="s">
        <v>9</v>
      </c>
      <c r="G13300">
        <v>542</v>
      </c>
      <c r="H13300">
        <v>1</v>
      </c>
      <c r="I13300" t="str">
        <f>_xlfn.XLOOKUP(Clinical_Trials[[#This Row],[StatusID]],Status!$A$2:$A$10,Status!$B$2:$B$10,"Klíč nenalezen",0)</f>
        <v>Completed</v>
      </c>
    </row>
    <row r="13301" spans="1:9" x14ac:dyDescent="0.3">
      <c r="A13301" t="s">
        <v>13333</v>
      </c>
      <c r="B13301">
        <v>10</v>
      </c>
      <c r="C13301" t="str">
        <f>VLOOKUP(Clinical_Trials[[#This Row],[SponsorID]],Sponsor!$A$2:$B$11,2,FALSE)</f>
        <v>Roche</v>
      </c>
      <c r="D13301">
        <v>2012</v>
      </c>
      <c r="E13301">
        <v>11</v>
      </c>
      <c r="F13301" t="s">
        <v>80</v>
      </c>
      <c r="G13301">
        <v>11</v>
      </c>
      <c r="H13301">
        <v>1</v>
      </c>
      <c r="I13301" t="str">
        <f>_xlfn.XLOOKUP(Clinical_Trials[[#This Row],[StatusID]],Status!$A$2:$A$10,Status!$B$2:$B$10,"Klíč nenalezen",0)</f>
        <v>Completed</v>
      </c>
    </row>
    <row r="13302" spans="1:9" x14ac:dyDescent="0.3">
      <c r="A13302" t="s">
        <v>13334</v>
      </c>
      <c r="B13302">
        <v>10</v>
      </c>
      <c r="C13302" t="str">
        <f>VLOOKUP(Clinical_Trials[[#This Row],[SponsorID]],Sponsor!$A$2:$B$11,2,FALSE)</f>
        <v>Roche</v>
      </c>
      <c r="D13302">
        <v>2012</v>
      </c>
      <c r="E13302">
        <v>10</v>
      </c>
      <c r="F13302" t="s">
        <v>9</v>
      </c>
      <c r="G13302">
        <v>18</v>
      </c>
      <c r="H13302">
        <v>1</v>
      </c>
      <c r="I13302" t="str">
        <f>_xlfn.XLOOKUP(Clinical_Trials[[#This Row],[StatusID]],Status!$A$2:$A$10,Status!$B$2:$B$10,"Klíč nenalezen",0)</f>
        <v>Completed</v>
      </c>
    </row>
    <row r="13303" spans="1:9" x14ac:dyDescent="0.3">
      <c r="A13303" t="s">
        <v>13335</v>
      </c>
      <c r="B13303">
        <v>10</v>
      </c>
      <c r="C13303" t="str">
        <f>VLOOKUP(Clinical_Trials[[#This Row],[SponsorID]],Sponsor!$A$2:$B$11,2,FALSE)</f>
        <v>Roche</v>
      </c>
      <c r="D13303">
        <v>2012</v>
      </c>
      <c r="E13303">
        <v>9</v>
      </c>
      <c r="F13303" t="s">
        <v>80</v>
      </c>
      <c r="G13303">
        <v>48</v>
      </c>
      <c r="H13303">
        <v>1</v>
      </c>
      <c r="I13303" t="str">
        <f>_xlfn.XLOOKUP(Clinical_Trials[[#This Row],[StatusID]],Status!$A$2:$A$10,Status!$B$2:$B$10,"Klíč nenalezen",0)</f>
        <v>Completed</v>
      </c>
    </row>
    <row r="13304" spans="1:9" x14ac:dyDescent="0.3">
      <c r="A13304" t="s">
        <v>13336</v>
      </c>
      <c r="B13304">
        <v>10</v>
      </c>
      <c r="C13304" t="str">
        <f>VLOOKUP(Clinical_Trials[[#This Row],[SponsorID]],Sponsor!$A$2:$B$11,2,FALSE)</f>
        <v>Roche</v>
      </c>
      <c r="D13304">
        <v>2012</v>
      </c>
      <c r="E13304">
        <v>10</v>
      </c>
      <c r="F13304" t="s">
        <v>18</v>
      </c>
      <c r="G13304">
        <v>208</v>
      </c>
      <c r="H13304">
        <v>1</v>
      </c>
      <c r="I13304" t="str">
        <f>_xlfn.XLOOKUP(Clinical_Trials[[#This Row],[StatusID]],Status!$A$2:$A$10,Status!$B$2:$B$10,"Klíč nenalezen",0)</f>
        <v>Completed</v>
      </c>
    </row>
    <row r="13305" spans="1:9" x14ac:dyDescent="0.3">
      <c r="A13305" t="s">
        <v>13337</v>
      </c>
      <c r="B13305">
        <v>10</v>
      </c>
      <c r="C13305" t="str">
        <f>VLOOKUP(Clinical_Trials[[#This Row],[SponsorID]],Sponsor!$A$2:$B$11,2,FALSE)</f>
        <v>Roche</v>
      </c>
      <c r="D13305">
        <v>2013</v>
      </c>
      <c r="E13305">
        <v>1</v>
      </c>
      <c r="F13305" t="s">
        <v>18</v>
      </c>
      <c r="G13305">
        <v>495</v>
      </c>
      <c r="H13305">
        <v>6</v>
      </c>
      <c r="I13305" t="str">
        <f>_xlfn.XLOOKUP(Clinical_Trials[[#This Row],[StatusID]],Status!$A$2:$A$10,Status!$B$2:$B$10,"Klíč nenalezen",0)</f>
        <v>Active, not recruiting</v>
      </c>
    </row>
    <row r="13306" spans="1:9" x14ac:dyDescent="0.3">
      <c r="A13306" t="s">
        <v>13338</v>
      </c>
      <c r="B13306">
        <v>10</v>
      </c>
      <c r="C13306" t="str">
        <f>VLOOKUP(Clinical_Trials[[#This Row],[SponsorID]],Sponsor!$A$2:$B$11,2,FALSE)</f>
        <v>Roche</v>
      </c>
      <c r="D13306">
        <v>2012</v>
      </c>
      <c r="E13306">
        <v>11</v>
      </c>
      <c r="F13306" t="s">
        <v>18</v>
      </c>
      <c r="G13306">
        <v>196</v>
      </c>
      <c r="H13306">
        <v>1</v>
      </c>
      <c r="I13306" t="str">
        <f>_xlfn.XLOOKUP(Clinical_Trials[[#This Row],[StatusID]],Status!$A$2:$A$10,Status!$B$2:$B$10,"Klíč nenalezen",0)</f>
        <v>Completed</v>
      </c>
    </row>
    <row r="13307" spans="1:9" x14ac:dyDescent="0.3">
      <c r="A13307" t="s">
        <v>13339</v>
      </c>
      <c r="B13307">
        <v>10</v>
      </c>
      <c r="C13307" t="str">
        <f>VLOOKUP(Clinical_Trials[[#This Row],[SponsorID]],Sponsor!$A$2:$B$11,2,FALSE)</f>
        <v>Roche</v>
      </c>
      <c r="D13307">
        <v>2012</v>
      </c>
      <c r="E13307">
        <v>10</v>
      </c>
      <c r="F13307" t="s">
        <v>18</v>
      </c>
      <c r="G13307">
        <v>200</v>
      </c>
      <c r="H13307">
        <v>1</v>
      </c>
      <c r="I13307" t="str">
        <f>_xlfn.XLOOKUP(Clinical_Trials[[#This Row],[StatusID]],Status!$A$2:$A$10,Status!$B$2:$B$10,"Klíč nenalezen",0)</f>
        <v>Completed</v>
      </c>
    </row>
    <row r="13308" spans="1:9" x14ac:dyDescent="0.3">
      <c r="A13308" t="s">
        <v>13340</v>
      </c>
      <c r="B13308">
        <v>10</v>
      </c>
      <c r="C13308" t="str">
        <f>VLOOKUP(Clinical_Trials[[#This Row],[SponsorID]],Sponsor!$A$2:$B$11,2,FALSE)</f>
        <v>Roche</v>
      </c>
      <c r="D13308">
        <v>2012</v>
      </c>
      <c r="E13308">
        <v>12</v>
      </c>
      <c r="F13308" t="s">
        <v>18</v>
      </c>
      <c r="G13308">
        <v>197</v>
      </c>
      <c r="H13308">
        <v>1</v>
      </c>
      <c r="I13308" t="str">
        <f>_xlfn.XLOOKUP(Clinical_Trials[[#This Row],[StatusID]],Status!$A$2:$A$10,Status!$B$2:$B$10,"Klíč nenalezen",0)</f>
        <v>Completed</v>
      </c>
    </row>
    <row r="13309" spans="1:9" x14ac:dyDescent="0.3">
      <c r="A13309" t="s">
        <v>13341</v>
      </c>
      <c r="B13309">
        <v>10</v>
      </c>
      <c r="C13309" t="str">
        <f>VLOOKUP(Clinical_Trials[[#This Row],[SponsorID]],Sponsor!$A$2:$B$11,2,FALSE)</f>
        <v>Roche</v>
      </c>
      <c r="D13309">
        <v>2012</v>
      </c>
      <c r="E13309">
        <v>10</v>
      </c>
      <c r="F13309" t="s">
        <v>71</v>
      </c>
      <c r="G13309">
        <v>50</v>
      </c>
      <c r="H13309">
        <v>1</v>
      </c>
      <c r="I13309" t="str">
        <f>_xlfn.XLOOKUP(Clinical_Trials[[#This Row],[StatusID]],Status!$A$2:$A$10,Status!$B$2:$B$10,"Klíč nenalezen",0)</f>
        <v>Completed</v>
      </c>
    </row>
    <row r="13310" spans="1:9" x14ac:dyDescent="0.3">
      <c r="A13310" t="s">
        <v>13342</v>
      </c>
      <c r="B13310">
        <v>10</v>
      </c>
      <c r="C13310" t="str">
        <f>VLOOKUP(Clinical_Trials[[#This Row],[SponsorID]],Sponsor!$A$2:$B$11,2,FALSE)</f>
        <v>Roche</v>
      </c>
      <c r="D13310">
        <v>2012</v>
      </c>
      <c r="E13310">
        <v>11</v>
      </c>
      <c r="F13310" t="s">
        <v>18</v>
      </c>
      <c r="G13310">
        <v>88</v>
      </c>
      <c r="H13310">
        <v>1</v>
      </c>
      <c r="I13310" t="str">
        <f>_xlfn.XLOOKUP(Clinical_Trials[[#This Row],[StatusID]],Status!$A$2:$A$10,Status!$B$2:$B$10,"Klíč nenalezen",0)</f>
        <v>Completed</v>
      </c>
    </row>
    <row r="13311" spans="1:9" x14ac:dyDescent="0.3">
      <c r="A13311" t="s">
        <v>13343</v>
      </c>
      <c r="B13311">
        <v>10</v>
      </c>
      <c r="C13311" t="str">
        <f>VLOOKUP(Clinical_Trials[[#This Row],[SponsorID]],Sponsor!$A$2:$B$11,2,FALSE)</f>
        <v>Roche</v>
      </c>
      <c r="D13311">
        <v>2012</v>
      </c>
      <c r="E13311">
        <v>9</v>
      </c>
      <c r="F13311" t="s">
        <v>80</v>
      </c>
      <c r="G13311">
        <v>17</v>
      </c>
      <c r="H13311">
        <v>1</v>
      </c>
      <c r="I13311" t="str">
        <f>_xlfn.XLOOKUP(Clinical_Trials[[#This Row],[StatusID]],Status!$A$2:$A$10,Status!$B$2:$B$10,"Klíč nenalezen",0)</f>
        <v>Completed</v>
      </c>
    </row>
    <row r="13312" spans="1:9" x14ac:dyDescent="0.3">
      <c r="A13312" t="s">
        <v>13344</v>
      </c>
      <c r="B13312">
        <v>10</v>
      </c>
      <c r="C13312" t="str">
        <f>VLOOKUP(Clinical_Trials[[#This Row],[SponsorID]],Sponsor!$A$2:$B$11,2,FALSE)</f>
        <v>Roche</v>
      </c>
      <c r="D13312">
        <v>2014</v>
      </c>
      <c r="E13312">
        <v>12</v>
      </c>
      <c r="F13312" t="s">
        <v>9</v>
      </c>
      <c r="G13312">
        <v>181</v>
      </c>
      <c r="H13312">
        <v>1</v>
      </c>
      <c r="I13312" t="str">
        <f>_xlfn.XLOOKUP(Clinical_Trials[[#This Row],[StatusID]],Status!$A$2:$A$10,Status!$B$2:$B$10,"Klíč nenalezen",0)</f>
        <v>Completed</v>
      </c>
    </row>
    <row r="13313" spans="1:9" x14ac:dyDescent="0.3">
      <c r="A13313" t="s">
        <v>13345</v>
      </c>
      <c r="B13313">
        <v>10</v>
      </c>
      <c r="C13313" t="str">
        <f>VLOOKUP(Clinical_Trials[[#This Row],[SponsorID]],Sponsor!$A$2:$B$11,2,FALSE)</f>
        <v>Roche</v>
      </c>
      <c r="D13313">
        <v>2012</v>
      </c>
      <c r="E13313">
        <v>11</v>
      </c>
      <c r="F13313" t="s">
        <v>18</v>
      </c>
      <c r="G13313">
        <v>2003</v>
      </c>
      <c r="H13313">
        <v>6</v>
      </c>
      <c r="I13313" t="str">
        <f>_xlfn.XLOOKUP(Clinical_Trials[[#This Row],[StatusID]],Status!$A$2:$A$10,Status!$B$2:$B$10,"Klíč nenalezen",0)</f>
        <v>Active, not recruiting</v>
      </c>
    </row>
    <row r="13314" spans="1:9" x14ac:dyDescent="0.3">
      <c r="A13314" t="s">
        <v>13346</v>
      </c>
      <c r="B13314">
        <v>10</v>
      </c>
      <c r="C13314" t="str">
        <f>VLOOKUP(Clinical_Trials[[#This Row],[SponsorID]],Sponsor!$A$2:$B$11,2,FALSE)</f>
        <v>Roche</v>
      </c>
      <c r="D13314">
        <v>2014</v>
      </c>
      <c r="E13314">
        <v>7</v>
      </c>
      <c r="F13314" t="s">
        <v>80</v>
      </c>
      <c r="G13314">
        <v>0</v>
      </c>
      <c r="H13314">
        <v>2</v>
      </c>
      <c r="I13314" t="str">
        <f>_xlfn.XLOOKUP(Clinical_Trials[[#This Row],[StatusID]],Status!$A$2:$A$10,Status!$B$2:$B$10,"Klíč nenalezen",0)</f>
        <v>Withdrawn</v>
      </c>
    </row>
    <row r="13315" spans="1:9" x14ac:dyDescent="0.3">
      <c r="A13315" t="s">
        <v>13347</v>
      </c>
      <c r="B13315">
        <v>10</v>
      </c>
      <c r="C13315" t="str">
        <f>VLOOKUP(Clinical_Trials[[#This Row],[SponsorID]],Sponsor!$A$2:$B$11,2,FALSE)</f>
        <v>Roche</v>
      </c>
      <c r="D13315">
        <v>2013</v>
      </c>
      <c r="E13315">
        <v>1</v>
      </c>
      <c r="F13315" t="s">
        <v>9</v>
      </c>
      <c r="G13315">
        <v>76</v>
      </c>
      <c r="H13315">
        <v>1</v>
      </c>
      <c r="I13315" t="str">
        <f>_xlfn.XLOOKUP(Clinical_Trials[[#This Row],[StatusID]],Status!$A$2:$A$10,Status!$B$2:$B$10,"Klíč nenalezen",0)</f>
        <v>Completed</v>
      </c>
    </row>
    <row r="13316" spans="1:9" x14ac:dyDescent="0.3">
      <c r="A13316" t="s">
        <v>13348</v>
      </c>
      <c r="B13316">
        <v>10</v>
      </c>
      <c r="C13316" t="str">
        <f>VLOOKUP(Clinical_Trials[[#This Row],[SponsorID]],Sponsor!$A$2:$B$11,2,FALSE)</f>
        <v>Roche</v>
      </c>
      <c r="D13316">
        <v>2012</v>
      </c>
      <c r="E13316">
        <v>12</v>
      </c>
      <c r="F13316" t="s">
        <v>18</v>
      </c>
      <c r="G13316">
        <v>1999</v>
      </c>
      <c r="H13316">
        <v>1</v>
      </c>
      <c r="I13316" t="str">
        <f>_xlfn.XLOOKUP(Clinical_Trials[[#This Row],[StatusID]],Status!$A$2:$A$10,Status!$B$2:$B$10,"Klíč nenalezen",0)</f>
        <v>Completed</v>
      </c>
    </row>
    <row r="13317" spans="1:9" x14ac:dyDescent="0.3">
      <c r="A13317" t="s">
        <v>13349</v>
      </c>
      <c r="B13317">
        <v>10</v>
      </c>
      <c r="C13317" t="str">
        <f>VLOOKUP(Clinical_Trials[[#This Row],[SponsorID]],Sponsor!$A$2:$B$11,2,FALSE)</f>
        <v>Roche</v>
      </c>
      <c r="D13317">
        <v>2013</v>
      </c>
      <c r="E13317">
        <v>1</v>
      </c>
      <c r="F13317" t="s">
        <v>71</v>
      </c>
      <c r="G13317">
        <v>26</v>
      </c>
      <c r="H13317">
        <v>1</v>
      </c>
      <c r="I13317" t="str">
        <f>_xlfn.XLOOKUP(Clinical_Trials[[#This Row],[StatusID]],Status!$A$2:$A$10,Status!$B$2:$B$10,"Klíč nenalezen",0)</f>
        <v>Completed</v>
      </c>
    </row>
    <row r="13318" spans="1:9" x14ac:dyDescent="0.3">
      <c r="A13318" t="s">
        <v>13350</v>
      </c>
      <c r="B13318">
        <v>10</v>
      </c>
      <c r="C13318" t="str">
        <f>VLOOKUP(Clinical_Trials[[#This Row],[SponsorID]],Sponsor!$A$2:$B$11,2,FALSE)</f>
        <v>Roche</v>
      </c>
      <c r="D13318">
        <v>2014</v>
      </c>
      <c r="E13318">
        <v>1</v>
      </c>
      <c r="F13318" t="s">
        <v>80</v>
      </c>
      <c r="G13318">
        <v>20</v>
      </c>
      <c r="H13318">
        <v>1</v>
      </c>
      <c r="I13318" t="str">
        <f>_xlfn.XLOOKUP(Clinical_Trials[[#This Row],[StatusID]],Status!$A$2:$A$10,Status!$B$2:$B$10,"Klíč nenalezen",0)</f>
        <v>Completed</v>
      </c>
    </row>
    <row r="13319" spans="1:9" x14ac:dyDescent="0.3">
      <c r="A13319" t="s">
        <v>13351</v>
      </c>
      <c r="B13319">
        <v>10</v>
      </c>
      <c r="C13319" t="str">
        <f>VLOOKUP(Clinical_Trials[[#This Row],[SponsorID]],Sponsor!$A$2:$B$11,2,FALSE)</f>
        <v>Roche</v>
      </c>
      <c r="D13319">
        <v>2012</v>
      </c>
      <c r="E13319">
        <v>12</v>
      </c>
      <c r="F13319" t="s">
        <v>18</v>
      </c>
      <c r="G13319">
        <v>743</v>
      </c>
      <c r="H13319">
        <v>1</v>
      </c>
      <c r="I13319" t="str">
        <f>_xlfn.XLOOKUP(Clinical_Trials[[#This Row],[StatusID]],Status!$A$2:$A$10,Status!$B$2:$B$10,"Klíč nenalezen",0)</f>
        <v>Completed</v>
      </c>
    </row>
    <row r="13320" spans="1:9" x14ac:dyDescent="0.3">
      <c r="A13320" t="s">
        <v>13352</v>
      </c>
      <c r="B13320">
        <v>10</v>
      </c>
      <c r="C13320" t="str">
        <f>VLOOKUP(Clinical_Trials[[#This Row],[SponsorID]],Sponsor!$A$2:$B$11,2,FALSE)</f>
        <v>Roche</v>
      </c>
      <c r="D13320">
        <v>2013</v>
      </c>
      <c r="E13320">
        <v>3</v>
      </c>
      <c r="F13320" t="s">
        <v>18</v>
      </c>
      <c r="G13320">
        <v>11</v>
      </c>
      <c r="H13320">
        <v>1</v>
      </c>
      <c r="I13320" t="str">
        <f>_xlfn.XLOOKUP(Clinical_Trials[[#This Row],[StatusID]],Status!$A$2:$A$10,Status!$B$2:$B$10,"Klíč nenalezen",0)</f>
        <v>Completed</v>
      </c>
    </row>
    <row r="13321" spans="1:9" x14ac:dyDescent="0.3">
      <c r="A13321" t="s">
        <v>13353</v>
      </c>
      <c r="B13321">
        <v>10</v>
      </c>
      <c r="C13321" t="str">
        <f>VLOOKUP(Clinical_Trials[[#This Row],[SponsorID]],Sponsor!$A$2:$B$11,2,FALSE)</f>
        <v>Roche</v>
      </c>
      <c r="D13321">
        <v>2012</v>
      </c>
      <c r="E13321">
        <v>12</v>
      </c>
      <c r="F13321" t="s">
        <v>9</v>
      </c>
      <c r="G13321">
        <v>57</v>
      </c>
      <c r="H13321">
        <v>1</v>
      </c>
      <c r="I13321" t="str">
        <f>_xlfn.XLOOKUP(Clinical_Trials[[#This Row],[StatusID]],Status!$A$2:$A$10,Status!$B$2:$B$10,"Klíč nenalezen",0)</f>
        <v>Completed</v>
      </c>
    </row>
    <row r="13322" spans="1:9" x14ac:dyDescent="0.3">
      <c r="A13322" t="s">
        <v>13354</v>
      </c>
      <c r="B13322">
        <v>10</v>
      </c>
      <c r="C13322" t="str">
        <f>VLOOKUP(Clinical_Trials[[#This Row],[SponsorID]],Sponsor!$A$2:$B$11,2,FALSE)</f>
        <v>Roche</v>
      </c>
      <c r="D13322">
        <v>2012</v>
      </c>
      <c r="E13322">
        <v>10</v>
      </c>
      <c r="F13322" t="s">
        <v>18</v>
      </c>
      <c r="G13322">
        <v>13</v>
      </c>
      <c r="H13322">
        <v>1</v>
      </c>
      <c r="I13322" t="str">
        <f>_xlfn.XLOOKUP(Clinical_Trials[[#This Row],[StatusID]],Status!$A$2:$A$10,Status!$B$2:$B$10,"Klíč nenalezen",0)</f>
        <v>Completed</v>
      </c>
    </row>
    <row r="13323" spans="1:9" x14ac:dyDescent="0.3">
      <c r="A13323" t="s">
        <v>13355</v>
      </c>
      <c r="B13323">
        <v>10</v>
      </c>
      <c r="C13323" t="str">
        <f>VLOOKUP(Clinical_Trials[[#This Row],[SponsorID]],Sponsor!$A$2:$B$11,2,FALSE)</f>
        <v>Roche</v>
      </c>
      <c r="D13323">
        <v>2013</v>
      </c>
      <c r="E13323">
        <v>6</v>
      </c>
      <c r="F13323" t="s">
        <v>71</v>
      </c>
      <c r="G13323">
        <v>40</v>
      </c>
      <c r="H13323">
        <v>6</v>
      </c>
      <c r="I13323" t="str">
        <f>_xlfn.XLOOKUP(Clinical_Trials[[#This Row],[StatusID]],Status!$A$2:$A$10,Status!$B$2:$B$10,"Klíč nenalezen",0)</f>
        <v>Active, not recruiting</v>
      </c>
    </row>
    <row r="13324" spans="1:9" x14ac:dyDescent="0.3">
      <c r="A13324" t="s">
        <v>13356</v>
      </c>
      <c r="B13324">
        <v>10</v>
      </c>
      <c r="C13324" t="str">
        <f>VLOOKUP(Clinical_Trials[[#This Row],[SponsorID]],Sponsor!$A$2:$B$11,2,FALSE)</f>
        <v>Roche</v>
      </c>
      <c r="D13324">
        <v>2012</v>
      </c>
      <c r="E13324">
        <v>10</v>
      </c>
      <c r="F13324" t="s">
        <v>18</v>
      </c>
      <c r="G13324">
        <v>11</v>
      </c>
      <c r="H13324">
        <v>1</v>
      </c>
      <c r="I13324" t="str">
        <f>_xlfn.XLOOKUP(Clinical_Trials[[#This Row],[StatusID]],Status!$A$2:$A$10,Status!$B$2:$B$10,"Klíč nenalezen",0)</f>
        <v>Completed</v>
      </c>
    </row>
    <row r="13325" spans="1:9" x14ac:dyDescent="0.3">
      <c r="A13325" t="s">
        <v>13357</v>
      </c>
      <c r="B13325">
        <v>10</v>
      </c>
      <c r="C13325" t="str">
        <f>VLOOKUP(Clinical_Trials[[#This Row],[SponsorID]],Sponsor!$A$2:$B$11,2,FALSE)</f>
        <v>Roche</v>
      </c>
      <c r="D13325">
        <v>2013</v>
      </c>
      <c r="E13325">
        <v>1</v>
      </c>
      <c r="F13325" t="s">
        <v>9</v>
      </c>
      <c r="G13325">
        <v>35</v>
      </c>
      <c r="H13325">
        <v>1</v>
      </c>
      <c r="I13325" t="str">
        <f>_xlfn.XLOOKUP(Clinical_Trials[[#This Row],[StatusID]],Status!$A$2:$A$10,Status!$B$2:$B$10,"Klíč nenalezen",0)</f>
        <v>Completed</v>
      </c>
    </row>
    <row r="13326" spans="1:9" x14ac:dyDescent="0.3">
      <c r="A13326" t="s">
        <v>13358</v>
      </c>
      <c r="B13326">
        <v>10</v>
      </c>
      <c r="C13326" t="str">
        <f>VLOOKUP(Clinical_Trials[[#This Row],[SponsorID]],Sponsor!$A$2:$B$11,2,FALSE)</f>
        <v>Roche</v>
      </c>
      <c r="D13326">
        <v>2013</v>
      </c>
      <c r="E13326">
        <v>4</v>
      </c>
      <c r="F13326" t="s">
        <v>9</v>
      </c>
      <c r="G13326">
        <v>61</v>
      </c>
      <c r="H13326">
        <v>1</v>
      </c>
      <c r="I13326" t="str">
        <f>_xlfn.XLOOKUP(Clinical_Trials[[#This Row],[StatusID]],Status!$A$2:$A$10,Status!$B$2:$B$10,"Klíč nenalezen",0)</f>
        <v>Completed</v>
      </c>
    </row>
    <row r="13327" spans="1:9" x14ac:dyDescent="0.3">
      <c r="A13327" t="s">
        <v>13359</v>
      </c>
      <c r="B13327">
        <v>10</v>
      </c>
      <c r="C13327" t="str">
        <f>VLOOKUP(Clinical_Trials[[#This Row],[SponsorID]],Sponsor!$A$2:$B$11,2,FALSE)</f>
        <v>Roche</v>
      </c>
      <c r="D13327">
        <v>2013</v>
      </c>
      <c r="E13327">
        <v>5</v>
      </c>
      <c r="F13327" t="s">
        <v>9</v>
      </c>
      <c r="G13327">
        <v>25</v>
      </c>
      <c r="H13327">
        <v>1</v>
      </c>
      <c r="I13327" t="str">
        <f>_xlfn.XLOOKUP(Clinical_Trials[[#This Row],[StatusID]],Status!$A$2:$A$10,Status!$B$2:$B$10,"Klíč nenalezen",0)</f>
        <v>Completed</v>
      </c>
    </row>
    <row r="13328" spans="1:9" x14ac:dyDescent="0.3">
      <c r="A13328" t="s">
        <v>13360</v>
      </c>
      <c r="B13328">
        <v>10</v>
      </c>
      <c r="C13328" t="str">
        <f>VLOOKUP(Clinical_Trials[[#This Row],[SponsorID]],Sponsor!$A$2:$B$11,2,FALSE)</f>
        <v>Roche</v>
      </c>
      <c r="D13328">
        <v>2013</v>
      </c>
      <c r="E13328">
        <v>2</v>
      </c>
      <c r="F13328" t="s">
        <v>9</v>
      </c>
      <c r="G13328">
        <v>47</v>
      </c>
      <c r="H13328">
        <v>1</v>
      </c>
      <c r="I13328" t="str">
        <f>_xlfn.XLOOKUP(Clinical_Trials[[#This Row],[StatusID]],Status!$A$2:$A$10,Status!$B$2:$B$10,"Klíč nenalezen",0)</f>
        <v>Completed</v>
      </c>
    </row>
    <row r="13329" spans="1:9" x14ac:dyDescent="0.3">
      <c r="A13329" t="s">
        <v>13361</v>
      </c>
      <c r="B13329">
        <v>10</v>
      </c>
      <c r="C13329" t="str">
        <f>VLOOKUP(Clinical_Trials[[#This Row],[SponsorID]],Sponsor!$A$2:$B$11,2,FALSE)</f>
        <v>Roche</v>
      </c>
      <c r="D13329">
        <v>2013</v>
      </c>
      <c r="E13329">
        <v>7</v>
      </c>
      <c r="F13329" t="s">
        <v>80</v>
      </c>
      <c r="G13329">
        <v>27</v>
      </c>
      <c r="H13329">
        <v>1</v>
      </c>
      <c r="I13329" t="str">
        <f>_xlfn.XLOOKUP(Clinical_Trials[[#This Row],[StatusID]],Status!$A$2:$A$10,Status!$B$2:$B$10,"Klíč nenalezen",0)</f>
        <v>Completed</v>
      </c>
    </row>
    <row r="13330" spans="1:9" x14ac:dyDescent="0.3">
      <c r="A13330" t="s">
        <v>13362</v>
      </c>
      <c r="B13330">
        <v>10</v>
      </c>
      <c r="C13330" t="str">
        <f>VLOOKUP(Clinical_Trials[[#This Row],[SponsorID]],Sponsor!$A$2:$B$11,2,FALSE)</f>
        <v>Roche</v>
      </c>
      <c r="D13330">
        <v>2013</v>
      </c>
      <c r="E13330">
        <v>10</v>
      </c>
      <c r="F13330" t="s">
        <v>80</v>
      </c>
      <c r="G13330">
        <v>0</v>
      </c>
      <c r="H13330">
        <v>2</v>
      </c>
      <c r="I13330" t="str">
        <f>_xlfn.XLOOKUP(Clinical_Trials[[#This Row],[StatusID]],Status!$A$2:$A$10,Status!$B$2:$B$10,"Klíč nenalezen",0)</f>
        <v>Withdrawn</v>
      </c>
    </row>
    <row r="13331" spans="1:9" x14ac:dyDescent="0.3">
      <c r="A13331" t="s">
        <v>13363</v>
      </c>
      <c r="B13331">
        <v>10</v>
      </c>
      <c r="C13331" t="str">
        <f>VLOOKUP(Clinical_Trials[[#This Row],[SponsorID]],Sponsor!$A$2:$B$11,2,FALSE)</f>
        <v>Roche</v>
      </c>
      <c r="D13331">
        <v>2013</v>
      </c>
      <c r="E13331">
        <v>7</v>
      </c>
      <c r="F13331" t="s">
        <v>80</v>
      </c>
      <c r="G13331">
        <v>29</v>
      </c>
      <c r="H13331">
        <v>1</v>
      </c>
      <c r="I13331" t="str">
        <f>_xlfn.XLOOKUP(Clinical_Trials[[#This Row],[StatusID]],Status!$A$2:$A$10,Status!$B$2:$B$10,"Klíč nenalezen",0)</f>
        <v>Completed</v>
      </c>
    </row>
    <row r="13332" spans="1:9" x14ac:dyDescent="0.3">
      <c r="A13332" t="s">
        <v>13364</v>
      </c>
      <c r="B13332">
        <v>10</v>
      </c>
      <c r="C13332" t="str">
        <f>VLOOKUP(Clinical_Trials[[#This Row],[SponsorID]],Sponsor!$A$2:$B$11,2,FALSE)</f>
        <v>Roche</v>
      </c>
      <c r="D13332">
        <v>2013</v>
      </c>
      <c r="E13332">
        <v>1</v>
      </c>
      <c r="F13332" t="s">
        <v>9</v>
      </c>
      <c r="G13332">
        <v>280</v>
      </c>
      <c r="H13332">
        <v>4</v>
      </c>
      <c r="I13332" t="str">
        <f>_xlfn.XLOOKUP(Clinical_Trials[[#This Row],[StatusID]],Status!$A$2:$A$10,Status!$B$2:$B$10,"Klíč nenalezen",0)</f>
        <v>Terminated</v>
      </c>
    </row>
    <row r="13333" spans="1:9" x14ac:dyDescent="0.3">
      <c r="A13333" t="s">
        <v>13365</v>
      </c>
      <c r="B13333">
        <v>10</v>
      </c>
      <c r="C13333" t="str">
        <f>VLOOKUP(Clinical_Trials[[#This Row],[SponsorID]],Sponsor!$A$2:$B$11,2,FALSE)</f>
        <v>Roche</v>
      </c>
      <c r="D13333">
        <v>2012</v>
      </c>
      <c r="E13333">
        <v>12</v>
      </c>
      <c r="F13333" t="s">
        <v>18</v>
      </c>
      <c r="G13333">
        <v>47</v>
      </c>
      <c r="H13333">
        <v>1</v>
      </c>
      <c r="I13333" t="str">
        <f>_xlfn.XLOOKUP(Clinical_Trials[[#This Row],[StatusID]],Status!$A$2:$A$10,Status!$B$2:$B$10,"Klíč nenalezen",0)</f>
        <v>Completed</v>
      </c>
    </row>
    <row r="13334" spans="1:9" x14ac:dyDescent="0.3">
      <c r="A13334" t="s">
        <v>13366</v>
      </c>
      <c r="B13334">
        <v>10</v>
      </c>
      <c r="C13334" t="str">
        <f>VLOOKUP(Clinical_Trials[[#This Row],[SponsorID]],Sponsor!$A$2:$B$11,2,FALSE)</f>
        <v>Roche</v>
      </c>
      <c r="D13334">
        <v>2013</v>
      </c>
      <c r="E13334">
        <v>4</v>
      </c>
      <c r="F13334" t="s">
        <v>18</v>
      </c>
      <c r="G13334">
        <v>1487</v>
      </c>
      <c r="H13334">
        <v>6</v>
      </c>
      <c r="I13334" t="str">
        <f>_xlfn.XLOOKUP(Clinical_Trials[[#This Row],[StatusID]],Status!$A$2:$A$10,Status!$B$2:$B$10,"Klíč nenalezen",0)</f>
        <v>Active, not recruiting</v>
      </c>
    </row>
    <row r="13335" spans="1:9" x14ac:dyDescent="0.3">
      <c r="A13335" t="s">
        <v>13367</v>
      </c>
      <c r="B13335">
        <v>10</v>
      </c>
      <c r="C13335" t="str">
        <f>VLOOKUP(Clinical_Trials[[#This Row],[SponsorID]],Sponsor!$A$2:$B$11,2,FALSE)</f>
        <v>Roche</v>
      </c>
      <c r="D13335">
        <v>2013</v>
      </c>
      <c r="E13335">
        <v>2</v>
      </c>
      <c r="F13335" t="s">
        <v>80</v>
      </c>
      <c r="G13335">
        <v>122</v>
      </c>
      <c r="H13335">
        <v>1</v>
      </c>
      <c r="I13335" t="str">
        <f>_xlfn.XLOOKUP(Clinical_Trials[[#This Row],[StatusID]],Status!$A$2:$A$10,Status!$B$2:$B$10,"Klíč nenalezen",0)</f>
        <v>Completed</v>
      </c>
    </row>
    <row r="13336" spans="1:9" x14ac:dyDescent="0.3">
      <c r="A13336" t="s">
        <v>13368</v>
      </c>
      <c r="B13336">
        <v>10</v>
      </c>
      <c r="C13336" t="str">
        <f>VLOOKUP(Clinical_Trials[[#This Row],[SponsorID]],Sponsor!$A$2:$B$11,2,FALSE)</f>
        <v>Roche</v>
      </c>
      <c r="D13336">
        <v>2013</v>
      </c>
      <c r="E13336">
        <v>6</v>
      </c>
      <c r="F13336" t="s">
        <v>18</v>
      </c>
      <c r="G13336">
        <v>780</v>
      </c>
      <c r="H13336">
        <v>6</v>
      </c>
      <c r="I13336" t="str">
        <f>_xlfn.XLOOKUP(Clinical_Trials[[#This Row],[StatusID]],Status!$A$2:$A$10,Status!$B$2:$B$10,"Klíč nenalezen",0)</f>
        <v>Active, not recruiting</v>
      </c>
    </row>
    <row r="13337" spans="1:9" x14ac:dyDescent="0.3">
      <c r="A13337" t="s">
        <v>13369</v>
      </c>
      <c r="B13337">
        <v>10</v>
      </c>
      <c r="C13337" t="str">
        <f>VLOOKUP(Clinical_Trials[[#This Row],[SponsorID]],Sponsor!$A$2:$B$11,2,FALSE)</f>
        <v>Roche</v>
      </c>
      <c r="D13337">
        <v>2006</v>
      </c>
      <c r="E13337">
        <v>1</v>
      </c>
      <c r="F13337" t="s">
        <v>71</v>
      </c>
      <c r="G13337">
        <v>59</v>
      </c>
      <c r="H13337">
        <v>1</v>
      </c>
      <c r="I13337" t="str">
        <f>_xlfn.XLOOKUP(Clinical_Trials[[#This Row],[StatusID]],Status!$A$2:$A$10,Status!$B$2:$B$10,"Klíč nenalezen",0)</f>
        <v>Completed</v>
      </c>
    </row>
    <row r="13338" spans="1:9" x14ac:dyDescent="0.3">
      <c r="A13338" t="s">
        <v>13370</v>
      </c>
      <c r="B13338">
        <v>10</v>
      </c>
      <c r="C13338" t="str">
        <f>VLOOKUP(Clinical_Trials[[#This Row],[SponsorID]],Sponsor!$A$2:$B$11,2,FALSE)</f>
        <v>Roche</v>
      </c>
      <c r="D13338">
        <v>2013</v>
      </c>
      <c r="E13338">
        <v>3</v>
      </c>
      <c r="F13338" t="s">
        <v>80</v>
      </c>
      <c r="G13338">
        <v>56</v>
      </c>
      <c r="H13338">
        <v>1</v>
      </c>
      <c r="I13338" t="str">
        <f>_xlfn.XLOOKUP(Clinical_Trials[[#This Row],[StatusID]],Status!$A$2:$A$10,Status!$B$2:$B$10,"Klíč nenalezen",0)</f>
        <v>Completed</v>
      </c>
    </row>
    <row r="13339" spans="1:9" x14ac:dyDescent="0.3">
      <c r="A13339" t="s">
        <v>13371</v>
      </c>
      <c r="B13339">
        <v>10</v>
      </c>
      <c r="C13339" t="str">
        <f>VLOOKUP(Clinical_Trials[[#This Row],[SponsorID]],Sponsor!$A$2:$B$11,2,FALSE)</f>
        <v>Roche</v>
      </c>
      <c r="D13339">
        <v>2013</v>
      </c>
      <c r="E13339">
        <v>7</v>
      </c>
      <c r="F13339" t="s">
        <v>18</v>
      </c>
      <c r="G13339">
        <v>251</v>
      </c>
      <c r="H13339">
        <v>6</v>
      </c>
      <c r="I13339" t="str">
        <f>_xlfn.XLOOKUP(Clinical_Trials[[#This Row],[StatusID]],Status!$A$2:$A$10,Status!$B$2:$B$10,"Klíč nenalezen",0)</f>
        <v>Active, not recruiting</v>
      </c>
    </row>
    <row r="13340" spans="1:9" x14ac:dyDescent="0.3">
      <c r="A13340" t="s">
        <v>13372</v>
      </c>
      <c r="B13340">
        <v>10</v>
      </c>
      <c r="C13340" t="str">
        <f>VLOOKUP(Clinical_Trials[[#This Row],[SponsorID]],Sponsor!$A$2:$B$11,2,FALSE)</f>
        <v>Roche</v>
      </c>
      <c r="D13340">
        <v>2013</v>
      </c>
      <c r="E13340">
        <v>9</v>
      </c>
      <c r="F13340" t="s">
        <v>9</v>
      </c>
      <c r="G13340">
        <v>223</v>
      </c>
      <c r="H13340">
        <v>1</v>
      </c>
      <c r="I13340" t="str">
        <f>_xlfn.XLOOKUP(Clinical_Trials[[#This Row],[StatusID]],Status!$A$2:$A$10,Status!$B$2:$B$10,"Klíč nenalezen",0)</f>
        <v>Completed</v>
      </c>
    </row>
    <row r="13341" spans="1:9" x14ac:dyDescent="0.3">
      <c r="A13341" t="s">
        <v>13373</v>
      </c>
      <c r="B13341">
        <v>10</v>
      </c>
      <c r="C13341" t="str">
        <f>VLOOKUP(Clinical_Trials[[#This Row],[SponsorID]],Sponsor!$A$2:$B$11,2,FALSE)</f>
        <v>Roche</v>
      </c>
      <c r="D13341">
        <v>2013</v>
      </c>
      <c r="E13341">
        <v>6</v>
      </c>
      <c r="F13341" t="s">
        <v>14</v>
      </c>
      <c r="G13341">
        <v>138</v>
      </c>
      <c r="H13341">
        <v>1</v>
      </c>
      <c r="I13341" t="str">
        <f>_xlfn.XLOOKUP(Clinical_Trials[[#This Row],[StatusID]],Status!$A$2:$A$10,Status!$B$2:$B$10,"Klíč nenalezen",0)</f>
        <v>Completed</v>
      </c>
    </row>
    <row r="13342" spans="1:9" x14ac:dyDescent="0.3">
      <c r="A13342" t="s">
        <v>13374</v>
      </c>
      <c r="B13342">
        <v>10</v>
      </c>
      <c r="C13342" t="str">
        <f>VLOOKUP(Clinical_Trials[[#This Row],[SponsorID]],Sponsor!$A$2:$B$11,2,FALSE)</f>
        <v>Roche</v>
      </c>
      <c r="D13342">
        <v>2013</v>
      </c>
      <c r="E13342">
        <v>4</v>
      </c>
      <c r="F13342" t="s">
        <v>80</v>
      </c>
      <c r="G13342">
        <v>44</v>
      </c>
      <c r="H13342">
        <v>1</v>
      </c>
      <c r="I13342" t="str">
        <f>_xlfn.XLOOKUP(Clinical_Trials[[#This Row],[StatusID]],Status!$A$2:$A$10,Status!$B$2:$B$10,"Klíč nenalezen",0)</f>
        <v>Completed</v>
      </c>
    </row>
    <row r="13343" spans="1:9" x14ac:dyDescent="0.3">
      <c r="A13343" t="s">
        <v>13375</v>
      </c>
      <c r="B13343">
        <v>10</v>
      </c>
      <c r="C13343" t="str">
        <f>VLOOKUP(Clinical_Trials[[#This Row],[SponsorID]],Sponsor!$A$2:$B$11,2,FALSE)</f>
        <v>Roche</v>
      </c>
      <c r="D13343">
        <v>2013</v>
      </c>
      <c r="E13343">
        <v>6</v>
      </c>
      <c r="F13343" t="s">
        <v>18</v>
      </c>
      <c r="G13343">
        <v>114</v>
      </c>
      <c r="H13343">
        <v>6</v>
      </c>
      <c r="I13343" t="str">
        <f>_xlfn.XLOOKUP(Clinical_Trials[[#This Row],[StatusID]],Status!$A$2:$A$10,Status!$B$2:$B$10,"Klíč nenalezen",0)</f>
        <v>Active, not recruiting</v>
      </c>
    </row>
    <row r="13344" spans="1:9" x14ac:dyDescent="0.3">
      <c r="A13344" t="s">
        <v>13376</v>
      </c>
      <c r="B13344">
        <v>10</v>
      </c>
      <c r="C13344" t="str">
        <f>VLOOKUP(Clinical_Trials[[#This Row],[SponsorID]],Sponsor!$A$2:$B$11,2,FALSE)</f>
        <v>Roche</v>
      </c>
      <c r="D13344">
        <v>2013</v>
      </c>
      <c r="E13344">
        <v>4</v>
      </c>
      <c r="F13344" t="s">
        <v>9</v>
      </c>
      <c r="G13344">
        <v>229</v>
      </c>
      <c r="H13344">
        <v>1</v>
      </c>
      <c r="I13344" t="str">
        <f>_xlfn.XLOOKUP(Clinical_Trials[[#This Row],[StatusID]],Status!$A$2:$A$10,Status!$B$2:$B$10,"Klíč nenalezen",0)</f>
        <v>Completed</v>
      </c>
    </row>
    <row r="13345" spans="1:9" x14ac:dyDescent="0.3">
      <c r="A13345" t="s">
        <v>13377</v>
      </c>
      <c r="B13345">
        <v>10</v>
      </c>
      <c r="C13345" t="str">
        <f>VLOOKUP(Clinical_Trials[[#This Row],[SponsorID]],Sponsor!$A$2:$B$11,2,FALSE)</f>
        <v>Roche</v>
      </c>
      <c r="D13345">
        <v>2013</v>
      </c>
      <c r="E13345">
        <v>4</v>
      </c>
      <c r="F13345" t="s">
        <v>60</v>
      </c>
      <c r="G13345">
        <v>2</v>
      </c>
      <c r="H13345">
        <v>4</v>
      </c>
      <c r="I13345" t="str">
        <f>_xlfn.XLOOKUP(Clinical_Trials[[#This Row],[StatusID]],Status!$A$2:$A$10,Status!$B$2:$B$10,"Klíč nenalezen",0)</f>
        <v>Terminated</v>
      </c>
    </row>
    <row r="13346" spans="1:9" x14ac:dyDescent="0.3">
      <c r="A13346" t="s">
        <v>13378</v>
      </c>
      <c r="B13346">
        <v>10</v>
      </c>
      <c r="C13346" t="str">
        <f>VLOOKUP(Clinical_Trials[[#This Row],[SponsorID]],Sponsor!$A$2:$B$11,2,FALSE)</f>
        <v>Roche</v>
      </c>
      <c r="D13346">
        <v>2013</v>
      </c>
      <c r="E13346">
        <v>9</v>
      </c>
      <c r="F13346" t="s">
        <v>80</v>
      </c>
      <c r="G13346">
        <v>18</v>
      </c>
      <c r="H13346">
        <v>1</v>
      </c>
      <c r="I13346" t="str">
        <f>_xlfn.XLOOKUP(Clinical_Trials[[#This Row],[StatusID]],Status!$A$2:$A$10,Status!$B$2:$B$10,"Klíč nenalezen",0)</f>
        <v>Completed</v>
      </c>
    </row>
    <row r="13347" spans="1:9" x14ac:dyDescent="0.3">
      <c r="A13347" t="s">
        <v>13379</v>
      </c>
      <c r="B13347">
        <v>10</v>
      </c>
      <c r="C13347" t="str">
        <f>VLOOKUP(Clinical_Trials[[#This Row],[SponsorID]],Sponsor!$A$2:$B$11,2,FALSE)</f>
        <v>Roche</v>
      </c>
      <c r="D13347">
        <v>2013</v>
      </c>
      <c r="E13347">
        <v>9</v>
      </c>
      <c r="F13347" t="s">
        <v>80</v>
      </c>
      <c r="G13347">
        <v>2</v>
      </c>
      <c r="H13347">
        <v>1</v>
      </c>
      <c r="I13347" t="str">
        <f>_xlfn.XLOOKUP(Clinical_Trials[[#This Row],[StatusID]],Status!$A$2:$A$10,Status!$B$2:$B$10,"Klíč nenalezen",0)</f>
        <v>Completed</v>
      </c>
    </row>
    <row r="13348" spans="1:9" x14ac:dyDescent="0.3">
      <c r="A13348" t="s">
        <v>13380</v>
      </c>
      <c r="B13348">
        <v>10</v>
      </c>
      <c r="C13348" t="str">
        <f>VLOOKUP(Clinical_Trials[[#This Row],[SponsorID]],Sponsor!$A$2:$B$11,2,FALSE)</f>
        <v>Roche</v>
      </c>
      <c r="D13348">
        <v>2013</v>
      </c>
      <c r="E13348">
        <v>8</v>
      </c>
      <c r="F13348" t="s">
        <v>80</v>
      </c>
      <c r="G13348">
        <v>9</v>
      </c>
      <c r="H13348">
        <v>1</v>
      </c>
      <c r="I13348" t="str">
        <f>_xlfn.XLOOKUP(Clinical_Trials[[#This Row],[StatusID]],Status!$A$2:$A$10,Status!$B$2:$B$10,"Klíč nenalezen",0)</f>
        <v>Completed</v>
      </c>
    </row>
    <row r="13349" spans="1:9" x14ac:dyDescent="0.3">
      <c r="A13349" t="s">
        <v>13381</v>
      </c>
      <c r="B13349">
        <v>10</v>
      </c>
      <c r="C13349" t="str">
        <f>VLOOKUP(Clinical_Trials[[#This Row],[SponsorID]],Sponsor!$A$2:$B$11,2,FALSE)</f>
        <v>Roche</v>
      </c>
      <c r="D13349">
        <v>2003</v>
      </c>
      <c r="E13349">
        <v>9</v>
      </c>
      <c r="F13349" t="s">
        <v>18</v>
      </c>
      <c r="G13349">
        <v>272</v>
      </c>
      <c r="H13349">
        <v>1</v>
      </c>
      <c r="I13349" t="str">
        <f>_xlfn.XLOOKUP(Clinical_Trials[[#This Row],[StatusID]],Status!$A$2:$A$10,Status!$B$2:$B$10,"Klíč nenalezen",0)</f>
        <v>Completed</v>
      </c>
    </row>
    <row r="13350" spans="1:9" x14ac:dyDescent="0.3">
      <c r="A13350" t="s">
        <v>13382</v>
      </c>
      <c r="B13350">
        <v>10</v>
      </c>
      <c r="C13350" t="str">
        <f>VLOOKUP(Clinical_Trials[[#This Row],[SponsorID]],Sponsor!$A$2:$B$11,2,FALSE)</f>
        <v>Roche</v>
      </c>
      <c r="D13350">
        <v>2013</v>
      </c>
      <c r="E13350">
        <v>11</v>
      </c>
      <c r="F13350" t="s">
        <v>18</v>
      </c>
      <c r="G13350">
        <v>718</v>
      </c>
      <c r="H13350">
        <v>1</v>
      </c>
      <c r="I13350" t="str">
        <f>_xlfn.XLOOKUP(Clinical_Trials[[#This Row],[StatusID]],Status!$A$2:$A$10,Status!$B$2:$B$10,"Klíč nenalezen",0)</f>
        <v>Completed</v>
      </c>
    </row>
    <row r="13351" spans="1:9" x14ac:dyDescent="0.3">
      <c r="A13351" t="s">
        <v>13383</v>
      </c>
      <c r="B13351">
        <v>10</v>
      </c>
      <c r="C13351" t="str">
        <f>VLOOKUP(Clinical_Trials[[#This Row],[SponsorID]],Sponsor!$A$2:$B$11,2,FALSE)</f>
        <v>Roche</v>
      </c>
      <c r="D13351">
        <v>2013</v>
      </c>
      <c r="E13351">
        <v>8</v>
      </c>
      <c r="F13351" t="s">
        <v>9</v>
      </c>
      <c r="G13351">
        <v>296</v>
      </c>
      <c r="H13351">
        <v>1</v>
      </c>
      <c r="I13351" t="str">
        <f>_xlfn.XLOOKUP(Clinical_Trials[[#This Row],[StatusID]],Status!$A$2:$A$10,Status!$B$2:$B$10,"Klíč nenalezen",0)</f>
        <v>Completed</v>
      </c>
    </row>
    <row r="13352" spans="1:9" x14ac:dyDescent="0.3">
      <c r="A13352" t="s">
        <v>13384</v>
      </c>
      <c r="B13352">
        <v>10</v>
      </c>
      <c r="C13352" t="str">
        <f>VLOOKUP(Clinical_Trials[[#This Row],[SponsorID]],Sponsor!$A$2:$B$11,2,FALSE)</f>
        <v>Roche</v>
      </c>
      <c r="D13352">
        <v>2013</v>
      </c>
      <c r="E13352">
        <v>7</v>
      </c>
      <c r="F13352" t="s">
        <v>18</v>
      </c>
      <c r="G13352">
        <v>1081</v>
      </c>
      <c r="H13352">
        <v>1</v>
      </c>
      <c r="I13352" t="str">
        <f>_xlfn.XLOOKUP(Clinical_Trials[[#This Row],[StatusID]],Status!$A$2:$A$10,Status!$B$2:$B$10,"Klíč nenalezen",0)</f>
        <v>Completed</v>
      </c>
    </row>
    <row r="13353" spans="1:9" x14ac:dyDescent="0.3">
      <c r="A13353" t="s">
        <v>13385</v>
      </c>
      <c r="B13353">
        <v>10</v>
      </c>
      <c r="C13353" t="str">
        <f>VLOOKUP(Clinical_Trials[[#This Row],[SponsorID]],Sponsor!$A$2:$B$11,2,FALSE)</f>
        <v>Roche</v>
      </c>
      <c r="D13353">
        <v>2013</v>
      </c>
      <c r="E13353">
        <v>7</v>
      </c>
      <c r="F13353" t="s">
        <v>18</v>
      </c>
      <c r="G13353">
        <v>1068</v>
      </c>
      <c r="H13353">
        <v>1</v>
      </c>
      <c r="I13353" t="str">
        <f>_xlfn.XLOOKUP(Clinical_Trials[[#This Row],[StatusID]],Status!$A$2:$A$10,Status!$B$2:$B$10,"Klíč nenalezen",0)</f>
        <v>Completed</v>
      </c>
    </row>
    <row r="13354" spans="1:9" x14ac:dyDescent="0.3">
      <c r="A13354" t="s">
        <v>13386</v>
      </c>
      <c r="B13354">
        <v>10</v>
      </c>
      <c r="C13354" t="str">
        <f>VLOOKUP(Clinical_Trials[[#This Row],[SponsorID]],Sponsor!$A$2:$B$11,2,FALSE)</f>
        <v>Roche</v>
      </c>
      <c r="D13354">
        <v>2013</v>
      </c>
      <c r="E13354">
        <v>5</v>
      </c>
      <c r="F13354" t="s">
        <v>18</v>
      </c>
      <c r="G13354">
        <v>7</v>
      </c>
      <c r="H13354">
        <v>1</v>
      </c>
      <c r="I13354" t="str">
        <f>_xlfn.XLOOKUP(Clinical_Trials[[#This Row],[StatusID]],Status!$A$2:$A$10,Status!$B$2:$B$10,"Klíč nenalezen",0)</f>
        <v>Completed</v>
      </c>
    </row>
    <row r="13355" spans="1:9" x14ac:dyDescent="0.3">
      <c r="A13355" t="s">
        <v>13387</v>
      </c>
      <c r="B13355">
        <v>10</v>
      </c>
      <c r="C13355" t="str">
        <f>VLOOKUP(Clinical_Trials[[#This Row],[SponsorID]],Sponsor!$A$2:$B$11,2,FALSE)</f>
        <v>Roche</v>
      </c>
      <c r="D13355">
        <v>2013</v>
      </c>
      <c r="E13355">
        <v>6</v>
      </c>
      <c r="F13355" t="s">
        <v>18</v>
      </c>
      <c r="G13355">
        <v>13</v>
      </c>
      <c r="H13355">
        <v>1</v>
      </c>
      <c r="I13355" t="str">
        <f>_xlfn.XLOOKUP(Clinical_Trials[[#This Row],[StatusID]],Status!$A$2:$A$10,Status!$B$2:$B$10,"Klíč nenalezen",0)</f>
        <v>Completed</v>
      </c>
    </row>
    <row r="13356" spans="1:9" x14ac:dyDescent="0.3">
      <c r="A13356" t="s">
        <v>13388</v>
      </c>
      <c r="B13356">
        <v>10</v>
      </c>
      <c r="C13356" t="str">
        <f>VLOOKUP(Clinical_Trials[[#This Row],[SponsorID]],Sponsor!$A$2:$B$11,2,FALSE)</f>
        <v>Roche</v>
      </c>
      <c r="D13356">
        <v>2013</v>
      </c>
      <c r="E13356">
        <v>9</v>
      </c>
      <c r="F13356" t="s">
        <v>14</v>
      </c>
      <c r="G13356">
        <v>134</v>
      </c>
      <c r="H13356">
        <v>1</v>
      </c>
      <c r="I13356" t="str">
        <f>_xlfn.XLOOKUP(Clinical_Trials[[#This Row],[StatusID]],Status!$A$2:$A$10,Status!$B$2:$B$10,"Klíč nenalezen",0)</f>
        <v>Completed</v>
      </c>
    </row>
    <row r="13357" spans="1:9" x14ac:dyDescent="0.3">
      <c r="A13357" t="s">
        <v>13389</v>
      </c>
      <c r="B13357">
        <v>10</v>
      </c>
      <c r="C13357" t="str">
        <f>VLOOKUP(Clinical_Trials[[#This Row],[SponsorID]],Sponsor!$A$2:$B$11,2,FALSE)</f>
        <v>Roche</v>
      </c>
      <c r="D13357">
        <v>2013</v>
      </c>
      <c r="E13357">
        <v>10</v>
      </c>
      <c r="F13357" t="s">
        <v>9</v>
      </c>
      <c r="G13357">
        <v>505</v>
      </c>
      <c r="H13357">
        <v>1</v>
      </c>
      <c r="I13357" t="str">
        <f>_xlfn.XLOOKUP(Clinical_Trials[[#This Row],[StatusID]],Status!$A$2:$A$10,Status!$B$2:$B$10,"Klíč nenalezen",0)</f>
        <v>Completed</v>
      </c>
    </row>
    <row r="13358" spans="1:9" x14ac:dyDescent="0.3">
      <c r="A13358" t="s">
        <v>13390</v>
      </c>
      <c r="B13358">
        <v>10</v>
      </c>
      <c r="C13358" t="str">
        <f>VLOOKUP(Clinical_Trials[[#This Row],[SponsorID]],Sponsor!$A$2:$B$11,2,FALSE)</f>
        <v>Roche</v>
      </c>
      <c r="D13358">
        <v>2013</v>
      </c>
      <c r="E13358">
        <v>8</v>
      </c>
      <c r="F13358" t="s">
        <v>18</v>
      </c>
      <c r="G13358">
        <v>348</v>
      </c>
      <c r="H13358">
        <v>1</v>
      </c>
      <c r="I13358" t="str">
        <f>_xlfn.XLOOKUP(Clinical_Trials[[#This Row],[StatusID]],Status!$A$2:$A$10,Status!$B$2:$B$10,"Klíč nenalezen",0)</f>
        <v>Completed</v>
      </c>
    </row>
    <row r="13359" spans="1:9" x14ac:dyDescent="0.3">
      <c r="A13359" t="s">
        <v>13391</v>
      </c>
      <c r="B13359">
        <v>10</v>
      </c>
      <c r="C13359" t="str">
        <f>VLOOKUP(Clinical_Trials[[#This Row],[SponsorID]],Sponsor!$A$2:$B$11,2,FALSE)</f>
        <v>Roche</v>
      </c>
      <c r="D13359">
        <v>2013</v>
      </c>
      <c r="E13359">
        <v>6</v>
      </c>
      <c r="F13359" t="s">
        <v>71</v>
      </c>
      <c r="G13359">
        <v>0</v>
      </c>
      <c r="H13359">
        <v>2</v>
      </c>
      <c r="I13359" t="str">
        <f>_xlfn.XLOOKUP(Clinical_Trials[[#This Row],[StatusID]],Status!$A$2:$A$10,Status!$B$2:$B$10,"Klíč nenalezen",0)</f>
        <v>Withdrawn</v>
      </c>
    </row>
    <row r="13360" spans="1:9" x14ac:dyDescent="0.3">
      <c r="A13360" t="s">
        <v>13392</v>
      </c>
      <c r="B13360">
        <v>10</v>
      </c>
      <c r="C13360" t="str">
        <f>VLOOKUP(Clinical_Trials[[#This Row],[SponsorID]],Sponsor!$A$2:$B$11,2,FALSE)</f>
        <v>Roche</v>
      </c>
      <c r="D13360">
        <v>2013</v>
      </c>
      <c r="E13360">
        <v>9</v>
      </c>
      <c r="F13360" t="s">
        <v>9</v>
      </c>
      <c r="G13360">
        <v>38</v>
      </c>
      <c r="H13360">
        <v>4</v>
      </c>
      <c r="I13360" t="str">
        <f>_xlfn.XLOOKUP(Clinical_Trials[[#This Row],[StatusID]],Status!$A$2:$A$10,Status!$B$2:$B$10,"Klíč nenalezen",0)</f>
        <v>Terminated</v>
      </c>
    </row>
    <row r="13361" spans="1:9" x14ac:dyDescent="0.3">
      <c r="A13361" t="s">
        <v>13393</v>
      </c>
      <c r="B13361">
        <v>10</v>
      </c>
      <c r="C13361" t="str">
        <f>VLOOKUP(Clinical_Trials[[#This Row],[SponsorID]],Sponsor!$A$2:$B$11,2,FALSE)</f>
        <v>Roche</v>
      </c>
      <c r="D13361">
        <v>2013</v>
      </c>
      <c r="E13361">
        <v>12</v>
      </c>
      <c r="F13361" t="s">
        <v>18</v>
      </c>
      <c r="G13361">
        <v>10</v>
      </c>
      <c r="H13361">
        <v>1</v>
      </c>
      <c r="I13361" t="str">
        <f>_xlfn.XLOOKUP(Clinical_Trials[[#This Row],[StatusID]],Status!$A$2:$A$10,Status!$B$2:$B$10,"Klíč nenalezen",0)</f>
        <v>Completed</v>
      </c>
    </row>
    <row r="13362" spans="1:9" x14ac:dyDescent="0.3">
      <c r="A13362" t="s">
        <v>13394</v>
      </c>
      <c r="B13362">
        <v>10</v>
      </c>
      <c r="C13362" t="str">
        <f>VLOOKUP(Clinical_Trials[[#This Row],[SponsorID]],Sponsor!$A$2:$B$11,2,FALSE)</f>
        <v>Roche</v>
      </c>
      <c r="D13362">
        <v>2013</v>
      </c>
      <c r="E13362">
        <v>7</v>
      </c>
      <c r="F13362" t="s">
        <v>18</v>
      </c>
      <c r="G13362">
        <v>161</v>
      </c>
      <c r="H13362">
        <v>6</v>
      </c>
      <c r="I13362" t="str">
        <f>_xlfn.XLOOKUP(Clinical_Trials[[#This Row],[StatusID]],Status!$A$2:$A$10,Status!$B$2:$B$10,"Klíč nenalezen",0)</f>
        <v>Active, not recruiting</v>
      </c>
    </row>
    <row r="13363" spans="1:9" x14ac:dyDescent="0.3">
      <c r="A13363" t="s">
        <v>13395</v>
      </c>
      <c r="B13363">
        <v>10</v>
      </c>
      <c r="C13363" t="str">
        <f>VLOOKUP(Clinical_Trials[[#This Row],[SponsorID]],Sponsor!$A$2:$B$11,2,FALSE)</f>
        <v>Roche</v>
      </c>
      <c r="D13363">
        <v>2013</v>
      </c>
      <c r="E13363">
        <v>12</v>
      </c>
      <c r="F13363" t="s">
        <v>18</v>
      </c>
      <c r="G13363">
        <v>0</v>
      </c>
      <c r="H13363">
        <v>2</v>
      </c>
      <c r="I13363" t="str">
        <f>_xlfn.XLOOKUP(Clinical_Trials[[#This Row],[StatusID]],Status!$A$2:$A$10,Status!$B$2:$B$10,"Klíč nenalezen",0)</f>
        <v>Withdrawn</v>
      </c>
    </row>
    <row r="13364" spans="1:9" x14ac:dyDescent="0.3">
      <c r="A13364" t="s">
        <v>13396</v>
      </c>
      <c r="B13364">
        <v>10</v>
      </c>
      <c r="C13364" t="str">
        <f>VLOOKUP(Clinical_Trials[[#This Row],[SponsorID]],Sponsor!$A$2:$B$11,2,FALSE)</f>
        <v>Roche</v>
      </c>
      <c r="D13364">
        <v>2013</v>
      </c>
      <c r="E13364">
        <v>9</v>
      </c>
      <c r="F13364" t="s">
        <v>80</v>
      </c>
      <c r="G13364">
        <v>9</v>
      </c>
      <c r="H13364">
        <v>1</v>
      </c>
      <c r="I13364" t="str">
        <f>_xlfn.XLOOKUP(Clinical_Trials[[#This Row],[StatusID]],Status!$A$2:$A$10,Status!$B$2:$B$10,"Klíč nenalezen",0)</f>
        <v>Completed</v>
      </c>
    </row>
    <row r="13365" spans="1:9" x14ac:dyDescent="0.3">
      <c r="A13365" t="s">
        <v>13397</v>
      </c>
      <c r="B13365">
        <v>10</v>
      </c>
      <c r="C13365" t="str">
        <f>VLOOKUP(Clinical_Trials[[#This Row],[SponsorID]],Sponsor!$A$2:$B$11,2,FALSE)</f>
        <v>Roche</v>
      </c>
      <c r="D13365">
        <v>2013</v>
      </c>
      <c r="E13365">
        <v>10</v>
      </c>
      <c r="F13365" t="s">
        <v>71</v>
      </c>
      <c r="G13365">
        <v>60</v>
      </c>
      <c r="H13365">
        <v>6</v>
      </c>
      <c r="I13365" t="str">
        <f>_xlfn.XLOOKUP(Clinical_Trials[[#This Row],[StatusID]],Status!$A$2:$A$10,Status!$B$2:$B$10,"Klíč nenalezen",0)</f>
        <v>Active, not recruiting</v>
      </c>
    </row>
    <row r="13366" spans="1:9" x14ac:dyDescent="0.3">
      <c r="A13366" t="s">
        <v>13398</v>
      </c>
      <c r="B13366">
        <v>10</v>
      </c>
      <c r="C13366" t="str">
        <f>VLOOKUP(Clinical_Trials[[#This Row],[SponsorID]],Sponsor!$A$2:$B$11,2,FALSE)</f>
        <v>Roche</v>
      </c>
      <c r="D13366">
        <v>2014</v>
      </c>
      <c r="E13366">
        <v>1</v>
      </c>
      <c r="F13366" t="s">
        <v>9</v>
      </c>
      <c r="G13366">
        <v>18</v>
      </c>
      <c r="H13366">
        <v>4</v>
      </c>
      <c r="I13366" t="str">
        <f>_xlfn.XLOOKUP(Clinical_Trials[[#This Row],[StatusID]],Status!$A$2:$A$10,Status!$B$2:$B$10,"Klíč nenalezen",0)</f>
        <v>Terminated</v>
      </c>
    </row>
    <row r="13367" spans="1:9" x14ac:dyDescent="0.3">
      <c r="A13367" t="s">
        <v>13399</v>
      </c>
      <c r="B13367">
        <v>10</v>
      </c>
      <c r="C13367" t="str">
        <f>VLOOKUP(Clinical_Trials[[#This Row],[SponsorID]],Sponsor!$A$2:$B$11,2,FALSE)</f>
        <v>Roche</v>
      </c>
      <c r="D13367">
        <v>2011</v>
      </c>
      <c r="E13367">
        <v>1</v>
      </c>
      <c r="F13367" t="s">
        <v>9</v>
      </c>
      <c r="G13367">
        <v>283</v>
      </c>
      <c r="H13367">
        <v>1</v>
      </c>
      <c r="I13367" t="str">
        <f>_xlfn.XLOOKUP(Clinical_Trials[[#This Row],[StatusID]],Status!$A$2:$A$10,Status!$B$2:$B$10,"Klíč nenalezen",0)</f>
        <v>Completed</v>
      </c>
    </row>
    <row r="13368" spans="1:9" x14ac:dyDescent="0.3">
      <c r="A13368" t="s">
        <v>13400</v>
      </c>
      <c r="B13368">
        <v>10</v>
      </c>
      <c r="C13368" t="str">
        <f>VLOOKUP(Clinical_Trials[[#This Row],[SponsorID]],Sponsor!$A$2:$B$11,2,FALSE)</f>
        <v>Roche</v>
      </c>
      <c r="D13368">
        <v>2013</v>
      </c>
      <c r="E13368">
        <v>8</v>
      </c>
      <c r="F13368" t="s">
        <v>9</v>
      </c>
      <c r="G13368">
        <v>287</v>
      </c>
      <c r="H13368">
        <v>1</v>
      </c>
      <c r="I13368" t="str">
        <f>_xlfn.XLOOKUP(Clinical_Trials[[#This Row],[StatusID]],Status!$A$2:$A$10,Status!$B$2:$B$10,"Klíč nenalezen",0)</f>
        <v>Completed</v>
      </c>
    </row>
    <row r="13369" spans="1:9" x14ac:dyDescent="0.3">
      <c r="A13369" t="s">
        <v>13401</v>
      </c>
      <c r="B13369">
        <v>10</v>
      </c>
      <c r="C13369" t="str">
        <f>VLOOKUP(Clinical_Trials[[#This Row],[SponsorID]],Sponsor!$A$2:$B$11,2,FALSE)</f>
        <v>Roche</v>
      </c>
      <c r="D13369">
        <v>2013</v>
      </c>
      <c r="E13369">
        <v>7</v>
      </c>
      <c r="F13369" t="s">
        <v>80</v>
      </c>
      <c r="G13369">
        <v>52</v>
      </c>
      <c r="H13369">
        <v>1</v>
      </c>
      <c r="I13369" t="str">
        <f>_xlfn.XLOOKUP(Clinical_Trials[[#This Row],[StatusID]],Status!$A$2:$A$10,Status!$B$2:$B$10,"Klíč nenalezen",0)</f>
        <v>Completed</v>
      </c>
    </row>
    <row r="13370" spans="1:9" x14ac:dyDescent="0.3">
      <c r="A13370" t="s">
        <v>13402</v>
      </c>
      <c r="B13370">
        <v>10</v>
      </c>
      <c r="C13370" t="str">
        <f>VLOOKUP(Clinical_Trials[[#This Row],[SponsorID]],Sponsor!$A$2:$B$11,2,FALSE)</f>
        <v>Roche</v>
      </c>
      <c r="D13370">
        <v>2013</v>
      </c>
      <c r="E13370">
        <v>8</v>
      </c>
      <c r="F13370" t="s">
        <v>80</v>
      </c>
      <c r="G13370">
        <v>52</v>
      </c>
      <c r="H13370">
        <v>1</v>
      </c>
      <c r="I13370" t="str">
        <f>_xlfn.XLOOKUP(Clinical_Trials[[#This Row],[StatusID]],Status!$A$2:$A$10,Status!$B$2:$B$10,"Klíč nenalezen",0)</f>
        <v>Completed</v>
      </c>
    </row>
    <row r="13371" spans="1:9" x14ac:dyDescent="0.3">
      <c r="A13371" t="s">
        <v>13403</v>
      </c>
      <c r="B13371">
        <v>10</v>
      </c>
      <c r="C13371" t="str">
        <f>VLOOKUP(Clinical_Trials[[#This Row],[SponsorID]],Sponsor!$A$2:$B$11,2,FALSE)</f>
        <v>Roche</v>
      </c>
      <c r="D13371">
        <v>2013</v>
      </c>
      <c r="E13371">
        <v>11</v>
      </c>
      <c r="F13371" t="s">
        <v>18</v>
      </c>
      <c r="G13371">
        <v>979</v>
      </c>
      <c r="H13371">
        <v>1</v>
      </c>
      <c r="I13371" t="str">
        <f>_xlfn.XLOOKUP(Clinical_Trials[[#This Row],[StatusID]],Status!$A$2:$A$10,Status!$B$2:$B$10,"Klíč nenalezen",0)</f>
        <v>Completed</v>
      </c>
    </row>
    <row r="13372" spans="1:9" x14ac:dyDescent="0.3">
      <c r="A13372" t="s">
        <v>13404</v>
      </c>
      <c r="B13372">
        <v>10</v>
      </c>
      <c r="C13372" t="str">
        <f>VLOOKUP(Clinical_Trials[[#This Row],[SponsorID]],Sponsor!$A$2:$B$11,2,FALSE)</f>
        <v>Roche</v>
      </c>
      <c r="D13372">
        <v>2013</v>
      </c>
      <c r="E13372">
        <v>8</v>
      </c>
      <c r="F13372" t="s">
        <v>80</v>
      </c>
      <c r="G13372">
        <v>46</v>
      </c>
      <c r="H13372">
        <v>1</v>
      </c>
      <c r="I13372" t="str">
        <f>_xlfn.XLOOKUP(Clinical_Trials[[#This Row],[StatusID]],Status!$A$2:$A$10,Status!$B$2:$B$10,"Klíč nenalezen",0)</f>
        <v>Completed</v>
      </c>
    </row>
    <row r="13373" spans="1:9" x14ac:dyDescent="0.3">
      <c r="A13373" t="s">
        <v>13405</v>
      </c>
      <c r="B13373">
        <v>10</v>
      </c>
      <c r="C13373" t="str">
        <f>VLOOKUP(Clinical_Trials[[#This Row],[SponsorID]],Sponsor!$A$2:$B$11,2,FALSE)</f>
        <v>Roche</v>
      </c>
      <c r="D13373">
        <v>2013</v>
      </c>
      <c r="E13373">
        <v>8</v>
      </c>
      <c r="F13373" t="s">
        <v>80</v>
      </c>
      <c r="G13373">
        <v>66</v>
      </c>
      <c r="H13373">
        <v>1</v>
      </c>
      <c r="I13373" t="str">
        <f>_xlfn.XLOOKUP(Clinical_Trials[[#This Row],[StatusID]],Status!$A$2:$A$10,Status!$B$2:$B$10,"Klíč nenalezen",0)</f>
        <v>Completed</v>
      </c>
    </row>
    <row r="13374" spans="1:9" x14ac:dyDescent="0.3">
      <c r="A13374" t="s">
        <v>13406</v>
      </c>
      <c r="B13374">
        <v>10</v>
      </c>
      <c r="C13374" t="str">
        <f>VLOOKUP(Clinical_Trials[[#This Row],[SponsorID]],Sponsor!$A$2:$B$11,2,FALSE)</f>
        <v>Roche</v>
      </c>
      <c r="D13374">
        <v>2013</v>
      </c>
      <c r="E13374">
        <v>6</v>
      </c>
      <c r="F13374" t="s">
        <v>71</v>
      </c>
      <c r="G13374">
        <v>806</v>
      </c>
      <c r="H13374">
        <v>1</v>
      </c>
      <c r="I13374" t="str">
        <f>_xlfn.XLOOKUP(Clinical_Trials[[#This Row],[StatusID]],Status!$A$2:$A$10,Status!$B$2:$B$10,"Klíč nenalezen",0)</f>
        <v>Completed</v>
      </c>
    </row>
    <row r="13375" spans="1:9" x14ac:dyDescent="0.3">
      <c r="A13375" t="s">
        <v>13407</v>
      </c>
      <c r="B13375">
        <v>10</v>
      </c>
      <c r="C13375" t="str">
        <f>VLOOKUP(Clinical_Trials[[#This Row],[SponsorID]],Sponsor!$A$2:$B$11,2,FALSE)</f>
        <v>Roche</v>
      </c>
      <c r="D13375">
        <v>2013</v>
      </c>
      <c r="E13375">
        <v>8</v>
      </c>
      <c r="F13375" t="s">
        <v>80</v>
      </c>
      <c r="G13375">
        <v>9</v>
      </c>
      <c r="H13375">
        <v>1</v>
      </c>
      <c r="I13375" t="str">
        <f>_xlfn.XLOOKUP(Clinical_Trials[[#This Row],[StatusID]],Status!$A$2:$A$10,Status!$B$2:$B$10,"Klíč nenalezen",0)</f>
        <v>Completed</v>
      </c>
    </row>
    <row r="13376" spans="1:9" x14ac:dyDescent="0.3">
      <c r="A13376" t="s">
        <v>13408</v>
      </c>
      <c r="B13376">
        <v>10</v>
      </c>
      <c r="C13376" t="str">
        <f>VLOOKUP(Clinical_Trials[[#This Row],[SponsorID]],Sponsor!$A$2:$B$11,2,FALSE)</f>
        <v>Roche</v>
      </c>
      <c r="D13376">
        <v>2013</v>
      </c>
      <c r="E13376">
        <v>11</v>
      </c>
      <c r="F13376" t="s">
        <v>18</v>
      </c>
      <c r="G13376">
        <v>102</v>
      </c>
      <c r="H13376">
        <v>3</v>
      </c>
      <c r="I13376" t="str">
        <f>_xlfn.XLOOKUP(Clinical_Trials[[#This Row],[StatusID]],Status!$A$2:$A$10,Status!$B$2:$B$10,"Klíč nenalezen",0)</f>
        <v>Unknown status</v>
      </c>
    </row>
    <row r="13377" spans="1:9" x14ac:dyDescent="0.3">
      <c r="A13377" t="s">
        <v>13409</v>
      </c>
      <c r="B13377">
        <v>10</v>
      </c>
      <c r="C13377" t="str">
        <f>VLOOKUP(Clinical_Trials[[#This Row],[SponsorID]],Sponsor!$A$2:$B$11,2,FALSE)</f>
        <v>Roche</v>
      </c>
      <c r="D13377">
        <v>2013</v>
      </c>
      <c r="E13377">
        <v>9</v>
      </c>
      <c r="F13377" t="s">
        <v>9</v>
      </c>
      <c r="G13377">
        <v>2</v>
      </c>
      <c r="H13377">
        <v>4</v>
      </c>
      <c r="I13377" t="str">
        <f>_xlfn.XLOOKUP(Clinical_Trials[[#This Row],[StatusID]],Status!$A$2:$A$10,Status!$B$2:$B$10,"Klíč nenalezen",0)</f>
        <v>Terminated</v>
      </c>
    </row>
    <row r="13378" spans="1:9" x14ac:dyDescent="0.3">
      <c r="A13378" t="s">
        <v>13410</v>
      </c>
      <c r="B13378">
        <v>10</v>
      </c>
      <c r="C13378" t="str">
        <f>VLOOKUP(Clinical_Trials[[#This Row],[SponsorID]],Sponsor!$A$2:$B$11,2,FALSE)</f>
        <v>Roche</v>
      </c>
      <c r="D13378">
        <v>2013</v>
      </c>
      <c r="E13378">
        <v>11</v>
      </c>
      <c r="F13378" t="s">
        <v>18</v>
      </c>
      <c r="G13378">
        <v>240</v>
      </c>
      <c r="H13378">
        <v>1</v>
      </c>
      <c r="I13378" t="str">
        <f>_xlfn.XLOOKUP(Clinical_Trials[[#This Row],[StatusID]],Status!$A$2:$A$10,Status!$B$2:$B$10,"Klíč nenalezen",0)</f>
        <v>Completed</v>
      </c>
    </row>
    <row r="13379" spans="1:9" x14ac:dyDescent="0.3">
      <c r="A13379" t="s">
        <v>13411</v>
      </c>
      <c r="B13379">
        <v>10</v>
      </c>
      <c r="C13379" t="str">
        <f>VLOOKUP(Clinical_Trials[[#This Row],[SponsorID]],Sponsor!$A$2:$B$11,2,FALSE)</f>
        <v>Roche</v>
      </c>
      <c r="D13379">
        <v>2013</v>
      </c>
      <c r="E13379">
        <v>12</v>
      </c>
      <c r="F13379" t="s">
        <v>80</v>
      </c>
      <c r="G13379">
        <v>24</v>
      </c>
      <c r="H13379">
        <v>1</v>
      </c>
      <c r="I13379" t="str">
        <f>_xlfn.XLOOKUP(Clinical_Trials[[#This Row],[StatusID]],Status!$A$2:$A$10,Status!$B$2:$B$10,"Klíč nenalezen",0)</f>
        <v>Completed</v>
      </c>
    </row>
    <row r="13380" spans="1:9" x14ac:dyDescent="0.3">
      <c r="A13380" t="s">
        <v>13412</v>
      </c>
      <c r="B13380">
        <v>10</v>
      </c>
      <c r="C13380" t="str">
        <f>VLOOKUP(Clinical_Trials[[#This Row],[SponsorID]],Sponsor!$A$2:$B$11,2,FALSE)</f>
        <v>Roche</v>
      </c>
      <c r="D13380">
        <v>2013</v>
      </c>
      <c r="E13380">
        <v>11</v>
      </c>
      <c r="F13380" t="s">
        <v>18</v>
      </c>
      <c r="G13380">
        <v>100</v>
      </c>
      <c r="H13380">
        <v>1</v>
      </c>
      <c r="I13380" t="str">
        <f>_xlfn.XLOOKUP(Clinical_Trials[[#This Row],[StatusID]],Status!$A$2:$A$10,Status!$B$2:$B$10,"Klíč nenalezen",0)</f>
        <v>Completed</v>
      </c>
    </row>
    <row r="13381" spans="1:9" x14ac:dyDescent="0.3">
      <c r="A13381" t="s">
        <v>13413</v>
      </c>
      <c r="B13381">
        <v>10</v>
      </c>
      <c r="C13381" t="str">
        <f>VLOOKUP(Clinical_Trials[[#This Row],[SponsorID]],Sponsor!$A$2:$B$11,2,FALSE)</f>
        <v>Roche</v>
      </c>
      <c r="D13381">
        <v>2013</v>
      </c>
      <c r="E13381">
        <v>9</v>
      </c>
      <c r="F13381" t="s">
        <v>18</v>
      </c>
      <c r="G13381">
        <v>227</v>
      </c>
      <c r="H13381">
        <v>1</v>
      </c>
      <c r="I13381" t="str">
        <f>_xlfn.XLOOKUP(Clinical_Trials[[#This Row],[StatusID]],Status!$A$2:$A$10,Status!$B$2:$B$10,"Klíč nenalezen",0)</f>
        <v>Completed</v>
      </c>
    </row>
    <row r="13382" spans="1:9" x14ac:dyDescent="0.3">
      <c r="A13382" t="s">
        <v>13414</v>
      </c>
      <c r="B13382">
        <v>10</v>
      </c>
      <c r="C13382" t="str">
        <f>VLOOKUP(Clinical_Trials[[#This Row],[SponsorID]],Sponsor!$A$2:$B$11,2,FALSE)</f>
        <v>Roche</v>
      </c>
      <c r="D13382">
        <v>2013</v>
      </c>
      <c r="E13382">
        <v>7</v>
      </c>
      <c r="F13382" t="s">
        <v>9</v>
      </c>
      <c r="G13382">
        <v>54</v>
      </c>
      <c r="H13382">
        <v>1</v>
      </c>
      <c r="I13382" t="str">
        <f>_xlfn.XLOOKUP(Clinical_Trials[[#This Row],[StatusID]],Status!$A$2:$A$10,Status!$B$2:$B$10,"Klíč nenalezen",0)</f>
        <v>Completed</v>
      </c>
    </row>
    <row r="13383" spans="1:9" x14ac:dyDescent="0.3">
      <c r="A13383" t="s">
        <v>13415</v>
      </c>
      <c r="B13383">
        <v>10</v>
      </c>
      <c r="C13383" t="str">
        <f>VLOOKUP(Clinical_Trials[[#This Row],[SponsorID]],Sponsor!$A$2:$B$11,2,FALSE)</f>
        <v>Roche</v>
      </c>
      <c r="D13383">
        <v>2013</v>
      </c>
      <c r="E13383">
        <v>11</v>
      </c>
      <c r="F13383" t="s">
        <v>18</v>
      </c>
      <c r="G13383">
        <v>52</v>
      </c>
      <c r="H13383">
        <v>1</v>
      </c>
      <c r="I13383" t="str">
        <f>_xlfn.XLOOKUP(Clinical_Trials[[#This Row],[StatusID]],Status!$A$2:$A$10,Status!$B$2:$B$10,"Klíč nenalezen",0)</f>
        <v>Completed</v>
      </c>
    </row>
    <row r="13384" spans="1:9" x14ac:dyDescent="0.3">
      <c r="A13384" t="s">
        <v>13416</v>
      </c>
      <c r="B13384">
        <v>10</v>
      </c>
      <c r="C13384" t="str">
        <f>VLOOKUP(Clinical_Trials[[#This Row],[SponsorID]],Sponsor!$A$2:$B$11,2,FALSE)</f>
        <v>Roche</v>
      </c>
      <c r="D13384">
        <v>2013</v>
      </c>
      <c r="E13384">
        <v>12</v>
      </c>
      <c r="F13384" t="s">
        <v>9</v>
      </c>
      <c r="G13384">
        <v>0</v>
      </c>
      <c r="H13384">
        <v>2</v>
      </c>
      <c r="I13384" t="str">
        <f>_xlfn.XLOOKUP(Clinical_Trials[[#This Row],[StatusID]],Status!$A$2:$A$10,Status!$B$2:$B$10,"Klíč nenalezen",0)</f>
        <v>Withdrawn</v>
      </c>
    </row>
    <row r="13385" spans="1:9" x14ac:dyDescent="0.3">
      <c r="A13385" t="s">
        <v>13417</v>
      </c>
      <c r="B13385">
        <v>10</v>
      </c>
      <c r="C13385" t="str">
        <f>VLOOKUP(Clinical_Trials[[#This Row],[SponsorID]],Sponsor!$A$2:$B$11,2,FALSE)</f>
        <v>Roche</v>
      </c>
      <c r="D13385">
        <v>2014</v>
      </c>
      <c r="E13385">
        <v>2</v>
      </c>
      <c r="F13385" t="s">
        <v>18</v>
      </c>
      <c r="G13385">
        <v>174</v>
      </c>
      <c r="H13385">
        <v>6</v>
      </c>
      <c r="I13385" t="str">
        <f>_xlfn.XLOOKUP(Clinical_Trials[[#This Row],[StatusID]],Status!$A$2:$A$10,Status!$B$2:$B$10,"Klíč nenalezen",0)</f>
        <v>Active, not recruiting</v>
      </c>
    </row>
    <row r="13386" spans="1:9" x14ac:dyDescent="0.3">
      <c r="A13386" t="s">
        <v>13418</v>
      </c>
      <c r="B13386">
        <v>10</v>
      </c>
      <c r="C13386" t="str">
        <f>VLOOKUP(Clinical_Trials[[#This Row],[SponsorID]],Sponsor!$A$2:$B$11,2,FALSE)</f>
        <v>Roche</v>
      </c>
      <c r="D13386">
        <v>2014</v>
      </c>
      <c r="E13386">
        <v>1</v>
      </c>
      <c r="F13386" t="s">
        <v>18</v>
      </c>
      <c r="G13386">
        <v>1846</v>
      </c>
      <c r="H13386">
        <v>6</v>
      </c>
      <c r="I13386" t="str">
        <f>_xlfn.XLOOKUP(Clinical_Trials[[#This Row],[StatusID]],Status!$A$2:$A$10,Status!$B$2:$B$10,"Klíč nenalezen",0)</f>
        <v>Active, not recruiting</v>
      </c>
    </row>
    <row r="13387" spans="1:9" x14ac:dyDescent="0.3">
      <c r="A13387" t="s">
        <v>13419</v>
      </c>
      <c r="B13387">
        <v>10</v>
      </c>
      <c r="C13387" t="str">
        <f>VLOOKUP(Clinical_Trials[[#This Row],[SponsorID]],Sponsor!$A$2:$B$11,2,FALSE)</f>
        <v>Roche</v>
      </c>
      <c r="D13387">
        <v>2014</v>
      </c>
      <c r="E13387">
        <v>1</v>
      </c>
      <c r="F13387" t="s">
        <v>9</v>
      </c>
      <c r="G13387">
        <v>305</v>
      </c>
      <c r="H13387">
        <v>6</v>
      </c>
      <c r="I13387" t="str">
        <f>_xlfn.XLOOKUP(Clinical_Trials[[#This Row],[StatusID]],Status!$A$2:$A$10,Status!$B$2:$B$10,"Klíč nenalezen",0)</f>
        <v>Active, not recruiting</v>
      </c>
    </row>
    <row r="13388" spans="1:9" x14ac:dyDescent="0.3">
      <c r="A13388" t="s">
        <v>13420</v>
      </c>
      <c r="B13388">
        <v>10</v>
      </c>
      <c r="C13388" t="str">
        <f>VLOOKUP(Clinical_Trials[[#This Row],[SponsorID]],Sponsor!$A$2:$B$11,2,FALSE)</f>
        <v>Roche</v>
      </c>
      <c r="D13388">
        <v>2014</v>
      </c>
      <c r="E13388">
        <v>1</v>
      </c>
      <c r="F13388" t="s">
        <v>18</v>
      </c>
      <c r="G13388">
        <v>150</v>
      </c>
      <c r="H13388">
        <v>1</v>
      </c>
      <c r="I13388" t="str">
        <f>_xlfn.XLOOKUP(Clinical_Trials[[#This Row],[StatusID]],Status!$A$2:$A$10,Status!$B$2:$B$10,"Klíč nenalezen",0)</f>
        <v>Completed</v>
      </c>
    </row>
    <row r="13389" spans="1:9" x14ac:dyDescent="0.3">
      <c r="A13389" t="s">
        <v>13421</v>
      </c>
      <c r="B13389">
        <v>10</v>
      </c>
      <c r="C13389" t="str">
        <f>VLOOKUP(Clinical_Trials[[#This Row],[SponsorID]],Sponsor!$A$2:$B$11,2,FALSE)</f>
        <v>Roche</v>
      </c>
      <c r="D13389">
        <v>2014</v>
      </c>
      <c r="E13389">
        <v>2</v>
      </c>
      <c r="F13389" t="s">
        <v>9</v>
      </c>
      <c r="G13389">
        <v>230</v>
      </c>
      <c r="H13389">
        <v>1</v>
      </c>
      <c r="I13389" t="str">
        <f>_xlfn.XLOOKUP(Clinical_Trials[[#This Row],[StatusID]],Status!$A$2:$A$10,Status!$B$2:$B$10,"Klíč nenalezen",0)</f>
        <v>Completed</v>
      </c>
    </row>
    <row r="13390" spans="1:9" x14ac:dyDescent="0.3">
      <c r="A13390" t="s">
        <v>13422</v>
      </c>
      <c r="B13390">
        <v>10</v>
      </c>
      <c r="C13390" t="str">
        <f>VLOOKUP(Clinical_Trials[[#This Row],[SponsorID]],Sponsor!$A$2:$B$11,2,FALSE)</f>
        <v>Roche</v>
      </c>
      <c r="D13390">
        <v>2013</v>
      </c>
      <c r="E13390">
        <v>11</v>
      </c>
      <c r="F13390" t="s">
        <v>18</v>
      </c>
      <c r="G13390">
        <v>140</v>
      </c>
      <c r="H13390">
        <v>1</v>
      </c>
      <c r="I13390" t="str">
        <f>_xlfn.XLOOKUP(Clinical_Trials[[#This Row],[StatusID]],Status!$A$2:$A$10,Status!$B$2:$B$10,"Klíč nenalezen",0)</f>
        <v>Completed</v>
      </c>
    </row>
    <row r="13391" spans="1:9" x14ac:dyDescent="0.3">
      <c r="A13391" t="s">
        <v>13423</v>
      </c>
      <c r="B13391">
        <v>10</v>
      </c>
      <c r="C13391" t="str">
        <f>VLOOKUP(Clinical_Trials[[#This Row],[SponsorID]],Sponsor!$A$2:$B$11,2,FALSE)</f>
        <v>Roche</v>
      </c>
      <c r="D13391">
        <v>2014</v>
      </c>
      <c r="E13391">
        <v>1</v>
      </c>
      <c r="F13391" t="s">
        <v>18</v>
      </c>
      <c r="G13391">
        <v>100</v>
      </c>
      <c r="H13391">
        <v>1</v>
      </c>
      <c r="I13391" t="str">
        <f>_xlfn.XLOOKUP(Clinical_Trials[[#This Row],[StatusID]],Status!$A$2:$A$10,Status!$B$2:$B$10,"Klíč nenalezen",0)</f>
        <v>Completed</v>
      </c>
    </row>
    <row r="13392" spans="1:9" x14ac:dyDescent="0.3">
      <c r="A13392" t="s">
        <v>13424</v>
      </c>
      <c r="B13392">
        <v>10</v>
      </c>
      <c r="C13392" t="str">
        <f>VLOOKUP(Clinical_Trials[[#This Row],[SponsorID]],Sponsor!$A$2:$B$11,2,FALSE)</f>
        <v>Roche</v>
      </c>
      <c r="D13392">
        <v>2013</v>
      </c>
      <c r="E13392">
        <v>9</v>
      </c>
      <c r="F13392" t="s">
        <v>18</v>
      </c>
      <c r="G13392">
        <v>401</v>
      </c>
      <c r="H13392">
        <v>1</v>
      </c>
      <c r="I13392" t="str">
        <f>_xlfn.XLOOKUP(Clinical_Trials[[#This Row],[StatusID]],Status!$A$2:$A$10,Status!$B$2:$B$10,"Klíč nenalezen",0)</f>
        <v>Completed</v>
      </c>
    </row>
    <row r="13393" spans="1:9" x14ac:dyDescent="0.3">
      <c r="A13393" t="s">
        <v>13425</v>
      </c>
      <c r="B13393">
        <v>10</v>
      </c>
      <c r="C13393" t="str">
        <f>VLOOKUP(Clinical_Trials[[#This Row],[SponsorID]],Sponsor!$A$2:$B$11,2,FALSE)</f>
        <v>Roche</v>
      </c>
      <c r="D13393">
        <v>2013</v>
      </c>
      <c r="E13393">
        <v>11</v>
      </c>
      <c r="F13393" t="s">
        <v>80</v>
      </c>
      <c r="G13393">
        <v>88</v>
      </c>
      <c r="H13393">
        <v>1</v>
      </c>
      <c r="I13393" t="str">
        <f>_xlfn.XLOOKUP(Clinical_Trials[[#This Row],[StatusID]],Status!$A$2:$A$10,Status!$B$2:$B$10,"Klíč nenalezen",0)</f>
        <v>Completed</v>
      </c>
    </row>
    <row r="13394" spans="1:9" x14ac:dyDescent="0.3">
      <c r="A13394" t="s">
        <v>13426</v>
      </c>
      <c r="B13394">
        <v>10</v>
      </c>
      <c r="C13394" t="str">
        <f>VLOOKUP(Clinical_Trials[[#This Row],[SponsorID]],Sponsor!$A$2:$B$11,2,FALSE)</f>
        <v>Roche</v>
      </c>
      <c r="D13394">
        <v>2004</v>
      </c>
      <c r="E13394">
        <v>4</v>
      </c>
      <c r="F13394" t="s">
        <v>9</v>
      </c>
      <c r="G13394">
        <v>1805</v>
      </c>
      <c r="H13394">
        <v>1</v>
      </c>
      <c r="I13394" t="str">
        <f>_xlfn.XLOOKUP(Clinical_Trials[[#This Row],[StatusID]],Status!$A$2:$A$10,Status!$B$2:$B$10,"Klíč nenalezen",0)</f>
        <v>Completed</v>
      </c>
    </row>
    <row r="13395" spans="1:9" x14ac:dyDescent="0.3">
      <c r="A13395" t="s">
        <v>13427</v>
      </c>
      <c r="B13395">
        <v>10</v>
      </c>
      <c r="C13395" t="str">
        <f>VLOOKUP(Clinical_Trials[[#This Row],[SponsorID]],Sponsor!$A$2:$B$11,2,FALSE)</f>
        <v>Roche</v>
      </c>
      <c r="D13395">
        <v>2009</v>
      </c>
      <c r="E13395">
        <v>12</v>
      </c>
      <c r="F13395" t="s">
        <v>18</v>
      </c>
      <c r="G13395">
        <v>787</v>
      </c>
      <c r="H13395">
        <v>1</v>
      </c>
      <c r="I13395" t="str">
        <f>_xlfn.XLOOKUP(Clinical_Trials[[#This Row],[StatusID]],Status!$A$2:$A$10,Status!$B$2:$B$10,"Klíč nenalezen",0)</f>
        <v>Completed</v>
      </c>
    </row>
    <row r="13396" spans="1:9" x14ac:dyDescent="0.3">
      <c r="A13396" t="s">
        <v>13428</v>
      </c>
      <c r="B13396">
        <v>10</v>
      </c>
      <c r="C13396" t="str">
        <f>VLOOKUP(Clinical_Trials[[#This Row],[SponsorID]],Sponsor!$A$2:$B$11,2,FALSE)</f>
        <v>Roche</v>
      </c>
      <c r="D13396">
        <v>1997</v>
      </c>
      <c r="E13396">
        <v>1</v>
      </c>
      <c r="F13396" t="s">
        <v>9</v>
      </c>
      <c r="G13396">
        <v>38</v>
      </c>
      <c r="H13396">
        <v>1</v>
      </c>
      <c r="I13396" t="str">
        <f>_xlfn.XLOOKUP(Clinical_Trials[[#This Row],[StatusID]],Status!$A$2:$A$10,Status!$B$2:$B$10,"Klíč nenalezen",0)</f>
        <v>Completed</v>
      </c>
    </row>
    <row r="13397" spans="1:9" x14ac:dyDescent="0.3">
      <c r="A13397" t="s">
        <v>13429</v>
      </c>
      <c r="B13397">
        <v>10</v>
      </c>
      <c r="C13397" t="str">
        <f>VLOOKUP(Clinical_Trials[[#This Row],[SponsorID]],Sponsor!$A$2:$B$11,2,FALSE)</f>
        <v>Roche</v>
      </c>
      <c r="D13397">
        <v>2002</v>
      </c>
      <c r="E13397">
        <v>5</v>
      </c>
      <c r="F13397" t="s">
        <v>18</v>
      </c>
      <c r="G13397">
        <v>330</v>
      </c>
      <c r="H13397">
        <v>1</v>
      </c>
      <c r="I13397" t="str">
        <f>_xlfn.XLOOKUP(Clinical_Trials[[#This Row],[StatusID]],Status!$A$2:$A$10,Status!$B$2:$B$10,"Klíč nenalezen",0)</f>
        <v>Completed</v>
      </c>
    </row>
    <row r="13398" spans="1:9" x14ac:dyDescent="0.3">
      <c r="A13398" t="s">
        <v>13430</v>
      </c>
      <c r="B13398">
        <v>10</v>
      </c>
      <c r="C13398" t="str">
        <f>VLOOKUP(Clinical_Trials[[#This Row],[SponsorID]],Sponsor!$A$2:$B$11,2,FALSE)</f>
        <v>Roche</v>
      </c>
      <c r="D13398">
        <v>2006</v>
      </c>
      <c r="E13398">
        <v>8</v>
      </c>
      <c r="F13398" t="s">
        <v>9</v>
      </c>
      <c r="G13398">
        <v>154</v>
      </c>
      <c r="H13398">
        <v>1</v>
      </c>
      <c r="I13398" t="str">
        <f>_xlfn.XLOOKUP(Clinical_Trials[[#This Row],[StatusID]],Status!$A$2:$A$10,Status!$B$2:$B$10,"Klíč nenalezen",0)</f>
        <v>Completed</v>
      </c>
    </row>
    <row r="13399" spans="1:9" x14ac:dyDescent="0.3">
      <c r="A13399" t="s">
        <v>13431</v>
      </c>
      <c r="B13399">
        <v>10</v>
      </c>
      <c r="C13399" t="str">
        <f>VLOOKUP(Clinical_Trials[[#This Row],[SponsorID]],Sponsor!$A$2:$B$11,2,FALSE)</f>
        <v>Roche</v>
      </c>
      <c r="D13399">
        <v>2014</v>
      </c>
      <c r="E13399">
        <v>1</v>
      </c>
      <c r="F13399" t="s">
        <v>71</v>
      </c>
      <c r="G13399">
        <v>45</v>
      </c>
      <c r="H13399">
        <v>1</v>
      </c>
      <c r="I13399" t="str">
        <f>_xlfn.XLOOKUP(Clinical_Trials[[#This Row],[StatusID]],Status!$A$2:$A$10,Status!$B$2:$B$10,"Klíč nenalezen",0)</f>
        <v>Completed</v>
      </c>
    </row>
    <row r="13400" spans="1:9" x14ac:dyDescent="0.3">
      <c r="A13400" t="s">
        <v>13432</v>
      </c>
      <c r="B13400">
        <v>10</v>
      </c>
      <c r="C13400" t="str">
        <f>VLOOKUP(Clinical_Trials[[#This Row],[SponsorID]],Sponsor!$A$2:$B$11,2,FALSE)</f>
        <v>Roche</v>
      </c>
      <c r="D13400">
        <v>2014</v>
      </c>
      <c r="E13400">
        <v>1</v>
      </c>
      <c r="F13400" t="s">
        <v>18</v>
      </c>
      <c r="G13400">
        <v>139</v>
      </c>
      <c r="H13400">
        <v>1</v>
      </c>
      <c r="I13400" t="str">
        <f>_xlfn.XLOOKUP(Clinical_Trials[[#This Row],[StatusID]],Status!$A$2:$A$10,Status!$B$2:$B$10,"Klíč nenalezen",0)</f>
        <v>Completed</v>
      </c>
    </row>
    <row r="13401" spans="1:9" x14ac:dyDescent="0.3">
      <c r="A13401" t="s">
        <v>13433</v>
      </c>
      <c r="B13401">
        <v>10</v>
      </c>
      <c r="C13401" t="str">
        <f>VLOOKUP(Clinical_Trials[[#This Row],[SponsorID]],Sponsor!$A$2:$B$11,2,FALSE)</f>
        <v>Roche</v>
      </c>
      <c r="D13401">
        <v>2005</v>
      </c>
      <c r="E13401">
        <v>12</v>
      </c>
      <c r="F13401" t="s">
        <v>9</v>
      </c>
      <c r="G13401">
        <v>149</v>
      </c>
      <c r="H13401">
        <v>1</v>
      </c>
      <c r="I13401" t="str">
        <f>_xlfn.XLOOKUP(Clinical_Trials[[#This Row],[StatusID]],Status!$A$2:$A$10,Status!$B$2:$B$10,"Klíč nenalezen",0)</f>
        <v>Completed</v>
      </c>
    </row>
    <row r="13402" spans="1:9" x14ac:dyDescent="0.3">
      <c r="A13402" t="s">
        <v>13434</v>
      </c>
      <c r="B13402">
        <v>10</v>
      </c>
      <c r="C13402" t="str">
        <f>VLOOKUP(Clinical_Trials[[#This Row],[SponsorID]],Sponsor!$A$2:$B$11,2,FALSE)</f>
        <v>Roche</v>
      </c>
      <c r="D13402">
        <v>2014</v>
      </c>
      <c r="E13402">
        <v>3</v>
      </c>
      <c r="F13402" t="s">
        <v>18</v>
      </c>
      <c r="G13402">
        <v>389</v>
      </c>
      <c r="H13402">
        <v>6</v>
      </c>
      <c r="I13402" t="str">
        <f>_xlfn.XLOOKUP(Clinical_Trials[[#This Row],[StatusID]],Status!$A$2:$A$10,Status!$B$2:$B$10,"Klíč nenalezen",0)</f>
        <v>Active, not recruiting</v>
      </c>
    </row>
    <row r="13403" spans="1:9" x14ac:dyDescent="0.3">
      <c r="A13403" t="s">
        <v>13435</v>
      </c>
      <c r="B13403">
        <v>10</v>
      </c>
      <c r="C13403" t="str">
        <f>VLOOKUP(Clinical_Trials[[#This Row],[SponsorID]],Sponsor!$A$2:$B$11,2,FALSE)</f>
        <v>Roche</v>
      </c>
      <c r="D13403">
        <v>2004</v>
      </c>
      <c r="E13403">
        <v>1</v>
      </c>
      <c r="F13403" t="s">
        <v>9</v>
      </c>
      <c r="G13403">
        <v>6</v>
      </c>
      <c r="H13403">
        <v>4</v>
      </c>
      <c r="I13403" t="str">
        <f>_xlfn.XLOOKUP(Clinical_Trials[[#This Row],[StatusID]],Status!$A$2:$A$10,Status!$B$2:$B$10,"Klíč nenalezen",0)</f>
        <v>Terminated</v>
      </c>
    </row>
    <row r="13404" spans="1:9" x14ac:dyDescent="0.3">
      <c r="A13404" t="s">
        <v>13436</v>
      </c>
      <c r="B13404">
        <v>10</v>
      </c>
      <c r="C13404" t="str">
        <f>VLOOKUP(Clinical_Trials[[#This Row],[SponsorID]],Sponsor!$A$2:$B$11,2,FALSE)</f>
        <v>Roche</v>
      </c>
      <c r="D13404">
        <v>2006</v>
      </c>
      <c r="E13404">
        <v>2</v>
      </c>
      <c r="F13404" t="s">
        <v>9</v>
      </c>
      <c r="G13404">
        <v>18</v>
      </c>
      <c r="H13404">
        <v>1</v>
      </c>
      <c r="I13404" t="str">
        <f>_xlfn.XLOOKUP(Clinical_Trials[[#This Row],[StatusID]],Status!$A$2:$A$10,Status!$B$2:$B$10,"Klíč nenalezen",0)</f>
        <v>Completed</v>
      </c>
    </row>
    <row r="13405" spans="1:9" x14ac:dyDescent="0.3">
      <c r="A13405" t="s">
        <v>13437</v>
      </c>
      <c r="B13405">
        <v>10</v>
      </c>
      <c r="C13405" t="str">
        <f>VLOOKUP(Clinical_Trials[[#This Row],[SponsorID]],Sponsor!$A$2:$B$11,2,FALSE)</f>
        <v>Roche</v>
      </c>
      <c r="D13405">
        <v>2001</v>
      </c>
      <c r="E13405">
        <v>1</v>
      </c>
      <c r="F13405" t="s">
        <v>9</v>
      </c>
      <c r="G13405">
        <v>13</v>
      </c>
      <c r="H13405">
        <v>1</v>
      </c>
      <c r="I13405" t="str">
        <f>_xlfn.XLOOKUP(Clinical_Trials[[#This Row],[StatusID]],Status!$A$2:$A$10,Status!$B$2:$B$10,"Klíč nenalezen",0)</f>
        <v>Completed</v>
      </c>
    </row>
    <row r="13406" spans="1:9" x14ac:dyDescent="0.3">
      <c r="A13406" t="s">
        <v>13438</v>
      </c>
      <c r="B13406">
        <v>10</v>
      </c>
      <c r="C13406" t="str">
        <f>VLOOKUP(Clinical_Trials[[#This Row],[SponsorID]],Sponsor!$A$2:$B$11,2,FALSE)</f>
        <v>Roche</v>
      </c>
      <c r="D13406">
        <v>2006</v>
      </c>
      <c r="E13406">
        <v>8</v>
      </c>
      <c r="F13406" t="s">
        <v>18</v>
      </c>
      <c r="G13406">
        <v>15</v>
      </c>
      <c r="H13406">
        <v>1</v>
      </c>
      <c r="I13406" t="str">
        <f>_xlfn.XLOOKUP(Clinical_Trials[[#This Row],[StatusID]],Status!$A$2:$A$10,Status!$B$2:$B$10,"Klíč nenalezen",0)</f>
        <v>Completed</v>
      </c>
    </row>
    <row r="13407" spans="1:9" x14ac:dyDescent="0.3">
      <c r="A13407" t="s">
        <v>13439</v>
      </c>
      <c r="B13407">
        <v>10</v>
      </c>
      <c r="C13407" t="str">
        <f>VLOOKUP(Clinical_Trials[[#This Row],[SponsorID]],Sponsor!$A$2:$B$11,2,FALSE)</f>
        <v>Roche</v>
      </c>
      <c r="D13407">
        <v>2014</v>
      </c>
      <c r="E13407">
        <v>3</v>
      </c>
      <c r="F13407" t="s">
        <v>18</v>
      </c>
      <c r="G13407">
        <v>1225</v>
      </c>
      <c r="H13407">
        <v>6</v>
      </c>
      <c r="I13407" t="str">
        <f>_xlfn.XLOOKUP(Clinical_Trials[[#This Row],[StatusID]],Status!$A$2:$A$10,Status!$B$2:$B$10,"Klíč nenalezen",0)</f>
        <v>Active, not recruiting</v>
      </c>
    </row>
    <row r="13408" spans="1:9" x14ac:dyDescent="0.3">
      <c r="A13408" t="s">
        <v>13440</v>
      </c>
      <c r="B13408">
        <v>10</v>
      </c>
      <c r="C13408" t="str">
        <f>VLOOKUP(Clinical_Trials[[#This Row],[SponsorID]],Sponsor!$A$2:$B$11,2,FALSE)</f>
        <v>Roche</v>
      </c>
      <c r="D13408">
        <v>2010</v>
      </c>
      <c r="E13408">
        <v>3</v>
      </c>
      <c r="F13408" t="s">
        <v>71</v>
      </c>
      <c r="G13408">
        <v>23</v>
      </c>
      <c r="H13408">
        <v>1</v>
      </c>
      <c r="I13408" t="str">
        <f>_xlfn.XLOOKUP(Clinical_Trials[[#This Row],[StatusID]],Status!$A$2:$A$10,Status!$B$2:$B$10,"Klíč nenalezen",0)</f>
        <v>Completed</v>
      </c>
    </row>
    <row r="13409" spans="1:9" x14ac:dyDescent="0.3">
      <c r="A13409" t="s">
        <v>13441</v>
      </c>
      <c r="B13409">
        <v>10</v>
      </c>
      <c r="C13409" t="str">
        <f>VLOOKUP(Clinical_Trials[[#This Row],[SponsorID]],Sponsor!$A$2:$B$11,2,FALSE)</f>
        <v>Roche</v>
      </c>
      <c r="D13409">
        <v>2014</v>
      </c>
      <c r="E13409">
        <v>7</v>
      </c>
      <c r="F13409" t="s">
        <v>18</v>
      </c>
      <c r="G13409">
        <v>285</v>
      </c>
      <c r="H13409">
        <v>1</v>
      </c>
      <c r="I13409" t="str">
        <f>_xlfn.XLOOKUP(Clinical_Trials[[#This Row],[StatusID]],Status!$A$2:$A$10,Status!$B$2:$B$10,"Klíč nenalezen",0)</f>
        <v>Completed</v>
      </c>
    </row>
    <row r="13410" spans="1:9" x14ac:dyDescent="0.3">
      <c r="A13410" t="s">
        <v>13442</v>
      </c>
      <c r="B13410">
        <v>10</v>
      </c>
      <c r="C13410" t="str">
        <f>VLOOKUP(Clinical_Trials[[#This Row],[SponsorID]],Sponsor!$A$2:$B$11,2,FALSE)</f>
        <v>Roche</v>
      </c>
      <c r="D13410">
        <v>2006</v>
      </c>
      <c r="E13410">
        <v>9</v>
      </c>
      <c r="F13410" t="s">
        <v>9</v>
      </c>
      <c r="G13410">
        <v>52</v>
      </c>
      <c r="H13410">
        <v>1</v>
      </c>
      <c r="I13410" t="str">
        <f>_xlfn.XLOOKUP(Clinical_Trials[[#This Row],[StatusID]],Status!$A$2:$A$10,Status!$B$2:$B$10,"Klíč nenalezen",0)</f>
        <v>Completed</v>
      </c>
    </row>
    <row r="13411" spans="1:9" x14ac:dyDescent="0.3">
      <c r="A13411" t="s">
        <v>13443</v>
      </c>
      <c r="B13411">
        <v>10</v>
      </c>
      <c r="C13411" t="str">
        <f>VLOOKUP(Clinical_Trials[[#This Row],[SponsorID]],Sponsor!$A$2:$B$11,2,FALSE)</f>
        <v>Roche</v>
      </c>
      <c r="D13411">
        <v>2014</v>
      </c>
      <c r="E13411">
        <v>4</v>
      </c>
      <c r="F13411" t="s">
        <v>80</v>
      </c>
      <c r="G13411">
        <v>52</v>
      </c>
      <c r="H13411">
        <v>6</v>
      </c>
      <c r="I13411" t="str">
        <f>_xlfn.XLOOKUP(Clinical_Trials[[#This Row],[StatusID]],Status!$A$2:$A$10,Status!$B$2:$B$10,"Klíč nenalezen",0)</f>
        <v>Active, not recruiting</v>
      </c>
    </row>
    <row r="13412" spans="1:9" x14ac:dyDescent="0.3">
      <c r="A13412" t="s">
        <v>13444</v>
      </c>
      <c r="B13412">
        <v>10</v>
      </c>
      <c r="C13412" t="str">
        <f>VLOOKUP(Clinical_Trials[[#This Row],[SponsorID]],Sponsor!$A$2:$B$11,2,FALSE)</f>
        <v>Roche</v>
      </c>
      <c r="D13412">
        <v>2001</v>
      </c>
      <c r="E13412">
        <v>1</v>
      </c>
      <c r="F13412" t="s">
        <v>9</v>
      </c>
      <c r="G13412">
        <v>5</v>
      </c>
      <c r="H13412">
        <v>4</v>
      </c>
      <c r="I13412" t="str">
        <f>_xlfn.XLOOKUP(Clinical_Trials[[#This Row],[StatusID]],Status!$A$2:$A$10,Status!$B$2:$B$10,"Klíč nenalezen",0)</f>
        <v>Terminated</v>
      </c>
    </row>
    <row r="13413" spans="1:9" x14ac:dyDescent="0.3">
      <c r="A13413" t="s">
        <v>13445</v>
      </c>
      <c r="B13413">
        <v>10</v>
      </c>
      <c r="C13413" t="str">
        <f>VLOOKUP(Clinical_Trials[[#This Row],[SponsorID]],Sponsor!$A$2:$B$11,2,FALSE)</f>
        <v>Roche</v>
      </c>
      <c r="D13413">
        <v>2005</v>
      </c>
      <c r="E13413">
        <v>10</v>
      </c>
      <c r="F13413" t="s">
        <v>9</v>
      </c>
      <c r="G13413">
        <v>43</v>
      </c>
      <c r="H13413">
        <v>1</v>
      </c>
      <c r="I13413" t="str">
        <f>_xlfn.XLOOKUP(Clinical_Trials[[#This Row],[StatusID]],Status!$A$2:$A$10,Status!$B$2:$B$10,"Klíč nenalezen",0)</f>
        <v>Completed</v>
      </c>
    </row>
    <row r="13414" spans="1:9" x14ac:dyDescent="0.3">
      <c r="A13414" t="s">
        <v>13446</v>
      </c>
      <c r="B13414">
        <v>10</v>
      </c>
      <c r="C13414" t="str">
        <f>VLOOKUP(Clinical_Trials[[#This Row],[SponsorID]],Sponsor!$A$2:$B$11,2,FALSE)</f>
        <v>Roche</v>
      </c>
      <c r="D13414">
        <v>2005</v>
      </c>
      <c r="E13414">
        <v>5</v>
      </c>
      <c r="F13414" t="s">
        <v>9</v>
      </c>
      <c r="G13414">
        <v>45</v>
      </c>
      <c r="H13414">
        <v>1</v>
      </c>
      <c r="I13414" t="str">
        <f>_xlfn.XLOOKUP(Clinical_Trials[[#This Row],[StatusID]],Status!$A$2:$A$10,Status!$B$2:$B$10,"Klíč nenalezen",0)</f>
        <v>Completed</v>
      </c>
    </row>
    <row r="13415" spans="1:9" x14ac:dyDescent="0.3">
      <c r="A13415" t="s">
        <v>13447</v>
      </c>
      <c r="B13415">
        <v>10</v>
      </c>
      <c r="C13415" t="str">
        <f>VLOOKUP(Clinical_Trials[[#This Row],[SponsorID]],Sponsor!$A$2:$B$11,2,FALSE)</f>
        <v>Roche</v>
      </c>
      <c r="D13415">
        <v>2001</v>
      </c>
      <c r="E13415">
        <v>7</v>
      </c>
      <c r="F13415" t="s">
        <v>14</v>
      </c>
      <c r="G13415">
        <v>69</v>
      </c>
      <c r="H13415">
        <v>1</v>
      </c>
      <c r="I13415" t="str">
        <f>_xlfn.XLOOKUP(Clinical_Trials[[#This Row],[StatusID]],Status!$A$2:$A$10,Status!$B$2:$B$10,"Klíč nenalezen",0)</f>
        <v>Completed</v>
      </c>
    </row>
    <row r="13416" spans="1:9" x14ac:dyDescent="0.3">
      <c r="A13416" t="s">
        <v>13448</v>
      </c>
      <c r="B13416">
        <v>10</v>
      </c>
      <c r="C13416" t="str">
        <f>VLOOKUP(Clinical_Trials[[#This Row],[SponsorID]],Sponsor!$A$2:$B$11,2,FALSE)</f>
        <v>Roche</v>
      </c>
      <c r="D13416">
        <v>2013</v>
      </c>
      <c r="E13416">
        <v>12</v>
      </c>
      <c r="F13416" t="s">
        <v>18</v>
      </c>
      <c r="G13416">
        <v>50</v>
      </c>
      <c r="H13416">
        <v>1</v>
      </c>
      <c r="I13416" t="str">
        <f>_xlfn.XLOOKUP(Clinical_Trials[[#This Row],[StatusID]],Status!$A$2:$A$10,Status!$B$2:$B$10,"Klíč nenalezen",0)</f>
        <v>Completed</v>
      </c>
    </row>
    <row r="13417" spans="1:9" x14ac:dyDescent="0.3">
      <c r="A13417" t="s">
        <v>13449</v>
      </c>
      <c r="B13417">
        <v>10</v>
      </c>
      <c r="C13417" t="str">
        <f>VLOOKUP(Clinical_Trials[[#This Row],[SponsorID]],Sponsor!$A$2:$B$11,2,FALSE)</f>
        <v>Roche</v>
      </c>
      <c r="D13417">
        <v>2014</v>
      </c>
      <c r="E13417">
        <v>1</v>
      </c>
      <c r="F13417" t="s">
        <v>80</v>
      </c>
      <c r="G13417">
        <v>32</v>
      </c>
      <c r="H13417">
        <v>1</v>
      </c>
      <c r="I13417" t="str">
        <f>_xlfn.XLOOKUP(Clinical_Trials[[#This Row],[StatusID]],Status!$A$2:$A$10,Status!$B$2:$B$10,"Klíč nenalezen",0)</f>
        <v>Completed</v>
      </c>
    </row>
    <row r="13418" spans="1:9" x14ac:dyDescent="0.3">
      <c r="A13418" t="s">
        <v>13450</v>
      </c>
      <c r="B13418">
        <v>10</v>
      </c>
      <c r="C13418" t="str">
        <f>VLOOKUP(Clinical_Trials[[#This Row],[SponsorID]],Sponsor!$A$2:$B$11,2,FALSE)</f>
        <v>Roche</v>
      </c>
      <c r="D13418">
        <v>2014</v>
      </c>
      <c r="E13418">
        <v>5</v>
      </c>
      <c r="F13418" t="s">
        <v>9</v>
      </c>
      <c r="G13418">
        <v>173</v>
      </c>
      <c r="H13418">
        <v>1</v>
      </c>
      <c r="I13418" t="str">
        <f>_xlfn.XLOOKUP(Clinical_Trials[[#This Row],[StatusID]],Status!$A$2:$A$10,Status!$B$2:$B$10,"Klíč nenalezen",0)</f>
        <v>Completed</v>
      </c>
    </row>
    <row r="13419" spans="1:9" x14ac:dyDescent="0.3">
      <c r="A13419" t="s">
        <v>13451</v>
      </c>
      <c r="B13419">
        <v>10</v>
      </c>
      <c r="C13419" t="str">
        <f>VLOOKUP(Clinical_Trials[[#This Row],[SponsorID]],Sponsor!$A$2:$B$11,2,FALSE)</f>
        <v>Roche</v>
      </c>
      <c r="D13419">
        <v>2014</v>
      </c>
      <c r="E13419">
        <v>1</v>
      </c>
      <c r="F13419" t="s">
        <v>9</v>
      </c>
      <c r="G13419">
        <v>667</v>
      </c>
      <c r="H13419">
        <v>6</v>
      </c>
      <c r="I13419" t="str">
        <f>_xlfn.XLOOKUP(Clinical_Trials[[#This Row],[StatusID]],Status!$A$2:$A$10,Status!$B$2:$B$10,"Klíč nenalezen",0)</f>
        <v>Active, not recruiting</v>
      </c>
    </row>
    <row r="13420" spans="1:9" x14ac:dyDescent="0.3">
      <c r="A13420" t="s">
        <v>13452</v>
      </c>
      <c r="B13420">
        <v>10</v>
      </c>
      <c r="C13420" t="str">
        <f>VLOOKUP(Clinical_Trials[[#This Row],[SponsorID]],Sponsor!$A$2:$B$11,2,FALSE)</f>
        <v>Roche</v>
      </c>
      <c r="D13420">
        <v>2014</v>
      </c>
      <c r="E13420">
        <v>1</v>
      </c>
      <c r="F13420" t="s">
        <v>18</v>
      </c>
      <c r="G13420">
        <v>57</v>
      </c>
      <c r="H13420">
        <v>1</v>
      </c>
      <c r="I13420" t="str">
        <f>_xlfn.XLOOKUP(Clinical_Trials[[#This Row],[StatusID]],Status!$A$2:$A$10,Status!$B$2:$B$10,"Klíč nenalezen",0)</f>
        <v>Completed</v>
      </c>
    </row>
    <row r="13421" spans="1:9" x14ac:dyDescent="0.3">
      <c r="A13421" t="s">
        <v>13453</v>
      </c>
      <c r="B13421">
        <v>10</v>
      </c>
      <c r="C13421" t="str">
        <f>VLOOKUP(Clinical_Trials[[#This Row],[SponsorID]],Sponsor!$A$2:$B$11,2,FALSE)</f>
        <v>Roche</v>
      </c>
      <c r="D13421">
        <v>2014</v>
      </c>
      <c r="E13421">
        <v>1</v>
      </c>
      <c r="F13421" t="s">
        <v>18</v>
      </c>
      <c r="G13421">
        <v>530</v>
      </c>
      <c r="H13421">
        <v>1</v>
      </c>
      <c r="I13421" t="str">
        <f>_xlfn.XLOOKUP(Clinical_Trials[[#This Row],[StatusID]],Status!$A$2:$A$10,Status!$B$2:$B$10,"Klíč nenalezen",0)</f>
        <v>Completed</v>
      </c>
    </row>
    <row r="13422" spans="1:9" x14ac:dyDescent="0.3">
      <c r="A13422" t="s">
        <v>13454</v>
      </c>
      <c r="B13422">
        <v>10</v>
      </c>
      <c r="C13422" t="str">
        <f>VLOOKUP(Clinical_Trials[[#This Row],[SponsorID]],Sponsor!$A$2:$B$11,2,FALSE)</f>
        <v>Roche</v>
      </c>
      <c r="D13422">
        <v>2014</v>
      </c>
      <c r="E13422">
        <v>2</v>
      </c>
      <c r="F13422" t="s">
        <v>18</v>
      </c>
      <c r="G13422">
        <v>128</v>
      </c>
      <c r="H13422">
        <v>1</v>
      </c>
      <c r="I13422" t="str">
        <f>_xlfn.XLOOKUP(Clinical_Trials[[#This Row],[StatusID]],Status!$A$2:$A$10,Status!$B$2:$B$10,"Klíč nenalezen",0)</f>
        <v>Completed</v>
      </c>
    </row>
    <row r="13423" spans="1:9" x14ac:dyDescent="0.3">
      <c r="A13423" t="s">
        <v>13455</v>
      </c>
      <c r="B13423">
        <v>10</v>
      </c>
      <c r="C13423" t="str">
        <f>VLOOKUP(Clinical_Trials[[#This Row],[SponsorID]],Sponsor!$A$2:$B$11,2,FALSE)</f>
        <v>Roche</v>
      </c>
      <c r="D13423">
        <v>2014</v>
      </c>
      <c r="E13423">
        <v>3</v>
      </c>
      <c r="F13423" t="s">
        <v>18</v>
      </c>
      <c r="G13423">
        <v>162</v>
      </c>
      <c r="H13423">
        <v>1</v>
      </c>
      <c r="I13423" t="str">
        <f>_xlfn.XLOOKUP(Clinical_Trials[[#This Row],[StatusID]],Status!$A$2:$A$10,Status!$B$2:$B$10,"Klíč nenalezen",0)</f>
        <v>Completed</v>
      </c>
    </row>
    <row r="13424" spans="1:9" x14ac:dyDescent="0.3">
      <c r="A13424" t="s">
        <v>13456</v>
      </c>
      <c r="B13424">
        <v>10</v>
      </c>
      <c r="C13424" t="str">
        <f>VLOOKUP(Clinical_Trials[[#This Row],[SponsorID]],Sponsor!$A$2:$B$11,2,FALSE)</f>
        <v>Roche</v>
      </c>
      <c r="D13424">
        <v>2014</v>
      </c>
      <c r="E13424">
        <v>5</v>
      </c>
      <c r="F13424" t="s">
        <v>18</v>
      </c>
      <c r="G13424">
        <v>133</v>
      </c>
      <c r="H13424">
        <v>1</v>
      </c>
      <c r="I13424" t="str">
        <f>_xlfn.XLOOKUP(Clinical_Trials[[#This Row],[StatusID]],Status!$A$2:$A$10,Status!$B$2:$B$10,"Klíč nenalezen",0)</f>
        <v>Completed</v>
      </c>
    </row>
    <row r="13425" spans="1:9" x14ac:dyDescent="0.3">
      <c r="A13425" t="s">
        <v>13457</v>
      </c>
      <c r="B13425">
        <v>10</v>
      </c>
      <c r="C13425" t="str">
        <f>VLOOKUP(Clinical_Trials[[#This Row],[SponsorID]],Sponsor!$A$2:$B$11,2,FALSE)</f>
        <v>Roche</v>
      </c>
      <c r="D13425">
        <v>2014</v>
      </c>
      <c r="E13425">
        <v>3</v>
      </c>
      <c r="F13425" t="s">
        <v>18</v>
      </c>
      <c r="G13425">
        <v>389</v>
      </c>
      <c r="H13425">
        <v>6</v>
      </c>
      <c r="I13425" t="str">
        <f>_xlfn.XLOOKUP(Clinical_Trials[[#This Row],[StatusID]],Status!$A$2:$A$10,Status!$B$2:$B$10,"Klíč nenalezen",0)</f>
        <v>Active, not recruiting</v>
      </c>
    </row>
    <row r="13426" spans="1:9" x14ac:dyDescent="0.3">
      <c r="A13426" t="s">
        <v>13458</v>
      </c>
      <c r="B13426">
        <v>10</v>
      </c>
      <c r="C13426" t="str">
        <f>VLOOKUP(Clinical_Trials[[#This Row],[SponsorID]],Sponsor!$A$2:$B$11,2,FALSE)</f>
        <v>Roche</v>
      </c>
      <c r="D13426">
        <v>2009</v>
      </c>
      <c r="E13426">
        <v>12</v>
      </c>
      <c r="F13426" t="s">
        <v>18</v>
      </c>
      <c r="G13426">
        <v>787</v>
      </c>
      <c r="H13426">
        <v>1</v>
      </c>
      <c r="I13426" t="str">
        <f>_xlfn.XLOOKUP(Clinical_Trials[[#This Row],[StatusID]],Status!$A$2:$A$10,Status!$B$2:$B$10,"Klíč nenalezen",0)</f>
        <v>Completed</v>
      </c>
    </row>
    <row r="13427" spans="1:9" x14ac:dyDescent="0.3">
      <c r="A13427" t="s">
        <v>13459</v>
      </c>
      <c r="B13427">
        <v>10</v>
      </c>
      <c r="C13427" t="str">
        <f>VLOOKUP(Clinical_Trials[[#This Row],[SponsorID]],Sponsor!$A$2:$B$11,2,FALSE)</f>
        <v>Roche</v>
      </c>
      <c r="D13427">
        <v>2013</v>
      </c>
      <c r="E13427">
        <v>11</v>
      </c>
      <c r="F13427" t="s">
        <v>14</v>
      </c>
      <c r="G13427">
        <v>267</v>
      </c>
      <c r="H13427">
        <v>6</v>
      </c>
      <c r="I13427" t="str">
        <f>_xlfn.XLOOKUP(Clinical_Trials[[#This Row],[StatusID]],Status!$A$2:$A$10,Status!$B$2:$B$10,"Klíč nenalezen",0)</f>
        <v>Active, not recruiting</v>
      </c>
    </row>
    <row r="13428" spans="1:9" x14ac:dyDescent="0.3">
      <c r="A13428" t="s">
        <v>13460</v>
      </c>
      <c r="B13428">
        <v>10</v>
      </c>
      <c r="C13428" t="str">
        <f>VLOOKUP(Clinical_Trials[[#This Row],[SponsorID]],Sponsor!$A$2:$B$11,2,FALSE)</f>
        <v>Roche</v>
      </c>
      <c r="D13428">
        <v>2014</v>
      </c>
      <c r="E13428">
        <v>4</v>
      </c>
      <c r="F13428" t="s">
        <v>9</v>
      </c>
      <c r="G13428">
        <v>72</v>
      </c>
      <c r="H13428">
        <v>6</v>
      </c>
      <c r="I13428" t="str">
        <f>_xlfn.XLOOKUP(Clinical_Trials[[#This Row],[StatusID]],Status!$A$2:$A$10,Status!$B$2:$B$10,"Klíč nenalezen",0)</f>
        <v>Active, not recruiting</v>
      </c>
    </row>
    <row r="13429" spans="1:9" x14ac:dyDescent="0.3">
      <c r="A13429" t="s">
        <v>13461</v>
      </c>
      <c r="B13429">
        <v>10</v>
      </c>
      <c r="C13429" t="str">
        <f>VLOOKUP(Clinical_Trials[[#This Row],[SponsorID]],Sponsor!$A$2:$B$11,2,FALSE)</f>
        <v>Roche</v>
      </c>
      <c r="D13429">
        <v>2014</v>
      </c>
      <c r="E13429">
        <v>8</v>
      </c>
      <c r="F13429" t="s">
        <v>18</v>
      </c>
      <c r="G13429">
        <v>303</v>
      </c>
      <c r="H13429">
        <v>6</v>
      </c>
      <c r="I13429" t="str">
        <f>_xlfn.XLOOKUP(Clinical_Trials[[#This Row],[StatusID]],Status!$A$2:$A$10,Status!$B$2:$B$10,"Klíč nenalezen",0)</f>
        <v>Active, not recruiting</v>
      </c>
    </row>
    <row r="13430" spans="1:9" x14ac:dyDescent="0.3">
      <c r="A13430" t="s">
        <v>13462</v>
      </c>
      <c r="B13430">
        <v>10</v>
      </c>
      <c r="C13430" t="str">
        <f>VLOOKUP(Clinical_Trials[[#This Row],[SponsorID]],Sponsor!$A$2:$B$11,2,FALSE)</f>
        <v>Roche</v>
      </c>
      <c r="D13430">
        <v>2006</v>
      </c>
      <c r="E13430">
        <v>5</v>
      </c>
      <c r="F13430" t="s">
        <v>9</v>
      </c>
      <c r="G13430">
        <v>10</v>
      </c>
      <c r="H13430">
        <v>4</v>
      </c>
      <c r="I13430" t="str">
        <f>_xlfn.XLOOKUP(Clinical_Trials[[#This Row],[StatusID]],Status!$A$2:$A$10,Status!$B$2:$B$10,"Klíč nenalezen",0)</f>
        <v>Terminated</v>
      </c>
    </row>
    <row r="13431" spans="1:9" x14ac:dyDescent="0.3">
      <c r="A13431" t="s">
        <v>13463</v>
      </c>
      <c r="B13431">
        <v>10</v>
      </c>
      <c r="C13431" t="str">
        <f>VLOOKUP(Clinical_Trials[[#This Row],[SponsorID]],Sponsor!$A$2:$B$11,2,FALSE)</f>
        <v>Roche</v>
      </c>
      <c r="D13431">
        <v>2006</v>
      </c>
      <c r="E13431">
        <v>11</v>
      </c>
      <c r="F13431" t="s">
        <v>18</v>
      </c>
      <c r="G13431">
        <v>302</v>
      </c>
      <c r="H13431">
        <v>1</v>
      </c>
      <c r="I13431" t="str">
        <f>_xlfn.XLOOKUP(Clinical_Trials[[#This Row],[StatusID]],Status!$A$2:$A$10,Status!$B$2:$B$10,"Klíč nenalezen",0)</f>
        <v>Completed</v>
      </c>
    </row>
    <row r="13432" spans="1:9" x14ac:dyDescent="0.3">
      <c r="A13432" t="s">
        <v>13464</v>
      </c>
      <c r="B13432">
        <v>10</v>
      </c>
      <c r="C13432" t="str">
        <f>VLOOKUP(Clinical_Trials[[#This Row],[SponsorID]],Sponsor!$A$2:$B$11,2,FALSE)</f>
        <v>Roche</v>
      </c>
      <c r="D13432">
        <v>2006</v>
      </c>
      <c r="E13432">
        <v>3</v>
      </c>
      <c r="F13432" t="s">
        <v>18</v>
      </c>
      <c r="G13432">
        <v>16</v>
      </c>
      <c r="H13432">
        <v>4</v>
      </c>
      <c r="I13432" t="str">
        <f>_xlfn.XLOOKUP(Clinical_Trials[[#This Row],[StatusID]],Status!$A$2:$A$10,Status!$B$2:$B$10,"Klíč nenalezen",0)</f>
        <v>Terminated</v>
      </c>
    </row>
    <row r="13433" spans="1:9" x14ac:dyDescent="0.3">
      <c r="A13433" t="s">
        <v>13465</v>
      </c>
      <c r="B13433">
        <v>10</v>
      </c>
      <c r="C13433" t="str">
        <f>VLOOKUP(Clinical_Trials[[#This Row],[SponsorID]],Sponsor!$A$2:$B$11,2,FALSE)</f>
        <v>Roche</v>
      </c>
      <c r="D13433">
        <v>2002</v>
      </c>
      <c r="E13433">
        <v>8</v>
      </c>
      <c r="F13433" t="s">
        <v>9</v>
      </c>
      <c r="G13433">
        <v>465</v>
      </c>
      <c r="H13433">
        <v>1</v>
      </c>
      <c r="I13433" t="str">
        <f>_xlfn.XLOOKUP(Clinical_Trials[[#This Row],[StatusID]],Status!$A$2:$A$10,Status!$B$2:$B$10,"Klíč nenalezen",0)</f>
        <v>Completed</v>
      </c>
    </row>
    <row r="13434" spans="1:9" x14ac:dyDescent="0.3">
      <c r="A13434" t="s">
        <v>13466</v>
      </c>
      <c r="B13434">
        <v>10</v>
      </c>
      <c r="C13434" t="str">
        <f>VLOOKUP(Clinical_Trials[[#This Row],[SponsorID]],Sponsor!$A$2:$B$11,2,FALSE)</f>
        <v>Roche</v>
      </c>
      <c r="D13434">
        <v>2004</v>
      </c>
      <c r="E13434">
        <v>6</v>
      </c>
      <c r="F13434" t="s">
        <v>18</v>
      </c>
      <c r="G13434">
        <v>341</v>
      </c>
      <c r="H13434">
        <v>1</v>
      </c>
      <c r="I13434" t="str">
        <f>_xlfn.XLOOKUP(Clinical_Trials[[#This Row],[StatusID]],Status!$A$2:$A$10,Status!$B$2:$B$10,"Klíč nenalezen",0)</f>
        <v>Completed</v>
      </c>
    </row>
    <row r="13435" spans="1:9" x14ac:dyDescent="0.3">
      <c r="A13435" t="s">
        <v>13467</v>
      </c>
      <c r="B13435">
        <v>10</v>
      </c>
      <c r="C13435" t="str">
        <f>VLOOKUP(Clinical_Trials[[#This Row],[SponsorID]],Sponsor!$A$2:$B$11,2,FALSE)</f>
        <v>Roche</v>
      </c>
      <c r="D13435">
        <v>2014</v>
      </c>
      <c r="E13435">
        <v>7</v>
      </c>
      <c r="F13435" t="s">
        <v>80</v>
      </c>
      <c r="G13435">
        <v>125</v>
      </c>
      <c r="H13435">
        <v>6</v>
      </c>
      <c r="I13435" t="str">
        <f>_xlfn.XLOOKUP(Clinical_Trials[[#This Row],[StatusID]],Status!$A$2:$A$10,Status!$B$2:$B$10,"Klíč nenalezen",0)</f>
        <v>Active, not recruiting</v>
      </c>
    </row>
    <row r="13436" spans="1:9" x14ac:dyDescent="0.3">
      <c r="A13436" t="s">
        <v>13468</v>
      </c>
      <c r="B13436">
        <v>10</v>
      </c>
      <c r="C13436" t="str">
        <f>VLOOKUP(Clinical_Trials[[#This Row],[SponsorID]],Sponsor!$A$2:$B$11,2,FALSE)</f>
        <v>Roche</v>
      </c>
      <c r="D13436">
        <v>2014</v>
      </c>
      <c r="E13436">
        <v>4</v>
      </c>
      <c r="F13436" t="s">
        <v>80</v>
      </c>
      <c r="G13436">
        <v>68</v>
      </c>
      <c r="H13436">
        <v>1</v>
      </c>
      <c r="I13436" t="str">
        <f>_xlfn.XLOOKUP(Clinical_Trials[[#This Row],[StatusID]],Status!$A$2:$A$10,Status!$B$2:$B$10,"Klíč nenalezen",0)</f>
        <v>Completed</v>
      </c>
    </row>
    <row r="13437" spans="1:9" x14ac:dyDescent="0.3">
      <c r="A13437" t="s">
        <v>13469</v>
      </c>
      <c r="B13437">
        <v>10</v>
      </c>
      <c r="C13437" t="str">
        <f>VLOOKUP(Clinical_Trials[[#This Row],[SponsorID]],Sponsor!$A$2:$B$11,2,FALSE)</f>
        <v>Roche</v>
      </c>
      <c r="D13437">
        <v>2014</v>
      </c>
      <c r="E13437">
        <v>11</v>
      </c>
      <c r="F13437" t="s">
        <v>9</v>
      </c>
      <c r="G13437">
        <v>64</v>
      </c>
      <c r="H13437">
        <v>1</v>
      </c>
      <c r="I13437" t="str">
        <f>_xlfn.XLOOKUP(Clinical_Trials[[#This Row],[StatusID]],Status!$A$2:$A$10,Status!$B$2:$B$10,"Klíč nenalezen",0)</f>
        <v>Completed</v>
      </c>
    </row>
    <row r="13438" spans="1:9" x14ac:dyDescent="0.3">
      <c r="A13438" t="s">
        <v>13470</v>
      </c>
      <c r="B13438">
        <v>10</v>
      </c>
      <c r="C13438" t="str">
        <f>VLOOKUP(Clinical_Trials[[#This Row],[SponsorID]],Sponsor!$A$2:$B$11,2,FALSE)</f>
        <v>Roche</v>
      </c>
      <c r="D13438">
        <v>2014</v>
      </c>
      <c r="E13438">
        <v>5</v>
      </c>
      <c r="F13438" t="s">
        <v>18</v>
      </c>
      <c r="G13438">
        <v>800</v>
      </c>
      <c r="H13438">
        <v>5</v>
      </c>
      <c r="I13438" t="str">
        <f>_xlfn.XLOOKUP(Clinical_Trials[[#This Row],[StatusID]],Status!$A$2:$A$10,Status!$B$2:$B$10,"Klíč nenalezen",0)</f>
        <v>Recruiting</v>
      </c>
    </row>
    <row r="13439" spans="1:9" x14ac:dyDescent="0.3">
      <c r="A13439" t="s">
        <v>13471</v>
      </c>
      <c r="B13439">
        <v>10</v>
      </c>
      <c r="C13439" t="str">
        <f>VLOOKUP(Clinical_Trials[[#This Row],[SponsorID]],Sponsor!$A$2:$B$11,2,FALSE)</f>
        <v>Roche</v>
      </c>
      <c r="D13439">
        <v>2013</v>
      </c>
      <c r="E13439">
        <v>11</v>
      </c>
      <c r="F13439" t="s">
        <v>60</v>
      </c>
      <c r="G13439">
        <v>80</v>
      </c>
      <c r="H13439">
        <v>1</v>
      </c>
      <c r="I13439" t="str">
        <f>_xlfn.XLOOKUP(Clinical_Trials[[#This Row],[StatusID]],Status!$A$2:$A$10,Status!$B$2:$B$10,"Klíč nenalezen",0)</f>
        <v>Completed</v>
      </c>
    </row>
    <row r="13440" spans="1:9" x14ac:dyDescent="0.3">
      <c r="A13440" t="s">
        <v>13472</v>
      </c>
      <c r="B13440">
        <v>10</v>
      </c>
      <c r="C13440" t="str">
        <f>VLOOKUP(Clinical_Trials[[#This Row],[SponsorID]],Sponsor!$A$2:$B$11,2,FALSE)</f>
        <v>Roche</v>
      </c>
      <c r="D13440">
        <v>2014</v>
      </c>
      <c r="E13440">
        <v>6</v>
      </c>
      <c r="F13440" t="s">
        <v>18</v>
      </c>
      <c r="G13440">
        <v>313</v>
      </c>
      <c r="H13440">
        <v>1</v>
      </c>
      <c r="I13440" t="str">
        <f>_xlfn.XLOOKUP(Clinical_Trials[[#This Row],[StatusID]],Status!$A$2:$A$10,Status!$B$2:$B$10,"Klíč nenalezen",0)</f>
        <v>Completed</v>
      </c>
    </row>
    <row r="13441" spans="1:9" x14ac:dyDescent="0.3">
      <c r="A13441" t="s">
        <v>13473</v>
      </c>
      <c r="B13441">
        <v>10</v>
      </c>
      <c r="C13441" t="str">
        <f>VLOOKUP(Clinical_Trials[[#This Row],[SponsorID]],Sponsor!$A$2:$B$11,2,FALSE)</f>
        <v>Roche</v>
      </c>
      <c r="D13441">
        <v>2013</v>
      </c>
      <c r="E13441">
        <v>10</v>
      </c>
      <c r="F13441" t="s">
        <v>60</v>
      </c>
      <c r="G13441">
        <v>80</v>
      </c>
      <c r="H13441">
        <v>1</v>
      </c>
      <c r="I13441" t="str">
        <f>_xlfn.XLOOKUP(Clinical_Trials[[#This Row],[StatusID]],Status!$A$2:$A$10,Status!$B$2:$B$10,"Klíč nenalezen",0)</f>
        <v>Completed</v>
      </c>
    </row>
    <row r="13442" spans="1:9" x14ac:dyDescent="0.3">
      <c r="A13442" t="s">
        <v>13474</v>
      </c>
      <c r="B13442">
        <v>10</v>
      </c>
      <c r="C13442" t="str">
        <f>VLOOKUP(Clinical_Trials[[#This Row],[SponsorID]],Sponsor!$A$2:$B$11,2,FALSE)</f>
        <v>Roche</v>
      </c>
      <c r="D13442">
        <v>2014</v>
      </c>
      <c r="E13442">
        <v>5</v>
      </c>
      <c r="F13442" t="s">
        <v>9</v>
      </c>
      <c r="G13442">
        <v>310</v>
      </c>
      <c r="H13442">
        <v>6</v>
      </c>
      <c r="I13442" t="str">
        <f>_xlfn.XLOOKUP(Clinical_Trials[[#This Row],[StatusID]],Status!$A$2:$A$10,Status!$B$2:$B$10,"Klíč nenalezen",0)</f>
        <v>Active, not recruiting</v>
      </c>
    </row>
    <row r="13443" spans="1:9" x14ac:dyDescent="0.3">
      <c r="A13443" t="s">
        <v>13475</v>
      </c>
      <c r="B13443">
        <v>10</v>
      </c>
      <c r="C13443" t="str">
        <f>VLOOKUP(Clinical_Trials[[#This Row],[SponsorID]],Sponsor!$A$2:$B$11,2,FALSE)</f>
        <v>Roche</v>
      </c>
      <c r="D13443">
        <v>2015</v>
      </c>
      <c r="E13443">
        <v>7</v>
      </c>
      <c r="F13443" t="s">
        <v>71</v>
      </c>
      <c r="G13443">
        <v>30</v>
      </c>
      <c r="H13443">
        <v>9</v>
      </c>
      <c r="I13443" t="str">
        <f>_xlfn.XLOOKUP(Clinical_Trials[[#This Row],[StatusID]],Status!$A$2:$A$10,Status!$B$2:$B$10,"Klíč nenalezen",0)</f>
        <v>Suspended</v>
      </c>
    </row>
    <row r="13444" spans="1:9" x14ac:dyDescent="0.3">
      <c r="A13444" t="s">
        <v>13476</v>
      </c>
      <c r="B13444">
        <v>10</v>
      </c>
      <c r="C13444" t="str">
        <f>VLOOKUP(Clinical_Trials[[#This Row],[SponsorID]],Sponsor!$A$2:$B$11,2,FALSE)</f>
        <v>Roche</v>
      </c>
      <c r="D13444">
        <v>2014</v>
      </c>
      <c r="E13444">
        <v>9</v>
      </c>
      <c r="F13444" t="s">
        <v>18</v>
      </c>
      <c r="G13444">
        <v>2625</v>
      </c>
      <c r="H13444">
        <v>5</v>
      </c>
      <c r="I13444" t="str">
        <f>_xlfn.XLOOKUP(Clinical_Trials[[#This Row],[StatusID]],Status!$A$2:$A$10,Status!$B$2:$B$10,"Klíč nenalezen",0)</f>
        <v>Recruiting</v>
      </c>
    </row>
    <row r="13445" spans="1:9" x14ac:dyDescent="0.3">
      <c r="A13445" t="s">
        <v>13477</v>
      </c>
      <c r="B13445">
        <v>10</v>
      </c>
      <c r="C13445" t="str">
        <f>VLOOKUP(Clinical_Trials[[#This Row],[SponsorID]],Sponsor!$A$2:$B$11,2,FALSE)</f>
        <v>Roche</v>
      </c>
      <c r="D13445">
        <v>2014</v>
      </c>
      <c r="E13445">
        <v>6</v>
      </c>
      <c r="F13445" t="s">
        <v>18</v>
      </c>
      <c r="G13445">
        <v>444</v>
      </c>
      <c r="H13445">
        <v>1</v>
      </c>
      <c r="I13445" t="str">
        <f>_xlfn.XLOOKUP(Clinical_Trials[[#This Row],[StatusID]],Status!$A$2:$A$10,Status!$B$2:$B$10,"Klíč nenalezen",0)</f>
        <v>Completed</v>
      </c>
    </row>
    <row r="13446" spans="1:9" x14ac:dyDescent="0.3">
      <c r="A13446" t="s">
        <v>13478</v>
      </c>
      <c r="B13446">
        <v>10</v>
      </c>
      <c r="C13446" t="str">
        <f>VLOOKUP(Clinical_Trials[[#This Row],[SponsorID]],Sponsor!$A$2:$B$11,2,FALSE)</f>
        <v>Roche</v>
      </c>
      <c r="D13446">
        <v>2014</v>
      </c>
      <c r="E13446">
        <v>7</v>
      </c>
      <c r="F13446" t="s">
        <v>9</v>
      </c>
      <c r="G13446">
        <v>401</v>
      </c>
      <c r="H13446">
        <v>6</v>
      </c>
      <c r="I13446" t="str">
        <f>_xlfn.XLOOKUP(Clinical_Trials[[#This Row],[StatusID]],Status!$A$2:$A$10,Status!$B$2:$B$10,"Klíč nenalezen",0)</f>
        <v>Active, not recruiting</v>
      </c>
    </row>
    <row r="13447" spans="1:9" x14ac:dyDescent="0.3">
      <c r="A13447" t="s">
        <v>13479</v>
      </c>
      <c r="B13447">
        <v>10</v>
      </c>
      <c r="C13447" t="str">
        <f>VLOOKUP(Clinical_Trials[[#This Row],[SponsorID]],Sponsor!$A$2:$B$11,2,FALSE)</f>
        <v>Roche</v>
      </c>
      <c r="D13447">
        <v>2014</v>
      </c>
      <c r="E13447">
        <v>12</v>
      </c>
      <c r="F13447" t="s">
        <v>18</v>
      </c>
      <c r="G13447">
        <v>600</v>
      </c>
      <c r="H13447">
        <v>5</v>
      </c>
      <c r="I13447" t="str">
        <f>_xlfn.XLOOKUP(Clinical_Trials[[#This Row],[StatusID]],Status!$A$2:$A$10,Status!$B$2:$B$10,"Klíč nenalezen",0)</f>
        <v>Recruiting</v>
      </c>
    </row>
    <row r="13448" spans="1:9" x14ac:dyDescent="0.3">
      <c r="A13448" t="s">
        <v>13480</v>
      </c>
      <c r="B13448">
        <v>10</v>
      </c>
      <c r="C13448" t="str">
        <f>VLOOKUP(Clinical_Trials[[#This Row],[SponsorID]],Sponsor!$A$2:$B$11,2,FALSE)</f>
        <v>Roche</v>
      </c>
      <c r="D13448">
        <v>2014</v>
      </c>
      <c r="E13448">
        <v>6</v>
      </c>
      <c r="F13448" t="s">
        <v>9</v>
      </c>
      <c r="G13448">
        <v>200</v>
      </c>
      <c r="H13448">
        <v>1</v>
      </c>
      <c r="I13448" t="str">
        <f>_xlfn.XLOOKUP(Clinical_Trials[[#This Row],[StatusID]],Status!$A$2:$A$10,Status!$B$2:$B$10,"Klíč nenalezen",0)</f>
        <v>Completed</v>
      </c>
    </row>
    <row r="13449" spans="1:9" x14ac:dyDescent="0.3">
      <c r="A13449" t="s">
        <v>13481</v>
      </c>
      <c r="B13449">
        <v>10</v>
      </c>
      <c r="C13449" t="str">
        <f>VLOOKUP(Clinical_Trials[[#This Row],[SponsorID]],Sponsor!$A$2:$B$11,2,FALSE)</f>
        <v>Roche</v>
      </c>
      <c r="D13449">
        <v>2014</v>
      </c>
      <c r="E13449">
        <v>6</v>
      </c>
      <c r="F13449" t="s">
        <v>18</v>
      </c>
      <c r="G13449">
        <v>49</v>
      </c>
      <c r="H13449">
        <v>4</v>
      </c>
      <c r="I13449" t="str">
        <f>_xlfn.XLOOKUP(Clinical_Trials[[#This Row],[StatusID]],Status!$A$2:$A$10,Status!$B$2:$B$10,"Klíč nenalezen",0)</f>
        <v>Terminated</v>
      </c>
    </row>
    <row r="13450" spans="1:9" x14ac:dyDescent="0.3">
      <c r="A13450" t="s">
        <v>13482</v>
      </c>
      <c r="B13450">
        <v>10</v>
      </c>
      <c r="C13450" t="str">
        <f>VLOOKUP(Clinical_Trials[[#This Row],[SponsorID]],Sponsor!$A$2:$B$11,2,FALSE)</f>
        <v>Roche</v>
      </c>
      <c r="D13450">
        <v>2014</v>
      </c>
      <c r="E13450">
        <v>8</v>
      </c>
      <c r="F13450" t="s">
        <v>71</v>
      </c>
      <c r="G13450">
        <v>120</v>
      </c>
      <c r="H13450">
        <v>5</v>
      </c>
      <c r="I13450" t="str">
        <f>_xlfn.XLOOKUP(Clinical_Trials[[#This Row],[StatusID]],Status!$A$2:$A$10,Status!$B$2:$B$10,"Klíč nenalezen",0)</f>
        <v>Recruiting</v>
      </c>
    </row>
    <row r="13451" spans="1:9" x14ac:dyDescent="0.3">
      <c r="A13451" t="s">
        <v>13483</v>
      </c>
      <c r="B13451">
        <v>10</v>
      </c>
      <c r="C13451" t="str">
        <f>VLOOKUP(Clinical_Trials[[#This Row],[SponsorID]],Sponsor!$A$2:$B$11,2,FALSE)</f>
        <v>Roche</v>
      </c>
      <c r="D13451">
        <v>2014</v>
      </c>
      <c r="E13451">
        <v>5</v>
      </c>
      <c r="F13451" t="s">
        <v>60</v>
      </c>
      <c r="G13451">
        <v>558</v>
      </c>
      <c r="H13451">
        <v>1</v>
      </c>
      <c r="I13451" t="str">
        <f>_xlfn.XLOOKUP(Clinical_Trials[[#This Row],[StatusID]],Status!$A$2:$A$10,Status!$B$2:$B$10,"Klíč nenalezen",0)</f>
        <v>Completed</v>
      </c>
    </row>
    <row r="13452" spans="1:9" x14ac:dyDescent="0.3">
      <c r="A13452" t="s">
        <v>13484</v>
      </c>
      <c r="B13452">
        <v>10</v>
      </c>
      <c r="C13452" t="str">
        <f>VLOOKUP(Clinical_Trials[[#This Row],[SponsorID]],Sponsor!$A$2:$B$11,2,FALSE)</f>
        <v>Roche</v>
      </c>
      <c r="D13452">
        <v>2014</v>
      </c>
      <c r="E13452">
        <v>11</v>
      </c>
      <c r="F13452" t="s">
        <v>18</v>
      </c>
      <c r="G13452">
        <v>350</v>
      </c>
      <c r="H13452">
        <v>5</v>
      </c>
      <c r="I13452" t="str">
        <f>_xlfn.XLOOKUP(Clinical_Trials[[#This Row],[StatusID]],Status!$A$2:$A$10,Status!$B$2:$B$10,"Klíč nenalezen",0)</f>
        <v>Recruiting</v>
      </c>
    </row>
    <row r="13453" spans="1:9" x14ac:dyDescent="0.3">
      <c r="A13453" t="s">
        <v>13485</v>
      </c>
      <c r="B13453">
        <v>10</v>
      </c>
      <c r="C13453" t="str">
        <f>VLOOKUP(Clinical_Trials[[#This Row],[SponsorID]],Sponsor!$A$2:$B$11,2,FALSE)</f>
        <v>Roche</v>
      </c>
      <c r="D13453">
        <v>2014</v>
      </c>
      <c r="E13453">
        <v>6</v>
      </c>
      <c r="F13453" t="s">
        <v>80</v>
      </c>
      <c r="G13453">
        <v>40</v>
      </c>
      <c r="H13453">
        <v>1</v>
      </c>
      <c r="I13453" t="str">
        <f>_xlfn.XLOOKUP(Clinical_Trials[[#This Row],[StatusID]],Status!$A$2:$A$10,Status!$B$2:$B$10,"Klíč nenalezen",0)</f>
        <v>Completed</v>
      </c>
    </row>
    <row r="13454" spans="1:9" x14ac:dyDescent="0.3">
      <c r="A13454" t="s">
        <v>13486</v>
      </c>
      <c r="B13454">
        <v>10</v>
      </c>
      <c r="C13454" t="str">
        <f>VLOOKUP(Clinical_Trials[[#This Row],[SponsorID]],Sponsor!$A$2:$B$11,2,FALSE)</f>
        <v>Roche</v>
      </c>
      <c r="D13454">
        <v>2014</v>
      </c>
      <c r="E13454">
        <v>8</v>
      </c>
      <c r="F13454" t="s">
        <v>18</v>
      </c>
      <c r="G13454">
        <v>350</v>
      </c>
      <c r="H13454">
        <v>5</v>
      </c>
      <c r="I13454" t="str">
        <f>_xlfn.XLOOKUP(Clinical_Trials[[#This Row],[StatusID]],Status!$A$2:$A$10,Status!$B$2:$B$10,"Klíč nenalezen",0)</f>
        <v>Recruiting</v>
      </c>
    </row>
    <row r="13455" spans="1:9" x14ac:dyDescent="0.3">
      <c r="A13455" t="s">
        <v>13487</v>
      </c>
      <c r="B13455">
        <v>10</v>
      </c>
      <c r="C13455" t="str">
        <f>VLOOKUP(Clinical_Trials[[#This Row],[SponsorID]],Sponsor!$A$2:$B$11,2,FALSE)</f>
        <v>Roche</v>
      </c>
      <c r="D13455">
        <v>2014</v>
      </c>
      <c r="E13455">
        <v>7</v>
      </c>
      <c r="F13455" t="s">
        <v>80</v>
      </c>
      <c r="G13455">
        <v>82</v>
      </c>
      <c r="H13455">
        <v>6</v>
      </c>
      <c r="I13455" t="str">
        <f>_xlfn.XLOOKUP(Clinical_Trials[[#This Row],[StatusID]],Status!$A$2:$A$10,Status!$B$2:$B$10,"Klíč nenalezen",0)</f>
        <v>Active, not recruiting</v>
      </c>
    </row>
    <row r="13456" spans="1:9" x14ac:dyDescent="0.3">
      <c r="A13456" t="s">
        <v>13488</v>
      </c>
      <c r="B13456">
        <v>10</v>
      </c>
      <c r="C13456" t="str">
        <f>VLOOKUP(Clinical_Trials[[#This Row],[SponsorID]],Sponsor!$A$2:$B$11,2,FALSE)</f>
        <v>Roche</v>
      </c>
      <c r="D13456">
        <v>2014</v>
      </c>
      <c r="E13456">
        <v>10</v>
      </c>
      <c r="F13456" t="s">
        <v>9</v>
      </c>
      <c r="G13456">
        <v>0</v>
      </c>
      <c r="H13456">
        <v>2</v>
      </c>
      <c r="I13456" t="str">
        <f>_xlfn.XLOOKUP(Clinical_Trials[[#This Row],[StatusID]],Status!$A$2:$A$10,Status!$B$2:$B$10,"Klíč nenalezen",0)</f>
        <v>Withdrawn</v>
      </c>
    </row>
    <row r="13457" spans="1:9" x14ac:dyDescent="0.3">
      <c r="A13457" t="s">
        <v>13489</v>
      </c>
      <c r="B13457">
        <v>10</v>
      </c>
      <c r="C13457" t="str">
        <f>VLOOKUP(Clinical_Trials[[#This Row],[SponsorID]],Sponsor!$A$2:$B$11,2,FALSE)</f>
        <v>Roche</v>
      </c>
      <c r="D13457">
        <v>2014</v>
      </c>
      <c r="E13457">
        <v>11</v>
      </c>
      <c r="F13457" t="s">
        <v>18</v>
      </c>
      <c r="G13457">
        <v>350</v>
      </c>
      <c r="H13457">
        <v>5</v>
      </c>
      <c r="I13457" t="str">
        <f>_xlfn.XLOOKUP(Clinical_Trials[[#This Row],[StatusID]],Status!$A$2:$A$10,Status!$B$2:$B$10,"Klíč nenalezen",0)</f>
        <v>Recruiting</v>
      </c>
    </row>
    <row r="13458" spans="1:9" x14ac:dyDescent="0.3">
      <c r="A13458" t="s">
        <v>13490</v>
      </c>
      <c r="B13458">
        <v>10</v>
      </c>
      <c r="C13458" t="str">
        <f>VLOOKUP(Clinical_Trials[[#This Row],[SponsorID]],Sponsor!$A$2:$B$11,2,FALSE)</f>
        <v>Roche</v>
      </c>
      <c r="D13458">
        <v>2014</v>
      </c>
      <c r="E13458">
        <v>8</v>
      </c>
      <c r="F13458" t="s">
        <v>80</v>
      </c>
      <c r="G13458">
        <v>52</v>
      </c>
      <c r="H13458">
        <v>1</v>
      </c>
      <c r="I13458" t="str">
        <f>_xlfn.XLOOKUP(Clinical_Trials[[#This Row],[StatusID]],Status!$A$2:$A$10,Status!$B$2:$B$10,"Klíč nenalezen",0)</f>
        <v>Completed</v>
      </c>
    </row>
    <row r="13459" spans="1:9" x14ac:dyDescent="0.3">
      <c r="A13459" t="s">
        <v>13491</v>
      </c>
      <c r="B13459">
        <v>10</v>
      </c>
      <c r="C13459" t="str">
        <f>VLOOKUP(Clinical_Trials[[#This Row],[SponsorID]],Sponsor!$A$2:$B$11,2,FALSE)</f>
        <v>Roche</v>
      </c>
      <c r="D13459">
        <v>2014</v>
      </c>
      <c r="E13459">
        <v>12</v>
      </c>
      <c r="F13459" t="s">
        <v>9</v>
      </c>
      <c r="G13459">
        <v>164</v>
      </c>
      <c r="H13459">
        <v>1</v>
      </c>
      <c r="I13459" t="str">
        <f>_xlfn.XLOOKUP(Clinical_Trials[[#This Row],[StatusID]],Status!$A$2:$A$10,Status!$B$2:$B$10,"Klíč nenalezen",0)</f>
        <v>Completed</v>
      </c>
    </row>
    <row r="13460" spans="1:9" x14ac:dyDescent="0.3">
      <c r="A13460" t="s">
        <v>13492</v>
      </c>
      <c r="B13460">
        <v>10</v>
      </c>
      <c r="C13460" t="str">
        <f>VLOOKUP(Clinical_Trials[[#This Row],[SponsorID]],Sponsor!$A$2:$B$11,2,FALSE)</f>
        <v>Roche</v>
      </c>
      <c r="D13460">
        <v>2014</v>
      </c>
      <c r="E13460">
        <v>7</v>
      </c>
      <c r="F13460" t="s">
        <v>18</v>
      </c>
      <c r="G13460">
        <v>90</v>
      </c>
      <c r="H13460">
        <v>1</v>
      </c>
      <c r="I13460" t="str">
        <f>_xlfn.XLOOKUP(Clinical_Trials[[#This Row],[StatusID]],Status!$A$2:$A$10,Status!$B$2:$B$10,"Klíč nenalezen",0)</f>
        <v>Completed</v>
      </c>
    </row>
    <row r="13461" spans="1:9" x14ac:dyDescent="0.3">
      <c r="A13461" t="s">
        <v>13493</v>
      </c>
      <c r="B13461">
        <v>10</v>
      </c>
      <c r="C13461" t="str">
        <f>VLOOKUP(Clinical_Trials[[#This Row],[SponsorID]],Sponsor!$A$2:$B$11,2,FALSE)</f>
        <v>Roche</v>
      </c>
      <c r="D13461">
        <v>2014</v>
      </c>
      <c r="E13461">
        <v>10</v>
      </c>
      <c r="F13461" t="s">
        <v>14</v>
      </c>
      <c r="G13461">
        <v>12</v>
      </c>
      <c r="H13461">
        <v>4</v>
      </c>
      <c r="I13461" t="str">
        <f>_xlfn.XLOOKUP(Clinical_Trials[[#This Row],[StatusID]],Status!$A$2:$A$10,Status!$B$2:$B$10,"Klíč nenalezen",0)</f>
        <v>Terminated</v>
      </c>
    </row>
    <row r="13462" spans="1:9" x14ac:dyDescent="0.3">
      <c r="A13462" t="s">
        <v>13494</v>
      </c>
      <c r="B13462">
        <v>10</v>
      </c>
      <c r="C13462" t="str">
        <f>VLOOKUP(Clinical_Trials[[#This Row],[SponsorID]],Sponsor!$A$2:$B$11,2,FALSE)</f>
        <v>Roche</v>
      </c>
      <c r="D13462">
        <v>2014</v>
      </c>
      <c r="E13462">
        <v>12</v>
      </c>
      <c r="F13462" t="s">
        <v>80</v>
      </c>
      <c r="G13462">
        <v>92</v>
      </c>
      <c r="H13462">
        <v>6</v>
      </c>
      <c r="I13462" t="str">
        <f>_xlfn.XLOOKUP(Clinical_Trials[[#This Row],[StatusID]],Status!$A$2:$A$10,Status!$B$2:$B$10,"Klíč nenalezen",0)</f>
        <v>Active, not recruiting</v>
      </c>
    </row>
    <row r="13463" spans="1:9" x14ac:dyDescent="0.3">
      <c r="A13463" t="s">
        <v>13495</v>
      </c>
      <c r="B13463">
        <v>10</v>
      </c>
      <c r="C13463" t="str">
        <f>VLOOKUP(Clinical_Trials[[#This Row],[SponsorID]],Sponsor!$A$2:$B$11,2,FALSE)</f>
        <v>Roche</v>
      </c>
      <c r="D13463">
        <v>2014</v>
      </c>
      <c r="E13463">
        <v>11</v>
      </c>
      <c r="F13463" t="s">
        <v>80</v>
      </c>
      <c r="G13463">
        <v>9</v>
      </c>
      <c r="H13463">
        <v>4</v>
      </c>
      <c r="I13463" t="str">
        <f>_xlfn.XLOOKUP(Clinical_Trials[[#This Row],[StatusID]],Status!$A$2:$A$10,Status!$B$2:$B$10,"Klíč nenalezen",0)</f>
        <v>Terminated</v>
      </c>
    </row>
    <row r="13464" spans="1:9" x14ac:dyDescent="0.3">
      <c r="A13464" t="s">
        <v>13496</v>
      </c>
      <c r="B13464">
        <v>10</v>
      </c>
      <c r="C13464" t="str">
        <f>VLOOKUP(Clinical_Trials[[#This Row],[SponsorID]],Sponsor!$A$2:$B$11,2,FALSE)</f>
        <v>Roche</v>
      </c>
      <c r="D13464">
        <v>2014</v>
      </c>
      <c r="E13464">
        <v>12</v>
      </c>
      <c r="F13464" t="s">
        <v>18</v>
      </c>
      <c r="G13464">
        <v>445</v>
      </c>
      <c r="H13464">
        <v>6</v>
      </c>
      <c r="I13464" t="str">
        <f>_xlfn.XLOOKUP(Clinical_Trials[[#This Row],[StatusID]],Status!$A$2:$A$10,Status!$B$2:$B$10,"Klíč nenalezen",0)</f>
        <v>Active, not recruiting</v>
      </c>
    </row>
    <row r="13465" spans="1:9" x14ac:dyDescent="0.3">
      <c r="A13465" t="s">
        <v>13497</v>
      </c>
      <c r="B13465">
        <v>10</v>
      </c>
      <c r="C13465" t="str">
        <f>VLOOKUP(Clinical_Trials[[#This Row],[SponsorID]],Sponsor!$A$2:$B$11,2,FALSE)</f>
        <v>Roche</v>
      </c>
      <c r="D13465">
        <v>2014</v>
      </c>
      <c r="E13465">
        <v>9</v>
      </c>
      <c r="F13465" t="s">
        <v>18</v>
      </c>
      <c r="G13465">
        <v>906</v>
      </c>
      <c r="H13465">
        <v>1</v>
      </c>
      <c r="I13465" t="str">
        <f>_xlfn.XLOOKUP(Clinical_Trials[[#This Row],[StatusID]],Status!$A$2:$A$10,Status!$B$2:$B$10,"Klíč nenalezen",0)</f>
        <v>Completed</v>
      </c>
    </row>
    <row r="13466" spans="1:9" x14ac:dyDescent="0.3">
      <c r="A13466" t="s">
        <v>13498</v>
      </c>
      <c r="B13466">
        <v>10</v>
      </c>
      <c r="C13466" t="str">
        <f>VLOOKUP(Clinical_Trials[[#This Row],[SponsorID]],Sponsor!$A$2:$B$11,2,FALSE)</f>
        <v>Roche</v>
      </c>
      <c r="D13466">
        <v>2014</v>
      </c>
      <c r="E13466">
        <v>10</v>
      </c>
      <c r="F13466" t="s">
        <v>18</v>
      </c>
      <c r="G13466">
        <v>975</v>
      </c>
      <c r="H13466">
        <v>4</v>
      </c>
      <c r="I13466" t="str">
        <f>_xlfn.XLOOKUP(Clinical_Trials[[#This Row],[StatusID]],Status!$A$2:$A$10,Status!$B$2:$B$10,"Klíč nenalezen",0)</f>
        <v>Terminated</v>
      </c>
    </row>
    <row r="13467" spans="1:9" x14ac:dyDescent="0.3">
      <c r="A13467" t="s">
        <v>13499</v>
      </c>
      <c r="B13467">
        <v>10</v>
      </c>
      <c r="C13467" t="str">
        <f>VLOOKUP(Clinical_Trials[[#This Row],[SponsorID]],Sponsor!$A$2:$B$11,2,FALSE)</f>
        <v>Roche</v>
      </c>
      <c r="D13467">
        <v>2014</v>
      </c>
      <c r="E13467">
        <v>10</v>
      </c>
      <c r="F13467" t="s">
        <v>14</v>
      </c>
      <c r="G13467">
        <v>314</v>
      </c>
      <c r="H13467">
        <v>5</v>
      </c>
      <c r="I13467" t="str">
        <f>_xlfn.XLOOKUP(Clinical_Trials[[#This Row],[StatusID]],Status!$A$2:$A$10,Status!$B$2:$B$10,"Klíč nenalezen",0)</f>
        <v>Recruiting</v>
      </c>
    </row>
    <row r="13468" spans="1:9" x14ac:dyDescent="0.3">
      <c r="A13468" t="s">
        <v>13500</v>
      </c>
      <c r="B13468">
        <v>10</v>
      </c>
      <c r="C13468" t="str">
        <f>VLOOKUP(Clinical_Trials[[#This Row],[SponsorID]],Sponsor!$A$2:$B$11,2,FALSE)</f>
        <v>Roche</v>
      </c>
      <c r="D13468">
        <v>2014</v>
      </c>
      <c r="E13468">
        <v>6</v>
      </c>
      <c r="F13468" t="s">
        <v>18</v>
      </c>
      <c r="G13468">
        <v>114</v>
      </c>
      <c r="H13468">
        <v>6</v>
      </c>
      <c r="I13468" t="str">
        <f>_xlfn.XLOOKUP(Clinical_Trials[[#This Row],[StatusID]],Status!$A$2:$A$10,Status!$B$2:$B$10,"Klíč nenalezen",0)</f>
        <v>Active, not recruiting</v>
      </c>
    </row>
    <row r="13469" spans="1:9" x14ac:dyDescent="0.3">
      <c r="A13469" t="s">
        <v>13501</v>
      </c>
      <c r="B13469">
        <v>10</v>
      </c>
      <c r="C13469" t="str">
        <f>VLOOKUP(Clinical_Trials[[#This Row],[SponsorID]],Sponsor!$A$2:$B$11,2,FALSE)</f>
        <v>Roche</v>
      </c>
      <c r="D13469">
        <v>2014</v>
      </c>
      <c r="E13469">
        <v>10</v>
      </c>
      <c r="F13469" t="s">
        <v>60</v>
      </c>
      <c r="G13469">
        <v>414</v>
      </c>
      <c r="H13469">
        <v>1</v>
      </c>
      <c r="I13469" t="str">
        <f>_xlfn.XLOOKUP(Clinical_Trials[[#This Row],[StatusID]],Status!$A$2:$A$10,Status!$B$2:$B$10,"Klíč nenalezen",0)</f>
        <v>Completed</v>
      </c>
    </row>
    <row r="13470" spans="1:9" x14ac:dyDescent="0.3">
      <c r="A13470" t="s">
        <v>13502</v>
      </c>
      <c r="B13470">
        <v>10</v>
      </c>
      <c r="C13470" t="str">
        <f>VLOOKUP(Clinical_Trials[[#This Row],[SponsorID]],Sponsor!$A$2:$B$11,2,FALSE)</f>
        <v>Roche</v>
      </c>
      <c r="D13470">
        <v>2014</v>
      </c>
      <c r="E13470">
        <v>12</v>
      </c>
      <c r="F13470" t="s">
        <v>9</v>
      </c>
      <c r="G13470">
        <v>49</v>
      </c>
      <c r="H13470">
        <v>1</v>
      </c>
      <c r="I13470" t="str">
        <f>_xlfn.XLOOKUP(Clinical_Trials[[#This Row],[StatusID]],Status!$A$2:$A$10,Status!$B$2:$B$10,"Klíč nenalezen",0)</f>
        <v>Completed</v>
      </c>
    </row>
    <row r="13471" spans="1:9" x14ac:dyDescent="0.3">
      <c r="A13471" t="s">
        <v>13503</v>
      </c>
      <c r="B13471">
        <v>10</v>
      </c>
      <c r="C13471" t="str">
        <f>VLOOKUP(Clinical_Trials[[#This Row],[SponsorID]],Sponsor!$A$2:$B$11,2,FALSE)</f>
        <v>Roche</v>
      </c>
      <c r="D13471">
        <v>2015</v>
      </c>
      <c r="E13471">
        <v>4</v>
      </c>
      <c r="F13471" t="s">
        <v>9</v>
      </c>
      <c r="G13471">
        <v>1400</v>
      </c>
      <c r="H13471">
        <v>9</v>
      </c>
      <c r="I13471" t="str">
        <f>_xlfn.XLOOKUP(Clinical_Trials[[#This Row],[StatusID]],Status!$A$2:$A$10,Status!$B$2:$B$10,"Klíč nenalezen",0)</f>
        <v>Suspended</v>
      </c>
    </row>
    <row r="13472" spans="1:9" x14ac:dyDescent="0.3">
      <c r="A13472" t="s">
        <v>13504</v>
      </c>
      <c r="B13472">
        <v>10</v>
      </c>
      <c r="C13472" t="str">
        <f>VLOOKUP(Clinical_Trials[[#This Row],[SponsorID]],Sponsor!$A$2:$B$11,2,FALSE)</f>
        <v>Roche</v>
      </c>
      <c r="D13472">
        <v>2015</v>
      </c>
      <c r="E13472">
        <v>1</v>
      </c>
      <c r="F13472" t="s">
        <v>18</v>
      </c>
      <c r="G13472">
        <v>931</v>
      </c>
      <c r="H13472">
        <v>6</v>
      </c>
      <c r="I13472" t="str">
        <f>_xlfn.XLOOKUP(Clinical_Trials[[#This Row],[StatusID]],Status!$A$2:$A$10,Status!$B$2:$B$10,"Klíč nenalezen",0)</f>
        <v>Active, not recruiting</v>
      </c>
    </row>
    <row r="13473" spans="1:9" x14ac:dyDescent="0.3">
      <c r="A13473" t="s">
        <v>13505</v>
      </c>
      <c r="B13473">
        <v>10</v>
      </c>
      <c r="C13473" t="str">
        <f>VLOOKUP(Clinical_Trials[[#This Row],[SponsorID]],Sponsor!$A$2:$B$11,2,FALSE)</f>
        <v>Roche</v>
      </c>
      <c r="D13473">
        <v>2014</v>
      </c>
      <c r="E13473">
        <v>11</v>
      </c>
      <c r="F13473" t="s">
        <v>80</v>
      </c>
      <c r="G13473">
        <v>26</v>
      </c>
      <c r="H13473">
        <v>1</v>
      </c>
      <c r="I13473" t="str">
        <f>_xlfn.XLOOKUP(Clinical_Trials[[#This Row],[StatusID]],Status!$A$2:$A$10,Status!$B$2:$B$10,"Klíč nenalezen",0)</f>
        <v>Completed</v>
      </c>
    </row>
    <row r="13474" spans="1:9" x14ac:dyDescent="0.3">
      <c r="A13474" t="s">
        <v>13506</v>
      </c>
      <c r="B13474">
        <v>10</v>
      </c>
      <c r="C13474" t="str">
        <f>VLOOKUP(Clinical_Trials[[#This Row],[SponsorID]],Sponsor!$A$2:$B$11,2,FALSE)</f>
        <v>Roche</v>
      </c>
      <c r="D13474">
        <v>2014</v>
      </c>
      <c r="E13474">
        <v>11</v>
      </c>
      <c r="F13474" t="s">
        <v>9</v>
      </c>
      <c r="G13474">
        <v>169</v>
      </c>
      <c r="H13474">
        <v>6</v>
      </c>
      <c r="I13474" t="str">
        <f>_xlfn.XLOOKUP(Clinical_Trials[[#This Row],[StatusID]],Status!$A$2:$A$10,Status!$B$2:$B$10,"Klíč nenalezen",0)</f>
        <v>Active, not recruiting</v>
      </c>
    </row>
    <row r="13475" spans="1:9" x14ac:dyDescent="0.3">
      <c r="A13475" t="s">
        <v>13507</v>
      </c>
      <c r="B13475">
        <v>10</v>
      </c>
      <c r="C13475" t="str">
        <f>VLOOKUP(Clinical_Trials[[#This Row],[SponsorID]],Sponsor!$A$2:$B$11,2,FALSE)</f>
        <v>Roche</v>
      </c>
      <c r="D13475">
        <v>2015</v>
      </c>
      <c r="E13475">
        <v>6</v>
      </c>
      <c r="F13475" t="s">
        <v>80</v>
      </c>
      <c r="G13475">
        <v>38</v>
      </c>
      <c r="H13475">
        <v>1</v>
      </c>
      <c r="I13475" t="str">
        <f>_xlfn.XLOOKUP(Clinical_Trials[[#This Row],[StatusID]],Status!$A$2:$A$10,Status!$B$2:$B$10,"Klíč nenalezen",0)</f>
        <v>Completed</v>
      </c>
    </row>
    <row r="13476" spans="1:9" x14ac:dyDescent="0.3">
      <c r="A13476" t="s">
        <v>13508</v>
      </c>
      <c r="B13476">
        <v>10</v>
      </c>
      <c r="C13476" t="str">
        <f>VLOOKUP(Clinical_Trials[[#This Row],[SponsorID]],Sponsor!$A$2:$B$11,2,FALSE)</f>
        <v>Roche</v>
      </c>
      <c r="D13476">
        <v>2015</v>
      </c>
      <c r="E13476">
        <v>4</v>
      </c>
      <c r="F13476" t="s">
        <v>18</v>
      </c>
      <c r="G13476">
        <v>631</v>
      </c>
      <c r="H13476">
        <v>6</v>
      </c>
      <c r="I13476" t="str">
        <f>_xlfn.XLOOKUP(Clinical_Trials[[#This Row],[StatusID]],Status!$A$2:$A$10,Status!$B$2:$B$10,"Klíč nenalezen",0)</f>
        <v>Active, not recruiting</v>
      </c>
    </row>
    <row r="13477" spans="1:9" x14ac:dyDescent="0.3">
      <c r="A13477" t="s">
        <v>13509</v>
      </c>
      <c r="B13477">
        <v>10</v>
      </c>
      <c r="C13477" t="str">
        <f>VLOOKUP(Clinical_Trials[[#This Row],[SponsorID]],Sponsor!$A$2:$B$11,2,FALSE)</f>
        <v>Roche</v>
      </c>
      <c r="D13477">
        <v>2015</v>
      </c>
      <c r="E13477">
        <v>5</v>
      </c>
      <c r="F13477" t="s">
        <v>9</v>
      </c>
      <c r="G13477">
        <v>212</v>
      </c>
      <c r="H13477">
        <v>1</v>
      </c>
      <c r="I13477" t="str">
        <f>_xlfn.XLOOKUP(Clinical_Trials[[#This Row],[StatusID]],Status!$A$2:$A$10,Status!$B$2:$B$10,"Klíč nenalezen",0)</f>
        <v>Completed</v>
      </c>
    </row>
    <row r="13478" spans="1:9" x14ac:dyDescent="0.3">
      <c r="A13478" t="s">
        <v>13510</v>
      </c>
      <c r="B13478">
        <v>10</v>
      </c>
      <c r="C13478" t="str">
        <f>VLOOKUP(Clinical_Trials[[#This Row],[SponsorID]],Sponsor!$A$2:$B$11,2,FALSE)</f>
        <v>Roche</v>
      </c>
      <c r="D13478">
        <v>2015</v>
      </c>
      <c r="E13478">
        <v>3</v>
      </c>
      <c r="F13478" t="s">
        <v>18</v>
      </c>
      <c r="G13478">
        <v>1202</v>
      </c>
      <c r="H13478">
        <v>6</v>
      </c>
      <c r="I13478" t="str">
        <f>_xlfn.XLOOKUP(Clinical_Trials[[#This Row],[StatusID]],Status!$A$2:$A$10,Status!$B$2:$B$10,"Klíč nenalezen",0)</f>
        <v>Active, not recruiting</v>
      </c>
    </row>
    <row r="13479" spans="1:9" x14ac:dyDescent="0.3">
      <c r="A13479" t="s">
        <v>13511</v>
      </c>
      <c r="B13479">
        <v>10</v>
      </c>
      <c r="C13479" t="str">
        <f>VLOOKUP(Clinical_Trials[[#This Row],[SponsorID]],Sponsor!$A$2:$B$11,2,FALSE)</f>
        <v>Roche</v>
      </c>
      <c r="D13479">
        <v>2015</v>
      </c>
      <c r="E13479">
        <v>4</v>
      </c>
      <c r="F13479" t="s">
        <v>18</v>
      </c>
      <c r="G13479">
        <v>724</v>
      </c>
      <c r="H13479">
        <v>6</v>
      </c>
      <c r="I13479" t="str">
        <f>_xlfn.XLOOKUP(Clinical_Trials[[#This Row],[StatusID]],Status!$A$2:$A$10,Status!$B$2:$B$10,"Klíč nenalezen",0)</f>
        <v>Active, not recruiting</v>
      </c>
    </row>
    <row r="13480" spans="1:9" x14ac:dyDescent="0.3">
      <c r="A13480" t="s">
        <v>13512</v>
      </c>
      <c r="B13480">
        <v>10</v>
      </c>
      <c r="C13480" t="str">
        <f>VLOOKUP(Clinical_Trials[[#This Row],[SponsorID]],Sponsor!$A$2:$B$11,2,FALSE)</f>
        <v>Roche</v>
      </c>
      <c r="D13480">
        <v>2015</v>
      </c>
      <c r="E13480">
        <v>6</v>
      </c>
      <c r="F13480" t="s">
        <v>18</v>
      </c>
      <c r="G13480">
        <v>1021</v>
      </c>
      <c r="H13480">
        <v>6</v>
      </c>
      <c r="I13480" t="str">
        <f>_xlfn.XLOOKUP(Clinical_Trials[[#This Row],[StatusID]],Status!$A$2:$A$10,Status!$B$2:$B$10,"Klíč nenalezen",0)</f>
        <v>Active, not recruiting</v>
      </c>
    </row>
    <row r="13481" spans="1:9" x14ac:dyDescent="0.3">
      <c r="A13481" t="s">
        <v>13513</v>
      </c>
      <c r="B13481">
        <v>10</v>
      </c>
      <c r="C13481" t="str">
        <f>VLOOKUP(Clinical_Trials[[#This Row],[SponsorID]],Sponsor!$A$2:$B$11,2,FALSE)</f>
        <v>Roche</v>
      </c>
      <c r="D13481">
        <v>2015</v>
      </c>
      <c r="E13481">
        <v>5</v>
      </c>
      <c r="F13481" t="s">
        <v>18</v>
      </c>
      <c r="G13481">
        <v>135</v>
      </c>
      <c r="H13481">
        <v>6</v>
      </c>
      <c r="I13481" t="str">
        <f>_xlfn.XLOOKUP(Clinical_Trials[[#This Row],[StatusID]],Status!$A$2:$A$10,Status!$B$2:$B$10,"Klíč nenalezen",0)</f>
        <v>Active, not recruiting</v>
      </c>
    </row>
    <row r="13482" spans="1:9" x14ac:dyDescent="0.3">
      <c r="A13482" t="s">
        <v>13514</v>
      </c>
      <c r="B13482">
        <v>10</v>
      </c>
      <c r="C13482" t="str">
        <f>VLOOKUP(Clinical_Trials[[#This Row],[SponsorID]],Sponsor!$A$2:$B$11,2,FALSE)</f>
        <v>Roche</v>
      </c>
      <c r="D13482">
        <v>2015</v>
      </c>
      <c r="E13482">
        <v>5</v>
      </c>
      <c r="F13482" t="s">
        <v>9</v>
      </c>
      <c r="G13482">
        <v>31</v>
      </c>
      <c r="H13482">
        <v>1</v>
      </c>
      <c r="I13482" t="str">
        <f>_xlfn.XLOOKUP(Clinical_Trials[[#This Row],[StatusID]],Status!$A$2:$A$10,Status!$B$2:$B$10,"Klíč nenalezen",0)</f>
        <v>Completed</v>
      </c>
    </row>
    <row r="13483" spans="1:9" x14ac:dyDescent="0.3">
      <c r="A13483" t="s">
        <v>13515</v>
      </c>
      <c r="B13483">
        <v>10</v>
      </c>
      <c r="C13483" t="str">
        <f>VLOOKUP(Clinical_Trials[[#This Row],[SponsorID]],Sponsor!$A$2:$B$11,2,FALSE)</f>
        <v>Roche</v>
      </c>
      <c r="D13483">
        <v>2015</v>
      </c>
      <c r="E13483">
        <v>3</v>
      </c>
      <c r="F13483" t="s">
        <v>18</v>
      </c>
      <c r="G13483">
        <v>1150</v>
      </c>
      <c r="H13483">
        <v>5</v>
      </c>
      <c r="I13483" t="str">
        <f>_xlfn.XLOOKUP(Clinical_Trials[[#This Row],[StatusID]],Status!$A$2:$A$10,Status!$B$2:$B$10,"Klíč nenalezen",0)</f>
        <v>Recruiting</v>
      </c>
    </row>
    <row r="13484" spans="1:9" x14ac:dyDescent="0.3">
      <c r="A13484" t="s">
        <v>13516</v>
      </c>
      <c r="B13484">
        <v>10</v>
      </c>
      <c r="C13484" t="str">
        <f>VLOOKUP(Clinical_Trials[[#This Row],[SponsorID]],Sponsor!$A$2:$B$11,2,FALSE)</f>
        <v>Roche</v>
      </c>
      <c r="D13484">
        <v>2015</v>
      </c>
      <c r="E13484">
        <v>3</v>
      </c>
      <c r="F13484" t="s">
        <v>60</v>
      </c>
      <c r="G13484">
        <v>202</v>
      </c>
      <c r="H13484">
        <v>4</v>
      </c>
      <c r="I13484" t="str">
        <f>_xlfn.XLOOKUP(Clinical_Trials[[#This Row],[StatusID]],Status!$A$2:$A$10,Status!$B$2:$B$10,"Klíč nenalezen",0)</f>
        <v>Terminated</v>
      </c>
    </row>
    <row r="13485" spans="1:9" x14ac:dyDescent="0.3">
      <c r="A13485" t="s">
        <v>13517</v>
      </c>
      <c r="B13485">
        <v>10</v>
      </c>
      <c r="C13485" t="str">
        <f>VLOOKUP(Clinical_Trials[[#This Row],[SponsorID]],Sponsor!$A$2:$B$11,2,FALSE)</f>
        <v>Roche</v>
      </c>
      <c r="D13485">
        <v>2015</v>
      </c>
      <c r="E13485">
        <v>5</v>
      </c>
      <c r="F13485" t="s">
        <v>18</v>
      </c>
      <c r="G13485">
        <v>418</v>
      </c>
      <c r="H13485">
        <v>6</v>
      </c>
      <c r="I13485" t="str">
        <f>_xlfn.XLOOKUP(Clinical_Trials[[#This Row],[StatusID]],Status!$A$2:$A$10,Status!$B$2:$B$10,"Klíč nenalezen",0)</f>
        <v>Active, not recruiting</v>
      </c>
    </row>
    <row r="13486" spans="1:9" x14ac:dyDescent="0.3">
      <c r="A13486" t="s">
        <v>13518</v>
      </c>
      <c r="B13486">
        <v>10</v>
      </c>
      <c r="C13486" t="str">
        <f>VLOOKUP(Clinical_Trials[[#This Row],[SponsorID]],Sponsor!$A$2:$B$11,2,FALSE)</f>
        <v>Roche</v>
      </c>
      <c r="D13486">
        <v>2015</v>
      </c>
      <c r="E13486">
        <v>6</v>
      </c>
      <c r="F13486" t="s">
        <v>18</v>
      </c>
      <c r="G13486">
        <v>900</v>
      </c>
      <c r="H13486">
        <v>5</v>
      </c>
      <c r="I13486" t="str">
        <f>_xlfn.XLOOKUP(Clinical_Trials[[#This Row],[StatusID]],Status!$A$2:$A$10,Status!$B$2:$B$10,"Klíč nenalezen",0)</f>
        <v>Recruiting</v>
      </c>
    </row>
    <row r="13487" spans="1:9" x14ac:dyDescent="0.3">
      <c r="A13487" t="s">
        <v>13519</v>
      </c>
      <c r="B13487">
        <v>10</v>
      </c>
      <c r="C13487" t="str">
        <f>VLOOKUP(Clinical_Trials[[#This Row],[SponsorID]],Sponsor!$A$2:$B$11,2,FALSE)</f>
        <v>Roche</v>
      </c>
      <c r="D13487">
        <v>2015</v>
      </c>
      <c r="E13487">
        <v>5</v>
      </c>
      <c r="F13487" t="s">
        <v>60</v>
      </c>
      <c r="G13487">
        <v>43</v>
      </c>
      <c r="H13487">
        <v>1</v>
      </c>
      <c r="I13487" t="str">
        <f>_xlfn.XLOOKUP(Clinical_Trials[[#This Row],[StatusID]],Status!$A$2:$A$10,Status!$B$2:$B$10,"Klíč nenalezen",0)</f>
        <v>Completed</v>
      </c>
    </row>
    <row r="13488" spans="1:9" x14ac:dyDescent="0.3">
      <c r="A13488" t="s">
        <v>13520</v>
      </c>
      <c r="B13488">
        <v>10</v>
      </c>
      <c r="C13488" t="str">
        <f>VLOOKUP(Clinical_Trials[[#This Row],[SponsorID]],Sponsor!$A$2:$B$11,2,FALSE)</f>
        <v>Roche</v>
      </c>
      <c r="D13488">
        <v>2015</v>
      </c>
      <c r="E13488">
        <v>10</v>
      </c>
      <c r="F13488" t="s">
        <v>18</v>
      </c>
      <c r="G13488">
        <v>122</v>
      </c>
      <c r="H13488">
        <v>6</v>
      </c>
      <c r="I13488" t="str">
        <f>_xlfn.XLOOKUP(Clinical_Trials[[#This Row],[StatusID]],Status!$A$2:$A$10,Status!$B$2:$B$10,"Klíč nenalezen",0)</f>
        <v>Active, not recruiting</v>
      </c>
    </row>
    <row r="13489" spans="1:9" x14ac:dyDescent="0.3">
      <c r="A13489" t="s">
        <v>13521</v>
      </c>
      <c r="B13489">
        <v>10</v>
      </c>
      <c r="C13489" t="str">
        <f>VLOOKUP(Clinical_Trials[[#This Row],[SponsorID]],Sponsor!$A$2:$B$11,2,FALSE)</f>
        <v>Roche</v>
      </c>
      <c r="D13489">
        <v>2015</v>
      </c>
      <c r="E13489">
        <v>7</v>
      </c>
      <c r="F13489" t="s">
        <v>18</v>
      </c>
      <c r="G13489">
        <v>572</v>
      </c>
      <c r="H13489">
        <v>6</v>
      </c>
      <c r="I13489" t="str">
        <f>_xlfn.XLOOKUP(Clinical_Trials[[#This Row],[StatusID]],Status!$A$2:$A$10,Status!$B$2:$B$10,"Klíč nenalezen",0)</f>
        <v>Active, not recruiting</v>
      </c>
    </row>
    <row r="13490" spans="1:9" x14ac:dyDescent="0.3">
      <c r="A13490" t="s">
        <v>13522</v>
      </c>
      <c r="B13490">
        <v>10</v>
      </c>
      <c r="C13490" t="str">
        <f>VLOOKUP(Clinical_Trials[[#This Row],[SponsorID]],Sponsor!$A$2:$B$11,2,FALSE)</f>
        <v>Roche</v>
      </c>
      <c r="D13490">
        <v>2015</v>
      </c>
      <c r="E13490">
        <v>5</v>
      </c>
      <c r="F13490" t="s">
        <v>18</v>
      </c>
      <c r="G13490">
        <v>8</v>
      </c>
      <c r="H13490">
        <v>4</v>
      </c>
      <c r="I13490" t="str">
        <f>_xlfn.XLOOKUP(Clinical_Trials[[#This Row],[StatusID]],Status!$A$2:$A$10,Status!$B$2:$B$10,"Klíč nenalezen",0)</f>
        <v>Terminated</v>
      </c>
    </row>
    <row r="13491" spans="1:9" x14ac:dyDescent="0.3">
      <c r="A13491" t="s">
        <v>13523</v>
      </c>
      <c r="B13491">
        <v>10</v>
      </c>
      <c r="C13491" t="str">
        <f>VLOOKUP(Clinical_Trials[[#This Row],[SponsorID]],Sponsor!$A$2:$B$11,2,FALSE)</f>
        <v>Roche</v>
      </c>
      <c r="D13491">
        <v>2015</v>
      </c>
      <c r="E13491">
        <v>8</v>
      </c>
      <c r="F13491" t="s">
        <v>71</v>
      </c>
      <c r="G13491">
        <v>109</v>
      </c>
      <c r="H13491">
        <v>5</v>
      </c>
      <c r="I13491" t="str">
        <f>_xlfn.XLOOKUP(Clinical_Trials[[#This Row],[StatusID]],Status!$A$2:$A$10,Status!$B$2:$B$10,"Klíč nenalezen",0)</f>
        <v>Recruiting</v>
      </c>
    </row>
    <row r="13492" spans="1:9" x14ac:dyDescent="0.3">
      <c r="A13492" t="s">
        <v>13524</v>
      </c>
      <c r="B13492">
        <v>10</v>
      </c>
      <c r="C13492" t="str">
        <f>VLOOKUP(Clinical_Trials[[#This Row],[SponsorID]],Sponsor!$A$2:$B$11,2,FALSE)</f>
        <v>Roche</v>
      </c>
      <c r="D13492">
        <v>2015</v>
      </c>
      <c r="E13492">
        <v>5</v>
      </c>
      <c r="F13492" t="s">
        <v>18</v>
      </c>
      <c r="G13492">
        <v>915</v>
      </c>
      <c r="H13492">
        <v>6</v>
      </c>
      <c r="I13492" t="str">
        <f>_xlfn.XLOOKUP(Clinical_Trials[[#This Row],[StatusID]],Status!$A$2:$A$10,Status!$B$2:$B$10,"Klíč nenalezen",0)</f>
        <v>Active, not recruiting</v>
      </c>
    </row>
    <row r="13493" spans="1:9" x14ac:dyDescent="0.3">
      <c r="A13493" t="s">
        <v>13525</v>
      </c>
      <c r="B13493">
        <v>10</v>
      </c>
      <c r="C13493" t="str">
        <f>VLOOKUP(Clinical_Trials[[#This Row],[SponsorID]],Sponsor!$A$2:$B$11,2,FALSE)</f>
        <v>Roche</v>
      </c>
      <c r="D13493">
        <v>2015</v>
      </c>
      <c r="E13493">
        <v>6</v>
      </c>
      <c r="F13493" t="s">
        <v>18</v>
      </c>
      <c r="G13493">
        <v>900</v>
      </c>
      <c r="H13493">
        <v>6</v>
      </c>
      <c r="I13493" t="str">
        <f>_xlfn.XLOOKUP(Clinical_Trials[[#This Row],[StatusID]],Status!$A$2:$A$10,Status!$B$2:$B$10,"Klíč nenalezen",0)</f>
        <v>Active, not recruiting</v>
      </c>
    </row>
    <row r="13494" spans="1:9" x14ac:dyDescent="0.3">
      <c r="A13494" t="s">
        <v>13526</v>
      </c>
      <c r="B13494">
        <v>10</v>
      </c>
      <c r="C13494" t="str">
        <f>VLOOKUP(Clinical_Trials[[#This Row],[SponsorID]],Sponsor!$A$2:$B$11,2,FALSE)</f>
        <v>Roche</v>
      </c>
      <c r="D13494">
        <v>2015</v>
      </c>
      <c r="E13494">
        <v>7</v>
      </c>
      <c r="F13494" t="s">
        <v>80</v>
      </c>
      <c r="G13494">
        <v>300</v>
      </c>
      <c r="H13494">
        <v>5</v>
      </c>
      <c r="I13494" t="str">
        <f>_xlfn.XLOOKUP(Clinical_Trials[[#This Row],[StatusID]],Status!$A$2:$A$10,Status!$B$2:$B$10,"Klíč nenalezen",0)</f>
        <v>Recruiting</v>
      </c>
    </row>
    <row r="13495" spans="1:9" x14ac:dyDescent="0.3">
      <c r="A13495" t="s">
        <v>13527</v>
      </c>
      <c r="B13495">
        <v>10</v>
      </c>
      <c r="C13495" t="str">
        <f>VLOOKUP(Clinical_Trials[[#This Row],[SponsorID]],Sponsor!$A$2:$B$11,2,FALSE)</f>
        <v>Roche</v>
      </c>
      <c r="D13495">
        <v>2015</v>
      </c>
      <c r="E13495">
        <v>4</v>
      </c>
      <c r="F13495" t="s">
        <v>80</v>
      </c>
      <c r="G13495">
        <v>56</v>
      </c>
      <c r="H13495">
        <v>1</v>
      </c>
      <c r="I13495" t="str">
        <f>_xlfn.XLOOKUP(Clinical_Trials[[#This Row],[StatusID]],Status!$A$2:$A$10,Status!$B$2:$B$10,"Klíč nenalezen",0)</f>
        <v>Completed</v>
      </c>
    </row>
    <row r="13496" spans="1:9" x14ac:dyDescent="0.3">
      <c r="A13496" t="s">
        <v>13528</v>
      </c>
      <c r="B13496">
        <v>10</v>
      </c>
      <c r="C13496" t="str">
        <f>VLOOKUP(Clinical_Trials[[#This Row],[SponsorID]],Sponsor!$A$2:$B$11,2,FALSE)</f>
        <v>Roche</v>
      </c>
      <c r="D13496">
        <v>2015</v>
      </c>
      <c r="E13496">
        <v>8</v>
      </c>
      <c r="F13496" t="s">
        <v>80</v>
      </c>
      <c r="G13496">
        <v>6</v>
      </c>
      <c r="H13496">
        <v>1</v>
      </c>
      <c r="I13496" t="str">
        <f>_xlfn.XLOOKUP(Clinical_Trials[[#This Row],[StatusID]],Status!$A$2:$A$10,Status!$B$2:$B$10,"Klíč nenalezen",0)</f>
        <v>Completed</v>
      </c>
    </row>
    <row r="13497" spans="1:9" x14ac:dyDescent="0.3">
      <c r="A13497" t="s">
        <v>13529</v>
      </c>
      <c r="B13497">
        <v>10</v>
      </c>
      <c r="C13497" t="str">
        <f>VLOOKUP(Clinical_Trials[[#This Row],[SponsorID]],Sponsor!$A$2:$B$11,2,FALSE)</f>
        <v>Roche</v>
      </c>
      <c r="D13497">
        <v>2015</v>
      </c>
      <c r="E13497">
        <v>8</v>
      </c>
      <c r="F13497" t="s">
        <v>71</v>
      </c>
      <c r="G13497">
        <v>52</v>
      </c>
      <c r="H13497">
        <v>1</v>
      </c>
      <c r="I13497" t="str">
        <f>_xlfn.XLOOKUP(Clinical_Trials[[#This Row],[StatusID]],Status!$A$2:$A$10,Status!$B$2:$B$10,"Klíč nenalezen",0)</f>
        <v>Completed</v>
      </c>
    </row>
    <row r="13498" spans="1:9" x14ac:dyDescent="0.3">
      <c r="A13498" t="s">
        <v>13530</v>
      </c>
      <c r="B13498">
        <v>10</v>
      </c>
      <c r="C13498" t="str">
        <f>VLOOKUP(Clinical_Trials[[#This Row],[SponsorID]],Sponsor!$A$2:$B$11,2,FALSE)</f>
        <v>Roche</v>
      </c>
      <c r="D13498">
        <v>2015</v>
      </c>
      <c r="E13498">
        <v>10</v>
      </c>
      <c r="F13498" t="s">
        <v>18</v>
      </c>
      <c r="G13498">
        <v>811</v>
      </c>
      <c r="H13498">
        <v>6</v>
      </c>
      <c r="I13498" t="str">
        <f>_xlfn.XLOOKUP(Clinical_Trials[[#This Row],[StatusID]],Status!$A$2:$A$10,Status!$B$2:$B$10,"Klíč nenalezen",0)</f>
        <v>Active, not recruiting</v>
      </c>
    </row>
    <row r="13499" spans="1:9" x14ac:dyDescent="0.3">
      <c r="A13499" t="s">
        <v>13531</v>
      </c>
      <c r="B13499">
        <v>10</v>
      </c>
      <c r="C13499" t="str">
        <f>VLOOKUP(Clinical_Trials[[#This Row],[SponsorID]],Sponsor!$A$2:$B$11,2,FALSE)</f>
        <v>Roche</v>
      </c>
      <c r="D13499">
        <v>2015</v>
      </c>
      <c r="E13499">
        <v>8</v>
      </c>
      <c r="F13499" t="s">
        <v>80</v>
      </c>
      <c r="G13499">
        <v>66</v>
      </c>
      <c r="H13499">
        <v>6</v>
      </c>
      <c r="I13499" t="str">
        <f>_xlfn.XLOOKUP(Clinical_Trials[[#This Row],[StatusID]],Status!$A$2:$A$10,Status!$B$2:$B$10,"Klíč nenalezen",0)</f>
        <v>Active, not recruiting</v>
      </c>
    </row>
    <row r="13500" spans="1:9" x14ac:dyDescent="0.3">
      <c r="A13500" t="s">
        <v>13532</v>
      </c>
      <c r="B13500">
        <v>10</v>
      </c>
      <c r="C13500" t="str">
        <f>VLOOKUP(Clinical_Trials[[#This Row],[SponsorID]],Sponsor!$A$2:$B$11,2,FALSE)</f>
        <v>Roche</v>
      </c>
      <c r="D13500">
        <v>2015</v>
      </c>
      <c r="E13500">
        <v>11</v>
      </c>
      <c r="F13500" t="s">
        <v>18</v>
      </c>
      <c r="G13500">
        <v>212</v>
      </c>
      <c r="H13500">
        <v>6</v>
      </c>
      <c r="I13500" t="str">
        <f>_xlfn.XLOOKUP(Clinical_Trials[[#This Row],[StatusID]],Status!$A$2:$A$10,Status!$B$2:$B$10,"Klíč nenalezen",0)</f>
        <v>Active, not recruiting</v>
      </c>
    </row>
    <row r="13501" spans="1:9" x14ac:dyDescent="0.3">
      <c r="A13501" t="s">
        <v>13533</v>
      </c>
      <c r="B13501">
        <v>10</v>
      </c>
      <c r="C13501" t="str">
        <f>VLOOKUP(Clinical_Trials[[#This Row],[SponsorID]],Sponsor!$A$2:$B$11,2,FALSE)</f>
        <v>Roche</v>
      </c>
      <c r="D13501">
        <v>2015</v>
      </c>
      <c r="E13501">
        <v>7</v>
      </c>
      <c r="F13501" t="s">
        <v>9</v>
      </c>
      <c r="G13501">
        <v>55</v>
      </c>
      <c r="H13501">
        <v>1</v>
      </c>
      <c r="I13501" t="str">
        <f>_xlfn.XLOOKUP(Clinical_Trials[[#This Row],[StatusID]],Status!$A$2:$A$10,Status!$B$2:$B$10,"Klíč nenalezen",0)</f>
        <v>Completed</v>
      </c>
    </row>
    <row r="13502" spans="1:9" x14ac:dyDescent="0.3">
      <c r="A13502" t="s">
        <v>13534</v>
      </c>
      <c r="B13502">
        <v>10</v>
      </c>
      <c r="C13502" t="str">
        <f>VLOOKUP(Clinical_Trials[[#This Row],[SponsorID]],Sponsor!$A$2:$B$11,2,FALSE)</f>
        <v>Roche</v>
      </c>
      <c r="D13502">
        <v>2015</v>
      </c>
      <c r="E13502">
        <v>7</v>
      </c>
      <c r="F13502" t="s">
        <v>9</v>
      </c>
      <c r="G13502">
        <v>152</v>
      </c>
      <c r="H13502">
        <v>6</v>
      </c>
      <c r="I13502" t="str">
        <f>_xlfn.XLOOKUP(Clinical_Trials[[#This Row],[StatusID]],Status!$A$2:$A$10,Status!$B$2:$B$10,"Klíč nenalezen",0)</f>
        <v>Active, not recruiting</v>
      </c>
    </row>
    <row r="13503" spans="1:9" x14ac:dyDescent="0.3">
      <c r="A13503" t="s">
        <v>13535</v>
      </c>
      <c r="B13503">
        <v>10</v>
      </c>
      <c r="C13503" t="str">
        <f>VLOOKUP(Clinical_Trials[[#This Row],[SponsorID]],Sponsor!$A$2:$B$11,2,FALSE)</f>
        <v>Roche</v>
      </c>
      <c r="D13503">
        <v>2015</v>
      </c>
      <c r="E13503">
        <v>6</v>
      </c>
      <c r="F13503" t="s">
        <v>60</v>
      </c>
      <c r="G13503">
        <v>296</v>
      </c>
      <c r="H13503">
        <v>4</v>
      </c>
      <c r="I13503" t="str">
        <f>_xlfn.XLOOKUP(Clinical_Trials[[#This Row],[StatusID]],Status!$A$2:$A$10,Status!$B$2:$B$10,"Klíč nenalezen",0)</f>
        <v>Terminated</v>
      </c>
    </row>
    <row r="13504" spans="1:9" x14ac:dyDescent="0.3">
      <c r="A13504" t="s">
        <v>13536</v>
      </c>
      <c r="B13504">
        <v>10</v>
      </c>
      <c r="C13504" t="str">
        <f>VLOOKUP(Clinical_Trials[[#This Row],[SponsorID]],Sponsor!$A$2:$B$11,2,FALSE)</f>
        <v>Roche</v>
      </c>
      <c r="D13504">
        <v>2003</v>
      </c>
      <c r="E13504">
        <v>9</v>
      </c>
      <c r="F13504" t="s">
        <v>9</v>
      </c>
      <c r="G13504">
        <v>68</v>
      </c>
      <c r="H13504">
        <v>4</v>
      </c>
      <c r="I13504" t="str">
        <f>_xlfn.XLOOKUP(Clinical_Trials[[#This Row],[StatusID]],Status!$A$2:$A$10,Status!$B$2:$B$10,"Klíč nenalezen",0)</f>
        <v>Terminated</v>
      </c>
    </row>
    <row r="13505" spans="1:9" x14ac:dyDescent="0.3">
      <c r="A13505" t="s">
        <v>13537</v>
      </c>
      <c r="B13505">
        <v>10</v>
      </c>
      <c r="C13505" t="str">
        <f>VLOOKUP(Clinical_Trials[[#This Row],[SponsorID]],Sponsor!$A$2:$B$11,2,FALSE)</f>
        <v>Roche</v>
      </c>
      <c r="D13505">
        <v>2015</v>
      </c>
      <c r="E13505">
        <v>8</v>
      </c>
      <c r="F13505" t="s">
        <v>9</v>
      </c>
      <c r="G13505">
        <v>273</v>
      </c>
      <c r="H13505">
        <v>1</v>
      </c>
      <c r="I13505" t="str">
        <f>_xlfn.XLOOKUP(Clinical_Trials[[#This Row],[StatusID]],Status!$A$2:$A$10,Status!$B$2:$B$10,"Klíč nenalezen",0)</f>
        <v>Completed</v>
      </c>
    </row>
    <row r="13506" spans="1:9" x14ac:dyDescent="0.3">
      <c r="A13506" t="s">
        <v>13538</v>
      </c>
      <c r="B13506">
        <v>10</v>
      </c>
      <c r="C13506" t="str">
        <f>VLOOKUP(Clinical_Trials[[#This Row],[SponsorID]],Sponsor!$A$2:$B$11,2,FALSE)</f>
        <v>Roche</v>
      </c>
      <c r="D13506">
        <v>2015</v>
      </c>
      <c r="E13506">
        <v>10</v>
      </c>
      <c r="F13506" t="s">
        <v>9</v>
      </c>
      <c r="G13506">
        <v>45</v>
      </c>
      <c r="H13506">
        <v>4</v>
      </c>
      <c r="I13506" t="str">
        <f>_xlfn.XLOOKUP(Clinical_Trials[[#This Row],[StatusID]],Status!$A$2:$A$10,Status!$B$2:$B$10,"Klíč nenalezen",0)</f>
        <v>Terminated</v>
      </c>
    </row>
    <row r="13507" spans="1:9" x14ac:dyDescent="0.3">
      <c r="A13507" t="s">
        <v>13539</v>
      </c>
      <c r="B13507">
        <v>10</v>
      </c>
      <c r="C13507" t="str">
        <f>VLOOKUP(Clinical_Trials[[#This Row],[SponsorID]],Sponsor!$A$2:$B$11,2,FALSE)</f>
        <v>Roche</v>
      </c>
      <c r="D13507">
        <v>2015</v>
      </c>
      <c r="E13507">
        <v>10</v>
      </c>
      <c r="F13507" t="s">
        <v>18</v>
      </c>
      <c r="G13507">
        <v>1127</v>
      </c>
      <c r="H13507">
        <v>6</v>
      </c>
      <c r="I13507" t="str">
        <f>_xlfn.XLOOKUP(Clinical_Trials[[#This Row],[StatusID]],Status!$A$2:$A$10,Status!$B$2:$B$10,"Klíč nenalezen",0)</f>
        <v>Active, not recruiting</v>
      </c>
    </row>
    <row r="13508" spans="1:9" x14ac:dyDescent="0.3">
      <c r="A13508" t="s">
        <v>13540</v>
      </c>
      <c r="B13508">
        <v>10</v>
      </c>
      <c r="C13508" t="str">
        <f>VLOOKUP(Clinical_Trials[[#This Row],[SponsorID]],Sponsor!$A$2:$B$11,2,FALSE)</f>
        <v>Roche</v>
      </c>
      <c r="D13508">
        <v>2003</v>
      </c>
      <c r="E13508">
        <v>2</v>
      </c>
      <c r="F13508" t="s">
        <v>9</v>
      </c>
      <c r="G13508">
        <v>79</v>
      </c>
      <c r="H13508">
        <v>1</v>
      </c>
      <c r="I13508" t="str">
        <f>_xlfn.XLOOKUP(Clinical_Trials[[#This Row],[StatusID]],Status!$A$2:$A$10,Status!$B$2:$B$10,"Klíč nenalezen",0)</f>
        <v>Completed</v>
      </c>
    </row>
    <row r="13509" spans="1:9" x14ac:dyDescent="0.3">
      <c r="A13509" t="s">
        <v>13541</v>
      </c>
      <c r="B13509">
        <v>10</v>
      </c>
      <c r="C13509" t="str">
        <f>VLOOKUP(Clinical_Trials[[#This Row],[SponsorID]],Sponsor!$A$2:$B$11,2,FALSE)</f>
        <v>Roche</v>
      </c>
      <c r="D13509">
        <v>2006</v>
      </c>
      <c r="E13509">
        <v>9</v>
      </c>
      <c r="F13509" t="s">
        <v>80</v>
      </c>
      <c r="G13509">
        <v>17</v>
      </c>
      <c r="H13509">
        <v>1</v>
      </c>
      <c r="I13509" t="str">
        <f>_xlfn.XLOOKUP(Clinical_Trials[[#This Row],[StatusID]],Status!$A$2:$A$10,Status!$B$2:$B$10,"Klíč nenalezen",0)</f>
        <v>Completed</v>
      </c>
    </row>
    <row r="13510" spans="1:9" x14ac:dyDescent="0.3">
      <c r="A13510" t="s">
        <v>13542</v>
      </c>
      <c r="B13510">
        <v>10</v>
      </c>
      <c r="C13510" t="str">
        <f>VLOOKUP(Clinical_Trials[[#This Row],[SponsorID]],Sponsor!$A$2:$B$11,2,FALSE)</f>
        <v>Roche</v>
      </c>
      <c r="D13510">
        <v>2015</v>
      </c>
      <c r="E13510">
        <v>9</v>
      </c>
      <c r="F13510" t="s">
        <v>80</v>
      </c>
      <c r="G13510">
        <v>100</v>
      </c>
      <c r="H13510">
        <v>9</v>
      </c>
      <c r="I13510" t="str">
        <f>_xlfn.XLOOKUP(Clinical_Trials[[#This Row],[StatusID]],Status!$A$2:$A$10,Status!$B$2:$B$10,"Klíč nenalezen",0)</f>
        <v>Suspended</v>
      </c>
    </row>
    <row r="13511" spans="1:9" x14ac:dyDescent="0.3">
      <c r="A13511" t="s">
        <v>13543</v>
      </c>
      <c r="B13511">
        <v>10</v>
      </c>
      <c r="C13511" t="str">
        <f>VLOOKUP(Clinical_Trials[[#This Row],[SponsorID]],Sponsor!$A$2:$B$11,2,FALSE)</f>
        <v>Roche</v>
      </c>
      <c r="D13511">
        <v>2015</v>
      </c>
      <c r="E13511">
        <v>12</v>
      </c>
      <c r="F13511" t="s">
        <v>14</v>
      </c>
      <c r="G13511">
        <v>43</v>
      </c>
      <c r="H13511">
        <v>6</v>
      </c>
      <c r="I13511" t="str">
        <f>_xlfn.XLOOKUP(Clinical_Trials[[#This Row],[StatusID]],Status!$A$2:$A$10,Status!$B$2:$B$10,"Klíč nenalezen",0)</f>
        <v>Active, not recruiting</v>
      </c>
    </row>
    <row r="13512" spans="1:9" x14ac:dyDescent="0.3">
      <c r="A13512" t="s">
        <v>13544</v>
      </c>
      <c r="B13512">
        <v>10</v>
      </c>
      <c r="C13512" t="str">
        <f>VLOOKUP(Clinical_Trials[[#This Row],[SponsorID]],Sponsor!$A$2:$B$11,2,FALSE)</f>
        <v>Roche</v>
      </c>
      <c r="D13512">
        <v>2006</v>
      </c>
      <c r="E13512">
        <v>2</v>
      </c>
      <c r="F13512" t="s">
        <v>9</v>
      </c>
      <c r="G13512">
        <v>34</v>
      </c>
      <c r="H13512">
        <v>1</v>
      </c>
      <c r="I13512" t="str">
        <f>_xlfn.XLOOKUP(Clinical_Trials[[#This Row],[StatusID]],Status!$A$2:$A$10,Status!$B$2:$B$10,"Klíč nenalezen",0)</f>
        <v>Completed</v>
      </c>
    </row>
    <row r="13513" spans="1:9" x14ac:dyDescent="0.3">
      <c r="A13513" t="s">
        <v>13545</v>
      </c>
      <c r="B13513">
        <v>10</v>
      </c>
      <c r="C13513" t="str">
        <f>VLOOKUP(Clinical_Trials[[#This Row],[SponsorID]],Sponsor!$A$2:$B$11,2,FALSE)</f>
        <v>Roche</v>
      </c>
      <c r="D13513">
        <v>2015</v>
      </c>
      <c r="E13513">
        <v>8</v>
      </c>
      <c r="F13513" t="s">
        <v>71</v>
      </c>
      <c r="G13513">
        <v>483</v>
      </c>
      <c r="H13513">
        <v>1</v>
      </c>
      <c r="I13513" t="str">
        <f>_xlfn.XLOOKUP(Clinical_Trials[[#This Row],[StatusID]],Status!$A$2:$A$10,Status!$B$2:$B$10,"Klíč nenalezen",0)</f>
        <v>Completed</v>
      </c>
    </row>
    <row r="13514" spans="1:9" x14ac:dyDescent="0.3">
      <c r="A13514" t="s">
        <v>13546</v>
      </c>
      <c r="B13514">
        <v>10</v>
      </c>
      <c r="C13514" t="str">
        <f>VLOOKUP(Clinical_Trials[[#This Row],[SponsorID]],Sponsor!$A$2:$B$11,2,FALSE)</f>
        <v>Roche</v>
      </c>
      <c r="D13514">
        <v>2015</v>
      </c>
      <c r="E13514">
        <v>12</v>
      </c>
      <c r="F13514" t="s">
        <v>18</v>
      </c>
      <c r="G13514">
        <v>440</v>
      </c>
      <c r="H13514">
        <v>5</v>
      </c>
      <c r="I13514" t="str">
        <f>_xlfn.XLOOKUP(Clinical_Trials[[#This Row],[StatusID]],Status!$A$2:$A$10,Status!$B$2:$B$10,"Klíč nenalezen",0)</f>
        <v>Recruiting</v>
      </c>
    </row>
    <row r="13515" spans="1:9" x14ac:dyDescent="0.3">
      <c r="A13515" t="s">
        <v>13547</v>
      </c>
      <c r="B13515">
        <v>10</v>
      </c>
      <c r="C13515" t="str">
        <f>VLOOKUP(Clinical_Trials[[#This Row],[SponsorID]],Sponsor!$A$2:$B$11,2,FALSE)</f>
        <v>Roche</v>
      </c>
      <c r="D13515">
        <v>2015</v>
      </c>
      <c r="E13515">
        <v>10</v>
      </c>
      <c r="F13515" t="s">
        <v>18</v>
      </c>
      <c r="G13515">
        <v>102</v>
      </c>
      <c r="H13515">
        <v>6</v>
      </c>
      <c r="I13515" t="str">
        <f>_xlfn.XLOOKUP(Clinical_Trials[[#This Row],[StatusID]],Status!$A$2:$A$10,Status!$B$2:$B$10,"Klíč nenalezen",0)</f>
        <v>Active, not recruiting</v>
      </c>
    </row>
    <row r="13516" spans="1:9" x14ac:dyDescent="0.3">
      <c r="A13516" t="s">
        <v>13548</v>
      </c>
      <c r="B13516">
        <v>10</v>
      </c>
      <c r="C13516" t="str">
        <f>VLOOKUP(Clinical_Trials[[#This Row],[SponsorID]],Sponsor!$A$2:$B$11,2,FALSE)</f>
        <v>Roche</v>
      </c>
      <c r="D13516">
        <v>2015</v>
      </c>
      <c r="E13516">
        <v>9</v>
      </c>
      <c r="F13516" t="s">
        <v>9</v>
      </c>
      <c r="G13516">
        <v>309</v>
      </c>
      <c r="H13516">
        <v>1</v>
      </c>
      <c r="I13516" t="str">
        <f>_xlfn.XLOOKUP(Clinical_Trials[[#This Row],[StatusID]],Status!$A$2:$A$10,Status!$B$2:$B$10,"Klíč nenalezen",0)</f>
        <v>Completed</v>
      </c>
    </row>
    <row r="13517" spans="1:9" x14ac:dyDescent="0.3">
      <c r="A13517" t="s">
        <v>13549</v>
      </c>
      <c r="B13517">
        <v>10</v>
      </c>
      <c r="C13517" t="str">
        <f>VLOOKUP(Clinical_Trials[[#This Row],[SponsorID]],Sponsor!$A$2:$B$11,2,FALSE)</f>
        <v>Roche</v>
      </c>
      <c r="D13517">
        <v>2015</v>
      </c>
      <c r="E13517">
        <v>11</v>
      </c>
      <c r="F13517" t="s">
        <v>9</v>
      </c>
      <c r="G13517">
        <v>127</v>
      </c>
      <c r="H13517">
        <v>6</v>
      </c>
      <c r="I13517" t="str">
        <f>_xlfn.XLOOKUP(Clinical_Trials[[#This Row],[StatusID]],Status!$A$2:$A$10,Status!$B$2:$B$10,"Klíč nenalezen",0)</f>
        <v>Active, not recruiting</v>
      </c>
    </row>
    <row r="13518" spans="1:9" x14ac:dyDescent="0.3">
      <c r="A13518" t="s">
        <v>13550</v>
      </c>
      <c r="B13518">
        <v>10</v>
      </c>
      <c r="C13518" t="str">
        <f>VLOOKUP(Clinical_Trials[[#This Row],[SponsorID]],Sponsor!$A$2:$B$11,2,FALSE)</f>
        <v>Roche</v>
      </c>
      <c r="D13518">
        <v>2006</v>
      </c>
      <c r="E13518">
        <v>7</v>
      </c>
      <c r="F13518" t="s">
        <v>71</v>
      </c>
      <c r="G13518">
        <v>182</v>
      </c>
      <c r="H13518">
        <v>1</v>
      </c>
      <c r="I13518" t="str">
        <f>_xlfn.XLOOKUP(Clinical_Trials[[#This Row],[StatusID]],Status!$A$2:$A$10,Status!$B$2:$B$10,"Klíč nenalezen",0)</f>
        <v>Completed</v>
      </c>
    </row>
    <row r="13519" spans="1:9" x14ac:dyDescent="0.3">
      <c r="A13519" t="s">
        <v>13551</v>
      </c>
      <c r="B13519">
        <v>10</v>
      </c>
      <c r="C13519" t="str">
        <f>VLOOKUP(Clinical_Trials[[#This Row],[SponsorID]],Sponsor!$A$2:$B$11,2,FALSE)</f>
        <v>Roche</v>
      </c>
      <c r="D13519">
        <v>2004</v>
      </c>
      <c r="E13519">
        <v>6</v>
      </c>
      <c r="F13519" t="s">
        <v>71</v>
      </c>
      <c r="G13519">
        <v>28</v>
      </c>
      <c r="H13519">
        <v>1</v>
      </c>
      <c r="I13519" t="str">
        <f>_xlfn.XLOOKUP(Clinical_Trials[[#This Row],[StatusID]],Status!$A$2:$A$10,Status!$B$2:$B$10,"Klíč nenalezen",0)</f>
        <v>Completed</v>
      </c>
    </row>
    <row r="13520" spans="1:9" x14ac:dyDescent="0.3">
      <c r="A13520" t="s">
        <v>13552</v>
      </c>
      <c r="B13520">
        <v>10</v>
      </c>
      <c r="C13520" t="str">
        <f>VLOOKUP(Clinical_Trials[[#This Row],[SponsorID]],Sponsor!$A$2:$B$11,2,FALSE)</f>
        <v>Roche</v>
      </c>
      <c r="D13520">
        <v>2006</v>
      </c>
      <c r="E13520">
        <v>6</v>
      </c>
      <c r="F13520" t="s">
        <v>18</v>
      </c>
      <c r="G13520">
        <v>1035</v>
      </c>
      <c r="H13520">
        <v>1</v>
      </c>
      <c r="I13520" t="str">
        <f>_xlfn.XLOOKUP(Clinical_Trials[[#This Row],[StatusID]],Status!$A$2:$A$10,Status!$B$2:$B$10,"Klíč nenalezen",0)</f>
        <v>Completed</v>
      </c>
    </row>
    <row r="13521" spans="1:9" x14ac:dyDescent="0.3">
      <c r="A13521" t="s">
        <v>13553</v>
      </c>
      <c r="B13521">
        <v>10</v>
      </c>
      <c r="C13521" t="str">
        <f>VLOOKUP(Clinical_Trials[[#This Row],[SponsorID]],Sponsor!$A$2:$B$11,2,FALSE)</f>
        <v>Roche</v>
      </c>
      <c r="D13521">
        <v>2006</v>
      </c>
      <c r="E13521">
        <v>12</v>
      </c>
      <c r="F13521" t="s">
        <v>18</v>
      </c>
      <c r="G13521">
        <v>97</v>
      </c>
      <c r="H13521">
        <v>1</v>
      </c>
      <c r="I13521" t="str">
        <f>_xlfn.XLOOKUP(Clinical_Trials[[#This Row],[StatusID]],Status!$A$2:$A$10,Status!$B$2:$B$10,"Klíč nenalezen",0)</f>
        <v>Completed</v>
      </c>
    </row>
    <row r="13522" spans="1:9" x14ac:dyDescent="0.3">
      <c r="A13522" t="s">
        <v>13554</v>
      </c>
      <c r="B13522">
        <v>10</v>
      </c>
      <c r="C13522" t="str">
        <f>VLOOKUP(Clinical_Trials[[#This Row],[SponsorID]],Sponsor!$A$2:$B$11,2,FALSE)</f>
        <v>Roche</v>
      </c>
      <c r="D13522">
        <v>2003</v>
      </c>
      <c r="E13522">
        <v>4</v>
      </c>
      <c r="F13522" t="s">
        <v>18</v>
      </c>
      <c r="G13522">
        <v>316</v>
      </c>
      <c r="H13522">
        <v>1</v>
      </c>
      <c r="I13522" t="str">
        <f>_xlfn.XLOOKUP(Clinical_Trials[[#This Row],[StatusID]],Status!$A$2:$A$10,Status!$B$2:$B$10,"Klíč nenalezen",0)</f>
        <v>Completed</v>
      </c>
    </row>
    <row r="13523" spans="1:9" x14ac:dyDescent="0.3">
      <c r="A13523" t="s">
        <v>13555</v>
      </c>
      <c r="B13523">
        <v>10</v>
      </c>
      <c r="C13523" t="str">
        <f>VLOOKUP(Clinical_Trials[[#This Row],[SponsorID]],Sponsor!$A$2:$B$11,2,FALSE)</f>
        <v>Roche</v>
      </c>
      <c r="D13523">
        <v>2005</v>
      </c>
      <c r="E13523">
        <v>2</v>
      </c>
      <c r="F13523" t="s">
        <v>71</v>
      </c>
      <c r="G13523">
        <v>54</v>
      </c>
      <c r="H13523">
        <v>1</v>
      </c>
      <c r="I13523" t="str">
        <f>_xlfn.XLOOKUP(Clinical_Trials[[#This Row],[StatusID]],Status!$A$2:$A$10,Status!$B$2:$B$10,"Klíč nenalezen",0)</f>
        <v>Completed</v>
      </c>
    </row>
    <row r="13524" spans="1:9" x14ac:dyDescent="0.3">
      <c r="A13524" t="s">
        <v>13556</v>
      </c>
      <c r="B13524">
        <v>10</v>
      </c>
      <c r="C13524" t="str">
        <f>VLOOKUP(Clinical_Trials[[#This Row],[SponsorID]],Sponsor!$A$2:$B$11,2,FALSE)</f>
        <v>Roche</v>
      </c>
      <c r="D13524">
        <v>2004</v>
      </c>
      <c r="E13524">
        <v>11</v>
      </c>
      <c r="F13524" t="s">
        <v>71</v>
      </c>
      <c r="G13524">
        <v>48</v>
      </c>
      <c r="H13524">
        <v>1</v>
      </c>
      <c r="I13524" t="str">
        <f>_xlfn.XLOOKUP(Clinical_Trials[[#This Row],[StatusID]],Status!$A$2:$A$10,Status!$B$2:$B$10,"Klíč nenalezen",0)</f>
        <v>Completed</v>
      </c>
    </row>
    <row r="13525" spans="1:9" x14ac:dyDescent="0.3">
      <c r="A13525" t="s">
        <v>13557</v>
      </c>
      <c r="B13525">
        <v>10</v>
      </c>
      <c r="C13525" t="str">
        <f>VLOOKUP(Clinical_Trials[[#This Row],[SponsorID]],Sponsor!$A$2:$B$11,2,FALSE)</f>
        <v>Roche</v>
      </c>
      <c r="D13525">
        <v>2016</v>
      </c>
      <c r="E13525">
        <v>5</v>
      </c>
      <c r="F13525" t="s">
        <v>80</v>
      </c>
      <c r="G13525">
        <v>9</v>
      </c>
      <c r="H13525">
        <v>1</v>
      </c>
      <c r="I13525" t="str">
        <f>_xlfn.XLOOKUP(Clinical_Trials[[#This Row],[StatusID]],Status!$A$2:$A$10,Status!$B$2:$B$10,"Klíč nenalezen",0)</f>
        <v>Completed</v>
      </c>
    </row>
    <row r="13526" spans="1:9" x14ac:dyDescent="0.3">
      <c r="A13526" t="s">
        <v>13558</v>
      </c>
      <c r="B13526">
        <v>10</v>
      </c>
      <c r="C13526" t="str">
        <f>VLOOKUP(Clinical_Trials[[#This Row],[SponsorID]],Sponsor!$A$2:$B$11,2,FALSE)</f>
        <v>Roche</v>
      </c>
      <c r="D13526">
        <v>2003</v>
      </c>
      <c r="E13526">
        <v>3</v>
      </c>
      <c r="F13526" t="s">
        <v>9</v>
      </c>
      <c r="G13526">
        <v>63</v>
      </c>
      <c r="H13526">
        <v>1</v>
      </c>
      <c r="I13526" t="str">
        <f>_xlfn.XLOOKUP(Clinical_Trials[[#This Row],[StatusID]],Status!$A$2:$A$10,Status!$B$2:$B$10,"Klíč nenalezen",0)</f>
        <v>Completed</v>
      </c>
    </row>
    <row r="13527" spans="1:9" x14ac:dyDescent="0.3">
      <c r="A13527" t="s">
        <v>13559</v>
      </c>
      <c r="B13527">
        <v>10</v>
      </c>
      <c r="C13527" t="str">
        <f>VLOOKUP(Clinical_Trials[[#This Row],[SponsorID]],Sponsor!$A$2:$B$11,2,FALSE)</f>
        <v>Roche</v>
      </c>
      <c r="D13527">
        <v>2004</v>
      </c>
      <c r="E13527">
        <v>10</v>
      </c>
      <c r="F13527" t="s">
        <v>71</v>
      </c>
      <c r="G13527">
        <v>28</v>
      </c>
      <c r="H13527">
        <v>1</v>
      </c>
      <c r="I13527" t="str">
        <f>_xlfn.XLOOKUP(Clinical_Trials[[#This Row],[StatusID]],Status!$A$2:$A$10,Status!$B$2:$B$10,"Klíč nenalezen",0)</f>
        <v>Completed</v>
      </c>
    </row>
    <row r="13528" spans="1:9" x14ac:dyDescent="0.3">
      <c r="A13528" t="s">
        <v>13560</v>
      </c>
      <c r="B13528">
        <v>10</v>
      </c>
      <c r="C13528" t="str">
        <f>VLOOKUP(Clinical_Trials[[#This Row],[SponsorID]],Sponsor!$A$2:$B$11,2,FALSE)</f>
        <v>Roche</v>
      </c>
      <c r="D13528">
        <v>2015</v>
      </c>
      <c r="E13528">
        <v>11</v>
      </c>
      <c r="F13528" t="s">
        <v>9</v>
      </c>
      <c r="G13528">
        <v>300</v>
      </c>
      <c r="H13528">
        <v>5</v>
      </c>
      <c r="I13528" t="str">
        <f>_xlfn.XLOOKUP(Clinical_Trials[[#This Row],[StatusID]],Status!$A$2:$A$10,Status!$B$2:$B$10,"Klíč nenalezen",0)</f>
        <v>Recruiting</v>
      </c>
    </row>
    <row r="13529" spans="1:9" x14ac:dyDescent="0.3">
      <c r="A13529" t="s">
        <v>13561</v>
      </c>
      <c r="B13529">
        <v>10</v>
      </c>
      <c r="C13529" t="str">
        <f>VLOOKUP(Clinical_Trials[[#This Row],[SponsorID]],Sponsor!$A$2:$B$11,2,FALSE)</f>
        <v>Roche</v>
      </c>
      <c r="D13529">
        <v>2005</v>
      </c>
      <c r="E13529">
        <v>4</v>
      </c>
      <c r="F13529" t="s">
        <v>71</v>
      </c>
      <c r="G13529">
        <v>6</v>
      </c>
      <c r="H13529">
        <v>1</v>
      </c>
      <c r="I13529" t="str">
        <f>_xlfn.XLOOKUP(Clinical_Trials[[#This Row],[StatusID]],Status!$A$2:$A$10,Status!$B$2:$B$10,"Klíč nenalezen",0)</f>
        <v>Completed</v>
      </c>
    </row>
    <row r="13530" spans="1:9" x14ac:dyDescent="0.3">
      <c r="A13530" t="s">
        <v>13562</v>
      </c>
      <c r="B13530">
        <v>10</v>
      </c>
      <c r="C13530" t="str">
        <f>VLOOKUP(Clinical_Trials[[#This Row],[SponsorID]],Sponsor!$A$2:$B$11,2,FALSE)</f>
        <v>Roche</v>
      </c>
      <c r="D13530">
        <v>2004</v>
      </c>
      <c r="E13530">
        <v>10</v>
      </c>
      <c r="F13530" t="s">
        <v>71</v>
      </c>
      <c r="G13530">
        <v>58</v>
      </c>
      <c r="H13530">
        <v>1</v>
      </c>
      <c r="I13530" t="str">
        <f>_xlfn.XLOOKUP(Clinical_Trials[[#This Row],[StatusID]],Status!$A$2:$A$10,Status!$B$2:$B$10,"Klíč nenalezen",0)</f>
        <v>Completed</v>
      </c>
    </row>
    <row r="13531" spans="1:9" x14ac:dyDescent="0.3">
      <c r="A13531" t="s">
        <v>13563</v>
      </c>
      <c r="B13531">
        <v>10</v>
      </c>
      <c r="C13531" t="str">
        <f>VLOOKUP(Clinical_Trials[[#This Row],[SponsorID]],Sponsor!$A$2:$B$11,2,FALSE)</f>
        <v>Roche</v>
      </c>
      <c r="D13531">
        <v>2005</v>
      </c>
      <c r="E13531">
        <v>7</v>
      </c>
      <c r="F13531" t="s">
        <v>18</v>
      </c>
      <c r="G13531">
        <v>124</v>
      </c>
      <c r="H13531">
        <v>1</v>
      </c>
      <c r="I13531" t="str">
        <f>_xlfn.XLOOKUP(Clinical_Trials[[#This Row],[StatusID]],Status!$A$2:$A$10,Status!$B$2:$B$10,"Klíč nenalezen",0)</f>
        <v>Completed</v>
      </c>
    </row>
    <row r="13532" spans="1:9" x14ac:dyDescent="0.3">
      <c r="A13532" t="s">
        <v>13564</v>
      </c>
      <c r="B13532">
        <v>10</v>
      </c>
      <c r="C13532" t="str">
        <f>VLOOKUP(Clinical_Trials[[#This Row],[SponsorID]],Sponsor!$A$2:$B$11,2,FALSE)</f>
        <v>Roche</v>
      </c>
      <c r="D13532">
        <v>2004</v>
      </c>
      <c r="E13532">
        <v>11</v>
      </c>
      <c r="F13532" t="s">
        <v>71</v>
      </c>
      <c r="G13532">
        <v>60</v>
      </c>
      <c r="H13532">
        <v>1</v>
      </c>
      <c r="I13532" t="str">
        <f>_xlfn.XLOOKUP(Clinical_Trials[[#This Row],[StatusID]],Status!$A$2:$A$10,Status!$B$2:$B$10,"Klíč nenalezen",0)</f>
        <v>Completed</v>
      </c>
    </row>
    <row r="13533" spans="1:9" x14ac:dyDescent="0.3">
      <c r="A13533" t="s">
        <v>13565</v>
      </c>
      <c r="B13533">
        <v>10</v>
      </c>
      <c r="C13533" t="str">
        <f>VLOOKUP(Clinical_Trials[[#This Row],[SponsorID]],Sponsor!$A$2:$B$11,2,FALSE)</f>
        <v>Roche</v>
      </c>
      <c r="D13533">
        <v>2016</v>
      </c>
      <c r="E13533">
        <v>3</v>
      </c>
      <c r="F13533" t="s">
        <v>71</v>
      </c>
      <c r="G13533">
        <v>261</v>
      </c>
      <c r="H13533">
        <v>1</v>
      </c>
      <c r="I13533" t="str">
        <f>_xlfn.XLOOKUP(Clinical_Trials[[#This Row],[StatusID]],Status!$A$2:$A$10,Status!$B$2:$B$10,"Klíč nenalezen",0)</f>
        <v>Completed</v>
      </c>
    </row>
    <row r="13534" spans="1:9" x14ac:dyDescent="0.3">
      <c r="A13534" t="s">
        <v>13566</v>
      </c>
      <c r="B13534">
        <v>10</v>
      </c>
      <c r="C13534" t="str">
        <f>VLOOKUP(Clinical_Trials[[#This Row],[SponsorID]],Sponsor!$A$2:$B$11,2,FALSE)</f>
        <v>Roche</v>
      </c>
      <c r="D13534">
        <v>2005</v>
      </c>
      <c r="E13534">
        <v>1</v>
      </c>
      <c r="F13534" t="s">
        <v>9</v>
      </c>
      <c r="G13534">
        <v>16</v>
      </c>
      <c r="H13534">
        <v>1</v>
      </c>
      <c r="I13534" t="str">
        <f>_xlfn.XLOOKUP(Clinical_Trials[[#This Row],[StatusID]],Status!$A$2:$A$10,Status!$B$2:$B$10,"Klíč nenalezen",0)</f>
        <v>Completed</v>
      </c>
    </row>
    <row r="13535" spans="1:9" x14ac:dyDescent="0.3">
      <c r="A13535" t="s">
        <v>13567</v>
      </c>
      <c r="B13535">
        <v>10</v>
      </c>
      <c r="C13535" t="str">
        <f>VLOOKUP(Clinical_Trials[[#This Row],[SponsorID]],Sponsor!$A$2:$B$11,2,FALSE)</f>
        <v>Roche</v>
      </c>
      <c r="D13535">
        <v>2005</v>
      </c>
      <c r="E13535">
        <v>8</v>
      </c>
      <c r="F13535" t="s">
        <v>71</v>
      </c>
      <c r="G13535">
        <v>63</v>
      </c>
      <c r="H13535">
        <v>1</v>
      </c>
      <c r="I13535" t="str">
        <f>_xlfn.XLOOKUP(Clinical_Trials[[#This Row],[StatusID]],Status!$A$2:$A$10,Status!$B$2:$B$10,"Klíč nenalezen",0)</f>
        <v>Completed</v>
      </c>
    </row>
    <row r="13536" spans="1:9" x14ac:dyDescent="0.3">
      <c r="A13536" t="s">
        <v>13568</v>
      </c>
      <c r="B13536">
        <v>10</v>
      </c>
      <c r="C13536" t="str">
        <f>VLOOKUP(Clinical_Trials[[#This Row],[SponsorID]],Sponsor!$A$2:$B$11,2,FALSE)</f>
        <v>Roche</v>
      </c>
      <c r="D13536">
        <v>2005</v>
      </c>
      <c r="E13536">
        <v>5</v>
      </c>
      <c r="F13536" t="s">
        <v>71</v>
      </c>
      <c r="G13536">
        <v>40</v>
      </c>
      <c r="H13536">
        <v>1</v>
      </c>
      <c r="I13536" t="str">
        <f>_xlfn.XLOOKUP(Clinical_Trials[[#This Row],[StatusID]],Status!$A$2:$A$10,Status!$B$2:$B$10,"Klíč nenalezen",0)</f>
        <v>Completed</v>
      </c>
    </row>
    <row r="13537" spans="1:9" x14ac:dyDescent="0.3">
      <c r="A13537" t="s">
        <v>13569</v>
      </c>
      <c r="B13537">
        <v>10</v>
      </c>
      <c r="C13537" t="str">
        <f>VLOOKUP(Clinical_Trials[[#This Row],[SponsorID]],Sponsor!$A$2:$B$11,2,FALSE)</f>
        <v>Roche</v>
      </c>
      <c r="D13537">
        <v>2004</v>
      </c>
      <c r="E13537">
        <v>2</v>
      </c>
      <c r="F13537" t="s">
        <v>71</v>
      </c>
      <c r="G13537">
        <v>23</v>
      </c>
      <c r="H13537">
        <v>1</v>
      </c>
      <c r="I13537" t="str">
        <f>_xlfn.XLOOKUP(Clinical_Trials[[#This Row],[StatusID]],Status!$A$2:$A$10,Status!$B$2:$B$10,"Klíč nenalezen",0)</f>
        <v>Completed</v>
      </c>
    </row>
    <row r="13538" spans="1:9" x14ac:dyDescent="0.3">
      <c r="A13538" t="s">
        <v>13570</v>
      </c>
      <c r="B13538">
        <v>10</v>
      </c>
      <c r="C13538" t="str">
        <f>VLOOKUP(Clinical_Trials[[#This Row],[SponsorID]],Sponsor!$A$2:$B$11,2,FALSE)</f>
        <v>Roche</v>
      </c>
      <c r="D13538">
        <v>2016</v>
      </c>
      <c r="E13538">
        <v>3</v>
      </c>
      <c r="F13538" t="s">
        <v>18</v>
      </c>
      <c r="G13538">
        <v>329</v>
      </c>
      <c r="H13538">
        <v>6</v>
      </c>
      <c r="I13538" t="str">
        <f>_xlfn.XLOOKUP(Clinical_Trials[[#This Row],[StatusID]],Status!$A$2:$A$10,Status!$B$2:$B$10,"Klíč nenalezen",0)</f>
        <v>Active, not recruiting</v>
      </c>
    </row>
    <row r="13539" spans="1:9" x14ac:dyDescent="0.3">
      <c r="A13539" t="s">
        <v>13571</v>
      </c>
      <c r="B13539">
        <v>10</v>
      </c>
      <c r="C13539" t="str">
        <f>VLOOKUP(Clinical_Trials[[#This Row],[SponsorID]],Sponsor!$A$2:$B$11,2,FALSE)</f>
        <v>Roche</v>
      </c>
      <c r="D13539">
        <v>2015</v>
      </c>
      <c r="E13539">
        <v>11</v>
      </c>
      <c r="F13539" t="s">
        <v>80</v>
      </c>
      <c r="G13539">
        <v>24</v>
      </c>
      <c r="H13539">
        <v>6</v>
      </c>
      <c r="I13539" t="str">
        <f>_xlfn.XLOOKUP(Clinical_Trials[[#This Row],[StatusID]],Status!$A$2:$A$10,Status!$B$2:$B$10,"Klíč nenalezen",0)</f>
        <v>Active, not recruiting</v>
      </c>
    </row>
    <row r="13540" spans="1:9" x14ac:dyDescent="0.3">
      <c r="A13540" t="s">
        <v>13572</v>
      </c>
      <c r="B13540">
        <v>10</v>
      </c>
      <c r="C13540" t="str">
        <f>VLOOKUP(Clinical_Trials[[#This Row],[SponsorID]],Sponsor!$A$2:$B$11,2,FALSE)</f>
        <v>Roche</v>
      </c>
      <c r="D13540">
        <v>2016</v>
      </c>
      <c r="E13540">
        <v>1</v>
      </c>
      <c r="F13540" t="s">
        <v>80</v>
      </c>
      <c r="G13540">
        <v>10</v>
      </c>
      <c r="H13540">
        <v>1</v>
      </c>
      <c r="I13540" t="str">
        <f>_xlfn.XLOOKUP(Clinical_Trials[[#This Row],[StatusID]],Status!$A$2:$A$10,Status!$B$2:$B$10,"Klíč nenalezen",0)</f>
        <v>Completed</v>
      </c>
    </row>
    <row r="13541" spans="1:9" x14ac:dyDescent="0.3">
      <c r="A13541" t="s">
        <v>13573</v>
      </c>
      <c r="B13541">
        <v>10</v>
      </c>
      <c r="C13541" t="str">
        <f>VLOOKUP(Clinical_Trials[[#This Row],[SponsorID]],Sponsor!$A$2:$B$11,2,FALSE)</f>
        <v>Roche</v>
      </c>
      <c r="D13541">
        <v>2015</v>
      </c>
      <c r="E13541">
        <v>12</v>
      </c>
      <c r="F13541" t="s">
        <v>14</v>
      </c>
      <c r="G13541">
        <v>91</v>
      </c>
      <c r="H13541">
        <v>6</v>
      </c>
      <c r="I13541" t="str">
        <f>_xlfn.XLOOKUP(Clinical_Trials[[#This Row],[StatusID]],Status!$A$2:$A$10,Status!$B$2:$B$10,"Klíč nenalezen",0)</f>
        <v>Active, not recruiting</v>
      </c>
    </row>
    <row r="13542" spans="1:9" x14ac:dyDescent="0.3">
      <c r="A13542" t="s">
        <v>13574</v>
      </c>
      <c r="B13542">
        <v>10</v>
      </c>
      <c r="C13542" t="str">
        <f>VLOOKUP(Clinical_Trials[[#This Row],[SponsorID]],Sponsor!$A$2:$B$11,2,FALSE)</f>
        <v>Roche</v>
      </c>
      <c r="D13542">
        <v>2005</v>
      </c>
      <c r="E13542">
        <v>10</v>
      </c>
      <c r="F13542" t="s">
        <v>71</v>
      </c>
      <c r="G13542">
        <v>255</v>
      </c>
      <c r="H13542">
        <v>1</v>
      </c>
      <c r="I13542" t="str">
        <f>_xlfn.XLOOKUP(Clinical_Trials[[#This Row],[StatusID]],Status!$A$2:$A$10,Status!$B$2:$B$10,"Klíč nenalezen",0)</f>
        <v>Completed</v>
      </c>
    </row>
    <row r="13543" spans="1:9" x14ac:dyDescent="0.3">
      <c r="A13543" t="s">
        <v>13575</v>
      </c>
      <c r="B13543">
        <v>10</v>
      </c>
      <c r="C13543" t="str">
        <f>VLOOKUP(Clinical_Trials[[#This Row],[SponsorID]],Sponsor!$A$2:$B$11,2,FALSE)</f>
        <v>Roche</v>
      </c>
      <c r="D13543">
        <v>2016</v>
      </c>
      <c r="E13543">
        <v>1</v>
      </c>
      <c r="F13543" t="s">
        <v>71</v>
      </c>
      <c r="G13543">
        <v>89</v>
      </c>
      <c r="H13543">
        <v>1</v>
      </c>
      <c r="I13543" t="str">
        <f>_xlfn.XLOOKUP(Clinical_Trials[[#This Row],[StatusID]],Status!$A$2:$A$10,Status!$B$2:$B$10,"Klíč nenalezen",0)</f>
        <v>Completed</v>
      </c>
    </row>
    <row r="13544" spans="1:9" x14ac:dyDescent="0.3">
      <c r="A13544" t="s">
        <v>13576</v>
      </c>
      <c r="B13544">
        <v>10</v>
      </c>
      <c r="C13544" t="str">
        <f>VLOOKUP(Clinical_Trials[[#This Row],[SponsorID]],Sponsor!$A$2:$B$11,2,FALSE)</f>
        <v>Roche</v>
      </c>
      <c r="D13544">
        <v>2004</v>
      </c>
      <c r="E13544">
        <v>3</v>
      </c>
      <c r="F13544" t="s">
        <v>71</v>
      </c>
      <c r="G13544">
        <v>341</v>
      </c>
      <c r="H13544">
        <v>1</v>
      </c>
      <c r="I13544" t="str">
        <f>_xlfn.XLOOKUP(Clinical_Trials[[#This Row],[StatusID]],Status!$A$2:$A$10,Status!$B$2:$B$10,"Klíč nenalezen",0)</f>
        <v>Completed</v>
      </c>
    </row>
    <row r="13545" spans="1:9" x14ac:dyDescent="0.3">
      <c r="A13545" t="s">
        <v>13577</v>
      </c>
      <c r="B13545">
        <v>10</v>
      </c>
      <c r="C13545" t="str">
        <f>VLOOKUP(Clinical_Trials[[#This Row],[SponsorID]],Sponsor!$A$2:$B$11,2,FALSE)</f>
        <v>Roche</v>
      </c>
      <c r="D13545">
        <v>2005</v>
      </c>
      <c r="E13545">
        <v>1</v>
      </c>
      <c r="F13545" t="s">
        <v>71</v>
      </c>
      <c r="G13545">
        <v>545</v>
      </c>
      <c r="H13545">
        <v>1</v>
      </c>
      <c r="I13545" t="str">
        <f>_xlfn.XLOOKUP(Clinical_Trials[[#This Row],[StatusID]],Status!$A$2:$A$10,Status!$B$2:$B$10,"Klíč nenalezen",0)</f>
        <v>Completed</v>
      </c>
    </row>
    <row r="13546" spans="1:9" x14ac:dyDescent="0.3">
      <c r="A13546" t="s">
        <v>13578</v>
      </c>
      <c r="B13546">
        <v>10</v>
      </c>
      <c r="C13546" t="str">
        <f>VLOOKUP(Clinical_Trials[[#This Row],[SponsorID]],Sponsor!$A$2:$B$11,2,FALSE)</f>
        <v>Roche</v>
      </c>
      <c r="D13546">
        <v>2004</v>
      </c>
      <c r="E13546">
        <v>8</v>
      </c>
      <c r="F13546" t="s">
        <v>71</v>
      </c>
      <c r="G13546">
        <v>308</v>
      </c>
      <c r="H13546">
        <v>1</v>
      </c>
      <c r="I13546" t="str">
        <f>_xlfn.XLOOKUP(Clinical_Trials[[#This Row],[StatusID]],Status!$A$2:$A$10,Status!$B$2:$B$10,"Klíč nenalezen",0)</f>
        <v>Completed</v>
      </c>
    </row>
    <row r="13547" spans="1:9" x14ac:dyDescent="0.3">
      <c r="A13547" t="s">
        <v>13579</v>
      </c>
      <c r="B13547">
        <v>10</v>
      </c>
      <c r="C13547" t="str">
        <f>VLOOKUP(Clinical_Trials[[#This Row],[SponsorID]],Sponsor!$A$2:$B$11,2,FALSE)</f>
        <v>Roche</v>
      </c>
      <c r="D13547">
        <v>2015</v>
      </c>
      <c r="E13547">
        <v>12</v>
      </c>
      <c r="F13547" t="s">
        <v>60</v>
      </c>
      <c r="G13547">
        <v>122</v>
      </c>
      <c r="H13547">
        <v>1</v>
      </c>
      <c r="I13547" t="str">
        <f>_xlfn.XLOOKUP(Clinical_Trials[[#This Row],[StatusID]],Status!$A$2:$A$10,Status!$B$2:$B$10,"Klíč nenalezen",0)</f>
        <v>Completed</v>
      </c>
    </row>
    <row r="13548" spans="1:9" x14ac:dyDescent="0.3">
      <c r="A13548" t="s">
        <v>13580</v>
      </c>
      <c r="B13548">
        <v>10</v>
      </c>
      <c r="C13548" t="str">
        <f>VLOOKUP(Clinical_Trials[[#This Row],[SponsorID]],Sponsor!$A$2:$B$11,2,FALSE)</f>
        <v>Roche</v>
      </c>
      <c r="D13548">
        <v>2016</v>
      </c>
      <c r="E13548">
        <v>3</v>
      </c>
      <c r="F13548" t="s">
        <v>80</v>
      </c>
      <c r="G13548">
        <v>128</v>
      </c>
      <c r="H13548">
        <v>5</v>
      </c>
      <c r="I13548" t="str">
        <f>_xlfn.XLOOKUP(Clinical_Trials[[#This Row],[StatusID]],Status!$A$2:$A$10,Status!$B$2:$B$10,"Klíč nenalezen",0)</f>
        <v>Recruiting</v>
      </c>
    </row>
    <row r="13549" spans="1:9" x14ac:dyDescent="0.3">
      <c r="A13549" t="s">
        <v>13581</v>
      </c>
      <c r="B13549">
        <v>10</v>
      </c>
      <c r="C13549" t="str">
        <f>VLOOKUP(Clinical_Trials[[#This Row],[SponsorID]],Sponsor!$A$2:$B$11,2,FALSE)</f>
        <v>Roche</v>
      </c>
      <c r="D13549">
        <v>2015</v>
      </c>
      <c r="E13549">
        <v>11</v>
      </c>
      <c r="F13549" t="s">
        <v>18</v>
      </c>
      <c r="G13549">
        <v>107</v>
      </c>
      <c r="H13549">
        <v>1</v>
      </c>
      <c r="I13549" t="str">
        <f>_xlfn.XLOOKUP(Clinical_Trials[[#This Row],[StatusID]],Status!$A$2:$A$10,Status!$B$2:$B$10,"Klíč nenalezen",0)</f>
        <v>Completed</v>
      </c>
    </row>
    <row r="13550" spans="1:9" x14ac:dyDescent="0.3">
      <c r="A13550" t="s">
        <v>13582</v>
      </c>
      <c r="B13550">
        <v>10</v>
      </c>
      <c r="C13550" t="str">
        <f>VLOOKUP(Clinical_Trials[[#This Row],[SponsorID]],Sponsor!$A$2:$B$11,2,FALSE)</f>
        <v>Roche</v>
      </c>
      <c r="D13550">
        <v>2015</v>
      </c>
      <c r="E13550">
        <v>11</v>
      </c>
      <c r="F13550" t="s">
        <v>80</v>
      </c>
      <c r="G13550">
        <v>49</v>
      </c>
      <c r="H13550">
        <v>4</v>
      </c>
      <c r="I13550" t="str">
        <f>_xlfn.XLOOKUP(Clinical_Trials[[#This Row],[StatusID]],Status!$A$2:$A$10,Status!$B$2:$B$10,"Klíč nenalezen",0)</f>
        <v>Terminated</v>
      </c>
    </row>
    <row r="13551" spans="1:9" x14ac:dyDescent="0.3">
      <c r="A13551" t="s">
        <v>13583</v>
      </c>
      <c r="B13551">
        <v>10</v>
      </c>
      <c r="C13551" t="str">
        <f>VLOOKUP(Clinical_Trials[[#This Row],[SponsorID]],Sponsor!$A$2:$B$11,2,FALSE)</f>
        <v>Roche</v>
      </c>
      <c r="D13551">
        <v>2003</v>
      </c>
      <c r="E13551">
        <v>11</v>
      </c>
      <c r="F13551" t="s">
        <v>71</v>
      </c>
      <c r="G13551">
        <v>307</v>
      </c>
      <c r="H13551">
        <v>1</v>
      </c>
      <c r="I13551" t="str">
        <f>_xlfn.XLOOKUP(Clinical_Trials[[#This Row],[StatusID]],Status!$A$2:$A$10,Status!$B$2:$B$10,"Klíč nenalezen",0)</f>
        <v>Completed</v>
      </c>
    </row>
    <row r="13552" spans="1:9" x14ac:dyDescent="0.3">
      <c r="A13552" t="s">
        <v>13584</v>
      </c>
      <c r="B13552">
        <v>10</v>
      </c>
      <c r="C13552" t="str">
        <f>VLOOKUP(Clinical_Trials[[#This Row],[SponsorID]],Sponsor!$A$2:$B$11,2,FALSE)</f>
        <v>Roche</v>
      </c>
      <c r="D13552">
        <v>2004</v>
      </c>
      <c r="E13552">
        <v>6</v>
      </c>
      <c r="F13552" t="s">
        <v>71</v>
      </c>
      <c r="G13552">
        <v>1711</v>
      </c>
      <c r="H13552">
        <v>1</v>
      </c>
      <c r="I13552" t="str">
        <f>_xlfn.XLOOKUP(Clinical_Trials[[#This Row],[StatusID]],Status!$A$2:$A$10,Status!$B$2:$B$10,"Klíč nenalezen",0)</f>
        <v>Completed</v>
      </c>
    </row>
    <row r="13553" spans="1:9" x14ac:dyDescent="0.3">
      <c r="A13553" t="s">
        <v>13585</v>
      </c>
      <c r="B13553">
        <v>10</v>
      </c>
      <c r="C13553" t="str">
        <f>VLOOKUP(Clinical_Trials[[#This Row],[SponsorID]],Sponsor!$A$2:$B$11,2,FALSE)</f>
        <v>Roche</v>
      </c>
      <c r="D13553">
        <v>2015</v>
      </c>
      <c r="E13553">
        <v>12</v>
      </c>
      <c r="F13553" t="s">
        <v>80</v>
      </c>
      <c r="G13553">
        <v>98</v>
      </c>
      <c r="H13553">
        <v>6</v>
      </c>
      <c r="I13553" t="str">
        <f>_xlfn.XLOOKUP(Clinical_Trials[[#This Row],[StatusID]],Status!$A$2:$A$10,Status!$B$2:$B$10,"Klíč nenalezen",0)</f>
        <v>Active, not recruiting</v>
      </c>
    </row>
    <row r="13554" spans="1:9" x14ac:dyDescent="0.3">
      <c r="A13554" t="s">
        <v>13586</v>
      </c>
      <c r="B13554">
        <v>10</v>
      </c>
      <c r="C13554" t="str">
        <f>VLOOKUP(Clinical_Trials[[#This Row],[SponsorID]],Sponsor!$A$2:$B$11,2,FALSE)</f>
        <v>Roche</v>
      </c>
      <c r="D13554">
        <v>2006</v>
      </c>
      <c r="E13554">
        <v>9</v>
      </c>
      <c r="F13554" t="s">
        <v>71</v>
      </c>
      <c r="G13554">
        <v>4</v>
      </c>
      <c r="H13554">
        <v>4</v>
      </c>
      <c r="I13554" t="str">
        <f>_xlfn.XLOOKUP(Clinical_Trials[[#This Row],[StatusID]],Status!$A$2:$A$10,Status!$B$2:$B$10,"Klíč nenalezen",0)</f>
        <v>Terminated</v>
      </c>
    </row>
    <row r="13555" spans="1:9" x14ac:dyDescent="0.3">
      <c r="A13555" t="s">
        <v>13587</v>
      </c>
      <c r="B13555">
        <v>10</v>
      </c>
      <c r="C13555" t="str">
        <f>VLOOKUP(Clinical_Trials[[#This Row],[SponsorID]],Sponsor!$A$2:$B$11,2,FALSE)</f>
        <v>Roche</v>
      </c>
      <c r="D13555">
        <v>2004</v>
      </c>
      <c r="E13555">
        <v>11</v>
      </c>
      <c r="F13555" t="s">
        <v>9</v>
      </c>
      <c r="G13555">
        <v>45</v>
      </c>
      <c r="H13555">
        <v>1</v>
      </c>
      <c r="I13555" t="str">
        <f>_xlfn.XLOOKUP(Clinical_Trials[[#This Row],[StatusID]],Status!$A$2:$A$10,Status!$B$2:$B$10,"Klíč nenalezen",0)</f>
        <v>Completed</v>
      </c>
    </row>
    <row r="13556" spans="1:9" x14ac:dyDescent="0.3">
      <c r="A13556" t="s">
        <v>13588</v>
      </c>
      <c r="B13556">
        <v>10</v>
      </c>
      <c r="C13556" t="str">
        <f>VLOOKUP(Clinical_Trials[[#This Row],[SponsorID]],Sponsor!$A$2:$B$11,2,FALSE)</f>
        <v>Roche</v>
      </c>
      <c r="D13556">
        <v>2015</v>
      </c>
      <c r="E13556">
        <v>12</v>
      </c>
      <c r="F13556" t="s">
        <v>60</v>
      </c>
      <c r="G13556">
        <v>196</v>
      </c>
      <c r="H13556">
        <v>1</v>
      </c>
      <c r="I13556" t="str">
        <f>_xlfn.XLOOKUP(Clinical_Trials[[#This Row],[StatusID]],Status!$A$2:$A$10,Status!$B$2:$B$10,"Klíč nenalezen",0)</f>
        <v>Completed</v>
      </c>
    </row>
    <row r="13557" spans="1:9" x14ac:dyDescent="0.3">
      <c r="A13557" t="s">
        <v>13589</v>
      </c>
      <c r="B13557">
        <v>10</v>
      </c>
      <c r="C13557" t="str">
        <f>VLOOKUP(Clinical_Trials[[#This Row],[SponsorID]],Sponsor!$A$2:$B$11,2,FALSE)</f>
        <v>Roche</v>
      </c>
      <c r="D13557">
        <v>2016</v>
      </c>
      <c r="E13557">
        <v>3</v>
      </c>
      <c r="F13557" t="s">
        <v>80</v>
      </c>
      <c r="G13557">
        <v>134</v>
      </c>
      <c r="H13557">
        <v>5</v>
      </c>
      <c r="I13557" t="str">
        <f>_xlfn.XLOOKUP(Clinical_Trials[[#This Row],[StatusID]],Status!$A$2:$A$10,Status!$B$2:$B$10,"Klíč nenalezen",0)</f>
        <v>Recruiting</v>
      </c>
    </row>
    <row r="13558" spans="1:9" x14ac:dyDescent="0.3">
      <c r="A13558" t="s">
        <v>13590</v>
      </c>
      <c r="B13558">
        <v>10</v>
      </c>
      <c r="C13558" t="str">
        <f>VLOOKUP(Clinical_Trials[[#This Row],[SponsorID]],Sponsor!$A$2:$B$11,2,FALSE)</f>
        <v>Roche</v>
      </c>
      <c r="D13558">
        <v>2001</v>
      </c>
      <c r="E13558">
        <v>10</v>
      </c>
      <c r="F13558" t="s">
        <v>80</v>
      </c>
      <c r="G13558">
        <v>24</v>
      </c>
      <c r="H13558">
        <v>1</v>
      </c>
      <c r="I13558" t="str">
        <f>_xlfn.XLOOKUP(Clinical_Trials[[#This Row],[StatusID]],Status!$A$2:$A$10,Status!$B$2:$B$10,"Klíč nenalezen",0)</f>
        <v>Completed</v>
      </c>
    </row>
    <row r="13559" spans="1:9" x14ac:dyDescent="0.3">
      <c r="A13559" t="s">
        <v>13591</v>
      </c>
      <c r="B13559">
        <v>10</v>
      </c>
      <c r="C13559" t="str">
        <f>VLOOKUP(Clinical_Trials[[#This Row],[SponsorID]],Sponsor!$A$2:$B$11,2,FALSE)</f>
        <v>Roche</v>
      </c>
      <c r="D13559">
        <v>2015</v>
      </c>
      <c r="E13559">
        <v>12</v>
      </c>
      <c r="F13559" t="s">
        <v>80</v>
      </c>
      <c r="G13559">
        <v>28</v>
      </c>
      <c r="H13559">
        <v>1</v>
      </c>
      <c r="I13559" t="str">
        <f>_xlfn.XLOOKUP(Clinical_Trials[[#This Row],[StatusID]],Status!$A$2:$A$10,Status!$B$2:$B$10,"Klíč nenalezen",0)</f>
        <v>Completed</v>
      </c>
    </row>
    <row r="13560" spans="1:9" x14ac:dyDescent="0.3">
      <c r="A13560" t="s">
        <v>13592</v>
      </c>
      <c r="B13560">
        <v>10</v>
      </c>
      <c r="C13560" t="str">
        <f>VLOOKUP(Clinical_Trials[[#This Row],[SponsorID]],Sponsor!$A$2:$B$11,2,FALSE)</f>
        <v>Roche</v>
      </c>
      <c r="D13560">
        <v>2015</v>
      </c>
      <c r="E13560">
        <v>11</v>
      </c>
      <c r="F13560" t="s">
        <v>18</v>
      </c>
      <c r="G13560">
        <v>109</v>
      </c>
      <c r="H13560">
        <v>6</v>
      </c>
      <c r="I13560" t="str">
        <f>_xlfn.XLOOKUP(Clinical_Trials[[#This Row],[StatusID]],Status!$A$2:$A$10,Status!$B$2:$B$10,"Klíč nenalezen",0)</f>
        <v>Active, not recruiting</v>
      </c>
    </row>
    <row r="13561" spans="1:9" x14ac:dyDescent="0.3">
      <c r="A13561" t="s">
        <v>13593</v>
      </c>
      <c r="B13561">
        <v>10</v>
      </c>
      <c r="C13561" t="str">
        <f>VLOOKUP(Clinical_Trials[[#This Row],[SponsorID]],Sponsor!$A$2:$B$11,2,FALSE)</f>
        <v>Roche</v>
      </c>
      <c r="D13561">
        <v>2015</v>
      </c>
      <c r="E13561">
        <v>12</v>
      </c>
      <c r="F13561" t="s">
        <v>80</v>
      </c>
      <c r="G13561">
        <v>45</v>
      </c>
      <c r="H13561">
        <v>1</v>
      </c>
      <c r="I13561" t="str">
        <f>_xlfn.XLOOKUP(Clinical_Trials[[#This Row],[StatusID]],Status!$A$2:$A$10,Status!$B$2:$B$10,"Klíč nenalezen",0)</f>
        <v>Completed</v>
      </c>
    </row>
    <row r="13562" spans="1:9" x14ac:dyDescent="0.3">
      <c r="A13562" t="s">
        <v>13594</v>
      </c>
      <c r="B13562">
        <v>10</v>
      </c>
      <c r="C13562" t="str">
        <f>VLOOKUP(Clinical_Trials[[#This Row],[SponsorID]],Sponsor!$A$2:$B$11,2,FALSE)</f>
        <v>Roche</v>
      </c>
      <c r="D13562">
        <v>2006</v>
      </c>
      <c r="E13562">
        <v>4</v>
      </c>
      <c r="F13562" t="s">
        <v>71</v>
      </c>
      <c r="G13562">
        <v>10</v>
      </c>
      <c r="H13562">
        <v>4</v>
      </c>
      <c r="I13562" t="str">
        <f>_xlfn.XLOOKUP(Clinical_Trials[[#This Row],[StatusID]],Status!$A$2:$A$10,Status!$B$2:$B$10,"Klíč nenalezen",0)</f>
        <v>Terminated</v>
      </c>
    </row>
    <row r="13563" spans="1:9" x14ac:dyDescent="0.3">
      <c r="A13563" t="s">
        <v>13595</v>
      </c>
      <c r="B13563">
        <v>10</v>
      </c>
      <c r="C13563" t="str">
        <f>VLOOKUP(Clinical_Trials[[#This Row],[SponsorID]],Sponsor!$A$2:$B$11,2,FALSE)</f>
        <v>Roche</v>
      </c>
      <c r="D13563">
        <v>2015</v>
      </c>
      <c r="E13563">
        <v>12</v>
      </c>
      <c r="F13563" t="s">
        <v>14</v>
      </c>
      <c r="G13563">
        <v>25</v>
      </c>
      <c r="H13563">
        <v>6</v>
      </c>
      <c r="I13563" t="str">
        <f>_xlfn.XLOOKUP(Clinical_Trials[[#This Row],[StatusID]],Status!$A$2:$A$10,Status!$B$2:$B$10,"Klíč nenalezen",0)</f>
        <v>Active, not recruiting</v>
      </c>
    </row>
    <row r="13564" spans="1:9" x14ac:dyDescent="0.3">
      <c r="A13564" t="s">
        <v>13596</v>
      </c>
      <c r="B13564">
        <v>10</v>
      </c>
      <c r="C13564" t="str">
        <f>VLOOKUP(Clinical_Trials[[#This Row],[SponsorID]],Sponsor!$A$2:$B$11,2,FALSE)</f>
        <v>Roche</v>
      </c>
      <c r="D13564">
        <v>2015</v>
      </c>
      <c r="E13564">
        <v>12</v>
      </c>
      <c r="F13564" t="s">
        <v>80</v>
      </c>
      <c r="G13564">
        <v>180</v>
      </c>
      <c r="H13564">
        <v>5</v>
      </c>
      <c r="I13564" t="str">
        <f>_xlfn.XLOOKUP(Clinical_Trials[[#This Row],[StatusID]],Status!$A$2:$A$10,Status!$B$2:$B$10,"Klíč nenalezen",0)</f>
        <v>Recruiting</v>
      </c>
    </row>
    <row r="13565" spans="1:9" x14ac:dyDescent="0.3">
      <c r="A13565" t="s">
        <v>13597</v>
      </c>
      <c r="B13565">
        <v>10</v>
      </c>
      <c r="C13565" t="str">
        <f>VLOOKUP(Clinical_Trials[[#This Row],[SponsorID]],Sponsor!$A$2:$B$11,2,FALSE)</f>
        <v>Roche</v>
      </c>
      <c r="D13565">
        <v>2016</v>
      </c>
      <c r="E13565">
        <v>1</v>
      </c>
      <c r="F13565" t="s">
        <v>9</v>
      </c>
      <c r="G13565">
        <v>131</v>
      </c>
      <c r="H13565">
        <v>6</v>
      </c>
      <c r="I13565" t="str">
        <f>_xlfn.XLOOKUP(Clinical_Trials[[#This Row],[StatusID]],Status!$A$2:$A$10,Status!$B$2:$B$10,"Klíč nenalezen",0)</f>
        <v>Active, not recruiting</v>
      </c>
    </row>
    <row r="13566" spans="1:9" x14ac:dyDescent="0.3">
      <c r="A13566" t="s">
        <v>13598</v>
      </c>
      <c r="B13566">
        <v>10</v>
      </c>
      <c r="C13566" t="str">
        <f>VLOOKUP(Clinical_Trials[[#This Row],[SponsorID]],Sponsor!$A$2:$B$11,2,FALSE)</f>
        <v>Roche</v>
      </c>
      <c r="D13566">
        <v>2015</v>
      </c>
      <c r="E13566">
        <v>12</v>
      </c>
      <c r="F13566" t="s">
        <v>14</v>
      </c>
      <c r="G13566">
        <v>38</v>
      </c>
      <c r="H13566">
        <v>6</v>
      </c>
      <c r="I13566" t="str">
        <f>_xlfn.XLOOKUP(Clinical_Trials[[#This Row],[StatusID]],Status!$A$2:$A$10,Status!$B$2:$B$10,"Klíč nenalezen",0)</f>
        <v>Active, not recruiting</v>
      </c>
    </row>
    <row r="13567" spans="1:9" x14ac:dyDescent="0.3">
      <c r="A13567" t="s">
        <v>13599</v>
      </c>
      <c r="B13567">
        <v>10</v>
      </c>
      <c r="C13567" t="str">
        <f>VLOOKUP(Clinical_Trials[[#This Row],[SponsorID]],Sponsor!$A$2:$B$11,2,FALSE)</f>
        <v>Roche</v>
      </c>
      <c r="D13567">
        <v>2016</v>
      </c>
      <c r="E13567">
        <v>1</v>
      </c>
      <c r="F13567" t="s">
        <v>80</v>
      </c>
      <c r="G13567">
        <v>33</v>
      </c>
      <c r="H13567">
        <v>1</v>
      </c>
      <c r="I13567" t="str">
        <f>_xlfn.XLOOKUP(Clinical_Trials[[#This Row],[StatusID]],Status!$A$2:$A$10,Status!$B$2:$B$10,"Klíč nenalezen",0)</f>
        <v>Completed</v>
      </c>
    </row>
    <row r="13568" spans="1:9" x14ac:dyDescent="0.3">
      <c r="A13568" t="s">
        <v>13600</v>
      </c>
      <c r="B13568">
        <v>10</v>
      </c>
      <c r="C13568" t="str">
        <f>VLOOKUP(Clinical_Trials[[#This Row],[SponsorID]],Sponsor!$A$2:$B$11,2,FALSE)</f>
        <v>Roche</v>
      </c>
      <c r="D13568">
        <v>2003</v>
      </c>
      <c r="E13568">
        <v>5</v>
      </c>
      <c r="F13568" t="s">
        <v>71</v>
      </c>
      <c r="G13568">
        <v>737</v>
      </c>
      <c r="H13568">
        <v>1</v>
      </c>
      <c r="I13568" t="str">
        <f>_xlfn.XLOOKUP(Clinical_Trials[[#This Row],[StatusID]],Status!$A$2:$A$10,Status!$B$2:$B$10,"Klíč nenalezen",0)</f>
        <v>Completed</v>
      </c>
    </row>
    <row r="13569" spans="1:9" x14ac:dyDescent="0.3">
      <c r="A13569" t="s">
        <v>13601</v>
      </c>
      <c r="B13569">
        <v>10</v>
      </c>
      <c r="C13569" t="str">
        <f>VLOOKUP(Clinical_Trials[[#This Row],[SponsorID]],Sponsor!$A$2:$B$11,2,FALSE)</f>
        <v>Roche</v>
      </c>
      <c r="D13569">
        <v>2016</v>
      </c>
      <c r="E13569">
        <v>1</v>
      </c>
      <c r="F13569" t="s">
        <v>80</v>
      </c>
      <c r="G13569">
        <v>21</v>
      </c>
      <c r="H13569">
        <v>1</v>
      </c>
      <c r="I13569" t="str">
        <f>_xlfn.XLOOKUP(Clinical_Trials[[#This Row],[StatusID]],Status!$A$2:$A$10,Status!$B$2:$B$10,"Klíč nenalezen",0)</f>
        <v>Completed</v>
      </c>
    </row>
    <row r="13570" spans="1:9" x14ac:dyDescent="0.3">
      <c r="A13570" t="s">
        <v>13602</v>
      </c>
      <c r="B13570">
        <v>10</v>
      </c>
      <c r="C13570" t="str">
        <f>VLOOKUP(Clinical_Trials[[#This Row],[SponsorID]],Sponsor!$A$2:$B$11,2,FALSE)</f>
        <v>Roche</v>
      </c>
      <c r="D13570">
        <v>2016</v>
      </c>
      <c r="E13570">
        <v>5</v>
      </c>
      <c r="F13570" t="s">
        <v>80</v>
      </c>
      <c r="G13570">
        <v>190</v>
      </c>
      <c r="H13570">
        <v>5</v>
      </c>
      <c r="I13570" t="str">
        <f>_xlfn.XLOOKUP(Clinical_Trials[[#This Row],[StatusID]],Status!$A$2:$A$10,Status!$B$2:$B$10,"Klíč nenalezen",0)</f>
        <v>Recruiting</v>
      </c>
    </row>
    <row r="13571" spans="1:9" x14ac:dyDescent="0.3">
      <c r="A13571" t="s">
        <v>13603</v>
      </c>
      <c r="B13571">
        <v>10</v>
      </c>
      <c r="C13571" t="str">
        <f>VLOOKUP(Clinical_Trials[[#This Row],[SponsorID]],Sponsor!$A$2:$B$11,2,FALSE)</f>
        <v>Roche</v>
      </c>
      <c r="D13571">
        <v>2016</v>
      </c>
      <c r="E13571">
        <v>4</v>
      </c>
      <c r="F13571" t="s">
        <v>18</v>
      </c>
      <c r="G13571">
        <v>568</v>
      </c>
      <c r="H13571">
        <v>5</v>
      </c>
      <c r="I13571" t="str">
        <f>_xlfn.XLOOKUP(Clinical_Trials[[#This Row],[StatusID]],Status!$A$2:$A$10,Status!$B$2:$B$10,"Klíč nenalezen",0)</f>
        <v>Recruiting</v>
      </c>
    </row>
    <row r="13572" spans="1:9" x14ac:dyDescent="0.3">
      <c r="A13572" t="s">
        <v>13604</v>
      </c>
      <c r="B13572">
        <v>10</v>
      </c>
      <c r="C13572" t="str">
        <f>VLOOKUP(Clinical_Trials[[#This Row],[SponsorID]],Sponsor!$A$2:$B$11,2,FALSE)</f>
        <v>Roche</v>
      </c>
      <c r="D13572">
        <v>2016</v>
      </c>
      <c r="E13572">
        <v>11</v>
      </c>
      <c r="F13572" t="s">
        <v>71</v>
      </c>
      <c r="G13572">
        <v>70</v>
      </c>
      <c r="H13572">
        <v>5</v>
      </c>
      <c r="I13572" t="str">
        <f>_xlfn.XLOOKUP(Clinical_Trials[[#This Row],[StatusID]],Status!$A$2:$A$10,Status!$B$2:$B$10,"Klíč nenalezen",0)</f>
        <v>Recruiting</v>
      </c>
    </row>
    <row r="13573" spans="1:9" x14ac:dyDescent="0.3">
      <c r="A13573" t="s">
        <v>13605</v>
      </c>
      <c r="B13573">
        <v>10</v>
      </c>
      <c r="C13573" t="str">
        <f>VLOOKUP(Clinical_Trials[[#This Row],[SponsorID]],Sponsor!$A$2:$B$11,2,FALSE)</f>
        <v>Roche</v>
      </c>
      <c r="D13573">
        <v>2016</v>
      </c>
      <c r="E13573">
        <v>3</v>
      </c>
      <c r="F13573" t="s">
        <v>14</v>
      </c>
      <c r="G13573">
        <v>140</v>
      </c>
      <c r="H13573">
        <v>5</v>
      </c>
      <c r="I13573" t="str">
        <f>_xlfn.XLOOKUP(Clinical_Trials[[#This Row],[StatusID]],Status!$A$2:$A$10,Status!$B$2:$B$10,"Klíč nenalezen",0)</f>
        <v>Recruiting</v>
      </c>
    </row>
    <row r="13574" spans="1:9" x14ac:dyDescent="0.3">
      <c r="A13574" t="s">
        <v>13606</v>
      </c>
      <c r="B13574">
        <v>10</v>
      </c>
      <c r="C13574" t="str">
        <f>VLOOKUP(Clinical_Trials[[#This Row],[SponsorID]],Sponsor!$A$2:$B$11,2,FALSE)</f>
        <v>Roche</v>
      </c>
      <c r="D13574">
        <v>2016</v>
      </c>
      <c r="E13574">
        <v>3</v>
      </c>
      <c r="F13574" t="s">
        <v>18</v>
      </c>
      <c r="G13574">
        <v>813</v>
      </c>
      <c r="H13574">
        <v>6</v>
      </c>
      <c r="I13574" t="str">
        <f>_xlfn.XLOOKUP(Clinical_Trials[[#This Row],[StatusID]],Status!$A$2:$A$10,Status!$B$2:$B$10,"Klíč nenalezen",0)</f>
        <v>Active, not recruiting</v>
      </c>
    </row>
    <row r="13575" spans="1:9" x14ac:dyDescent="0.3">
      <c r="A13575" t="s">
        <v>13607</v>
      </c>
      <c r="B13575">
        <v>10</v>
      </c>
      <c r="C13575" t="str">
        <f>VLOOKUP(Clinical_Trials[[#This Row],[SponsorID]],Sponsor!$A$2:$B$11,2,FALSE)</f>
        <v>Roche</v>
      </c>
      <c r="D13575">
        <v>2016</v>
      </c>
      <c r="E13575">
        <v>3</v>
      </c>
      <c r="F13575" t="s">
        <v>80</v>
      </c>
      <c r="G13575">
        <v>19</v>
      </c>
      <c r="H13575">
        <v>1</v>
      </c>
      <c r="I13575" t="str">
        <f>_xlfn.XLOOKUP(Clinical_Trials[[#This Row],[StatusID]],Status!$A$2:$A$10,Status!$B$2:$B$10,"Klíč nenalezen",0)</f>
        <v>Completed</v>
      </c>
    </row>
    <row r="13576" spans="1:9" x14ac:dyDescent="0.3">
      <c r="A13576" t="s">
        <v>13608</v>
      </c>
      <c r="B13576">
        <v>10</v>
      </c>
      <c r="C13576" t="str">
        <f>VLOOKUP(Clinical_Trials[[#This Row],[SponsorID]],Sponsor!$A$2:$B$11,2,FALSE)</f>
        <v>Roche</v>
      </c>
      <c r="D13576">
        <v>2016</v>
      </c>
      <c r="E13576">
        <v>3</v>
      </c>
      <c r="F13576" t="s">
        <v>71</v>
      </c>
      <c r="G13576">
        <v>91</v>
      </c>
      <c r="H13576">
        <v>1</v>
      </c>
      <c r="I13576" t="str">
        <f>_xlfn.XLOOKUP(Clinical_Trials[[#This Row],[StatusID]],Status!$A$2:$A$10,Status!$B$2:$B$10,"Klíč nenalezen",0)</f>
        <v>Completed</v>
      </c>
    </row>
    <row r="13577" spans="1:9" x14ac:dyDescent="0.3">
      <c r="A13577" t="s">
        <v>13609</v>
      </c>
      <c r="B13577">
        <v>10</v>
      </c>
      <c r="C13577" t="str">
        <f>VLOOKUP(Clinical_Trials[[#This Row],[SponsorID]],Sponsor!$A$2:$B$11,2,FALSE)</f>
        <v>Roche</v>
      </c>
      <c r="D13577">
        <v>2001</v>
      </c>
      <c r="E13577">
        <v>2</v>
      </c>
      <c r="F13577" t="s">
        <v>9</v>
      </c>
      <c r="G13577">
        <v>161</v>
      </c>
      <c r="H13577">
        <v>1</v>
      </c>
      <c r="I13577" t="str">
        <f>_xlfn.XLOOKUP(Clinical_Trials[[#This Row],[StatusID]],Status!$A$2:$A$10,Status!$B$2:$B$10,"Klíč nenalezen",0)</f>
        <v>Completed</v>
      </c>
    </row>
    <row r="13578" spans="1:9" x14ac:dyDescent="0.3">
      <c r="A13578" t="s">
        <v>13610</v>
      </c>
      <c r="B13578">
        <v>10</v>
      </c>
      <c r="C13578" t="str">
        <f>VLOOKUP(Clinical_Trials[[#This Row],[SponsorID]],Sponsor!$A$2:$B$11,2,FALSE)</f>
        <v>Roche</v>
      </c>
      <c r="D13578">
        <v>2006</v>
      </c>
      <c r="E13578">
        <v>8</v>
      </c>
      <c r="F13578" t="s">
        <v>18</v>
      </c>
      <c r="G13578">
        <v>80</v>
      </c>
      <c r="H13578">
        <v>1</v>
      </c>
      <c r="I13578" t="str">
        <f>_xlfn.XLOOKUP(Clinical_Trials[[#This Row],[StatusID]],Status!$A$2:$A$10,Status!$B$2:$B$10,"Klíč nenalezen",0)</f>
        <v>Completed</v>
      </c>
    </row>
    <row r="13579" spans="1:9" x14ac:dyDescent="0.3">
      <c r="A13579" t="s">
        <v>13611</v>
      </c>
      <c r="B13579">
        <v>10</v>
      </c>
      <c r="C13579" t="str">
        <f>VLOOKUP(Clinical_Trials[[#This Row],[SponsorID]],Sponsor!$A$2:$B$11,2,FALSE)</f>
        <v>Roche</v>
      </c>
      <c r="D13579">
        <v>2005</v>
      </c>
      <c r="E13579">
        <v>3</v>
      </c>
      <c r="F13579" t="s">
        <v>9</v>
      </c>
      <c r="G13579">
        <v>60</v>
      </c>
      <c r="H13579">
        <v>1</v>
      </c>
      <c r="I13579" t="str">
        <f>_xlfn.XLOOKUP(Clinical_Trials[[#This Row],[StatusID]],Status!$A$2:$A$10,Status!$B$2:$B$10,"Klíč nenalezen",0)</f>
        <v>Completed</v>
      </c>
    </row>
    <row r="13580" spans="1:9" x14ac:dyDescent="0.3">
      <c r="A13580" t="s">
        <v>13612</v>
      </c>
      <c r="B13580">
        <v>10</v>
      </c>
      <c r="C13580" t="str">
        <f>VLOOKUP(Clinical_Trials[[#This Row],[SponsorID]],Sponsor!$A$2:$B$11,2,FALSE)</f>
        <v>Roche</v>
      </c>
      <c r="D13580">
        <v>2016</v>
      </c>
      <c r="E13580">
        <v>4</v>
      </c>
      <c r="F13580" t="s">
        <v>9</v>
      </c>
      <c r="G13580">
        <v>230</v>
      </c>
      <c r="H13580">
        <v>1</v>
      </c>
      <c r="I13580" t="str">
        <f>_xlfn.XLOOKUP(Clinical_Trials[[#This Row],[StatusID]],Status!$A$2:$A$10,Status!$B$2:$B$10,"Klíč nenalezen",0)</f>
        <v>Completed</v>
      </c>
    </row>
    <row r="13581" spans="1:9" x14ac:dyDescent="0.3">
      <c r="A13581" t="s">
        <v>13613</v>
      </c>
      <c r="B13581">
        <v>10</v>
      </c>
      <c r="C13581" t="str">
        <f>VLOOKUP(Clinical_Trials[[#This Row],[SponsorID]],Sponsor!$A$2:$B$11,2,FALSE)</f>
        <v>Roche</v>
      </c>
      <c r="D13581">
        <v>2016</v>
      </c>
      <c r="E13581">
        <v>7</v>
      </c>
      <c r="F13581" t="s">
        <v>9</v>
      </c>
      <c r="G13581">
        <v>75</v>
      </c>
      <c r="H13581">
        <v>1</v>
      </c>
      <c r="I13581" t="str">
        <f>_xlfn.XLOOKUP(Clinical_Trials[[#This Row],[StatusID]],Status!$A$2:$A$10,Status!$B$2:$B$10,"Klíč nenalezen",0)</f>
        <v>Completed</v>
      </c>
    </row>
    <row r="13582" spans="1:9" x14ac:dyDescent="0.3">
      <c r="A13582" t="s">
        <v>13614</v>
      </c>
      <c r="B13582">
        <v>10</v>
      </c>
      <c r="C13582" t="str">
        <f>VLOOKUP(Clinical_Trials[[#This Row],[SponsorID]],Sponsor!$A$2:$B$11,2,FALSE)</f>
        <v>Roche</v>
      </c>
      <c r="D13582">
        <v>2002</v>
      </c>
      <c r="E13582">
        <v>7</v>
      </c>
      <c r="F13582" t="s">
        <v>71</v>
      </c>
      <c r="G13582">
        <v>50</v>
      </c>
      <c r="H13582">
        <v>1</v>
      </c>
      <c r="I13582" t="str">
        <f>_xlfn.XLOOKUP(Clinical_Trials[[#This Row],[StatusID]],Status!$A$2:$A$10,Status!$B$2:$B$10,"Klíč nenalezen",0)</f>
        <v>Completed</v>
      </c>
    </row>
    <row r="13583" spans="1:9" x14ac:dyDescent="0.3">
      <c r="A13583" t="s">
        <v>13615</v>
      </c>
      <c r="B13583">
        <v>10</v>
      </c>
      <c r="C13583" t="str">
        <f>VLOOKUP(Clinical_Trials[[#This Row],[SponsorID]],Sponsor!$A$2:$B$11,2,FALSE)</f>
        <v>Roche</v>
      </c>
      <c r="D13583">
        <v>2013</v>
      </c>
      <c r="E13583">
        <v>8</v>
      </c>
      <c r="F13583" t="s">
        <v>9</v>
      </c>
      <c r="G13583">
        <v>123</v>
      </c>
      <c r="H13583">
        <v>1</v>
      </c>
      <c r="I13583" t="str">
        <f>_xlfn.XLOOKUP(Clinical_Trials[[#This Row],[StatusID]],Status!$A$2:$A$10,Status!$B$2:$B$10,"Klíč nenalezen",0)</f>
        <v>Completed</v>
      </c>
    </row>
    <row r="13584" spans="1:9" x14ac:dyDescent="0.3">
      <c r="A13584" t="s">
        <v>13616</v>
      </c>
      <c r="B13584">
        <v>10</v>
      </c>
      <c r="C13584" t="str">
        <f>VLOOKUP(Clinical_Trials[[#This Row],[SponsorID]],Sponsor!$A$2:$B$11,2,FALSE)</f>
        <v>Roche</v>
      </c>
      <c r="D13584">
        <v>2007</v>
      </c>
      <c r="E13584">
        <v>4</v>
      </c>
      <c r="F13584" t="s">
        <v>9</v>
      </c>
      <c r="G13584">
        <v>68</v>
      </c>
      <c r="H13584">
        <v>1</v>
      </c>
      <c r="I13584" t="str">
        <f>_xlfn.XLOOKUP(Clinical_Trials[[#This Row],[StatusID]],Status!$A$2:$A$10,Status!$B$2:$B$10,"Klíč nenalezen",0)</f>
        <v>Completed</v>
      </c>
    </row>
    <row r="13585" spans="1:9" x14ac:dyDescent="0.3">
      <c r="A13585" t="s">
        <v>13617</v>
      </c>
      <c r="B13585">
        <v>10</v>
      </c>
      <c r="C13585" t="str">
        <f>VLOOKUP(Clinical_Trials[[#This Row],[SponsorID]],Sponsor!$A$2:$B$11,2,FALSE)</f>
        <v>Roche</v>
      </c>
      <c r="D13585">
        <v>2006</v>
      </c>
      <c r="E13585">
        <v>1</v>
      </c>
      <c r="F13585" t="s">
        <v>18</v>
      </c>
      <c r="G13585">
        <v>334</v>
      </c>
      <c r="H13585">
        <v>1</v>
      </c>
      <c r="I13585" t="str">
        <f>_xlfn.XLOOKUP(Clinical_Trials[[#This Row],[StatusID]],Status!$A$2:$A$10,Status!$B$2:$B$10,"Klíč nenalezen",0)</f>
        <v>Completed</v>
      </c>
    </row>
    <row r="13586" spans="1:9" x14ac:dyDescent="0.3">
      <c r="A13586" t="s">
        <v>13618</v>
      </c>
      <c r="B13586">
        <v>10</v>
      </c>
      <c r="C13586" t="str">
        <f>VLOOKUP(Clinical_Trials[[#This Row],[SponsorID]],Sponsor!$A$2:$B$11,2,FALSE)</f>
        <v>Roche</v>
      </c>
      <c r="D13586">
        <v>2005</v>
      </c>
      <c r="E13586">
        <v>10</v>
      </c>
      <c r="F13586" t="s">
        <v>14</v>
      </c>
      <c r="G13586">
        <v>175</v>
      </c>
      <c r="H13586">
        <v>4</v>
      </c>
      <c r="I13586" t="str">
        <f>_xlfn.XLOOKUP(Clinical_Trials[[#This Row],[StatusID]],Status!$A$2:$A$10,Status!$B$2:$B$10,"Klíč nenalezen",0)</f>
        <v>Terminated</v>
      </c>
    </row>
    <row r="13587" spans="1:9" x14ac:dyDescent="0.3">
      <c r="A13587" t="s">
        <v>13619</v>
      </c>
      <c r="B13587">
        <v>10</v>
      </c>
      <c r="C13587" t="str">
        <f>VLOOKUP(Clinical_Trials[[#This Row],[SponsorID]],Sponsor!$A$2:$B$11,2,FALSE)</f>
        <v>Roche</v>
      </c>
      <c r="D13587">
        <v>2005</v>
      </c>
      <c r="E13587">
        <v>5</v>
      </c>
      <c r="F13587" t="s">
        <v>14</v>
      </c>
      <c r="G13587">
        <v>48</v>
      </c>
      <c r="H13587">
        <v>1</v>
      </c>
      <c r="I13587" t="str">
        <f>_xlfn.XLOOKUP(Clinical_Trials[[#This Row],[StatusID]],Status!$A$2:$A$10,Status!$B$2:$B$10,"Klíč nenalezen",0)</f>
        <v>Completed</v>
      </c>
    </row>
    <row r="13588" spans="1:9" x14ac:dyDescent="0.3">
      <c r="A13588" t="s">
        <v>13620</v>
      </c>
      <c r="B13588">
        <v>10</v>
      </c>
      <c r="C13588" t="str">
        <f>VLOOKUP(Clinical_Trials[[#This Row],[SponsorID]],Sponsor!$A$2:$B$11,2,FALSE)</f>
        <v>Roche</v>
      </c>
      <c r="D13588">
        <v>2016</v>
      </c>
      <c r="E13588">
        <v>11</v>
      </c>
      <c r="F13588" t="s">
        <v>14</v>
      </c>
      <c r="G13588">
        <v>36</v>
      </c>
      <c r="H13588">
        <v>6</v>
      </c>
      <c r="I13588" t="str">
        <f>_xlfn.XLOOKUP(Clinical_Trials[[#This Row],[StatusID]],Status!$A$2:$A$10,Status!$B$2:$B$10,"Klíč nenalezen",0)</f>
        <v>Active, not recruiting</v>
      </c>
    </row>
    <row r="13589" spans="1:9" x14ac:dyDescent="0.3">
      <c r="A13589" t="s">
        <v>13621</v>
      </c>
      <c r="B13589">
        <v>10</v>
      </c>
      <c r="C13589" t="str">
        <f>VLOOKUP(Clinical_Trials[[#This Row],[SponsorID]],Sponsor!$A$2:$B$11,2,FALSE)</f>
        <v>Roche</v>
      </c>
      <c r="D13589">
        <v>2004</v>
      </c>
      <c r="E13589">
        <v>9</v>
      </c>
      <c r="F13589" t="s">
        <v>9</v>
      </c>
      <c r="G13589">
        <v>12</v>
      </c>
      <c r="H13589">
        <v>1</v>
      </c>
      <c r="I13589" t="str">
        <f>_xlfn.XLOOKUP(Clinical_Trials[[#This Row],[StatusID]],Status!$A$2:$A$10,Status!$B$2:$B$10,"Klíč nenalezen",0)</f>
        <v>Completed</v>
      </c>
    </row>
    <row r="13590" spans="1:9" x14ac:dyDescent="0.3">
      <c r="A13590" t="s">
        <v>13622</v>
      </c>
      <c r="B13590">
        <v>10</v>
      </c>
      <c r="C13590" t="str">
        <f>VLOOKUP(Clinical_Trials[[#This Row],[SponsorID]],Sponsor!$A$2:$B$11,2,FALSE)</f>
        <v>Roche</v>
      </c>
      <c r="D13590">
        <v>2005</v>
      </c>
      <c r="E13590">
        <v>10</v>
      </c>
      <c r="F13590" t="s">
        <v>18</v>
      </c>
      <c r="G13590">
        <v>31</v>
      </c>
      <c r="H13590">
        <v>1</v>
      </c>
      <c r="I13590" t="str">
        <f>_xlfn.XLOOKUP(Clinical_Trials[[#This Row],[StatusID]],Status!$A$2:$A$10,Status!$B$2:$B$10,"Klíč nenalezen",0)</f>
        <v>Completed</v>
      </c>
    </row>
    <row r="13591" spans="1:9" x14ac:dyDescent="0.3">
      <c r="A13591" t="s">
        <v>13623</v>
      </c>
      <c r="B13591">
        <v>10</v>
      </c>
      <c r="C13591" t="str">
        <f>VLOOKUP(Clinical_Trials[[#This Row],[SponsorID]],Sponsor!$A$2:$B$11,2,FALSE)</f>
        <v>Roche</v>
      </c>
      <c r="D13591">
        <v>2004</v>
      </c>
      <c r="E13591">
        <v>12</v>
      </c>
      <c r="F13591" t="s">
        <v>18</v>
      </c>
      <c r="G13591">
        <v>84</v>
      </c>
      <c r="H13591">
        <v>1</v>
      </c>
      <c r="I13591" t="str">
        <f>_xlfn.XLOOKUP(Clinical_Trials[[#This Row],[StatusID]],Status!$A$2:$A$10,Status!$B$2:$B$10,"Klíč nenalezen",0)</f>
        <v>Completed</v>
      </c>
    </row>
    <row r="13592" spans="1:9" x14ac:dyDescent="0.3">
      <c r="A13592" t="s">
        <v>13624</v>
      </c>
      <c r="B13592">
        <v>10</v>
      </c>
      <c r="C13592" t="str">
        <f>VLOOKUP(Clinical_Trials[[#This Row],[SponsorID]],Sponsor!$A$2:$B$11,2,FALSE)</f>
        <v>Roche</v>
      </c>
      <c r="D13592">
        <v>2003</v>
      </c>
      <c r="E13592">
        <v>9</v>
      </c>
      <c r="F13592" t="s">
        <v>18</v>
      </c>
      <c r="G13592">
        <v>41</v>
      </c>
      <c r="H13592">
        <v>1</v>
      </c>
      <c r="I13592" t="str">
        <f>_xlfn.XLOOKUP(Clinical_Trials[[#This Row],[StatusID]],Status!$A$2:$A$10,Status!$B$2:$B$10,"Klíč nenalezen",0)</f>
        <v>Completed</v>
      </c>
    </row>
    <row r="13593" spans="1:9" x14ac:dyDescent="0.3">
      <c r="A13593" t="s">
        <v>13625</v>
      </c>
      <c r="B13593">
        <v>10</v>
      </c>
      <c r="C13593" t="str">
        <f>VLOOKUP(Clinical_Trials[[#This Row],[SponsorID]],Sponsor!$A$2:$B$11,2,FALSE)</f>
        <v>Roche</v>
      </c>
      <c r="D13593">
        <v>2016</v>
      </c>
      <c r="E13593">
        <v>6</v>
      </c>
      <c r="F13593" t="s">
        <v>80</v>
      </c>
      <c r="G13593">
        <v>88</v>
      </c>
      <c r="H13593">
        <v>1</v>
      </c>
      <c r="I13593" t="str">
        <f>_xlfn.XLOOKUP(Clinical_Trials[[#This Row],[StatusID]],Status!$A$2:$A$10,Status!$B$2:$B$10,"Klíč nenalezen",0)</f>
        <v>Completed</v>
      </c>
    </row>
    <row r="13594" spans="1:9" x14ac:dyDescent="0.3">
      <c r="A13594" t="s">
        <v>13626</v>
      </c>
      <c r="B13594">
        <v>10</v>
      </c>
      <c r="C13594" t="str">
        <f>VLOOKUP(Clinical_Trials[[#This Row],[SponsorID]],Sponsor!$A$2:$B$11,2,FALSE)</f>
        <v>Roche</v>
      </c>
      <c r="D13594">
        <v>2006</v>
      </c>
      <c r="E13594">
        <v>2</v>
      </c>
      <c r="F13594" t="s">
        <v>18</v>
      </c>
      <c r="G13594">
        <v>89</v>
      </c>
      <c r="H13594">
        <v>4</v>
      </c>
      <c r="I13594" t="str">
        <f>_xlfn.XLOOKUP(Clinical_Trials[[#This Row],[StatusID]],Status!$A$2:$A$10,Status!$B$2:$B$10,"Klíč nenalezen",0)</f>
        <v>Terminated</v>
      </c>
    </row>
    <row r="13595" spans="1:9" x14ac:dyDescent="0.3">
      <c r="A13595" t="s">
        <v>13627</v>
      </c>
      <c r="B13595">
        <v>10</v>
      </c>
      <c r="C13595" t="str">
        <f>VLOOKUP(Clinical_Trials[[#This Row],[SponsorID]],Sponsor!$A$2:$B$11,2,FALSE)</f>
        <v>Roche</v>
      </c>
      <c r="D13595">
        <v>2016</v>
      </c>
      <c r="E13595">
        <v>7</v>
      </c>
      <c r="F13595" t="s">
        <v>18</v>
      </c>
      <c r="G13595">
        <v>994</v>
      </c>
      <c r="H13595">
        <v>4</v>
      </c>
      <c r="I13595" t="str">
        <f>_xlfn.XLOOKUP(Clinical_Trials[[#This Row],[StatusID]],Status!$A$2:$A$10,Status!$B$2:$B$10,"Klíč nenalezen",0)</f>
        <v>Terminated</v>
      </c>
    </row>
    <row r="13596" spans="1:9" x14ac:dyDescent="0.3">
      <c r="A13596" t="s">
        <v>13628</v>
      </c>
      <c r="B13596">
        <v>10</v>
      </c>
      <c r="C13596" t="str">
        <f>VLOOKUP(Clinical_Trials[[#This Row],[SponsorID]],Sponsor!$A$2:$B$11,2,FALSE)</f>
        <v>Roche</v>
      </c>
      <c r="D13596">
        <v>2002</v>
      </c>
      <c r="E13596">
        <v>2</v>
      </c>
      <c r="F13596" t="s">
        <v>9</v>
      </c>
      <c r="G13596">
        <v>225</v>
      </c>
      <c r="H13596">
        <v>1</v>
      </c>
      <c r="I13596" t="str">
        <f>_xlfn.XLOOKUP(Clinical_Trials[[#This Row],[StatusID]],Status!$A$2:$A$10,Status!$B$2:$B$10,"Klíč nenalezen",0)</f>
        <v>Completed</v>
      </c>
    </row>
    <row r="13597" spans="1:9" x14ac:dyDescent="0.3">
      <c r="A13597" t="s">
        <v>13629</v>
      </c>
      <c r="B13597">
        <v>10</v>
      </c>
      <c r="C13597" t="str">
        <f>VLOOKUP(Clinical_Trials[[#This Row],[SponsorID]],Sponsor!$A$2:$B$11,2,FALSE)</f>
        <v>Roche</v>
      </c>
      <c r="D13597">
        <v>2005</v>
      </c>
      <c r="E13597">
        <v>4</v>
      </c>
      <c r="F13597" t="s">
        <v>71</v>
      </c>
      <c r="G13597">
        <v>180</v>
      </c>
      <c r="H13597">
        <v>1</v>
      </c>
      <c r="I13597" t="str">
        <f>_xlfn.XLOOKUP(Clinical_Trials[[#This Row],[StatusID]],Status!$A$2:$A$10,Status!$B$2:$B$10,"Klíč nenalezen",0)</f>
        <v>Completed</v>
      </c>
    </row>
    <row r="13598" spans="1:9" x14ac:dyDescent="0.3">
      <c r="A13598" t="s">
        <v>13630</v>
      </c>
      <c r="B13598">
        <v>10</v>
      </c>
      <c r="C13598" t="str">
        <f>VLOOKUP(Clinical_Trials[[#This Row],[SponsorID]],Sponsor!$A$2:$B$11,2,FALSE)</f>
        <v>Roche</v>
      </c>
      <c r="D13598">
        <v>2005</v>
      </c>
      <c r="E13598">
        <v>3</v>
      </c>
      <c r="F13598" t="s">
        <v>18</v>
      </c>
      <c r="G13598">
        <v>19</v>
      </c>
      <c r="H13598">
        <v>4</v>
      </c>
      <c r="I13598" t="str">
        <f>_xlfn.XLOOKUP(Clinical_Trials[[#This Row],[StatusID]],Status!$A$2:$A$10,Status!$B$2:$B$10,"Klíč nenalezen",0)</f>
        <v>Terminated</v>
      </c>
    </row>
    <row r="13599" spans="1:9" x14ac:dyDescent="0.3">
      <c r="A13599" t="s">
        <v>13631</v>
      </c>
      <c r="B13599">
        <v>10</v>
      </c>
      <c r="C13599" t="str">
        <f>VLOOKUP(Clinical_Trials[[#This Row],[SponsorID]],Sponsor!$A$2:$B$11,2,FALSE)</f>
        <v>Roche</v>
      </c>
      <c r="D13599">
        <v>2016</v>
      </c>
      <c r="E13599">
        <v>6</v>
      </c>
      <c r="F13599" t="s">
        <v>18</v>
      </c>
      <c r="G13599">
        <v>500</v>
      </c>
      <c r="H13599">
        <v>6</v>
      </c>
      <c r="I13599" t="str">
        <f>_xlfn.XLOOKUP(Clinical_Trials[[#This Row],[StatusID]],Status!$A$2:$A$10,Status!$B$2:$B$10,"Klíč nenalezen",0)</f>
        <v>Active, not recruiting</v>
      </c>
    </row>
    <row r="13600" spans="1:9" x14ac:dyDescent="0.3">
      <c r="A13600" t="s">
        <v>13632</v>
      </c>
      <c r="B13600">
        <v>10</v>
      </c>
      <c r="C13600" t="str">
        <f>VLOOKUP(Clinical_Trials[[#This Row],[SponsorID]],Sponsor!$A$2:$B$11,2,FALSE)</f>
        <v>Roche</v>
      </c>
      <c r="D13600">
        <v>2016</v>
      </c>
      <c r="E13600">
        <v>5</v>
      </c>
      <c r="F13600" t="s">
        <v>9</v>
      </c>
      <c r="G13600">
        <v>40</v>
      </c>
      <c r="H13600">
        <v>6</v>
      </c>
      <c r="I13600" t="str">
        <f>_xlfn.XLOOKUP(Clinical_Trials[[#This Row],[StatusID]],Status!$A$2:$A$10,Status!$B$2:$B$10,"Klíč nenalezen",0)</f>
        <v>Active, not recruiting</v>
      </c>
    </row>
    <row r="13601" spans="1:9" x14ac:dyDescent="0.3">
      <c r="A13601" t="s">
        <v>13633</v>
      </c>
      <c r="B13601">
        <v>10</v>
      </c>
      <c r="C13601" t="str">
        <f>VLOOKUP(Clinical_Trials[[#This Row],[SponsorID]],Sponsor!$A$2:$B$11,2,FALSE)</f>
        <v>Roche</v>
      </c>
      <c r="D13601">
        <v>2005</v>
      </c>
      <c r="E13601">
        <v>7</v>
      </c>
      <c r="F13601" t="s">
        <v>9</v>
      </c>
      <c r="G13601">
        <v>264</v>
      </c>
      <c r="H13601">
        <v>1</v>
      </c>
      <c r="I13601" t="str">
        <f>_xlfn.XLOOKUP(Clinical_Trials[[#This Row],[StatusID]],Status!$A$2:$A$10,Status!$B$2:$B$10,"Klíč nenalezen",0)</f>
        <v>Completed</v>
      </c>
    </row>
    <row r="13602" spans="1:9" x14ac:dyDescent="0.3">
      <c r="A13602" t="s">
        <v>13634</v>
      </c>
      <c r="B13602">
        <v>10</v>
      </c>
      <c r="C13602" t="str">
        <f>VLOOKUP(Clinical_Trials[[#This Row],[SponsorID]],Sponsor!$A$2:$B$11,2,FALSE)</f>
        <v>Roche</v>
      </c>
      <c r="D13602">
        <v>2006</v>
      </c>
      <c r="E13602">
        <v>6</v>
      </c>
      <c r="F13602" t="s">
        <v>71</v>
      </c>
      <c r="G13602">
        <v>53</v>
      </c>
      <c r="H13602">
        <v>1</v>
      </c>
      <c r="I13602" t="str">
        <f>_xlfn.XLOOKUP(Clinical_Trials[[#This Row],[StatusID]],Status!$A$2:$A$10,Status!$B$2:$B$10,"Klíč nenalezen",0)</f>
        <v>Completed</v>
      </c>
    </row>
    <row r="13603" spans="1:9" x14ac:dyDescent="0.3">
      <c r="A13603" t="s">
        <v>13635</v>
      </c>
      <c r="B13603">
        <v>10</v>
      </c>
      <c r="C13603" t="str">
        <f>VLOOKUP(Clinical_Trials[[#This Row],[SponsorID]],Sponsor!$A$2:$B$11,2,FALSE)</f>
        <v>Roche</v>
      </c>
      <c r="D13603">
        <v>2016</v>
      </c>
      <c r="E13603">
        <v>7</v>
      </c>
      <c r="F13603" t="s">
        <v>18</v>
      </c>
      <c r="G13603">
        <v>363</v>
      </c>
      <c r="H13603">
        <v>6</v>
      </c>
      <c r="I13603" t="str">
        <f>_xlfn.XLOOKUP(Clinical_Trials[[#This Row],[StatusID]],Status!$A$2:$A$10,Status!$B$2:$B$10,"Klíč nenalezen",0)</f>
        <v>Active, not recruiting</v>
      </c>
    </row>
    <row r="13604" spans="1:9" x14ac:dyDescent="0.3">
      <c r="A13604" t="s">
        <v>13636</v>
      </c>
      <c r="B13604">
        <v>10</v>
      </c>
      <c r="C13604" t="str">
        <f>VLOOKUP(Clinical_Trials[[#This Row],[SponsorID]],Sponsor!$A$2:$B$11,2,FALSE)</f>
        <v>Roche</v>
      </c>
      <c r="D13604">
        <v>2005</v>
      </c>
      <c r="E13604">
        <v>6</v>
      </c>
      <c r="F13604" t="s">
        <v>18</v>
      </c>
      <c r="G13604">
        <v>23</v>
      </c>
      <c r="H13604">
        <v>4</v>
      </c>
      <c r="I13604" t="str">
        <f>_xlfn.XLOOKUP(Clinical_Trials[[#This Row],[StatusID]],Status!$A$2:$A$10,Status!$B$2:$B$10,"Klíč nenalezen",0)</f>
        <v>Terminated</v>
      </c>
    </row>
    <row r="13605" spans="1:9" x14ac:dyDescent="0.3">
      <c r="A13605" t="s">
        <v>13637</v>
      </c>
      <c r="B13605">
        <v>10</v>
      </c>
      <c r="C13605" t="str">
        <f>VLOOKUP(Clinical_Trials[[#This Row],[SponsorID]],Sponsor!$A$2:$B$11,2,FALSE)</f>
        <v>Roche</v>
      </c>
      <c r="D13605">
        <v>2006</v>
      </c>
      <c r="E13605">
        <v>1</v>
      </c>
      <c r="F13605" t="s">
        <v>71</v>
      </c>
      <c r="G13605">
        <v>24</v>
      </c>
      <c r="H13605">
        <v>1</v>
      </c>
      <c r="I13605" t="str">
        <f>_xlfn.XLOOKUP(Clinical_Trials[[#This Row],[StatusID]],Status!$A$2:$A$10,Status!$B$2:$B$10,"Klíč nenalezen",0)</f>
        <v>Completed</v>
      </c>
    </row>
    <row r="13606" spans="1:9" x14ac:dyDescent="0.3">
      <c r="A13606" t="s">
        <v>13638</v>
      </c>
      <c r="B13606">
        <v>10</v>
      </c>
      <c r="C13606" t="str">
        <f>VLOOKUP(Clinical_Trials[[#This Row],[SponsorID]],Sponsor!$A$2:$B$11,2,FALSE)</f>
        <v>Roche</v>
      </c>
      <c r="D13606">
        <v>2016</v>
      </c>
      <c r="E13606">
        <v>7</v>
      </c>
      <c r="F13606" t="s">
        <v>80</v>
      </c>
      <c r="G13606">
        <v>4</v>
      </c>
      <c r="H13606">
        <v>1</v>
      </c>
      <c r="I13606" t="str">
        <f>_xlfn.XLOOKUP(Clinical_Trials[[#This Row],[StatusID]],Status!$A$2:$A$10,Status!$B$2:$B$10,"Klíč nenalezen",0)</f>
        <v>Completed</v>
      </c>
    </row>
    <row r="13607" spans="1:9" x14ac:dyDescent="0.3">
      <c r="A13607" t="s">
        <v>13639</v>
      </c>
      <c r="B13607">
        <v>10</v>
      </c>
      <c r="C13607" t="str">
        <f>VLOOKUP(Clinical_Trials[[#This Row],[SponsorID]],Sponsor!$A$2:$B$11,2,FALSE)</f>
        <v>Roche</v>
      </c>
      <c r="D13607">
        <v>2016</v>
      </c>
      <c r="E13607">
        <v>6</v>
      </c>
      <c r="F13607" t="s">
        <v>14</v>
      </c>
      <c r="G13607">
        <v>24</v>
      </c>
      <c r="H13607">
        <v>6</v>
      </c>
      <c r="I13607" t="str">
        <f>_xlfn.XLOOKUP(Clinical_Trials[[#This Row],[StatusID]],Status!$A$2:$A$10,Status!$B$2:$B$10,"Klíč nenalezen",0)</f>
        <v>Active, not recruiting</v>
      </c>
    </row>
    <row r="13608" spans="1:9" x14ac:dyDescent="0.3">
      <c r="A13608" t="s">
        <v>13640</v>
      </c>
      <c r="B13608">
        <v>10</v>
      </c>
      <c r="C13608" t="str">
        <f>VLOOKUP(Clinical_Trials[[#This Row],[SponsorID]],Sponsor!$A$2:$B$11,2,FALSE)</f>
        <v>Roche</v>
      </c>
      <c r="D13608">
        <v>2016</v>
      </c>
      <c r="E13608">
        <v>7</v>
      </c>
      <c r="F13608" t="s">
        <v>18</v>
      </c>
      <c r="G13608">
        <v>88</v>
      </c>
      <c r="H13608">
        <v>6</v>
      </c>
      <c r="I13608" t="str">
        <f>_xlfn.XLOOKUP(Clinical_Trials[[#This Row],[StatusID]],Status!$A$2:$A$10,Status!$B$2:$B$10,"Klíč nenalezen",0)</f>
        <v>Active, not recruiting</v>
      </c>
    </row>
    <row r="13609" spans="1:9" x14ac:dyDescent="0.3">
      <c r="A13609" t="s">
        <v>13641</v>
      </c>
      <c r="B13609">
        <v>10</v>
      </c>
      <c r="C13609" t="str">
        <f>VLOOKUP(Clinical_Trials[[#This Row],[SponsorID]],Sponsor!$A$2:$B$11,2,FALSE)</f>
        <v>Roche</v>
      </c>
      <c r="D13609">
        <v>2004</v>
      </c>
      <c r="E13609">
        <v>6</v>
      </c>
      <c r="F13609" t="s">
        <v>18</v>
      </c>
      <c r="G13609">
        <v>81</v>
      </c>
      <c r="H13609">
        <v>1</v>
      </c>
      <c r="I13609" t="str">
        <f>_xlfn.XLOOKUP(Clinical_Trials[[#This Row],[StatusID]],Status!$A$2:$A$10,Status!$B$2:$B$10,"Klíč nenalezen",0)</f>
        <v>Completed</v>
      </c>
    </row>
    <row r="13610" spans="1:9" x14ac:dyDescent="0.3">
      <c r="A13610" t="s">
        <v>13642</v>
      </c>
      <c r="B13610">
        <v>10</v>
      </c>
      <c r="C13610" t="str">
        <f>VLOOKUP(Clinical_Trials[[#This Row],[SponsorID]],Sponsor!$A$2:$B$11,2,FALSE)</f>
        <v>Roche</v>
      </c>
      <c r="D13610">
        <v>2016</v>
      </c>
      <c r="E13610">
        <v>6</v>
      </c>
      <c r="F13610" t="s">
        <v>18</v>
      </c>
      <c r="G13610">
        <v>1200</v>
      </c>
      <c r="H13610">
        <v>6</v>
      </c>
      <c r="I13610" t="str">
        <f>_xlfn.XLOOKUP(Clinical_Trials[[#This Row],[StatusID]],Status!$A$2:$A$10,Status!$B$2:$B$10,"Klíč nenalezen",0)</f>
        <v>Active, not recruiting</v>
      </c>
    </row>
    <row r="13611" spans="1:9" x14ac:dyDescent="0.3">
      <c r="A13611" t="s">
        <v>13643</v>
      </c>
      <c r="B13611">
        <v>10</v>
      </c>
      <c r="C13611" t="str">
        <f>VLOOKUP(Clinical_Trials[[#This Row],[SponsorID]],Sponsor!$A$2:$B$11,2,FALSE)</f>
        <v>Roche</v>
      </c>
      <c r="D13611">
        <v>2016</v>
      </c>
      <c r="E13611">
        <v>7</v>
      </c>
      <c r="F13611" t="s">
        <v>18</v>
      </c>
      <c r="G13611">
        <v>565</v>
      </c>
      <c r="H13611">
        <v>6</v>
      </c>
      <c r="I13611" t="str">
        <f>_xlfn.XLOOKUP(Clinical_Trials[[#This Row],[StatusID]],Status!$A$2:$A$10,Status!$B$2:$B$10,"Klíč nenalezen",0)</f>
        <v>Active, not recruiting</v>
      </c>
    </row>
    <row r="13612" spans="1:9" x14ac:dyDescent="0.3">
      <c r="A13612" t="s">
        <v>13644</v>
      </c>
      <c r="B13612">
        <v>10</v>
      </c>
      <c r="C13612" t="str">
        <f>VLOOKUP(Clinical_Trials[[#This Row],[SponsorID]],Sponsor!$A$2:$B$11,2,FALSE)</f>
        <v>Roche</v>
      </c>
      <c r="D13612">
        <v>2016</v>
      </c>
      <c r="E13612">
        <v>9</v>
      </c>
      <c r="F13612" t="s">
        <v>80</v>
      </c>
      <c r="G13612">
        <v>45</v>
      </c>
      <c r="H13612">
        <v>6</v>
      </c>
      <c r="I13612" t="str">
        <f>_xlfn.XLOOKUP(Clinical_Trials[[#This Row],[StatusID]],Status!$A$2:$A$10,Status!$B$2:$B$10,"Klíč nenalezen",0)</f>
        <v>Active, not recruiting</v>
      </c>
    </row>
    <row r="13613" spans="1:9" x14ac:dyDescent="0.3">
      <c r="A13613" t="s">
        <v>13645</v>
      </c>
      <c r="B13613">
        <v>10</v>
      </c>
      <c r="C13613" t="str">
        <f>VLOOKUP(Clinical_Trials[[#This Row],[SponsorID]],Sponsor!$A$2:$B$11,2,FALSE)</f>
        <v>Roche</v>
      </c>
      <c r="D13613">
        <v>2016</v>
      </c>
      <c r="E13613">
        <v>6</v>
      </c>
      <c r="F13613" t="s">
        <v>80</v>
      </c>
      <c r="G13613">
        <v>33</v>
      </c>
      <c r="H13613">
        <v>1</v>
      </c>
      <c r="I13613" t="str">
        <f>_xlfn.XLOOKUP(Clinical_Trials[[#This Row],[StatusID]],Status!$A$2:$A$10,Status!$B$2:$B$10,"Klíč nenalezen",0)</f>
        <v>Completed</v>
      </c>
    </row>
    <row r="13614" spans="1:9" x14ac:dyDescent="0.3">
      <c r="A13614" t="s">
        <v>13646</v>
      </c>
      <c r="B13614">
        <v>10</v>
      </c>
      <c r="C13614" t="str">
        <f>VLOOKUP(Clinical_Trials[[#This Row],[SponsorID]],Sponsor!$A$2:$B$11,2,FALSE)</f>
        <v>Roche</v>
      </c>
      <c r="D13614">
        <v>2004</v>
      </c>
      <c r="E13614">
        <v>1</v>
      </c>
      <c r="F13614" t="s">
        <v>55</v>
      </c>
      <c r="G13614">
        <v>9</v>
      </c>
      <c r="H13614">
        <v>1</v>
      </c>
      <c r="I13614" t="str">
        <f>_xlfn.XLOOKUP(Clinical_Trials[[#This Row],[StatusID]],Status!$A$2:$A$10,Status!$B$2:$B$10,"Klíč nenalezen",0)</f>
        <v>Completed</v>
      </c>
    </row>
    <row r="13615" spans="1:9" x14ac:dyDescent="0.3">
      <c r="A13615" t="s">
        <v>13647</v>
      </c>
      <c r="B13615">
        <v>10</v>
      </c>
      <c r="C13615" t="str">
        <f>VLOOKUP(Clinical_Trials[[#This Row],[SponsorID]],Sponsor!$A$2:$B$11,2,FALSE)</f>
        <v>Roche</v>
      </c>
      <c r="D13615">
        <v>2016</v>
      </c>
      <c r="E13615">
        <v>8</v>
      </c>
      <c r="F13615" t="s">
        <v>18</v>
      </c>
      <c r="G13615">
        <v>187</v>
      </c>
      <c r="H13615">
        <v>6</v>
      </c>
      <c r="I13615" t="str">
        <f>_xlfn.XLOOKUP(Clinical_Trials[[#This Row],[StatusID]],Status!$A$2:$A$10,Status!$B$2:$B$10,"Klíč nenalezen",0)</f>
        <v>Active, not recruiting</v>
      </c>
    </row>
    <row r="13616" spans="1:9" x14ac:dyDescent="0.3">
      <c r="A13616" t="s">
        <v>13648</v>
      </c>
      <c r="B13616">
        <v>10</v>
      </c>
      <c r="C13616" t="str">
        <f>VLOOKUP(Clinical_Trials[[#This Row],[SponsorID]],Sponsor!$A$2:$B$11,2,FALSE)</f>
        <v>Roche</v>
      </c>
      <c r="D13616">
        <v>2004</v>
      </c>
      <c r="E13616">
        <v>3</v>
      </c>
      <c r="F13616" t="s">
        <v>9</v>
      </c>
      <c r="G13616">
        <v>182</v>
      </c>
      <c r="H13616">
        <v>1</v>
      </c>
      <c r="I13616" t="str">
        <f>_xlfn.XLOOKUP(Clinical_Trials[[#This Row],[StatusID]],Status!$A$2:$A$10,Status!$B$2:$B$10,"Klíč nenalezen",0)</f>
        <v>Completed</v>
      </c>
    </row>
    <row r="13617" spans="1:9" x14ac:dyDescent="0.3">
      <c r="A13617" t="s">
        <v>13649</v>
      </c>
      <c r="B13617">
        <v>10</v>
      </c>
      <c r="C13617" t="str">
        <f>VLOOKUP(Clinical_Trials[[#This Row],[SponsorID]],Sponsor!$A$2:$B$11,2,FALSE)</f>
        <v>Roche</v>
      </c>
      <c r="D13617">
        <v>2016</v>
      </c>
      <c r="E13617">
        <v>9</v>
      </c>
      <c r="F13617" t="s">
        <v>18</v>
      </c>
      <c r="G13617">
        <v>152</v>
      </c>
      <c r="H13617">
        <v>6</v>
      </c>
      <c r="I13617" t="str">
        <f>_xlfn.XLOOKUP(Clinical_Trials[[#This Row],[StatusID]],Status!$A$2:$A$10,Status!$B$2:$B$10,"Klíč nenalezen",0)</f>
        <v>Active, not recruiting</v>
      </c>
    </row>
    <row r="13618" spans="1:9" x14ac:dyDescent="0.3">
      <c r="A13618" t="s">
        <v>13650</v>
      </c>
      <c r="B13618">
        <v>10</v>
      </c>
      <c r="C13618" t="str">
        <f>VLOOKUP(Clinical_Trials[[#This Row],[SponsorID]],Sponsor!$A$2:$B$11,2,FALSE)</f>
        <v>Roche</v>
      </c>
      <c r="D13618">
        <v>2016</v>
      </c>
      <c r="E13618">
        <v>9</v>
      </c>
      <c r="F13618" t="s">
        <v>18</v>
      </c>
      <c r="G13618">
        <v>681</v>
      </c>
      <c r="H13618">
        <v>6</v>
      </c>
      <c r="I13618" t="str">
        <f>_xlfn.XLOOKUP(Clinical_Trials[[#This Row],[StatusID]],Status!$A$2:$A$10,Status!$B$2:$B$10,"Klíč nenalezen",0)</f>
        <v>Active, not recruiting</v>
      </c>
    </row>
    <row r="13619" spans="1:9" x14ac:dyDescent="0.3">
      <c r="A13619" t="s">
        <v>13651</v>
      </c>
      <c r="B13619">
        <v>10</v>
      </c>
      <c r="C13619" t="str">
        <f>VLOOKUP(Clinical_Trials[[#This Row],[SponsorID]],Sponsor!$A$2:$B$11,2,FALSE)</f>
        <v>Roche</v>
      </c>
      <c r="D13619">
        <v>2004</v>
      </c>
      <c r="E13619">
        <v>2</v>
      </c>
      <c r="F13619" t="s">
        <v>71</v>
      </c>
      <c r="G13619">
        <v>63</v>
      </c>
      <c r="H13619">
        <v>1</v>
      </c>
      <c r="I13619" t="str">
        <f>_xlfn.XLOOKUP(Clinical_Trials[[#This Row],[StatusID]],Status!$A$2:$A$10,Status!$B$2:$B$10,"Klíč nenalezen",0)</f>
        <v>Completed</v>
      </c>
    </row>
    <row r="13620" spans="1:9" x14ac:dyDescent="0.3">
      <c r="A13620" t="s">
        <v>13652</v>
      </c>
      <c r="B13620">
        <v>10</v>
      </c>
      <c r="C13620" t="str">
        <f>VLOOKUP(Clinical_Trials[[#This Row],[SponsorID]],Sponsor!$A$2:$B$11,2,FALSE)</f>
        <v>Roche</v>
      </c>
      <c r="D13620">
        <v>2016</v>
      </c>
      <c r="E13620">
        <v>9</v>
      </c>
      <c r="F13620" t="s">
        <v>80</v>
      </c>
      <c r="G13620">
        <v>51</v>
      </c>
      <c r="H13620">
        <v>6</v>
      </c>
      <c r="I13620" t="str">
        <f>_xlfn.XLOOKUP(Clinical_Trials[[#This Row],[StatusID]],Status!$A$2:$A$10,Status!$B$2:$B$10,"Klíč nenalezen",0)</f>
        <v>Active, not recruiting</v>
      </c>
    </row>
    <row r="13621" spans="1:9" x14ac:dyDescent="0.3">
      <c r="A13621" t="s">
        <v>13653</v>
      </c>
      <c r="B13621">
        <v>10</v>
      </c>
      <c r="C13621" t="str">
        <f>VLOOKUP(Clinical_Trials[[#This Row],[SponsorID]],Sponsor!$A$2:$B$11,2,FALSE)</f>
        <v>Roche</v>
      </c>
      <c r="D13621">
        <v>2016</v>
      </c>
      <c r="E13621">
        <v>10</v>
      </c>
      <c r="F13621" t="s">
        <v>80</v>
      </c>
      <c r="G13621">
        <v>40</v>
      </c>
      <c r="H13621">
        <v>9</v>
      </c>
      <c r="I13621" t="str">
        <f>_xlfn.XLOOKUP(Clinical_Trials[[#This Row],[StatusID]],Status!$A$2:$A$10,Status!$B$2:$B$10,"Klíč nenalezen",0)</f>
        <v>Suspended</v>
      </c>
    </row>
    <row r="13622" spans="1:9" x14ac:dyDescent="0.3">
      <c r="A13622" t="s">
        <v>13654</v>
      </c>
      <c r="B13622">
        <v>10</v>
      </c>
      <c r="C13622" t="str">
        <f>VLOOKUP(Clinical_Trials[[#This Row],[SponsorID]],Sponsor!$A$2:$B$11,2,FALSE)</f>
        <v>Roche</v>
      </c>
      <c r="D13622">
        <v>2016</v>
      </c>
      <c r="E13622">
        <v>9</v>
      </c>
      <c r="F13622" t="s">
        <v>18</v>
      </c>
      <c r="G13622">
        <v>243</v>
      </c>
      <c r="H13622">
        <v>6</v>
      </c>
      <c r="I13622" t="str">
        <f>_xlfn.XLOOKUP(Clinical_Trials[[#This Row],[StatusID]],Status!$A$2:$A$10,Status!$B$2:$B$10,"Klíč nenalezen",0)</f>
        <v>Active, not recruiting</v>
      </c>
    </row>
    <row r="13623" spans="1:9" x14ac:dyDescent="0.3">
      <c r="A13623" t="s">
        <v>13655</v>
      </c>
      <c r="B13623">
        <v>10</v>
      </c>
      <c r="C13623" t="str">
        <f>VLOOKUP(Clinical_Trials[[#This Row],[SponsorID]],Sponsor!$A$2:$B$11,2,FALSE)</f>
        <v>Roche</v>
      </c>
      <c r="D13623">
        <v>2016</v>
      </c>
      <c r="E13623">
        <v>11</v>
      </c>
      <c r="F13623" t="s">
        <v>9</v>
      </c>
      <c r="G13623">
        <v>300</v>
      </c>
      <c r="H13623">
        <v>5</v>
      </c>
      <c r="I13623" t="str">
        <f>_xlfn.XLOOKUP(Clinical_Trials[[#This Row],[StatusID]],Status!$A$2:$A$10,Status!$B$2:$B$10,"Klíč nenalezen",0)</f>
        <v>Recruiting</v>
      </c>
    </row>
    <row r="13624" spans="1:9" x14ac:dyDescent="0.3">
      <c r="A13624" t="s">
        <v>13656</v>
      </c>
      <c r="B13624">
        <v>10</v>
      </c>
      <c r="C13624" t="str">
        <f>VLOOKUP(Clinical_Trials[[#This Row],[SponsorID]],Sponsor!$A$2:$B$11,2,FALSE)</f>
        <v>Roche</v>
      </c>
      <c r="D13624">
        <v>2017</v>
      </c>
      <c r="E13624">
        <v>1</v>
      </c>
      <c r="F13624" t="s">
        <v>18</v>
      </c>
      <c r="G13624">
        <v>513</v>
      </c>
      <c r="H13624">
        <v>6</v>
      </c>
      <c r="I13624" t="str">
        <f>_xlfn.XLOOKUP(Clinical_Trials[[#This Row],[StatusID]],Status!$A$2:$A$10,Status!$B$2:$B$10,"Klíč nenalezen",0)</f>
        <v>Active, not recruiting</v>
      </c>
    </row>
    <row r="13625" spans="1:9" x14ac:dyDescent="0.3">
      <c r="A13625" t="s">
        <v>13657</v>
      </c>
      <c r="B13625">
        <v>10</v>
      </c>
      <c r="C13625" t="str">
        <f>VLOOKUP(Clinical_Trials[[#This Row],[SponsorID]],Sponsor!$A$2:$B$11,2,FALSE)</f>
        <v>Roche</v>
      </c>
      <c r="D13625">
        <v>2016</v>
      </c>
      <c r="E13625">
        <v>10</v>
      </c>
      <c r="F13625" t="s">
        <v>55</v>
      </c>
      <c r="G13625">
        <v>219</v>
      </c>
      <c r="H13625">
        <v>6</v>
      </c>
      <c r="I13625" t="str">
        <f>_xlfn.XLOOKUP(Clinical_Trials[[#This Row],[StatusID]],Status!$A$2:$A$10,Status!$B$2:$B$10,"Klíč nenalezen",0)</f>
        <v>Active, not recruiting</v>
      </c>
    </row>
    <row r="13626" spans="1:9" x14ac:dyDescent="0.3">
      <c r="A13626" t="s">
        <v>13658</v>
      </c>
      <c r="B13626">
        <v>10</v>
      </c>
      <c r="C13626" t="str">
        <f>VLOOKUP(Clinical_Trials[[#This Row],[SponsorID]],Sponsor!$A$2:$B$11,2,FALSE)</f>
        <v>Roche</v>
      </c>
      <c r="D13626">
        <v>2016</v>
      </c>
      <c r="E13626">
        <v>12</v>
      </c>
      <c r="F13626" t="s">
        <v>80</v>
      </c>
      <c r="G13626">
        <v>18</v>
      </c>
      <c r="H13626">
        <v>1</v>
      </c>
      <c r="I13626" t="str">
        <f>_xlfn.XLOOKUP(Clinical_Trials[[#This Row],[StatusID]],Status!$A$2:$A$10,Status!$B$2:$B$10,"Klíč nenalezen",0)</f>
        <v>Completed</v>
      </c>
    </row>
    <row r="13627" spans="1:9" x14ac:dyDescent="0.3">
      <c r="A13627" t="s">
        <v>13659</v>
      </c>
      <c r="B13627">
        <v>10</v>
      </c>
      <c r="C13627" t="str">
        <f>VLOOKUP(Clinical_Trials[[#This Row],[SponsorID]],Sponsor!$A$2:$B$11,2,FALSE)</f>
        <v>Roche</v>
      </c>
      <c r="D13627">
        <v>2016</v>
      </c>
      <c r="E13627">
        <v>12</v>
      </c>
      <c r="F13627" t="s">
        <v>55</v>
      </c>
      <c r="G13627">
        <v>48</v>
      </c>
      <c r="H13627">
        <v>6</v>
      </c>
      <c r="I13627" t="str">
        <f>_xlfn.XLOOKUP(Clinical_Trials[[#This Row],[StatusID]],Status!$A$2:$A$10,Status!$B$2:$B$10,"Klíč nenalezen",0)</f>
        <v>Active, not recruiting</v>
      </c>
    </row>
    <row r="13628" spans="1:9" x14ac:dyDescent="0.3">
      <c r="A13628" t="s">
        <v>13660</v>
      </c>
      <c r="B13628">
        <v>10</v>
      </c>
      <c r="C13628" t="str">
        <f>VLOOKUP(Clinical_Trials[[#This Row],[SponsorID]],Sponsor!$A$2:$B$11,2,FALSE)</f>
        <v>Roche</v>
      </c>
      <c r="D13628">
        <v>2016</v>
      </c>
      <c r="E13628">
        <v>9</v>
      </c>
      <c r="F13628" t="s">
        <v>9</v>
      </c>
      <c r="G13628">
        <v>500</v>
      </c>
      <c r="H13628">
        <v>6</v>
      </c>
      <c r="I13628" t="str">
        <f>_xlfn.XLOOKUP(Clinical_Trials[[#This Row],[StatusID]],Status!$A$2:$A$10,Status!$B$2:$B$10,"Klíč nenalezen",0)</f>
        <v>Active, not recruiting</v>
      </c>
    </row>
    <row r="13629" spans="1:9" x14ac:dyDescent="0.3">
      <c r="A13629" t="s">
        <v>13661</v>
      </c>
      <c r="B13629">
        <v>10</v>
      </c>
      <c r="C13629" t="str">
        <f>VLOOKUP(Clinical_Trials[[#This Row],[SponsorID]],Sponsor!$A$2:$B$11,2,FALSE)</f>
        <v>Roche</v>
      </c>
      <c r="D13629">
        <v>2016</v>
      </c>
      <c r="E13629">
        <v>9</v>
      </c>
      <c r="F13629" t="s">
        <v>9</v>
      </c>
      <c r="G13629">
        <v>202</v>
      </c>
      <c r="H13629">
        <v>6</v>
      </c>
      <c r="I13629" t="str">
        <f>_xlfn.XLOOKUP(Clinical_Trials[[#This Row],[StatusID]],Status!$A$2:$A$10,Status!$B$2:$B$10,"Klíč nenalezen",0)</f>
        <v>Active, not recruiting</v>
      </c>
    </row>
    <row r="13630" spans="1:9" x14ac:dyDescent="0.3">
      <c r="A13630" t="s">
        <v>13662</v>
      </c>
      <c r="B13630">
        <v>10</v>
      </c>
      <c r="C13630" t="str">
        <f>VLOOKUP(Clinical_Trials[[#This Row],[SponsorID]],Sponsor!$A$2:$B$11,2,FALSE)</f>
        <v>Roche</v>
      </c>
      <c r="D13630">
        <v>2017</v>
      </c>
      <c r="E13630">
        <v>2</v>
      </c>
      <c r="F13630" t="s">
        <v>9</v>
      </c>
      <c r="G13630">
        <v>5</v>
      </c>
      <c r="H13630">
        <v>4</v>
      </c>
      <c r="I13630" t="str">
        <f>_xlfn.XLOOKUP(Clinical_Trials[[#This Row],[StatusID]],Status!$A$2:$A$10,Status!$B$2:$B$10,"Klíč nenalezen",0)</f>
        <v>Terminated</v>
      </c>
    </row>
    <row r="13631" spans="1:9" x14ac:dyDescent="0.3">
      <c r="A13631" t="s">
        <v>13663</v>
      </c>
      <c r="B13631">
        <v>10</v>
      </c>
      <c r="C13631" t="str">
        <f>VLOOKUP(Clinical_Trials[[#This Row],[SponsorID]],Sponsor!$A$2:$B$11,2,FALSE)</f>
        <v>Roche</v>
      </c>
      <c r="D13631">
        <v>2016</v>
      </c>
      <c r="E13631">
        <v>11</v>
      </c>
      <c r="F13631" t="s">
        <v>18</v>
      </c>
      <c r="G13631">
        <v>1000</v>
      </c>
      <c r="H13631">
        <v>6</v>
      </c>
      <c r="I13631" t="str">
        <f>_xlfn.XLOOKUP(Clinical_Trials[[#This Row],[StatusID]],Status!$A$2:$A$10,Status!$B$2:$B$10,"Klíč nenalezen",0)</f>
        <v>Active, not recruiting</v>
      </c>
    </row>
    <row r="13632" spans="1:9" x14ac:dyDescent="0.3">
      <c r="A13632" t="s">
        <v>13664</v>
      </c>
      <c r="B13632">
        <v>10</v>
      </c>
      <c r="C13632" t="str">
        <f>VLOOKUP(Clinical_Trials[[#This Row],[SponsorID]],Sponsor!$A$2:$B$11,2,FALSE)</f>
        <v>Roche</v>
      </c>
      <c r="D13632">
        <v>2017</v>
      </c>
      <c r="E13632">
        <v>1</v>
      </c>
      <c r="F13632" t="s">
        <v>9</v>
      </c>
      <c r="G13632">
        <v>176</v>
      </c>
      <c r="H13632">
        <v>6</v>
      </c>
      <c r="I13632" t="str">
        <f>_xlfn.XLOOKUP(Clinical_Trials[[#This Row],[StatusID]],Status!$A$2:$A$10,Status!$B$2:$B$10,"Klíč nenalezen",0)</f>
        <v>Active, not recruiting</v>
      </c>
    </row>
    <row r="13633" spans="1:9" x14ac:dyDescent="0.3">
      <c r="A13633" t="s">
        <v>13665</v>
      </c>
      <c r="B13633">
        <v>10</v>
      </c>
      <c r="C13633" t="str">
        <f>VLOOKUP(Clinical_Trials[[#This Row],[SponsorID]],Sponsor!$A$2:$B$11,2,FALSE)</f>
        <v>Roche</v>
      </c>
      <c r="D13633">
        <v>2014</v>
      </c>
      <c r="E13633">
        <v>7</v>
      </c>
      <c r="F13633" t="s">
        <v>9</v>
      </c>
      <c r="G13633">
        <v>119</v>
      </c>
      <c r="H13633">
        <v>6</v>
      </c>
      <c r="I13633" t="str">
        <f>_xlfn.XLOOKUP(Clinical_Trials[[#This Row],[StatusID]],Status!$A$2:$A$10,Status!$B$2:$B$10,"Klíč nenalezen",0)</f>
        <v>Active, not recruiting</v>
      </c>
    </row>
    <row r="13634" spans="1:9" x14ac:dyDescent="0.3">
      <c r="A13634" t="s">
        <v>13666</v>
      </c>
      <c r="B13634">
        <v>10</v>
      </c>
      <c r="C13634" t="str">
        <f>VLOOKUP(Clinical_Trials[[#This Row],[SponsorID]],Sponsor!$A$2:$B$11,2,FALSE)</f>
        <v>Roche</v>
      </c>
      <c r="D13634">
        <v>2016</v>
      </c>
      <c r="E13634">
        <v>11</v>
      </c>
      <c r="F13634" t="s">
        <v>60</v>
      </c>
      <c r="G13634">
        <v>100</v>
      </c>
      <c r="H13634">
        <v>1</v>
      </c>
      <c r="I13634" t="str">
        <f>_xlfn.XLOOKUP(Clinical_Trials[[#This Row],[StatusID]],Status!$A$2:$A$10,Status!$B$2:$B$10,"Klíč nenalezen",0)</f>
        <v>Completed</v>
      </c>
    </row>
    <row r="13635" spans="1:9" x14ac:dyDescent="0.3">
      <c r="A13635" t="s">
        <v>13667</v>
      </c>
      <c r="B13635">
        <v>10</v>
      </c>
      <c r="C13635" t="str">
        <f>VLOOKUP(Clinical_Trials[[#This Row],[SponsorID]],Sponsor!$A$2:$B$11,2,FALSE)</f>
        <v>Roche</v>
      </c>
      <c r="D13635">
        <v>2016</v>
      </c>
      <c r="E13635">
        <v>12</v>
      </c>
      <c r="F13635" t="s">
        <v>80</v>
      </c>
      <c r="G13635">
        <v>128</v>
      </c>
      <c r="H13635">
        <v>5</v>
      </c>
      <c r="I13635" t="str">
        <f>_xlfn.XLOOKUP(Clinical_Trials[[#This Row],[StatusID]],Status!$A$2:$A$10,Status!$B$2:$B$10,"Klíč nenalezen",0)</f>
        <v>Recruiting</v>
      </c>
    </row>
    <row r="13636" spans="1:9" x14ac:dyDescent="0.3">
      <c r="A13636" t="s">
        <v>13668</v>
      </c>
      <c r="B13636">
        <v>10</v>
      </c>
      <c r="C13636" t="str">
        <f>VLOOKUP(Clinical_Trials[[#This Row],[SponsorID]],Sponsor!$A$2:$B$11,2,FALSE)</f>
        <v>Roche</v>
      </c>
      <c r="D13636">
        <v>2016</v>
      </c>
      <c r="E13636">
        <v>11</v>
      </c>
      <c r="F13636" t="s">
        <v>9</v>
      </c>
      <c r="G13636">
        <v>240</v>
      </c>
      <c r="H13636">
        <v>5</v>
      </c>
      <c r="I13636" t="str">
        <f>_xlfn.XLOOKUP(Clinical_Trials[[#This Row],[StatusID]],Status!$A$2:$A$10,Status!$B$2:$B$10,"Klíč nenalezen",0)</f>
        <v>Recruiting</v>
      </c>
    </row>
    <row r="13637" spans="1:9" x14ac:dyDescent="0.3">
      <c r="A13637" t="s">
        <v>13669</v>
      </c>
      <c r="B13637">
        <v>10</v>
      </c>
      <c r="C13637" t="str">
        <f>VLOOKUP(Clinical_Trials[[#This Row],[SponsorID]],Sponsor!$A$2:$B$11,2,FALSE)</f>
        <v>Roche</v>
      </c>
      <c r="D13637">
        <v>2016</v>
      </c>
      <c r="E13637">
        <v>12</v>
      </c>
      <c r="F13637" t="s">
        <v>80</v>
      </c>
      <c r="G13637">
        <v>140</v>
      </c>
      <c r="H13637">
        <v>5</v>
      </c>
      <c r="I13637" t="str">
        <f>_xlfn.XLOOKUP(Clinical_Trials[[#This Row],[StatusID]],Status!$A$2:$A$10,Status!$B$2:$B$10,"Klíč nenalezen",0)</f>
        <v>Recruiting</v>
      </c>
    </row>
    <row r="13638" spans="1:9" x14ac:dyDescent="0.3">
      <c r="A13638" t="s">
        <v>13670</v>
      </c>
      <c r="B13638">
        <v>10</v>
      </c>
      <c r="C13638" t="str">
        <f>VLOOKUP(Clinical_Trials[[#This Row],[SponsorID]],Sponsor!$A$2:$B$11,2,FALSE)</f>
        <v>Roche</v>
      </c>
      <c r="D13638">
        <v>2016</v>
      </c>
      <c r="E13638">
        <v>12</v>
      </c>
      <c r="F13638" t="s">
        <v>80</v>
      </c>
      <c r="G13638">
        <v>29</v>
      </c>
      <c r="H13638">
        <v>1</v>
      </c>
      <c r="I13638" t="str">
        <f>_xlfn.XLOOKUP(Clinical_Trials[[#This Row],[StatusID]],Status!$A$2:$A$10,Status!$B$2:$B$10,"Klíč nenalezen",0)</f>
        <v>Completed</v>
      </c>
    </row>
    <row r="13639" spans="1:9" x14ac:dyDescent="0.3">
      <c r="A13639" t="s">
        <v>13671</v>
      </c>
      <c r="B13639">
        <v>10</v>
      </c>
      <c r="C13639" t="str">
        <f>VLOOKUP(Clinical_Trials[[#This Row],[SponsorID]],Sponsor!$A$2:$B$11,2,FALSE)</f>
        <v>Roche</v>
      </c>
      <c r="D13639">
        <v>2016</v>
      </c>
      <c r="E13639">
        <v>12</v>
      </c>
      <c r="F13639" t="s">
        <v>9</v>
      </c>
      <c r="G13639">
        <v>20</v>
      </c>
      <c r="H13639">
        <v>1</v>
      </c>
      <c r="I13639" t="str">
        <f>_xlfn.XLOOKUP(Clinical_Trials[[#This Row],[StatusID]],Status!$A$2:$A$10,Status!$B$2:$B$10,"Klíč nenalezen",0)</f>
        <v>Completed</v>
      </c>
    </row>
    <row r="13640" spans="1:9" x14ac:dyDescent="0.3">
      <c r="A13640" t="s">
        <v>13672</v>
      </c>
      <c r="B13640">
        <v>10</v>
      </c>
      <c r="C13640" t="str">
        <f>VLOOKUP(Clinical_Trials[[#This Row],[SponsorID]],Sponsor!$A$2:$B$11,2,FALSE)</f>
        <v>Roche</v>
      </c>
      <c r="D13640">
        <v>2016</v>
      </c>
      <c r="E13640">
        <v>12</v>
      </c>
      <c r="F13640" t="s">
        <v>9</v>
      </c>
      <c r="G13640">
        <v>119</v>
      </c>
      <c r="H13640">
        <v>1</v>
      </c>
      <c r="I13640" t="str">
        <f>_xlfn.XLOOKUP(Clinical_Trials[[#This Row],[StatusID]],Status!$A$2:$A$10,Status!$B$2:$B$10,"Klíč nenalezen",0)</f>
        <v>Completed</v>
      </c>
    </row>
    <row r="13641" spans="1:9" x14ac:dyDescent="0.3">
      <c r="A13641" t="s">
        <v>13673</v>
      </c>
      <c r="B13641">
        <v>10</v>
      </c>
      <c r="C13641" t="str">
        <f>VLOOKUP(Clinical_Trials[[#This Row],[SponsorID]],Sponsor!$A$2:$B$11,2,FALSE)</f>
        <v>Roche</v>
      </c>
      <c r="D13641">
        <v>2017</v>
      </c>
      <c r="E13641">
        <v>1</v>
      </c>
      <c r="F13641" t="s">
        <v>18</v>
      </c>
      <c r="G13641">
        <v>730</v>
      </c>
      <c r="H13641">
        <v>6</v>
      </c>
      <c r="I13641" t="str">
        <f>_xlfn.XLOOKUP(Clinical_Trials[[#This Row],[StatusID]],Status!$A$2:$A$10,Status!$B$2:$B$10,"Klíč nenalezen",0)</f>
        <v>Active, not recruiting</v>
      </c>
    </row>
    <row r="13642" spans="1:9" x14ac:dyDescent="0.3">
      <c r="A13642" t="s">
        <v>13674</v>
      </c>
      <c r="B13642">
        <v>10</v>
      </c>
      <c r="C13642" t="str">
        <f>VLOOKUP(Clinical_Trials[[#This Row],[SponsorID]],Sponsor!$A$2:$B$11,2,FALSE)</f>
        <v>Roche</v>
      </c>
      <c r="D13642">
        <v>2017</v>
      </c>
      <c r="E13642">
        <v>1</v>
      </c>
      <c r="F13642" t="s">
        <v>18</v>
      </c>
      <c r="G13642">
        <v>48</v>
      </c>
      <c r="H13642">
        <v>6</v>
      </c>
      <c r="I13642" t="str">
        <f>_xlfn.XLOOKUP(Clinical_Trials[[#This Row],[StatusID]],Status!$A$2:$A$10,Status!$B$2:$B$10,"Klíč nenalezen",0)</f>
        <v>Active, not recruiting</v>
      </c>
    </row>
    <row r="13643" spans="1:9" x14ac:dyDescent="0.3">
      <c r="A13643" t="s">
        <v>13675</v>
      </c>
      <c r="B13643">
        <v>10</v>
      </c>
      <c r="C13643" t="str">
        <f>VLOOKUP(Clinical_Trials[[#This Row],[SponsorID]],Sponsor!$A$2:$B$11,2,FALSE)</f>
        <v>Roche</v>
      </c>
      <c r="D13643">
        <v>2017</v>
      </c>
      <c r="E13643">
        <v>1</v>
      </c>
      <c r="F13643" t="s">
        <v>18</v>
      </c>
      <c r="G13643">
        <v>664</v>
      </c>
      <c r="H13643">
        <v>5</v>
      </c>
      <c r="I13643" t="str">
        <f>_xlfn.XLOOKUP(Clinical_Trials[[#This Row],[StatusID]],Status!$A$2:$A$10,Status!$B$2:$B$10,"Klíč nenalezen",0)</f>
        <v>Recruiting</v>
      </c>
    </row>
    <row r="13644" spans="1:9" x14ac:dyDescent="0.3">
      <c r="A13644" t="s">
        <v>13676</v>
      </c>
      <c r="B13644">
        <v>10</v>
      </c>
      <c r="C13644" t="str">
        <f>VLOOKUP(Clinical_Trials[[#This Row],[SponsorID]],Sponsor!$A$2:$B$11,2,FALSE)</f>
        <v>Roche</v>
      </c>
      <c r="D13644">
        <v>2017</v>
      </c>
      <c r="E13644">
        <v>3</v>
      </c>
      <c r="F13644" t="s">
        <v>9</v>
      </c>
      <c r="G13644">
        <v>125</v>
      </c>
      <c r="H13644">
        <v>5</v>
      </c>
      <c r="I13644" t="str">
        <f>_xlfn.XLOOKUP(Clinical_Trials[[#This Row],[StatusID]],Status!$A$2:$A$10,Status!$B$2:$B$10,"Klíč nenalezen",0)</f>
        <v>Recruiting</v>
      </c>
    </row>
    <row r="13645" spans="1:9" x14ac:dyDescent="0.3">
      <c r="A13645" t="s">
        <v>13677</v>
      </c>
      <c r="B13645">
        <v>10</v>
      </c>
      <c r="C13645" t="str">
        <f>VLOOKUP(Clinical_Trials[[#This Row],[SponsorID]],Sponsor!$A$2:$B$11,2,FALSE)</f>
        <v>Roche</v>
      </c>
      <c r="D13645">
        <v>2017</v>
      </c>
      <c r="E13645">
        <v>3</v>
      </c>
      <c r="F13645" t="s">
        <v>18</v>
      </c>
      <c r="G13645">
        <v>1300</v>
      </c>
      <c r="H13645">
        <v>5</v>
      </c>
      <c r="I13645" t="str">
        <f>_xlfn.XLOOKUP(Clinical_Trials[[#This Row],[StatusID]],Status!$A$2:$A$10,Status!$B$2:$B$10,"Klíč nenalezen",0)</f>
        <v>Recruiting</v>
      </c>
    </row>
    <row r="13646" spans="1:9" x14ac:dyDescent="0.3">
      <c r="A13646" t="s">
        <v>13678</v>
      </c>
      <c r="B13646">
        <v>10</v>
      </c>
      <c r="C13646" t="str">
        <f>VLOOKUP(Clinical_Trials[[#This Row],[SponsorID]],Sponsor!$A$2:$B$11,2,FALSE)</f>
        <v>Roche</v>
      </c>
      <c r="D13646">
        <v>2017</v>
      </c>
      <c r="E13646">
        <v>2</v>
      </c>
      <c r="F13646" t="s">
        <v>80</v>
      </c>
      <c r="G13646">
        <v>160</v>
      </c>
      <c r="H13646">
        <v>5</v>
      </c>
      <c r="I13646" t="str">
        <f>_xlfn.XLOOKUP(Clinical_Trials[[#This Row],[StatusID]],Status!$A$2:$A$10,Status!$B$2:$B$10,"Klíč nenalezen",0)</f>
        <v>Recruiting</v>
      </c>
    </row>
    <row r="13647" spans="1:9" x14ac:dyDescent="0.3">
      <c r="A13647" t="s">
        <v>13679</v>
      </c>
      <c r="B13647">
        <v>10</v>
      </c>
      <c r="C13647" t="str">
        <f>VLOOKUP(Clinical_Trials[[#This Row],[SponsorID]],Sponsor!$A$2:$B$11,2,FALSE)</f>
        <v>Roche</v>
      </c>
      <c r="D13647">
        <v>2017</v>
      </c>
      <c r="E13647">
        <v>1</v>
      </c>
      <c r="F13647" t="s">
        <v>9</v>
      </c>
      <c r="G13647">
        <v>76</v>
      </c>
      <c r="H13647">
        <v>1</v>
      </c>
      <c r="I13647" t="str">
        <f>_xlfn.XLOOKUP(Clinical_Trials[[#This Row],[StatusID]],Status!$A$2:$A$10,Status!$B$2:$B$10,"Klíč nenalezen",0)</f>
        <v>Completed</v>
      </c>
    </row>
    <row r="13648" spans="1:9" x14ac:dyDescent="0.3">
      <c r="A13648" t="s">
        <v>13680</v>
      </c>
      <c r="B13648">
        <v>10</v>
      </c>
      <c r="C13648" t="str">
        <f>VLOOKUP(Clinical_Trials[[#This Row],[SponsorID]],Sponsor!$A$2:$B$11,2,FALSE)</f>
        <v>Roche</v>
      </c>
      <c r="D13648">
        <v>2017</v>
      </c>
      <c r="E13648">
        <v>7</v>
      </c>
      <c r="F13648" t="s">
        <v>55</v>
      </c>
      <c r="G13648">
        <v>159</v>
      </c>
      <c r="H13648">
        <v>5</v>
      </c>
      <c r="I13648" t="str">
        <f>_xlfn.XLOOKUP(Clinical_Trials[[#This Row],[StatusID]],Status!$A$2:$A$10,Status!$B$2:$B$10,"Klíč nenalezen",0)</f>
        <v>Recruiting</v>
      </c>
    </row>
    <row r="13649" spans="1:9" x14ac:dyDescent="0.3">
      <c r="A13649" t="s">
        <v>13681</v>
      </c>
      <c r="B13649">
        <v>10</v>
      </c>
      <c r="C13649" t="str">
        <f>VLOOKUP(Clinical_Trials[[#This Row],[SponsorID]],Sponsor!$A$2:$B$11,2,FALSE)</f>
        <v>Roche</v>
      </c>
      <c r="D13649">
        <v>2017</v>
      </c>
      <c r="E13649">
        <v>3</v>
      </c>
      <c r="F13649" t="s">
        <v>80</v>
      </c>
      <c r="G13649">
        <v>270</v>
      </c>
      <c r="H13649">
        <v>5</v>
      </c>
      <c r="I13649" t="str">
        <f>_xlfn.XLOOKUP(Clinical_Trials[[#This Row],[StatusID]],Status!$A$2:$A$10,Status!$B$2:$B$10,"Klíč nenalezen",0)</f>
        <v>Recruiting</v>
      </c>
    </row>
    <row r="13650" spans="1:9" x14ac:dyDescent="0.3">
      <c r="A13650" t="s">
        <v>13682</v>
      </c>
      <c r="B13650">
        <v>10</v>
      </c>
      <c r="C13650" t="str">
        <f>VLOOKUP(Clinical_Trials[[#This Row],[SponsorID]],Sponsor!$A$2:$B$11,2,FALSE)</f>
        <v>Roche</v>
      </c>
      <c r="D13650">
        <v>2017</v>
      </c>
      <c r="E13650">
        <v>6</v>
      </c>
      <c r="F13650" t="s">
        <v>80</v>
      </c>
      <c r="G13650">
        <v>86</v>
      </c>
      <c r="H13650">
        <v>5</v>
      </c>
      <c r="I13650" t="str">
        <f>_xlfn.XLOOKUP(Clinical_Trials[[#This Row],[StatusID]],Status!$A$2:$A$10,Status!$B$2:$B$10,"Klíč nenalezen",0)</f>
        <v>Recruiting</v>
      </c>
    </row>
    <row r="13651" spans="1:9" x14ac:dyDescent="0.3">
      <c r="A13651" t="s">
        <v>13683</v>
      </c>
      <c r="B13651">
        <v>10</v>
      </c>
      <c r="C13651" t="str">
        <f>VLOOKUP(Clinical_Trials[[#This Row],[SponsorID]],Sponsor!$A$2:$B$11,2,FALSE)</f>
        <v>Roche</v>
      </c>
      <c r="D13651">
        <v>2017</v>
      </c>
      <c r="E13651">
        <v>6</v>
      </c>
      <c r="F13651" t="s">
        <v>18</v>
      </c>
      <c r="G13651">
        <v>1100</v>
      </c>
      <c r="H13651">
        <v>5</v>
      </c>
      <c r="I13651" t="str">
        <f>_xlfn.XLOOKUP(Clinical_Trials[[#This Row],[StatusID]],Status!$A$2:$A$10,Status!$B$2:$B$10,"Klíč nenalezen",0)</f>
        <v>Recruiting</v>
      </c>
    </row>
    <row r="13652" spans="1:9" x14ac:dyDescent="0.3">
      <c r="A13652" t="s">
        <v>13684</v>
      </c>
      <c r="B13652">
        <v>10</v>
      </c>
      <c r="C13652" t="str">
        <f>VLOOKUP(Clinical_Trials[[#This Row],[SponsorID]],Sponsor!$A$2:$B$11,2,FALSE)</f>
        <v>Roche</v>
      </c>
      <c r="D13652">
        <v>2017</v>
      </c>
      <c r="E13652">
        <v>2</v>
      </c>
      <c r="F13652" t="s">
        <v>80</v>
      </c>
      <c r="G13652">
        <v>260</v>
      </c>
      <c r="H13652">
        <v>5</v>
      </c>
      <c r="I13652" t="str">
        <f>_xlfn.XLOOKUP(Clinical_Trials[[#This Row],[StatusID]],Status!$A$2:$A$10,Status!$B$2:$B$10,"Klíč nenalezen",0)</f>
        <v>Recruiting</v>
      </c>
    </row>
    <row r="13653" spans="1:9" x14ac:dyDescent="0.3">
      <c r="A13653" t="s">
        <v>13685</v>
      </c>
      <c r="B13653">
        <v>10</v>
      </c>
      <c r="C13653" t="str">
        <f>VLOOKUP(Clinical_Trials[[#This Row],[SponsorID]],Sponsor!$A$2:$B$11,2,FALSE)</f>
        <v>Roche</v>
      </c>
      <c r="D13653">
        <v>2017</v>
      </c>
      <c r="E13653">
        <v>4</v>
      </c>
      <c r="F13653" t="s">
        <v>18</v>
      </c>
      <c r="G13653">
        <v>351</v>
      </c>
      <c r="H13653">
        <v>6</v>
      </c>
      <c r="I13653" t="str">
        <f>_xlfn.XLOOKUP(Clinical_Trials[[#This Row],[StatusID]],Status!$A$2:$A$10,Status!$B$2:$B$10,"Klíč nenalezen",0)</f>
        <v>Active, not recruiting</v>
      </c>
    </row>
    <row r="13654" spans="1:9" x14ac:dyDescent="0.3">
      <c r="A13654" t="s">
        <v>13686</v>
      </c>
      <c r="B13654">
        <v>10</v>
      </c>
      <c r="C13654" t="str">
        <f>VLOOKUP(Clinical_Trials[[#This Row],[SponsorID]],Sponsor!$A$2:$B$11,2,FALSE)</f>
        <v>Roche</v>
      </c>
      <c r="D13654">
        <v>2017</v>
      </c>
      <c r="E13654">
        <v>4</v>
      </c>
      <c r="F13654" t="s">
        <v>18</v>
      </c>
      <c r="G13654">
        <v>600</v>
      </c>
      <c r="H13654">
        <v>5</v>
      </c>
      <c r="I13654" t="str">
        <f>_xlfn.XLOOKUP(Clinical_Trials[[#This Row],[StatusID]],Status!$A$2:$A$10,Status!$B$2:$B$10,"Klíč nenalezen",0)</f>
        <v>Recruiting</v>
      </c>
    </row>
    <row r="13655" spans="1:9" x14ac:dyDescent="0.3">
      <c r="A13655" t="s">
        <v>13687</v>
      </c>
      <c r="B13655">
        <v>10</v>
      </c>
      <c r="C13655" t="str">
        <f>VLOOKUP(Clinical_Trials[[#This Row],[SponsorID]],Sponsor!$A$2:$B$11,2,FALSE)</f>
        <v>Roche</v>
      </c>
      <c r="D13655">
        <v>2017</v>
      </c>
      <c r="E13655">
        <v>5</v>
      </c>
      <c r="F13655" t="s">
        <v>9</v>
      </c>
      <c r="G13655">
        <v>252</v>
      </c>
      <c r="H13655">
        <v>6</v>
      </c>
      <c r="I13655" t="str">
        <f>_xlfn.XLOOKUP(Clinical_Trials[[#This Row],[StatusID]],Status!$A$2:$A$10,Status!$B$2:$B$10,"Klíč nenalezen",0)</f>
        <v>Active, not recruiting</v>
      </c>
    </row>
    <row r="13656" spans="1:9" x14ac:dyDescent="0.3">
      <c r="A13656" t="s">
        <v>13688</v>
      </c>
      <c r="B13656">
        <v>10</v>
      </c>
      <c r="C13656" t="str">
        <f>VLOOKUP(Clinical_Trials[[#This Row],[SponsorID]],Sponsor!$A$2:$B$11,2,FALSE)</f>
        <v>Roche</v>
      </c>
      <c r="D13656">
        <v>2017</v>
      </c>
      <c r="E13656">
        <v>6</v>
      </c>
      <c r="F13656" t="s">
        <v>9</v>
      </c>
      <c r="G13656">
        <v>316</v>
      </c>
      <c r="H13656">
        <v>6</v>
      </c>
      <c r="I13656" t="str">
        <f>_xlfn.XLOOKUP(Clinical_Trials[[#This Row],[StatusID]],Status!$A$2:$A$10,Status!$B$2:$B$10,"Klíč nenalezen",0)</f>
        <v>Active, not recruiting</v>
      </c>
    </row>
    <row r="13657" spans="1:9" x14ac:dyDescent="0.3">
      <c r="A13657" t="s">
        <v>13689</v>
      </c>
      <c r="B13657">
        <v>10</v>
      </c>
      <c r="C13657" t="str">
        <f>VLOOKUP(Clinical_Trials[[#This Row],[SponsorID]],Sponsor!$A$2:$B$11,2,FALSE)</f>
        <v>Roche</v>
      </c>
      <c r="D13657">
        <v>2017</v>
      </c>
      <c r="E13657">
        <v>5</v>
      </c>
      <c r="F13657" t="s">
        <v>80</v>
      </c>
      <c r="G13657">
        <v>48</v>
      </c>
      <c r="H13657">
        <v>5</v>
      </c>
      <c r="I13657" t="str">
        <f>_xlfn.XLOOKUP(Clinical_Trials[[#This Row],[StatusID]],Status!$A$2:$A$10,Status!$B$2:$B$10,"Klíč nenalezen",0)</f>
        <v>Recruiting</v>
      </c>
    </row>
    <row r="13658" spans="1:9" x14ac:dyDescent="0.3">
      <c r="A13658" t="s">
        <v>13690</v>
      </c>
      <c r="B13658">
        <v>10</v>
      </c>
      <c r="C13658" t="str">
        <f>VLOOKUP(Clinical_Trials[[#This Row],[SponsorID]],Sponsor!$A$2:$B$11,2,FALSE)</f>
        <v>Roche</v>
      </c>
      <c r="D13658">
        <v>2017</v>
      </c>
      <c r="E13658">
        <v>3</v>
      </c>
      <c r="F13658" t="s">
        <v>18</v>
      </c>
      <c r="G13658">
        <v>750</v>
      </c>
      <c r="H13658">
        <v>5</v>
      </c>
      <c r="I13658" t="str">
        <f>_xlfn.XLOOKUP(Clinical_Trials[[#This Row],[StatusID]],Status!$A$2:$A$10,Status!$B$2:$B$10,"Klíč nenalezen",0)</f>
        <v>Recruiting</v>
      </c>
    </row>
    <row r="13659" spans="1:9" x14ac:dyDescent="0.3">
      <c r="A13659" t="s">
        <v>13691</v>
      </c>
      <c r="B13659">
        <v>10</v>
      </c>
      <c r="C13659" t="str">
        <f>VLOOKUP(Clinical_Trials[[#This Row],[SponsorID]],Sponsor!$A$2:$B$11,2,FALSE)</f>
        <v>Roche</v>
      </c>
      <c r="D13659">
        <v>2017</v>
      </c>
      <c r="E13659">
        <v>8</v>
      </c>
      <c r="F13659" t="s">
        <v>18</v>
      </c>
      <c r="G13659">
        <v>540</v>
      </c>
      <c r="H13659">
        <v>5</v>
      </c>
      <c r="I13659" t="str">
        <f>_xlfn.XLOOKUP(Clinical_Trials[[#This Row],[StatusID]],Status!$A$2:$A$10,Status!$B$2:$B$10,"Klíč nenalezen",0)</f>
        <v>Recruiting</v>
      </c>
    </row>
    <row r="13660" spans="1:9" x14ac:dyDescent="0.3">
      <c r="A13660" t="s">
        <v>13692</v>
      </c>
      <c r="B13660">
        <v>10</v>
      </c>
      <c r="C13660" t="str">
        <f>VLOOKUP(Clinical_Trials[[#This Row],[SponsorID]],Sponsor!$A$2:$B$11,2,FALSE)</f>
        <v>Roche</v>
      </c>
      <c r="D13660">
        <v>2017</v>
      </c>
      <c r="E13660">
        <v>6</v>
      </c>
      <c r="F13660" t="s">
        <v>14</v>
      </c>
      <c r="G13660">
        <v>140</v>
      </c>
      <c r="H13660">
        <v>5</v>
      </c>
      <c r="I13660" t="str">
        <f>_xlfn.XLOOKUP(Clinical_Trials[[#This Row],[StatusID]],Status!$A$2:$A$10,Status!$B$2:$B$10,"Klíč nenalezen",0)</f>
        <v>Recruiting</v>
      </c>
    </row>
    <row r="13661" spans="1:9" x14ac:dyDescent="0.3">
      <c r="A13661" t="s">
        <v>13693</v>
      </c>
      <c r="B13661">
        <v>10</v>
      </c>
      <c r="C13661" t="str">
        <f>VLOOKUP(Clinical_Trials[[#This Row],[SponsorID]],Sponsor!$A$2:$B$11,2,FALSE)</f>
        <v>Roche</v>
      </c>
      <c r="D13661">
        <v>2017</v>
      </c>
      <c r="E13661">
        <v>6</v>
      </c>
      <c r="F13661" t="s">
        <v>80</v>
      </c>
      <c r="G13661">
        <v>11</v>
      </c>
      <c r="H13661">
        <v>1</v>
      </c>
      <c r="I13661" t="str">
        <f>_xlfn.XLOOKUP(Clinical_Trials[[#This Row],[StatusID]],Status!$A$2:$A$10,Status!$B$2:$B$10,"Klíč nenalezen",0)</f>
        <v>Completed</v>
      </c>
    </row>
    <row r="13662" spans="1:9" x14ac:dyDescent="0.3">
      <c r="A13662" t="s">
        <v>13694</v>
      </c>
      <c r="B13662">
        <v>10</v>
      </c>
      <c r="C13662" t="str">
        <f>VLOOKUP(Clinical_Trials[[#This Row],[SponsorID]],Sponsor!$A$2:$B$11,2,FALSE)</f>
        <v>Roche</v>
      </c>
      <c r="D13662">
        <v>2017</v>
      </c>
      <c r="E13662">
        <v>7</v>
      </c>
      <c r="F13662" t="s">
        <v>9</v>
      </c>
      <c r="G13662">
        <v>73</v>
      </c>
      <c r="H13662">
        <v>6</v>
      </c>
      <c r="I13662" t="str">
        <f>_xlfn.XLOOKUP(Clinical_Trials[[#This Row],[StatusID]],Status!$A$2:$A$10,Status!$B$2:$B$10,"Klíč nenalezen",0)</f>
        <v>Active, not recruiting</v>
      </c>
    </row>
    <row r="13663" spans="1:9" x14ac:dyDescent="0.3">
      <c r="A13663" t="s">
        <v>13695</v>
      </c>
      <c r="B13663">
        <v>10</v>
      </c>
      <c r="C13663" t="str">
        <f>VLOOKUP(Clinical_Trials[[#This Row],[SponsorID]],Sponsor!$A$2:$B$11,2,FALSE)</f>
        <v>Roche</v>
      </c>
      <c r="D13663">
        <v>2017</v>
      </c>
      <c r="E13663">
        <v>8</v>
      </c>
      <c r="F13663" t="s">
        <v>18</v>
      </c>
      <c r="G13663">
        <v>300</v>
      </c>
      <c r="H13663">
        <v>5</v>
      </c>
      <c r="I13663" t="str">
        <f>_xlfn.XLOOKUP(Clinical_Trials[[#This Row],[StatusID]],Status!$A$2:$A$10,Status!$B$2:$B$10,"Klíč nenalezen",0)</f>
        <v>Recruiting</v>
      </c>
    </row>
    <row r="13664" spans="1:9" x14ac:dyDescent="0.3">
      <c r="A13664" t="s">
        <v>13696</v>
      </c>
      <c r="B13664">
        <v>10</v>
      </c>
      <c r="C13664" t="str">
        <f>VLOOKUP(Clinical_Trials[[#This Row],[SponsorID]],Sponsor!$A$2:$B$11,2,FALSE)</f>
        <v>Roche</v>
      </c>
      <c r="D13664">
        <v>2016</v>
      </c>
      <c r="E13664">
        <v>11</v>
      </c>
      <c r="F13664" t="s">
        <v>14</v>
      </c>
      <c r="G13664">
        <v>49</v>
      </c>
      <c r="H13664">
        <v>5</v>
      </c>
      <c r="I13664" t="str">
        <f>_xlfn.XLOOKUP(Clinical_Trials[[#This Row],[StatusID]],Status!$A$2:$A$10,Status!$B$2:$B$10,"Klíč nenalezen",0)</f>
        <v>Recruiting</v>
      </c>
    </row>
    <row r="13665" spans="1:9" x14ac:dyDescent="0.3">
      <c r="A13665" t="s">
        <v>13697</v>
      </c>
      <c r="B13665">
        <v>10</v>
      </c>
      <c r="C13665" t="str">
        <f>VLOOKUP(Clinical_Trials[[#This Row],[SponsorID]],Sponsor!$A$2:$B$11,2,FALSE)</f>
        <v>Roche</v>
      </c>
      <c r="D13665">
        <v>2017</v>
      </c>
      <c r="E13665">
        <v>7</v>
      </c>
      <c r="F13665" t="s">
        <v>80</v>
      </c>
      <c r="G13665">
        <v>20</v>
      </c>
      <c r="H13665">
        <v>1</v>
      </c>
      <c r="I13665" t="str">
        <f>_xlfn.XLOOKUP(Clinical_Trials[[#This Row],[StatusID]],Status!$A$2:$A$10,Status!$B$2:$B$10,"Klíč nenalezen",0)</f>
        <v>Completed</v>
      </c>
    </row>
    <row r="13666" spans="1:9" x14ac:dyDescent="0.3">
      <c r="A13666" t="s">
        <v>13698</v>
      </c>
      <c r="B13666">
        <v>10</v>
      </c>
      <c r="C13666" t="str">
        <f>VLOOKUP(Clinical_Trials[[#This Row],[SponsorID]],Sponsor!$A$2:$B$11,2,FALSE)</f>
        <v>Roche</v>
      </c>
      <c r="D13666">
        <v>2017</v>
      </c>
      <c r="E13666">
        <v>9</v>
      </c>
      <c r="F13666" t="s">
        <v>55</v>
      </c>
      <c r="G13666">
        <v>580</v>
      </c>
      <c r="H13666">
        <v>5</v>
      </c>
      <c r="I13666" t="str">
        <f>_xlfn.XLOOKUP(Clinical_Trials[[#This Row],[StatusID]],Status!$A$2:$A$10,Status!$B$2:$B$10,"Klíč nenalezen",0)</f>
        <v>Recruiting</v>
      </c>
    </row>
    <row r="13667" spans="1:9" x14ac:dyDescent="0.3">
      <c r="A13667" t="s">
        <v>13699</v>
      </c>
      <c r="B13667">
        <v>10</v>
      </c>
      <c r="C13667" t="str">
        <f>VLOOKUP(Clinical_Trials[[#This Row],[SponsorID]],Sponsor!$A$2:$B$11,2,FALSE)</f>
        <v>Roche</v>
      </c>
      <c r="D13667">
        <v>2017</v>
      </c>
      <c r="E13667">
        <v>6</v>
      </c>
      <c r="F13667" t="s">
        <v>80</v>
      </c>
      <c r="G13667">
        <v>152</v>
      </c>
      <c r="H13667">
        <v>5</v>
      </c>
      <c r="I13667" t="str">
        <f>_xlfn.XLOOKUP(Clinical_Trials[[#This Row],[StatusID]],Status!$A$2:$A$10,Status!$B$2:$B$10,"Klíč nenalezen",0)</f>
        <v>Recruiting</v>
      </c>
    </row>
    <row r="13668" spans="1:9" x14ac:dyDescent="0.3">
      <c r="A13668" t="s">
        <v>13700</v>
      </c>
      <c r="B13668">
        <v>10</v>
      </c>
      <c r="C13668" t="str">
        <f>VLOOKUP(Clinical_Trials[[#This Row],[SponsorID]],Sponsor!$A$2:$B$11,2,FALSE)</f>
        <v>Roche</v>
      </c>
      <c r="D13668">
        <v>2017</v>
      </c>
      <c r="E13668">
        <v>6</v>
      </c>
      <c r="F13668" t="s">
        <v>80</v>
      </c>
      <c r="G13668">
        <v>21</v>
      </c>
      <c r="H13668">
        <v>1</v>
      </c>
      <c r="I13668" t="str">
        <f>_xlfn.XLOOKUP(Clinical_Trials[[#This Row],[StatusID]],Status!$A$2:$A$10,Status!$B$2:$B$10,"Klíč nenalezen",0)</f>
        <v>Completed</v>
      </c>
    </row>
    <row r="13669" spans="1:9" x14ac:dyDescent="0.3">
      <c r="A13669" t="s">
        <v>13701</v>
      </c>
      <c r="B13669">
        <v>10</v>
      </c>
      <c r="C13669" t="str">
        <f>VLOOKUP(Clinical_Trials[[#This Row],[SponsorID]],Sponsor!$A$2:$B$11,2,FALSE)</f>
        <v>Roche</v>
      </c>
      <c r="D13669">
        <v>2017</v>
      </c>
      <c r="E13669">
        <v>9</v>
      </c>
      <c r="F13669" t="s">
        <v>18</v>
      </c>
      <c r="G13669">
        <v>441</v>
      </c>
      <c r="H13669">
        <v>5</v>
      </c>
      <c r="I13669" t="str">
        <f>_xlfn.XLOOKUP(Clinical_Trials[[#This Row],[StatusID]],Status!$A$2:$A$10,Status!$B$2:$B$10,"Klíč nenalezen",0)</f>
        <v>Recruiting</v>
      </c>
    </row>
    <row r="13670" spans="1:9" x14ac:dyDescent="0.3">
      <c r="A13670" t="s">
        <v>13702</v>
      </c>
      <c r="B13670">
        <v>10</v>
      </c>
      <c r="C13670" t="str">
        <f>VLOOKUP(Clinical_Trials[[#This Row],[SponsorID]],Sponsor!$A$2:$B$11,2,FALSE)</f>
        <v>Roche</v>
      </c>
      <c r="D13670">
        <v>2017</v>
      </c>
      <c r="E13670">
        <v>9</v>
      </c>
      <c r="F13670" t="s">
        <v>18</v>
      </c>
      <c r="G13670">
        <v>195</v>
      </c>
      <c r="H13670">
        <v>6</v>
      </c>
      <c r="I13670" t="str">
        <f>_xlfn.XLOOKUP(Clinical_Trials[[#This Row],[StatusID]],Status!$A$2:$A$10,Status!$B$2:$B$10,"Klíč nenalezen",0)</f>
        <v>Active, not recruiting</v>
      </c>
    </row>
    <row r="13671" spans="1:9" x14ac:dyDescent="0.3">
      <c r="A13671" t="s">
        <v>13703</v>
      </c>
      <c r="B13671">
        <v>10</v>
      </c>
      <c r="C13671" t="str">
        <f>VLOOKUP(Clinical_Trials[[#This Row],[SponsorID]],Sponsor!$A$2:$B$11,2,FALSE)</f>
        <v>Roche</v>
      </c>
      <c r="D13671">
        <v>2017</v>
      </c>
      <c r="E13671">
        <v>7</v>
      </c>
      <c r="F13671" t="s">
        <v>14</v>
      </c>
      <c r="G13671">
        <v>205</v>
      </c>
      <c r="H13671">
        <v>5</v>
      </c>
      <c r="I13671" t="str">
        <f>_xlfn.XLOOKUP(Clinical_Trials[[#This Row],[StatusID]],Status!$A$2:$A$10,Status!$B$2:$B$10,"Klíč nenalezen",0)</f>
        <v>Recruiting</v>
      </c>
    </row>
    <row r="13672" spans="1:9" x14ac:dyDescent="0.3">
      <c r="A13672" t="s">
        <v>13704</v>
      </c>
      <c r="B13672">
        <v>10</v>
      </c>
      <c r="C13672" t="str">
        <f>VLOOKUP(Clinical_Trials[[#This Row],[SponsorID]],Sponsor!$A$2:$B$11,2,FALSE)</f>
        <v>Roche</v>
      </c>
      <c r="D13672">
        <v>2017</v>
      </c>
      <c r="E13672">
        <v>7</v>
      </c>
      <c r="F13672" t="s">
        <v>18</v>
      </c>
      <c r="G13672">
        <v>200</v>
      </c>
      <c r="H13672">
        <v>5</v>
      </c>
      <c r="I13672" t="str">
        <f>_xlfn.XLOOKUP(Clinical_Trials[[#This Row],[StatusID]],Status!$A$2:$A$10,Status!$B$2:$B$10,"Klíč nenalezen",0)</f>
        <v>Recruiting</v>
      </c>
    </row>
    <row r="13673" spans="1:9" x14ac:dyDescent="0.3">
      <c r="A13673" t="s">
        <v>13705</v>
      </c>
      <c r="B13673">
        <v>10</v>
      </c>
      <c r="C13673" t="str">
        <f>VLOOKUP(Clinical_Trials[[#This Row],[SponsorID]],Sponsor!$A$2:$B$11,2,FALSE)</f>
        <v>Roche</v>
      </c>
      <c r="D13673">
        <v>2017</v>
      </c>
      <c r="E13673">
        <v>7</v>
      </c>
      <c r="F13673" t="s">
        <v>18</v>
      </c>
      <c r="G13673">
        <v>204</v>
      </c>
      <c r="H13673">
        <v>6</v>
      </c>
      <c r="I13673" t="str">
        <f>_xlfn.XLOOKUP(Clinical_Trials[[#This Row],[StatusID]],Status!$A$2:$A$10,Status!$B$2:$B$10,"Klíč nenalezen",0)</f>
        <v>Active, not recruiting</v>
      </c>
    </row>
    <row r="13674" spans="1:9" x14ac:dyDescent="0.3">
      <c r="A13674" t="s">
        <v>13706</v>
      </c>
      <c r="B13674">
        <v>10</v>
      </c>
      <c r="C13674" t="str">
        <f>VLOOKUP(Clinical_Trials[[#This Row],[SponsorID]],Sponsor!$A$2:$B$11,2,FALSE)</f>
        <v>Roche</v>
      </c>
      <c r="D13674">
        <v>2017</v>
      </c>
      <c r="E13674">
        <v>10</v>
      </c>
      <c r="F13674" t="s">
        <v>18</v>
      </c>
      <c r="G13674">
        <v>11</v>
      </c>
      <c r="H13674">
        <v>5</v>
      </c>
      <c r="I13674" t="str">
        <f>_xlfn.XLOOKUP(Clinical_Trials[[#This Row],[StatusID]],Status!$A$2:$A$10,Status!$B$2:$B$10,"Klíč nenalezen",0)</f>
        <v>Recruiting</v>
      </c>
    </row>
    <row r="13675" spans="1:9" x14ac:dyDescent="0.3">
      <c r="A13675" t="s">
        <v>13707</v>
      </c>
      <c r="B13675">
        <v>10</v>
      </c>
      <c r="C13675" t="str">
        <f>VLOOKUP(Clinical_Trials[[#This Row],[SponsorID]],Sponsor!$A$2:$B$11,2,FALSE)</f>
        <v>Roche</v>
      </c>
      <c r="D13675">
        <v>2017</v>
      </c>
      <c r="E13675">
        <v>10</v>
      </c>
      <c r="F13675" t="s">
        <v>18</v>
      </c>
      <c r="G13675">
        <v>60</v>
      </c>
      <c r="H13675">
        <v>6</v>
      </c>
      <c r="I13675" t="str">
        <f>_xlfn.XLOOKUP(Clinical_Trials[[#This Row],[StatusID]],Status!$A$2:$A$10,Status!$B$2:$B$10,"Klíč nenalezen",0)</f>
        <v>Active, not recruiting</v>
      </c>
    </row>
    <row r="13676" spans="1:9" x14ac:dyDescent="0.3">
      <c r="A13676" t="s">
        <v>13708</v>
      </c>
      <c r="B13676">
        <v>10</v>
      </c>
      <c r="C13676" t="str">
        <f>VLOOKUP(Clinical_Trials[[#This Row],[SponsorID]],Sponsor!$A$2:$B$11,2,FALSE)</f>
        <v>Roche</v>
      </c>
      <c r="D13676">
        <v>2017</v>
      </c>
      <c r="E13676">
        <v>8</v>
      </c>
      <c r="F13676" t="s">
        <v>80</v>
      </c>
      <c r="G13676">
        <v>94</v>
      </c>
      <c r="H13676">
        <v>5</v>
      </c>
      <c r="I13676" t="str">
        <f>_xlfn.XLOOKUP(Clinical_Trials[[#This Row],[StatusID]],Status!$A$2:$A$10,Status!$B$2:$B$10,"Klíč nenalezen",0)</f>
        <v>Recruiting</v>
      </c>
    </row>
    <row r="13677" spans="1:9" x14ac:dyDescent="0.3">
      <c r="A13677" t="s">
        <v>13709</v>
      </c>
      <c r="B13677">
        <v>10</v>
      </c>
      <c r="C13677" t="str">
        <f>VLOOKUP(Clinical_Trials[[#This Row],[SponsorID]],Sponsor!$A$2:$B$11,2,FALSE)</f>
        <v>Roche</v>
      </c>
      <c r="D13677">
        <v>2017</v>
      </c>
      <c r="E13677">
        <v>12</v>
      </c>
      <c r="F13677" t="s">
        <v>60</v>
      </c>
      <c r="G13677">
        <v>180</v>
      </c>
      <c r="H13677">
        <v>5</v>
      </c>
      <c r="I13677" t="str">
        <f>_xlfn.XLOOKUP(Clinical_Trials[[#This Row],[StatusID]],Status!$A$2:$A$10,Status!$B$2:$B$10,"Klíč nenalezen",0)</f>
        <v>Recruiting</v>
      </c>
    </row>
    <row r="13678" spans="1:9" x14ac:dyDescent="0.3">
      <c r="A13678" t="s">
        <v>13710</v>
      </c>
      <c r="B13678">
        <v>10</v>
      </c>
      <c r="C13678" t="str">
        <f>VLOOKUP(Clinical_Trials[[#This Row],[SponsorID]],Sponsor!$A$2:$B$11,2,FALSE)</f>
        <v>Roche</v>
      </c>
      <c r="D13678">
        <v>2017</v>
      </c>
      <c r="E13678">
        <v>10</v>
      </c>
      <c r="F13678" t="s">
        <v>9</v>
      </c>
      <c r="G13678">
        <v>12</v>
      </c>
      <c r="H13678">
        <v>1</v>
      </c>
      <c r="I13678" t="str">
        <f>_xlfn.XLOOKUP(Clinical_Trials[[#This Row],[StatusID]],Status!$A$2:$A$10,Status!$B$2:$B$10,"Klíč nenalezen",0)</f>
        <v>Completed</v>
      </c>
    </row>
    <row r="13679" spans="1:9" x14ac:dyDescent="0.3">
      <c r="A13679" t="s">
        <v>13711</v>
      </c>
      <c r="B13679">
        <v>10</v>
      </c>
      <c r="C13679" t="str">
        <f>VLOOKUP(Clinical_Trials[[#This Row],[SponsorID]],Sponsor!$A$2:$B$11,2,FALSE)</f>
        <v>Roche</v>
      </c>
      <c r="D13679">
        <v>2017</v>
      </c>
      <c r="E13679">
        <v>12</v>
      </c>
      <c r="F13679" t="s">
        <v>18</v>
      </c>
      <c r="G13679">
        <v>450</v>
      </c>
      <c r="H13679">
        <v>5</v>
      </c>
      <c r="I13679" t="str">
        <f>_xlfn.XLOOKUP(Clinical_Trials[[#This Row],[StatusID]],Status!$A$2:$A$10,Status!$B$2:$B$10,"Klíč nenalezen",0)</f>
        <v>Recruiting</v>
      </c>
    </row>
    <row r="13680" spans="1:9" x14ac:dyDescent="0.3">
      <c r="A13680" t="s">
        <v>13712</v>
      </c>
      <c r="B13680">
        <v>10</v>
      </c>
      <c r="C13680" t="str">
        <f>VLOOKUP(Clinical_Trials[[#This Row],[SponsorID]],Sponsor!$A$2:$B$11,2,FALSE)</f>
        <v>Roche</v>
      </c>
      <c r="D13680">
        <v>2017</v>
      </c>
      <c r="E13680">
        <v>11</v>
      </c>
      <c r="F13680" t="s">
        <v>18</v>
      </c>
      <c r="G13680">
        <v>875</v>
      </c>
      <c r="H13680">
        <v>5</v>
      </c>
      <c r="I13680" t="str">
        <f>_xlfn.XLOOKUP(Clinical_Trials[[#This Row],[StatusID]],Status!$A$2:$A$10,Status!$B$2:$B$10,"Klíč nenalezen",0)</f>
        <v>Recruiting</v>
      </c>
    </row>
    <row r="13681" spans="1:9" x14ac:dyDescent="0.3">
      <c r="A13681" t="s">
        <v>13713</v>
      </c>
      <c r="B13681">
        <v>10</v>
      </c>
      <c r="C13681" t="str">
        <f>VLOOKUP(Clinical_Trials[[#This Row],[SponsorID]],Sponsor!$A$2:$B$11,2,FALSE)</f>
        <v>Roche</v>
      </c>
      <c r="D13681">
        <v>2017</v>
      </c>
      <c r="E13681">
        <v>11</v>
      </c>
      <c r="F13681" t="s">
        <v>18</v>
      </c>
      <c r="G13681">
        <v>127</v>
      </c>
      <c r="H13681">
        <v>6</v>
      </c>
      <c r="I13681" t="str">
        <f>_xlfn.XLOOKUP(Clinical_Trials[[#This Row],[StatusID]],Status!$A$2:$A$10,Status!$B$2:$B$10,"Klíč nenalezen",0)</f>
        <v>Active, not recruiting</v>
      </c>
    </row>
    <row r="13682" spans="1:9" x14ac:dyDescent="0.3">
      <c r="A13682" t="s">
        <v>13714</v>
      </c>
      <c r="B13682">
        <v>10</v>
      </c>
      <c r="C13682" t="str">
        <f>VLOOKUP(Clinical_Trials[[#This Row],[SponsorID]],Sponsor!$A$2:$B$11,2,FALSE)</f>
        <v>Roche</v>
      </c>
      <c r="D13682">
        <v>2017</v>
      </c>
      <c r="E13682">
        <v>11</v>
      </c>
      <c r="F13682" t="s">
        <v>18</v>
      </c>
      <c r="G13682">
        <v>138</v>
      </c>
      <c r="H13682">
        <v>6</v>
      </c>
      <c r="I13682" t="str">
        <f>_xlfn.XLOOKUP(Clinical_Trials[[#This Row],[StatusID]],Status!$A$2:$A$10,Status!$B$2:$B$10,"Klíč nenalezen",0)</f>
        <v>Active, not recruiting</v>
      </c>
    </row>
    <row r="13683" spans="1:9" x14ac:dyDescent="0.3">
      <c r="A13683" t="s">
        <v>13715</v>
      </c>
      <c r="B13683">
        <v>10</v>
      </c>
      <c r="C13683" t="str">
        <f>VLOOKUP(Clinical_Trials[[#This Row],[SponsorID]],Sponsor!$A$2:$B$11,2,FALSE)</f>
        <v>Roche</v>
      </c>
      <c r="D13683">
        <v>2017</v>
      </c>
      <c r="E13683">
        <v>9</v>
      </c>
      <c r="F13683" t="s">
        <v>14</v>
      </c>
      <c r="G13683">
        <v>111</v>
      </c>
      <c r="H13683">
        <v>5</v>
      </c>
      <c r="I13683" t="str">
        <f>_xlfn.XLOOKUP(Clinical_Trials[[#This Row],[StatusID]],Status!$A$2:$A$10,Status!$B$2:$B$10,"Klíč nenalezen",0)</f>
        <v>Recruiting</v>
      </c>
    </row>
    <row r="13684" spans="1:9" x14ac:dyDescent="0.3">
      <c r="A13684" t="s">
        <v>13716</v>
      </c>
      <c r="B13684">
        <v>10</v>
      </c>
      <c r="C13684" t="str">
        <f>VLOOKUP(Clinical_Trials[[#This Row],[SponsorID]],Sponsor!$A$2:$B$11,2,FALSE)</f>
        <v>Roche</v>
      </c>
      <c r="D13684">
        <v>2017</v>
      </c>
      <c r="E13684">
        <v>10</v>
      </c>
      <c r="F13684" t="s">
        <v>14</v>
      </c>
      <c r="G13684">
        <v>357</v>
      </c>
      <c r="H13684">
        <v>5</v>
      </c>
      <c r="I13684" t="str">
        <f>_xlfn.XLOOKUP(Clinical_Trials[[#This Row],[StatusID]],Status!$A$2:$A$10,Status!$B$2:$B$10,"Klíč nenalezen",0)</f>
        <v>Recruiting</v>
      </c>
    </row>
    <row r="13685" spans="1:9" x14ac:dyDescent="0.3">
      <c r="A13685" t="s">
        <v>13717</v>
      </c>
      <c r="B13685">
        <v>10</v>
      </c>
      <c r="C13685" t="str">
        <f>VLOOKUP(Clinical_Trials[[#This Row],[SponsorID]],Sponsor!$A$2:$B$11,2,FALSE)</f>
        <v>Roche</v>
      </c>
      <c r="D13685">
        <v>2017</v>
      </c>
      <c r="E13685">
        <v>10</v>
      </c>
      <c r="F13685" t="s">
        <v>71</v>
      </c>
      <c r="G13685">
        <v>600</v>
      </c>
      <c r="H13685">
        <v>5</v>
      </c>
      <c r="I13685" t="str">
        <f>_xlfn.XLOOKUP(Clinical_Trials[[#This Row],[StatusID]],Status!$A$2:$A$10,Status!$B$2:$B$10,"Klíč nenalezen",0)</f>
        <v>Recruiting</v>
      </c>
    </row>
    <row r="13686" spans="1:9" x14ac:dyDescent="0.3">
      <c r="A13686" t="s">
        <v>13718</v>
      </c>
      <c r="B13686">
        <v>10</v>
      </c>
      <c r="C13686" t="str">
        <f>VLOOKUP(Clinical_Trials[[#This Row],[SponsorID]],Sponsor!$A$2:$B$11,2,FALSE)</f>
        <v>Roche</v>
      </c>
      <c r="D13686">
        <v>2018</v>
      </c>
      <c r="E13686">
        <v>2</v>
      </c>
      <c r="F13686" t="s">
        <v>9</v>
      </c>
      <c r="G13686">
        <v>20</v>
      </c>
      <c r="H13686">
        <v>5</v>
      </c>
      <c r="I13686" t="str">
        <f>_xlfn.XLOOKUP(Clinical_Trials[[#This Row],[StatusID]],Status!$A$2:$A$10,Status!$B$2:$B$10,"Klíč nenalezen",0)</f>
        <v>Recruiting</v>
      </c>
    </row>
    <row r="13687" spans="1:9" x14ac:dyDescent="0.3">
      <c r="A13687" t="s">
        <v>13719</v>
      </c>
      <c r="B13687">
        <v>10</v>
      </c>
      <c r="C13687" t="str">
        <f>VLOOKUP(Clinical_Trials[[#This Row],[SponsorID]],Sponsor!$A$2:$B$11,2,FALSE)</f>
        <v>Roche</v>
      </c>
      <c r="D13687">
        <v>2017</v>
      </c>
      <c r="E13687">
        <v>11</v>
      </c>
      <c r="F13687" t="s">
        <v>80</v>
      </c>
      <c r="G13687">
        <v>116</v>
      </c>
      <c r="H13687">
        <v>5</v>
      </c>
      <c r="I13687" t="str">
        <f>_xlfn.XLOOKUP(Clinical_Trials[[#This Row],[StatusID]],Status!$A$2:$A$10,Status!$B$2:$B$10,"Klíč nenalezen",0)</f>
        <v>Recruiting</v>
      </c>
    </row>
    <row r="13688" spans="1:9" x14ac:dyDescent="0.3">
      <c r="A13688" t="s">
        <v>13720</v>
      </c>
      <c r="B13688">
        <v>10</v>
      </c>
      <c r="C13688" t="str">
        <f>VLOOKUP(Clinical_Trials[[#This Row],[SponsorID]],Sponsor!$A$2:$B$11,2,FALSE)</f>
        <v>Roche</v>
      </c>
      <c r="D13688">
        <v>2017</v>
      </c>
      <c r="E13688">
        <v>10</v>
      </c>
      <c r="F13688" t="s">
        <v>80</v>
      </c>
      <c r="G13688">
        <v>27</v>
      </c>
      <c r="H13688">
        <v>1</v>
      </c>
      <c r="I13688" t="str">
        <f>_xlfn.XLOOKUP(Clinical_Trials[[#This Row],[StatusID]],Status!$A$2:$A$10,Status!$B$2:$B$10,"Klíč nenalezen",0)</f>
        <v>Completed</v>
      </c>
    </row>
    <row r="13689" spans="1:9" x14ac:dyDescent="0.3">
      <c r="A13689" t="s">
        <v>13721</v>
      </c>
      <c r="B13689">
        <v>10</v>
      </c>
      <c r="C13689" t="str">
        <f>VLOOKUP(Clinical_Trials[[#This Row],[SponsorID]],Sponsor!$A$2:$B$11,2,FALSE)</f>
        <v>Roche</v>
      </c>
      <c r="D13689">
        <v>2018</v>
      </c>
      <c r="E13689">
        <v>4</v>
      </c>
      <c r="F13689" t="s">
        <v>71</v>
      </c>
      <c r="G13689">
        <v>65</v>
      </c>
      <c r="H13689">
        <v>5</v>
      </c>
      <c r="I13689" t="str">
        <f>_xlfn.XLOOKUP(Clinical_Trials[[#This Row],[StatusID]],Status!$A$2:$A$10,Status!$B$2:$B$10,"Klíč nenalezen",0)</f>
        <v>Recruiting</v>
      </c>
    </row>
    <row r="13690" spans="1:9" x14ac:dyDescent="0.3">
      <c r="A13690" t="s">
        <v>13722</v>
      </c>
      <c r="B13690">
        <v>10</v>
      </c>
      <c r="C13690" t="str">
        <f>VLOOKUP(Clinical_Trials[[#This Row],[SponsorID]],Sponsor!$A$2:$B$11,2,FALSE)</f>
        <v>Roche</v>
      </c>
      <c r="D13690">
        <v>2017</v>
      </c>
      <c r="E13690">
        <v>11</v>
      </c>
      <c r="F13690" t="s">
        <v>14</v>
      </c>
      <c r="G13690">
        <v>72</v>
      </c>
      <c r="H13690">
        <v>5</v>
      </c>
      <c r="I13690" t="str">
        <f>_xlfn.XLOOKUP(Clinical_Trials[[#This Row],[StatusID]],Status!$A$2:$A$10,Status!$B$2:$B$10,"Klíč nenalezen",0)</f>
        <v>Recruiting</v>
      </c>
    </row>
    <row r="13691" spans="1:9" x14ac:dyDescent="0.3">
      <c r="A13691" t="s">
        <v>13723</v>
      </c>
      <c r="B13691">
        <v>10</v>
      </c>
      <c r="C13691" t="str">
        <f>VLOOKUP(Clinical_Trials[[#This Row],[SponsorID]],Sponsor!$A$2:$B$11,2,FALSE)</f>
        <v>Roche</v>
      </c>
      <c r="D13691">
        <v>2018</v>
      </c>
      <c r="E13691">
        <v>4</v>
      </c>
      <c r="F13691" t="s">
        <v>18</v>
      </c>
      <c r="G13691">
        <v>70</v>
      </c>
      <c r="H13691">
        <v>5</v>
      </c>
      <c r="I13691" t="str">
        <f>_xlfn.XLOOKUP(Clinical_Trials[[#This Row],[StatusID]],Status!$A$2:$A$10,Status!$B$2:$B$10,"Klíč nenalezen",0)</f>
        <v>Recruiting</v>
      </c>
    </row>
    <row r="13692" spans="1:9" x14ac:dyDescent="0.3">
      <c r="A13692" t="s">
        <v>13724</v>
      </c>
      <c r="B13692">
        <v>10</v>
      </c>
      <c r="C13692" t="str">
        <f>VLOOKUP(Clinical_Trials[[#This Row],[SponsorID]],Sponsor!$A$2:$B$11,2,FALSE)</f>
        <v>Roche</v>
      </c>
      <c r="D13692">
        <v>2018</v>
      </c>
      <c r="E13692">
        <v>2</v>
      </c>
      <c r="F13692" t="s">
        <v>71</v>
      </c>
      <c r="G13692">
        <v>100</v>
      </c>
      <c r="H13692">
        <v>5</v>
      </c>
      <c r="I13692" t="str">
        <f>_xlfn.XLOOKUP(Clinical_Trials[[#This Row],[StatusID]],Status!$A$2:$A$10,Status!$B$2:$B$10,"Klíč nenalezen",0)</f>
        <v>Recruiting</v>
      </c>
    </row>
    <row r="13693" spans="1:9" x14ac:dyDescent="0.3">
      <c r="A13693" t="s">
        <v>13725</v>
      </c>
      <c r="B13693">
        <v>10</v>
      </c>
      <c r="C13693" t="str">
        <f>VLOOKUP(Clinical_Trials[[#This Row],[SponsorID]],Sponsor!$A$2:$B$11,2,FALSE)</f>
        <v>Roche</v>
      </c>
      <c r="D13693">
        <v>2017</v>
      </c>
      <c r="E13693">
        <v>12</v>
      </c>
      <c r="F13693" t="s">
        <v>14</v>
      </c>
      <c r="G13693">
        <v>292</v>
      </c>
      <c r="H13693">
        <v>5</v>
      </c>
      <c r="I13693" t="str">
        <f>_xlfn.XLOOKUP(Clinical_Trials[[#This Row],[StatusID]],Status!$A$2:$A$10,Status!$B$2:$B$10,"Klíč nenalezen",0)</f>
        <v>Recruiting</v>
      </c>
    </row>
    <row r="13694" spans="1:9" x14ac:dyDescent="0.3">
      <c r="A13694" t="s">
        <v>13726</v>
      </c>
      <c r="B13694">
        <v>10</v>
      </c>
      <c r="C13694" t="str">
        <f>VLOOKUP(Clinical_Trials[[#This Row],[SponsorID]],Sponsor!$A$2:$B$11,2,FALSE)</f>
        <v>Roche</v>
      </c>
      <c r="D13694">
        <v>2018</v>
      </c>
      <c r="E13694">
        <v>1</v>
      </c>
      <c r="F13694" t="s">
        <v>55</v>
      </c>
      <c r="G13694">
        <v>450</v>
      </c>
      <c r="H13694">
        <v>5</v>
      </c>
      <c r="I13694" t="str">
        <f>_xlfn.XLOOKUP(Clinical_Trials[[#This Row],[StatusID]],Status!$A$2:$A$10,Status!$B$2:$B$10,"Klíč nenalezen",0)</f>
        <v>Recruiting</v>
      </c>
    </row>
    <row r="13695" spans="1:9" x14ac:dyDescent="0.3">
      <c r="A13695" t="s">
        <v>13727</v>
      </c>
      <c r="B13695">
        <v>10</v>
      </c>
      <c r="C13695" t="str">
        <f>VLOOKUP(Clinical_Trials[[#This Row],[SponsorID]],Sponsor!$A$2:$B$11,2,FALSE)</f>
        <v>Roche</v>
      </c>
      <c r="D13695">
        <v>2017</v>
      </c>
      <c r="E13695">
        <v>11</v>
      </c>
      <c r="F13695" t="s">
        <v>9</v>
      </c>
      <c r="G13695">
        <v>46</v>
      </c>
      <c r="H13695">
        <v>6</v>
      </c>
      <c r="I13695" t="str">
        <f>_xlfn.XLOOKUP(Clinical_Trials[[#This Row],[StatusID]],Status!$A$2:$A$10,Status!$B$2:$B$10,"Klíč nenalezen",0)</f>
        <v>Active, not recruiting</v>
      </c>
    </row>
    <row r="13696" spans="1:9" x14ac:dyDescent="0.3">
      <c r="A13696" t="s">
        <v>13728</v>
      </c>
      <c r="B13696">
        <v>10</v>
      </c>
      <c r="C13696" t="str">
        <f>VLOOKUP(Clinical_Trials[[#This Row],[SponsorID]],Sponsor!$A$2:$B$11,2,FALSE)</f>
        <v>Roche</v>
      </c>
      <c r="D13696">
        <v>2018</v>
      </c>
      <c r="E13696">
        <v>3</v>
      </c>
      <c r="F13696" t="s">
        <v>80</v>
      </c>
      <c r="G13696">
        <v>0</v>
      </c>
      <c r="H13696">
        <v>2</v>
      </c>
      <c r="I13696" t="str">
        <f>_xlfn.XLOOKUP(Clinical_Trials[[#This Row],[StatusID]],Status!$A$2:$A$10,Status!$B$2:$B$10,"Klíč nenalezen",0)</f>
        <v>Withdrawn</v>
      </c>
    </row>
    <row r="13697" spans="1:9" x14ac:dyDescent="0.3">
      <c r="A13697" t="s">
        <v>13729</v>
      </c>
      <c r="B13697">
        <v>10</v>
      </c>
      <c r="C13697" t="str">
        <f>VLOOKUP(Clinical_Trials[[#This Row],[SponsorID]],Sponsor!$A$2:$B$11,2,FALSE)</f>
        <v>Roche</v>
      </c>
      <c r="D13697">
        <v>2018</v>
      </c>
      <c r="E13697">
        <v>1</v>
      </c>
      <c r="F13697" t="s">
        <v>18</v>
      </c>
      <c r="G13697">
        <v>350</v>
      </c>
      <c r="H13697">
        <v>5</v>
      </c>
      <c r="I13697" t="str">
        <f>_xlfn.XLOOKUP(Clinical_Trials[[#This Row],[StatusID]],Status!$A$2:$A$10,Status!$B$2:$B$10,"Klíč nenalezen",0)</f>
        <v>Recruiting</v>
      </c>
    </row>
    <row r="13698" spans="1:9" x14ac:dyDescent="0.3">
      <c r="A13698" t="s">
        <v>13730</v>
      </c>
      <c r="B13698">
        <v>10</v>
      </c>
      <c r="C13698" t="str">
        <f>VLOOKUP(Clinical_Trials[[#This Row],[SponsorID]],Sponsor!$A$2:$B$11,2,FALSE)</f>
        <v>Roche</v>
      </c>
      <c r="D13698">
        <v>2018</v>
      </c>
      <c r="E13698">
        <v>3</v>
      </c>
      <c r="F13698" t="s">
        <v>80</v>
      </c>
      <c r="G13698">
        <v>16</v>
      </c>
      <c r="H13698">
        <v>1</v>
      </c>
      <c r="I13698" t="str">
        <f>_xlfn.XLOOKUP(Clinical_Trials[[#This Row],[StatusID]],Status!$A$2:$A$10,Status!$B$2:$B$10,"Klíč nenalezen",0)</f>
        <v>Completed</v>
      </c>
    </row>
    <row r="13699" spans="1:9" x14ac:dyDescent="0.3">
      <c r="A13699" t="s">
        <v>13731</v>
      </c>
      <c r="B13699">
        <v>10</v>
      </c>
      <c r="C13699" t="str">
        <f>VLOOKUP(Clinical_Trials[[#This Row],[SponsorID]],Sponsor!$A$2:$B$11,2,FALSE)</f>
        <v>Roche</v>
      </c>
      <c r="D13699">
        <v>2018</v>
      </c>
      <c r="E13699">
        <v>3</v>
      </c>
      <c r="F13699" t="s">
        <v>14</v>
      </c>
      <c r="G13699">
        <v>260</v>
      </c>
      <c r="H13699">
        <v>5</v>
      </c>
      <c r="I13699" t="str">
        <f>_xlfn.XLOOKUP(Clinical_Trials[[#This Row],[StatusID]],Status!$A$2:$A$10,Status!$B$2:$B$10,"Klíč nenalezen",0)</f>
        <v>Recruiting</v>
      </c>
    </row>
    <row r="13700" spans="1:9" x14ac:dyDescent="0.3">
      <c r="A13700" t="s">
        <v>13732</v>
      </c>
      <c r="B13700">
        <v>10</v>
      </c>
      <c r="C13700" t="str">
        <f>VLOOKUP(Clinical_Trials[[#This Row],[SponsorID]],Sponsor!$A$2:$B$11,2,FALSE)</f>
        <v>Roche</v>
      </c>
      <c r="D13700">
        <v>2018</v>
      </c>
      <c r="E13700">
        <v>3</v>
      </c>
      <c r="F13700" t="s">
        <v>18</v>
      </c>
      <c r="G13700">
        <v>480</v>
      </c>
      <c r="H13700">
        <v>5</v>
      </c>
      <c r="I13700" t="str">
        <f>_xlfn.XLOOKUP(Clinical_Trials[[#This Row],[StatusID]],Status!$A$2:$A$10,Status!$B$2:$B$10,"Klíč nenalezen",0)</f>
        <v>Recruiting</v>
      </c>
    </row>
    <row r="13701" spans="1:9" x14ac:dyDescent="0.3">
      <c r="A13701" t="s">
        <v>13733</v>
      </c>
      <c r="B13701">
        <v>10</v>
      </c>
      <c r="C13701" t="str">
        <f>VLOOKUP(Clinical_Trials[[#This Row],[SponsorID]],Sponsor!$A$2:$B$11,2,FALSE)</f>
        <v>Roche</v>
      </c>
      <c r="D13701">
        <v>2018</v>
      </c>
      <c r="E13701">
        <v>6</v>
      </c>
      <c r="F13701" t="s">
        <v>18</v>
      </c>
      <c r="G13701">
        <v>760</v>
      </c>
      <c r="H13701">
        <v>5</v>
      </c>
      <c r="I13701" t="str">
        <f>_xlfn.XLOOKUP(Clinical_Trials[[#This Row],[StatusID]],Status!$A$2:$A$10,Status!$B$2:$B$10,"Klíč nenalezen",0)</f>
        <v>Recruiting</v>
      </c>
    </row>
    <row r="13702" spans="1:9" x14ac:dyDescent="0.3">
      <c r="A13702" t="s">
        <v>13734</v>
      </c>
      <c r="B13702">
        <v>10</v>
      </c>
      <c r="C13702" t="str">
        <f>VLOOKUP(Clinical_Trials[[#This Row],[SponsorID]],Sponsor!$A$2:$B$11,2,FALSE)</f>
        <v>Roche</v>
      </c>
      <c r="D13702">
        <v>2018</v>
      </c>
      <c r="E13702">
        <v>6</v>
      </c>
      <c r="F13702" t="s">
        <v>18</v>
      </c>
      <c r="G13702">
        <v>760</v>
      </c>
      <c r="H13702">
        <v>5</v>
      </c>
      <c r="I13702" t="str">
        <f>_xlfn.XLOOKUP(Clinical_Trials[[#This Row],[StatusID]],Status!$A$2:$A$10,Status!$B$2:$B$10,"Klíč nenalezen",0)</f>
        <v>Recruiting</v>
      </c>
    </row>
    <row r="13703" spans="1:9" x14ac:dyDescent="0.3">
      <c r="A13703" t="s">
        <v>13735</v>
      </c>
      <c r="B13703">
        <v>10</v>
      </c>
      <c r="C13703" t="str">
        <f>VLOOKUP(Clinical_Trials[[#This Row],[SponsorID]],Sponsor!$A$2:$B$11,2,FALSE)</f>
        <v>Roche</v>
      </c>
      <c r="D13703">
        <v>2018</v>
      </c>
      <c r="E13703">
        <v>2</v>
      </c>
      <c r="F13703" t="s">
        <v>60</v>
      </c>
      <c r="G13703">
        <v>324</v>
      </c>
      <c r="H13703">
        <v>5</v>
      </c>
      <c r="I13703" t="str">
        <f>_xlfn.XLOOKUP(Clinical_Trials[[#This Row],[StatusID]],Status!$A$2:$A$10,Status!$B$2:$B$10,"Klíč nenalezen",0)</f>
        <v>Recruiting</v>
      </c>
    </row>
    <row r="13704" spans="1:9" x14ac:dyDescent="0.3">
      <c r="A13704" t="s">
        <v>13736</v>
      </c>
      <c r="B13704">
        <v>10</v>
      </c>
      <c r="C13704" t="str">
        <f>VLOOKUP(Clinical_Trials[[#This Row],[SponsorID]],Sponsor!$A$2:$B$11,2,FALSE)</f>
        <v>Roche</v>
      </c>
      <c r="D13704">
        <v>2018</v>
      </c>
      <c r="E13704">
        <v>4</v>
      </c>
      <c r="F13704" t="s">
        <v>18</v>
      </c>
      <c r="G13704">
        <v>400</v>
      </c>
      <c r="H13704">
        <v>5</v>
      </c>
      <c r="I13704" t="str">
        <f>_xlfn.XLOOKUP(Clinical_Trials[[#This Row],[StatusID]],Status!$A$2:$A$10,Status!$B$2:$B$10,"Klíč nenalezen",0)</f>
        <v>Recruiting</v>
      </c>
    </row>
    <row r="13705" spans="1:9" x14ac:dyDescent="0.3">
      <c r="A13705" t="s">
        <v>13737</v>
      </c>
      <c r="B13705">
        <v>10</v>
      </c>
      <c r="C13705" t="str">
        <f>VLOOKUP(Clinical_Trials[[#This Row],[SponsorID]],Sponsor!$A$2:$B$11,2,FALSE)</f>
        <v>Roche</v>
      </c>
      <c r="D13705">
        <v>2018</v>
      </c>
      <c r="E13705">
        <v>4</v>
      </c>
      <c r="F13705" t="s">
        <v>18</v>
      </c>
      <c r="G13705">
        <v>302</v>
      </c>
      <c r="H13705">
        <v>5</v>
      </c>
      <c r="I13705" t="str">
        <f>_xlfn.XLOOKUP(Clinical_Trials[[#This Row],[StatusID]],Status!$A$2:$A$10,Status!$B$2:$B$10,"Klíč nenalezen",0)</f>
        <v>Recruiting</v>
      </c>
    </row>
    <row r="13706" spans="1:9" x14ac:dyDescent="0.3">
      <c r="A13706" t="s">
        <v>13738</v>
      </c>
      <c r="B13706">
        <v>10</v>
      </c>
      <c r="C13706" t="str">
        <f>VLOOKUP(Clinical_Trials[[#This Row],[SponsorID]],Sponsor!$A$2:$B$11,2,FALSE)</f>
        <v>Roche</v>
      </c>
      <c r="D13706">
        <v>2018</v>
      </c>
      <c r="E13706">
        <v>8</v>
      </c>
      <c r="F13706" t="s">
        <v>18</v>
      </c>
      <c r="G13706">
        <v>255</v>
      </c>
      <c r="H13706">
        <v>5</v>
      </c>
      <c r="I13706" t="str">
        <f>_xlfn.XLOOKUP(Clinical_Trials[[#This Row],[StatusID]],Status!$A$2:$A$10,Status!$B$2:$B$10,"Klíč nenalezen",0)</f>
        <v>Recruiting</v>
      </c>
    </row>
    <row r="13707" spans="1:9" x14ac:dyDescent="0.3">
      <c r="A13707" t="s">
        <v>13739</v>
      </c>
      <c r="B13707">
        <v>10</v>
      </c>
      <c r="C13707" t="str">
        <f>VLOOKUP(Clinical_Trials[[#This Row],[SponsorID]],Sponsor!$A$2:$B$11,2,FALSE)</f>
        <v>Roche</v>
      </c>
      <c r="D13707">
        <v>2018</v>
      </c>
      <c r="E13707">
        <v>3</v>
      </c>
      <c r="F13707" t="s">
        <v>80</v>
      </c>
      <c r="G13707">
        <v>172</v>
      </c>
      <c r="H13707">
        <v>5</v>
      </c>
      <c r="I13707" t="str">
        <f>_xlfn.XLOOKUP(Clinical_Trials[[#This Row],[StatusID]],Status!$A$2:$A$10,Status!$B$2:$B$10,"Klíč nenalezen",0)</f>
        <v>Recruiting</v>
      </c>
    </row>
    <row r="13708" spans="1:9" x14ac:dyDescent="0.3">
      <c r="A13708" t="s">
        <v>13740</v>
      </c>
      <c r="B13708">
        <v>10</v>
      </c>
      <c r="C13708" t="str">
        <f>VLOOKUP(Clinical_Trials[[#This Row],[SponsorID]],Sponsor!$A$2:$B$11,2,FALSE)</f>
        <v>Roche</v>
      </c>
      <c r="D13708">
        <v>2018</v>
      </c>
      <c r="E13708">
        <v>5</v>
      </c>
      <c r="F13708" t="s">
        <v>18</v>
      </c>
      <c r="G13708">
        <v>240</v>
      </c>
      <c r="H13708">
        <v>5</v>
      </c>
      <c r="I13708" t="str">
        <f>_xlfn.XLOOKUP(Clinical_Trials[[#This Row],[StatusID]],Status!$A$2:$A$10,Status!$B$2:$B$10,"Klíč nenalezen",0)</f>
        <v>Recruiting</v>
      </c>
    </row>
    <row r="13709" spans="1:9" x14ac:dyDescent="0.3">
      <c r="A13709" t="s">
        <v>13741</v>
      </c>
      <c r="B13709">
        <v>10</v>
      </c>
      <c r="C13709" t="str">
        <f>VLOOKUP(Clinical_Trials[[#This Row],[SponsorID]],Sponsor!$A$2:$B$11,2,FALSE)</f>
        <v>Roche</v>
      </c>
      <c r="D13709">
        <v>2018</v>
      </c>
      <c r="E13709">
        <v>3</v>
      </c>
      <c r="F13709" t="s">
        <v>80</v>
      </c>
      <c r="G13709">
        <v>12</v>
      </c>
      <c r="H13709">
        <v>5</v>
      </c>
      <c r="I13709" t="str">
        <f>_xlfn.XLOOKUP(Clinical_Trials[[#This Row],[StatusID]],Status!$A$2:$A$10,Status!$B$2:$B$10,"Klíč nenalezen",0)</f>
        <v>Recruiting</v>
      </c>
    </row>
    <row r="13710" spans="1:9" x14ac:dyDescent="0.3">
      <c r="A13710" t="s">
        <v>13742</v>
      </c>
      <c r="B13710">
        <v>10</v>
      </c>
      <c r="C13710" t="str">
        <f>VLOOKUP(Clinical_Trials[[#This Row],[SponsorID]],Sponsor!$A$2:$B$11,2,FALSE)</f>
        <v>Roche</v>
      </c>
      <c r="D13710">
        <v>2018</v>
      </c>
      <c r="E13710">
        <v>5</v>
      </c>
      <c r="F13710" t="s">
        <v>60</v>
      </c>
      <c r="G13710">
        <v>180</v>
      </c>
      <c r="H13710">
        <v>5</v>
      </c>
      <c r="I13710" t="str">
        <f>_xlfn.XLOOKUP(Clinical_Trials[[#This Row],[StatusID]],Status!$A$2:$A$10,Status!$B$2:$B$10,"Klíč nenalezen",0)</f>
        <v>Recruiting</v>
      </c>
    </row>
    <row r="13711" spans="1:9" x14ac:dyDescent="0.3">
      <c r="A13711" t="s">
        <v>13743</v>
      </c>
      <c r="B13711">
        <v>10</v>
      </c>
      <c r="C13711" t="str">
        <f>VLOOKUP(Clinical_Trials[[#This Row],[SponsorID]],Sponsor!$A$2:$B$11,2,FALSE)</f>
        <v>Roche</v>
      </c>
      <c r="D13711">
        <v>2018</v>
      </c>
      <c r="E13711">
        <v>4</v>
      </c>
      <c r="F13711" t="s">
        <v>18</v>
      </c>
      <c r="G13711">
        <v>1500</v>
      </c>
      <c r="H13711">
        <v>5</v>
      </c>
      <c r="I13711" t="str">
        <f>_xlfn.XLOOKUP(Clinical_Trials[[#This Row],[StatusID]],Status!$A$2:$A$10,Status!$B$2:$B$10,"Klíč nenalezen",0)</f>
        <v>Recruiting</v>
      </c>
    </row>
    <row r="13712" spans="1:9" x14ac:dyDescent="0.3">
      <c r="A13712" t="s">
        <v>13744</v>
      </c>
      <c r="B13712">
        <v>10</v>
      </c>
      <c r="C13712" t="str">
        <f>VLOOKUP(Clinical_Trials[[#This Row],[SponsorID]],Sponsor!$A$2:$B$11,2,FALSE)</f>
        <v>Roche</v>
      </c>
      <c r="D13712">
        <v>2018</v>
      </c>
      <c r="E13712">
        <v>6</v>
      </c>
      <c r="F13712" t="s">
        <v>18</v>
      </c>
      <c r="G13712">
        <v>500</v>
      </c>
      <c r="H13712">
        <v>5</v>
      </c>
      <c r="I13712" t="str">
        <f>_xlfn.XLOOKUP(Clinical_Trials[[#This Row],[StatusID]],Status!$A$2:$A$10,Status!$B$2:$B$10,"Klíč nenalezen",0)</f>
        <v>Recruiting</v>
      </c>
    </row>
    <row r="13713" spans="1:9" x14ac:dyDescent="0.3">
      <c r="A13713" t="s">
        <v>13745</v>
      </c>
      <c r="B13713">
        <v>10</v>
      </c>
      <c r="C13713" t="str">
        <f>VLOOKUP(Clinical_Trials[[#This Row],[SponsorID]],Sponsor!$A$2:$B$11,2,FALSE)</f>
        <v>Roche</v>
      </c>
      <c r="D13713">
        <v>2018</v>
      </c>
      <c r="E13713">
        <v>7</v>
      </c>
      <c r="F13713" t="s">
        <v>9</v>
      </c>
      <c r="G13713">
        <v>790</v>
      </c>
      <c r="H13713">
        <v>5</v>
      </c>
      <c r="I13713" t="str">
        <f>_xlfn.XLOOKUP(Clinical_Trials[[#This Row],[StatusID]],Status!$A$2:$A$10,Status!$B$2:$B$10,"Klíč nenalezen",0)</f>
        <v>Recruiting</v>
      </c>
    </row>
    <row r="13714" spans="1:9" x14ac:dyDescent="0.3">
      <c r="A13714" t="s">
        <v>13746</v>
      </c>
      <c r="B13714">
        <v>10</v>
      </c>
      <c r="C13714" t="str">
        <f>VLOOKUP(Clinical_Trials[[#This Row],[SponsorID]],Sponsor!$A$2:$B$11,2,FALSE)</f>
        <v>Roche</v>
      </c>
      <c r="D13714">
        <v>2018</v>
      </c>
      <c r="E13714">
        <v>8</v>
      </c>
      <c r="F13714" t="s">
        <v>18</v>
      </c>
      <c r="G13714">
        <v>2300</v>
      </c>
      <c r="H13714">
        <v>5</v>
      </c>
      <c r="I13714" t="str">
        <f>_xlfn.XLOOKUP(Clinical_Trials[[#This Row],[StatusID]],Status!$A$2:$A$10,Status!$B$2:$B$10,"Klíč nenalezen",0)</f>
        <v>Recruiting</v>
      </c>
    </row>
    <row r="13715" spans="1:9" x14ac:dyDescent="0.3">
      <c r="A13715" t="s">
        <v>13747</v>
      </c>
      <c r="B13715">
        <v>10</v>
      </c>
      <c r="C13715" t="str">
        <f>VLOOKUP(Clinical_Trials[[#This Row],[SponsorID]],Sponsor!$A$2:$B$11,2,FALSE)</f>
        <v>Roche</v>
      </c>
      <c r="D13715">
        <v>2018</v>
      </c>
      <c r="E13715">
        <v>8</v>
      </c>
      <c r="F13715" t="s">
        <v>18</v>
      </c>
      <c r="G13715">
        <v>350</v>
      </c>
      <c r="H13715">
        <v>5</v>
      </c>
      <c r="I13715" t="str">
        <f>_xlfn.XLOOKUP(Clinical_Trials[[#This Row],[StatusID]],Status!$A$2:$A$10,Status!$B$2:$B$10,"Klíč nenalezen",0)</f>
        <v>Recruiting</v>
      </c>
    </row>
    <row r="13716" spans="1:9" x14ac:dyDescent="0.3">
      <c r="A13716" t="s">
        <v>13748</v>
      </c>
      <c r="B13716">
        <v>10</v>
      </c>
      <c r="C13716" t="str">
        <f>VLOOKUP(Clinical_Trials[[#This Row],[SponsorID]],Sponsor!$A$2:$B$11,2,FALSE)</f>
        <v>Roche</v>
      </c>
      <c r="D13716">
        <v>2018</v>
      </c>
      <c r="E13716">
        <v>4</v>
      </c>
      <c r="F13716" t="s">
        <v>80</v>
      </c>
      <c r="G13716">
        <v>15</v>
      </c>
      <c r="H13716">
        <v>1</v>
      </c>
      <c r="I13716" t="str">
        <f>_xlfn.XLOOKUP(Clinical_Trials[[#This Row],[StatusID]],Status!$A$2:$A$10,Status!$B$2:$B$10,"Klíč nenalezen",0)</f>
        <v>Completed</v>
      </c>
    </row>
    <row r="13717" spans="1:9" x14ac:dyDescent="0.3">
      <c r="A13717" t="s">
        <v>13749</v>
      </c>
      <c r="B13717">
        <v>10</v>
      </c>
      <c r="C13717" t="str">
        <f>VLOOKUP(Clinical_Trials[[#This Row],[SponsorID]],Sponsor!$A$2:$B$11,2,FALSE)</f>
        <v>Roche</v>
      </c>
      <c r="D13717">
        <v>2018</v>
      </c>
      <c r="E13717">
        <v>5</v>
      </c>
      <c r="F13717" t="s">
        <v>18</v>
      </c>
      <c r="G13717">
        <v>600</v>
      </c>
      <c r="H13717">
        <v>5</v>
      </c>
      <c r="I13717" t="str">
        <f>_xlfn.XLOOKUP(Clinical_Trials[[#This Row],[StatusID]],Status!$A$2:$A$10,Status!$B$2:$B$10,"Klíč nenalezen",0)</f>
        <v>Recruiting</v>
      </c>
    </row>
    <row r="13718" spans="1:9" x14ac:dyDescent="0.3">
      <c r="A13718" t="s">
        <v>13750</v>
      </c>
      <c r="B13718">
        <v>10</v>
      </c>
      <c r="C13718" t="str">
        <f>VLOOKUP(Clinical_Trials[[#This Row],[SponsorID]],Sponsor!$A$2:$B$11,2,FALSE)</f>
        <v>Roche</v>
      </c>
      <c r="D13718">
        <v>2018</v>
      </c>
      <c r="E13718">
        <v>5</v>
      </c>
      <c r="F13718" t="s">
        <v>60</v>
      </c>
      <c r="G13718">
        <v>140</v>
      </c>
      <c r="H13718">
        <v>5</v>
      </c>
      <c r="I13718" t="str">
        <f>_xlfn.XLOOKUP(Clinical_Trials[[#This Row],[StatusID]],Status!$A$2:$A$10,Status!$B$2:$B$10,"Klíč nenalezen",0)</f>
        <v>Recruiting</v>
      </c>
    </row>
    <row r="13719" spans="1:9" x14ac:dyDescent="0.3">
      <c r="A13719" t="s">
        <v>13751</v>
      </c>
      <c r="B13719">
        <v>10</v>
      </c>
      <c r="C13719" t="str">
        <f>VLOOKUP(Clinical_Trials[[#This Row],[SponsorID]],Sponsor!$A$2:$B$11,2,FALSE)</f>
        <v>Roche</v>
      </c>
      <c r="D13719">
        <v>2018</v>
      </c>
      <c r="E13719">
        <v>5</v>
      </c>
      <c r="F13719" t="s">
        <v>9</v>
      </c>
      <c r="G13719">
        <v>40</v>
      </c>
      <c r="H13719">
        <v>5</v>
      </c>
      <c r="I13719" t="str">
        <f>_xlfn.XLOOKUP(Clinical_Trials[[#This Row],[StatusID]],Status!$A$2:$A$10,Status!$B$2:$B$10,"Klíč nenalezen",0)</f>
        <v>Recruiting</v>
      </c>
    </row>
    <row r="13720" spans="1:9" x14ac:dyDescent="0.3">
      <c r="A13720" t="s">
        <v>13752</v>
      </c>
      <c r="B13720">
        <v>10</v>
      </c>
      <c r="C13720" t="str">
        <f>VLOOKUP(Clinical_Trials[[#This Row],[SponsorID]],Sponsor!$A$2:$B$11,2,FALSE)</f>
        <v>Roche</v>
      </c>
      <c r="D13720">
        <v>2018</v>
      </c>
      <c r="E13720">
        <v>9</v>
      </c>
      <c r="F13720" t="s">
        <v>14</v>
      </c>
      <c r="G13720">
        <v>120</v>
      </c>
      <c r="H13720">
        <v>5</v>
      </c>
      <c r="I13720" t="str">
        <f>_xlfn.XLOOKUP(Clinical_Trials[[#This Row],[StatusID]],Status!$A$2:$A$10,Status!$B$2:$B$10,"Klíč nenalezen",0)</f>
        <v>Recruiting</v>
      </c>
    </row>
    <row r="13721" spans="1:9" x14ac:dyDescent="0.3">
      <c r="A13721" t="s">
        <v>13753</v>
      </c>
      <c r="B13721">
        <v>10</v>
      </c>
      <c r="C13721" t="str">
        <f>VLOOKUP(Clinical_Trials[[#This Row],[SponsorID]],Sponsor!$A$2:$B$11,2,FALSE)</f>
        <v>Roche</v>
      </c>
      <c r="D13721">
        <v>2018</v>
      </c>
      <c r="E13721">
        <v>6</v>
      </c>
      <c r="F13721" t="s">
        <v>9</v>
      </c>
      <c r="G13721">
        <v>53</v>
      </c>
      <c r="H13721">
        <v>5</v>
      </c>
      <c r="I13721" t="str">
        <f>_xlfn.XLOOKUP(Clinical_Trials[[#This Row],[StatusID]],Status!$A$2:$A$10,Status!$B$2:$B$10,"Klíč nenalezen",0)</f>
        <v>Recruiting</v>
      </c>
    </row>
    <row r="13722" spans="1:9" x14ac:dyDescent="0.3">
      <c r="A13722" t="s">
        <v>13754</v>
      </c>
      <c r="B13722">
        <v>10</v>
      </c>
      <c r="C13722" t="str">
        <f>VLOOKUP(Clinical_Trials[[#This Row],[SponsorID]],Sponsor!$A$2:$B$11,2,FALSE)</f>
        <v>Roche</v>
      </c>
      <c r="D13722">
        <v>2018</v>
      </c>
      <c r="E13722">
        <v>8</v>
      </c>
      <c r="F13722" t="s">
        <v>80</v>
      </c>
      <c r="G13722">
        <v>76</v>
      </c>
      <c r="H13722">
        <v>5</v>
      </c>
      <c r="I13722" t="str">
        <f>_xlfn.XLOOKUP(Clinical_Trials[[#This Row],[StatusID]],Status!$A$2:$A$10,Status!$B$2:$B$10,"Klíč nenalezen",0)</f>
        <v>Recruiting</v>
      </c>
    </row>
    <row r="13723" spans="1:9" x14ac:dyDescent="0.3">
      <c r="A13723" t="s">
        <v>13755</v>
      </c>
      <c r="B13723">
        <v>10</v>
      </c>
      <c r="C13723" t="str">
        <f>VLOOKUP(Clinical_Trials[[#This Row],[SponsorID]],Sponsor!$A$2:$B$11,2,FALSE)</f>
        <v>Roche</v>
      </c>
      <c r="D13723">
        <v>2018</v>
      </c>
      <c r="E13723">
        <v>9</v>
      </c>
      <c r="F13723" t="s">
        <v>9</v>
      </c>
      <c r="G13723">
        <v>100</v>
      </c>
      <c r="H13723">
        <v>5</v>
      </c>
      <c r="I13723" t="str">
        <f>_xlfn.XLOOKUP(Clinical_Trials[[#This Row],[StatusID]],Status!$A$2:$A$10,Status!$B$2:$B$10,"Klíč nenalezen",0)</f>
        <v>Recruiting</v>
      </c>
    </row>
    <row r="13724" spans="1:9" x14ac:dyDescent="0.3">
      <c r="A13724" t="s">
        <v>13756</v>
      </c>
      <c r="B13724">
        <v>10</v>
      </c>
      <c r="C13724" t="str">
        <f>VLOOKUP(Clinical_Trials[[#This Row],[SponsorID]],Sponsor!$A$2:$B$11,2,FALSE)</f>
        <v>Roche</v>
      </c>
      <c r="D13724">
        <v>2018</v>
      </c>
      <c r="E13724">
        <v>8</v>
      </c>
      <c r="F13724" t="s">
        <v>71</v>
      </c>
      <c r="G13724">
        <v>570</v>
      </c>
      <c r="H13724">
        <v>5</v>
      </c>
      <c r="I13724" t="str">
        <f>_xlfn.XLOOKUP(Clinical_Trials[[#This Row],[StatusID]],Status!$A$2:$A$10,Status!$B$2:$B$10,"Klíč nenalezen",0)</f>
        <v>Recruiting</v>
      </c>
    </row>
    <row r="13725" spans="1:9" x14ac:dyDescent="0.3">
      <c r="A13725" t="s">
        <v>13757</v>
      </c>
      <c r="B13725">
        <v>10</v>
      </c>
      <c r="C13725" t="str">
        <f>VLOOKUP(Clinical_Trials[[#This Row],[SponsorID]],Sponsor!$A$2:$B$11,2,FALSE)</f>
        <v>Roche</v>
      </c>
      <c r="D13725">
        <v>2018</v>
      </c>
      <c r="E13725">
        <v>7</v>
      </c>
      <c r="F13725" t="s">
        <v>18</v>
      </c>
      <c r="G13725">
        <v>1500</v>
      </c>
      <c r="H13725">
        <v>5</v>
      </c>
      <c r="I13725" t="str">
        <f>_xlfn.XLOOKUP(Clinical_Trials[[#This Row],[StatusID]],Status!$A$2:$A$10,Status!$B$2:$B$10,"Klíč nenalezen",0)</f>
        <v>Recruiting</v>
      </c>
    </row>
    <row r="13726" spans="1:9" x14ac:dyDescent="0.3">
      <c r="A13726" t="s">
        <v>13758</v>
      </c>
      <c r="B13726">
        <v>10</v>
      </c>
      <c r="C13726" t="str">
        <f>VLOOKUP(Clinical_Trials[[#This Row],[SponsorID]],Sponsor!$A$2:$B$11,2,FALSE)</f>
        <v>Roche</v>
      </c>
      <c r="D13726">
        <v>2018</v>
      </c>
      <c r="E13726">
        <v>8</v>
      </c>
      <c r="F13726" t="s">
        <v>80</v>
      </c>
      <c r="G13726">
        <v>105</v>
      </c>
      <c r="H13726">
        <v>5</v>
      </c>
      <c r="I13726" t="str">
        <f>_xlfn.XLOOKUP(Clinical_Trials[[#This Row],[StatusID]],Status!$A$2:$A$10,Status!$B$2:$B$10,"Klíč nenalezen",0)</f>
        <v>Recruiting</v>
      </c>
    </row>
    <row r="13727" spans="1:9" x14ac:dyDescent="0.3">
      <c r="A13727" t="s">
        <v>13759</v>
      </c>
      <c r="B13727">
        <v>10</v>
      </c>
      <c r="C13727" t="str">
        <f>VLOOKUP(Clinical_Trials[[#This Row],[SponsorID]],Sponsor!$A$2:$B$11,2,FALSE)</f>
        <v>Roche</v>
      </c>
      <c r="D13727">
        <v>2018</v>
      </c>
      <c r="E13727">
        <v>9</v>
      </c>
      <c r="F13727" t="s">
        <v>18</v>
      </c>
      <c r="G13727">
        <v>900</v>
      </c>
      <c r="H13727">
        <v>5</v>
      </c>
      <c r="I13727" t="str">
        <f>_xlfn.XLOOKUP(Clinical_Trials[[#This Row],[StatusID]],Status!$A$2:$A$10,Status!$B$2:$B$10,"Klíč nenalezen",0)</f>
        <v>Recruiting</v>
      </c>
    </row>
    <row r="13728" spans="1:9" x14ac:dyDescent="0.3">
      <c r="A13728" t="s">
        <v>13760</v>
      </c>
      <c r="B13728">
        <v>10</v>
      </c>
      <c r="C13728" t="str">
        <f>VLOOKUP(Clinical_Trials[[#This Row],[SponsorID]],Sponsor!$A$2:$B$11,2,FALSE)</f>
        <v>Roche</v>
      </c>
      <c r="D13728">
        <v>2018</v>
      </c>
      <c r="E13728">
        <v>10</v>
      </c>
      <c r="F13728" t="s">
        <v>18</v>
      </c>
      <c r="G13728">
        <v>900</v>
      </c>
      <c r="H13728">
        <v>5</v>
      </c>
      <c r="I13728" t="str">
        <f>_xlfn.XLOOKUP(Clinical_Trials[[#This Row],[StatusID]],Status!$A$2:$A$10,Status!$B$2:$B$10,"Klíč nenalezen",0)</f>
        <v>Recruiting</v>
      </c>
    </row>
    <row r="13729" spans="1:9" x14ac:dyDescent="0.3">
      <c r="A13729" t="s">
        <v>13761</v>
      </c>
      <c r="B13729">
        <v>10</v>
      </c>
      <c r="C13729" t="str">
        <f>VLOOKUP(Clinical_Trials[[#This Row],[SponsorID]],Sponsor!$A$2:$B$11,2,FALSE)</f>
        <v>Roche</v>
      </c>
      <c r="D13729">
        <v>2018</v>
      </c>
      <c r="E13729">
        <v>9</v>
      </c>
      <c r="F13729" t="s">
        <v>9</v>
      </c>
      <c r="G13729">
        <v>120</v>
      </c>
      <c r="H13729">
        <v>8</v>
      </c>
      <c r="I13729" t="str">
        <f>_xlfn.XLOOKUP(Clinical_Trials[[#This Row],[StatusID]],Status!$A$2:$A$10,Status!$B$2:$B$10,"Klíč nenalezen",0)</f>
        <v>Not yet recruiting</v>
      </c>
    </row>
    <row r="13730" spans="1:9" x14ac:dyDescent="0.3">
      <c r="A13730" t="s">
        <v>13762</v>
      </c>
      <c r="B13730">
        <v>10</v>
      </c>
      <c r="C13730" t="str">
        <f>VLOOKUP(Clinical_Trials[[#This Row],[SponsorID]],Sponsor!$A$2:$B$11,2,FALSE)</f>
        <v>Roche</v>
      </c>
      <c r="D13730">
        <v>2018</v>
      </c>
      <c r="E13730">
        <v>12</v>
      </c>
      <c r="F13730" t="s">
        <v>18</v>
      </c>
      <c r="G13730">
        <v>120</v>
      </c>
      <c r="H13730">
        <v>5</v>
      </c>
      <c r="I13730" t="str">
        <f>_xlfn.XLOOKUP(Clinical_Trials[[#This Row],[StatusID]],Status!$A$2:$A$10,Status!$B$2:$B$10,"Klíč nenalezen",0)</f>
        <v>Recruiting</v>
      </c>
    </row>
    <row r="13731" spans="1:9" x14ac:dyDescent="0.3">
      <c r="A13731" t="s">
        <v>13763</v>
      </c>
      <c r="B13731">
        <v>10</v>
      </c>
      <c r="C13731" t="str">
        <f>VLOOKUP(Clinical_Trials[[#This Row],[SponsorID]],Sponsor!$A$2:$B$11,2,FALSE)</f>
        <v>Roche</v>
      </c>
      <c r="D13731">
        <v>2018</v>
      </c>
      <c r="E13731">
        <v>8</v>
      </c>
      <c r="F13731" t="s">
        <v>18</v>
      </c>
      <c r="G13731">
        <v>100</v>
      </c>
      <c r="H13731">
        <v>5</v>
      </c>
      <c r="I13731" t="str">
        <f>_xlfn.XLOOKUP(Clinical_Trials[[#This Row],[StatusID]],Status!$A$2:$A$10,Status!$B$2:$B$10,"Klíč nenalezen",0)</f>
        <v>Recruiting</v>
      </c>
    </row>
    <row r="13732" spans="1:9" x14ac:dyDescent="0.3">
      <c r="A13732" t="s">
        <v>13764</v>
      </c>
      <c r="B13732">
        <v>10</v>
      </c>
      <c r="C13732" t="str">
        <f>VLOOKUP(Clinical_Trials[[#This Row],[SponsorID]],Sponsor!$A$2:$B$11,2,FALSE)</f>
        <v>Roche</v>
      </c>
      <c r="D13732">
        <v>2018</v>
      </c>
      <c r="E13732">
        <v>12</v>
      </c>
      <c r="F13732" t="s">
        <v>18</v>
      </c>
      <c r="G13732">
        <v>30</v>
      </c>
      <c r="H13732">
        <v>5</v>
      </c>
      <c r="I13732" t="str">
        <f>_xlfn.XLOOKUP(Clinical_Trials[[#This Row],[StatusID]],Status!$A$2:$A$10,Status!$B$2:$B$10,"Klíč nenalezen",0)</f>
        <v>Recruiting</v>
      </c>
    </row>
    <row r="13733" spans="1:9" x14ac:dyDescent="0.3">
      <c r="A13733" t="s">
        <v>13765</v>
      </c>
      <c r="B13733">
        <v>10</v>
      </c>
      <c r="C13733" t="str">
        <f>VLOOKUP(Clinical_Trials[[#This Row],[SponsorID]],Sponsor!$A$2:$B$11,2,FALSE)</f>
        <v>Roche</v>
      </c>
      <c r="D13733">
        <v>2018</v>
      </c>
      <c r="E13733">
        <v>12</v>
      </c>
      <c r="F13733" t="s">
        <v>80</v>
      </c>
      <c r="G13733">
        <v>100</v>
      </c>
      <c r="H13733">
        <v>5</v>
      </c>
      <c r="I13733" t="str">
        <f>_xlfn.XLOOKUP(Clinical_Trials[[#This Row],[StatusID]],Status!$A$2:$A$10,Status!$B$2:$B$10,"Klíč nenalezen",0)</f>
        <v>Recruiting</v>
      </c>
    </row>
    <row r="13734" spans="1:9" x14ac:dyDescent="0.3">
      <c r="A13734" t="s">
        <v>13766</v>
      </c>
      <c r="B13734">
        <v>10</v>
      </c>
      <c r="C13734" t="str">
        <f>VLOOKUP(Clinical_Trials[[#This Row],[SponsorID]],Sponsor!$A$2:$B$11,2,FALSE)</f>
        <v>Roche</v>
      </c>
      <c r="D13734">
        <v>2018</v>
      </c>
      <c r="E13734">
        <v>12</v>
      </c>
      <c r="F13734" t="s">
        <v>9</v>
      </c>
      <c r="G13734">
        <v>500</v>
      </c>
      <c r="H13734">
        <v>5</v>
      </c>
      <c r="I13734" t="str">
        <f>_xlfn.XLOOKUP(Clinical_Trials[[#This Row],[StatusID]],Status!$A$2:$A$10,Status!$B$2:$B$10,"Klíč nenalezen",0)</f>
        <v>Recruiting</v>
      </c>
    </row>
    <row r="13735" spans="1:9" x14ac:dyDescent="0.3">
      <c r="A13735" t="s">
        <v>13767</v>
      </c>
      <c r="B13735">
        <v>10</v>
      </c>
      <c r="C13735" t="str">
        <f>VLOOKUP(Clinical_Trials[[#This Row],[SponsorID]],Sponsor!$A$2:$B$11,2,FALSE)</f>
        <v>Roche</v>
      </c>
      <c r="D13735">
        <v>2018</v>
      </c>
      <c r="E13735">
        <v>9</v>
      </c>
      <c r="F13735" t="s">
        <v>80</v>
      </c>
      <c r="G13735">
        <v>276</v>
      </c>
      <c r="H13735">
        <v>5</v>
      </c>
      <c r="I13735" t="str">
        <f>_xlfn.XLOOKUP(Clinical_Trials[[#This Row],[StatusID]],Status!$A$2:$A$10,Status!$B$2:$B$10,"Klíč nenalezen",0)</f>
        <v>Recruiting</v>
      </c>
    </row>
    <row r="13736" spans="1:9" x14ac:dyDescent="0.3">
      <c r="A13736" t="s">
        <v>13768</v>
      </c>
      <c r="B13736">
        <v>10</v>
      </c>
      <c r="C13736" t="str">
        <f>VLOOKUP(Clinical_Trials[[#This Row],[SponsorID]],Sponsor!$A$2:$B$11,2,FALSE)</f>
        <v>Roche</v>
      </c>
      <c r="D13736">
        <v>2019</v>
      </c>
      <c r="E13736">
        <v>1</v>
      </c>
      <c r="F13736" t="s">
        <v>9</v>
      </c>
      <c r="G13736">
        <v>140</v>
      </c>
      <c r="H13736">
        <v>8</v>
      </c>
      <c r="I13736" t="str">
        <f>_xlfn.XLOOKUP(Clinical_Trials[[#This Row],[StatusID]],Status!$A$2:$A$10,Status!$B$2:$B$10,"Klíč nenalezen",0)</f>
        <v>Not yet recruiting</v>
      </c>
    </row>
    <row r="13737" spans="1:9" x14ac:dyDescent="0.3">
      <c r="A13737" t="s">
        <v>13769</v>
      </c>
      <c r="B13737">
        <v>10</v>
      </c>
      <c r="C13737" t="str">
        <f>VLOOKUP(Clinical_Trials[[#This Row],[SponsorID]],Sponsor!$A$2:$B$11,2,FALSE)</f>
        <v>Roche</v>
      </c>
      <c r="D13737">
        <v>2018</v>
      </c>
      <c r="E13737">
        <v>12</v>
      </c>
      <c r="F13737" t="s">
        <v>14</v>
      </c>
      <c r="G13737">
        <v>160</v>
      </c>
      <c r="H13737">
        <v>5</v>
      </c>
      <c r="I13737" t="str">
        <f>_xlfn.XLOOKUP(Clinical_Trials[[#This Row],[StatusID]],Status!$A$2:$A$10,Status!$B$2:$B$10,"Klíč nenalezen",0)</f>
        <v>Recruiting</v>
      </c>
    </row>
    <row r="13738" spans="1:9" x14ac:dyDescent="0.3">
      <c r="A13738" t="s">
        <v>13770</v>
      </c>
      <c r="B13738">
        <v>10</v>
      </c>
      <c r="C13738" t="str">
        <f>VLOOKUP(Clinical_Trials[[#This Row],[SponsorID]],Sponsor!$A$2:$B$11,2,FALSE)</f>
        <v>Roche</v>
      </c>
      <c r="D13738">
        <v>2018</v>
      </c>
      <c r="E13738">
        <v>12</v>
      </c>
      <c r="F13738" t="s">
        <v>14</v>
      </c>
      <c r="G13738">
        <v>40</v>
      </c>
      <c r="H13738">
        <v>5</v>
      </c>
      <c r="I13738" t="str">
        <f>_xlfn.XLOOKUP(Clinical_Trials[[#This Row],[StatusID]],Status!$A$2:$A$10,Status!$B$2:$B$10,"Klíč nenalezen",0)</f>
        <v>Recruiting</v>
      </c>
    </row>
    <row r="13739" spans="1:9" x14ac:dyDescent="0.3">
      <c r="A13739" t="s">
        <v>13771</v>
      </c>
      <c r="B13739">
        <v>10</v>
      </c>
      <c r="C13739" t="str">
        <f>VLOOKUP(Clinical_Trials[[#This Row],[SponsorID]],Sponsor!$A$2:$B$11,2,FALSE)</f>
        <v>Roche</v>
      </c>
      <c r="D13739">
        <v>2018</v>
      </c>
      <c r="E13739">
        <v>9</v>
      </c>
      <c r="F13739" t="s">
        <v>18</v>
      </c>
      <c r="G13739">
        <v>360</v>
      </c>
      <c r="H13739">
        <v>5</v>
      </c>
      <c r="I13739" t="str">
        <f>_xlfn.XLOOKUP(Clinical_Trials[[#This Row],[StatusID]],Status!$A$2:$A$10,Status!$B$2:$B$10,"Klíč nenalezen",0)</f>
        <v>Recruiting</v>
      </c>
    </row>
    <row r="13740" spans="1:9" x14ac:dyDescent="0.3">
      <c r="A13740" t="s">
        <v>13772</v>
      </c>
      <c r="B13740">
        <v>10</v>
      </c>
      <c r="C13740" t="str">
        <f>VLOOKUP(Clinical_Trials[[#This Row],[SponsorID]],Sponsor!$A$2:$B$11,2,FALSE)</f>
        <v>Roche</v>
      </c>
      <c r="D13740">
        <v>2018</v>
      </c>
      <c r="E13740">
        <v>9</v>
      </c>
      <c r="F13740" t="s">
        <v>18</v>
      </c>
      <c r="G13740">
        <v>500</v>
      </c>
      <c r="H13740">
        <v>5</v>
      </c>
      <c r="I13740" t="str">
        <f>_xlfn.XLOOKUP(Clinical_Trials[[#This Row],[StatusID]],Status!$A$2:$A$10,Status!$B$2:$B$10,"Klíč nenalezen",0)</f>
        <v>Recruiting</v>
      </c>
    </row>
    <row r="13741" spans="1:9" x14ac:dyDescent="0.3">
      <c r="A13741" t="s">
        <v>13773</v>
      </c>
      <c r="B13741">
        <v>10</v>
      </c>
      <c r="C13741" t="str">
        <f>VLOOKUP(Clinical_Trials[[#This Row],[SponsorID]],Sponsor!$A$2:$B$11,2,FALSE)</f>
        <v>Roche</v>
      </c>
      <c r="D13741">
        <v>2018</v>
      </c>
      <c r="E13741">
        <v>11</v>
      </c>
      <c r="F13741" t="s">
        <v>18</v>
      </c>
      <c r="G13741">
        <v>240</v>
      </c>
      <c r="H13741">
        <v>5</v>
      </c>
      <c r="I13741" t="str">
        <f>_xlfn.XLOOKUP(Clinical_Trials[[#This Row],[StatusID]],Status!$A$2:$A$10,Status!$B$2:$B$10,"Klíč nenalezen",0)</f>
        <v>Recruiting</v>
      </c>
    </row>
    <row r="13742" spans="1:9" x14ac:dyDescent="0.3">
      <c r="A13742" t="s">
        <v>13774</v>
      </c>
      <c r="B13742">
        <v>10</v>
      </c>
      <c r="C13742" t="str">
        <f>VLOOKUP(Clinical_Trials[[#This Row],[SponsorID]],Sponsor!$A$2:$B$11,2,FALSE)</f>
        <v>Roche</v>
      </c>
      <c r="D13742">
        <v>2019</v>
      </c>
      <c r="E13742">
        <v>1</v>
      </c>
      <c r="F13742" t="s">
        <v>18</v>
      </c>
      <c r="G13742">
        <v>0</v>
      </c>
      <c r="H13742">
        <v>2</v>
      </c>
      <c r="I13742" t="str">
        <f>_xlfn.XLOOKUP(Clinical_Trials[[#This Row],[StatusID]],Status!$A$2:$A$10,Status!$B$2:$B$10,"Klíč nenalezen",0)</f>
        <v>Withdrawn</v>
      </c>
    </row>
    <row r="13743" spans="1:9" x14ac:dyDescent="0.3">
      <c r="A13743" t="s">
        <v>13775</v>
      </c>
      <c r="B13743">
        <v>10</v>
      </c>
      <c r="C13743" t="str">
        <f>VLOOKUP(Clinical_Trials[[#This Row],[SponsorID]],Sponsor!$A$2:$B$11,2,FALSE)</f>
        <v>Roche</v>
      </c>
      <c r="D13743">
        <v>2018</v>
      </c>
      <c r="E13743">
        <v>12</v>
      </c>
      <c r="F13743" t="s">
        <v>80</v>
      </c>
      <c r="G13743">
        <v>70</v>
      </c>
      <c r="H13743">
        <v>8</v>
      </c>
      <c r="I13743" t="str">
        <f>_xlfn.XLOOKUP(Clinical_Trials[[#This Row],[StatusID]],Status!$A$2:$A$10,Status!$B$2:$B$10,"Klíč nenalezen",0)</f>
        <v>Not yet recruiting</v>
      </c>
    </row>
    <row r="13744" spans="1:9" x14ac:dyDescent="0.3">
      <c r="A13744" t="s">
        <v>13776</v>
      </c>
      <c r="B13744">
        <v>10</v>
      </c>
      <c r="C13744" t="str">
        <f>VLOOKUP(Clinical_Trials[[#This Row],[SponsorID]],Sponsor!$A$2:$B$11,2,FALSE)</f>
        <v>Roche</v>
      </c>
      <c r="D13744">
        <v>2018</v>
      </c>
      <c r="E13744">
        <v>10</v>
      </c>
      <c r="F13744" t="s">
        <v>80</v>
      </c>
      <c r="G13744">
        <v>280</v>
      </c>
      <c r="H13744">
        <v>5</v>
      </c>
      <c r="I13744" t="str">
        <f>_xlfn.XLOOKUP(Clinical_Trials[[#This Row],[StatusID]],Status!$A$2:$A$10,Status!$B$2:$B$10,"Klíč nenalezen",0)</f>
        <v>Recruiting</v>
      </c>
    </row>
    <row r="13745" spans="1:9" x14ac:dyDescent="0.3">
      <c r="A13745" t="s">
        <v>13777</v>
      </c>
      <c r="B13745">
        <v>10</v>
      </c>
      <c r="C13745" t="str">
        <f>VLOOKUP(Clinical_Trials[[#This Row],[SponsorID]],Sponsor!$A$2:$B$11,2,FALSE)</f>
        <v>Roche</v>
      </c>
      <c r="D13745">
        <v>2018</v>
      </c>
      <c r="E13745">
        <v>12</v>
      </c>
      <c r="F13745" t="s">
        <v>18</v>
      </c>
      <c r="G13745">
        <v>224</v>
      </c>
      <c r="H13745">
        <v>5</v>
      </c>
      <c r="I13745" t="str">
        <f>_xlfn.XLOOKUP(Clinical_Trials[[#This Row],[StatusID]],Status!$A$2:$A$10,Status!$B$2:$B$10,"Klíč nenalezen",0)</f>
        <v>Recruiting</v>
      </c>
    </row>
    <row r="13746" spans="1:9" x14ac:dyDescent="0.3">
      <c r="A13746" t="s">
        <v>13778</v>
      </c>
      <c r="B13746">
        <v>10</v>
      </c>
      <c r="C13746" t="str">
        <f>VLOOKUP(Clinical_Trials[[#This Row],[SponsorID]],Sponsor!$A$2:$B$11,2,FALSE)</f>
        <v>Roche</v>
      </c>
      <c r="D13746">
        <v>2018</v>
      </c>
      <c r="E13746">
        <v>12</v>
      </c>
      <c r="F13746" t="s">
        <v>80</v>
      </c>
      <c r="G13746">
        <v>245</v>
      </c>
      <c r="H13746">
        <v>5</v>
      </c>
      <c r="I13746" t="str">
        <f>_xlfn.XLOOKUP(Clinical_Trials[[#This Row],[StatusID]],Status!$A$2:$A$10,Status!$B$2:$B$10,"Klíč nenalezen",0)</f>
        <v>Recruiting</v>
      </c>
    </row>
    <row r="13747" spans="1:9" x14ac:dyDescent="0.3">
      <c r="A13747" t="s">
        <v>13779</v>
      </c>
      <c r="B13747">
        <v>10</v>
      </c>
      <c r="C13747" t="str">
        <f>VLOOKUP(Clinical_Trials[[#This Row],[SponsorID]],Sponsor!$A$2:$B$11,2,FALSE)</f>
        <v>Roche</v>
      </c>
      <c r="D13747">
        <v>2018</v>
      </c>
      <c r="E13747">
        <v>12</v>
      </c>
      <c r="F13747" t="s">
        <v>18</v>
      </c>
      <c r="G13747">
        <v>660</v>
      </c>
      <c r="H13747">
        <v>8</v>
      </c>
      <c r="I13747" t="str">
        <f>_xlfn.XLOOKUP(Clinical_Trials[[#This Row],[StatusID]],Status!$A$2:$A$10,Status!$B$2:$B$10,"Klíč nenalezen",0)</f>
        <v>Not yet recruiting</v>
      </c>
    </row>
    <row r="13748" spans="1:9" x14ac:dyDescent="0.3">
      <c r="A13748" t="s">
        <v>13780</v>
      </c>
      <c r="B13748">
        <v>10</v>
      </c>
      <c r="C13748" t="str">
        <f>VLOOKUP(Clinical_Trials[[#This Row],[SponsorID]],Sponsor!$A$2:$B$11,2,FALSE)</f>
        <v>Roche</v>
      </c>
      <c r="D13748">
        <v>2018</v>
      </c>
      <c r="E13748">
        <v>12</v>
      </c>
      <c r="F13748" t="s">
        <v>80</v>
      </c>
      <c r="G13748">
        <v>75</v>
      </c>
      <c r="H13748">
        <v>8</v>
      </c>
      <c r="I13748" t="str">
        <f>_xlfn.XLOOKUP(Clinical_Trials[[#This Row],[StatusID]],Status!$A$2:$A$10,Status!$B$2:$B$10,"Klíč nenalezen",0)</f>
        <v>Not yet recruiting</v>
      </c>
    </row>
    <row r="13749" spans="1:9" x14ac:dyDescent="0.3">
      <c r="A13749" t="s">
        <v>13781</v>
      </c>
      <c r="B13749">
        <v>10</v>
      </c>
      <c r="C13749" t="str">
        <f>VLOOKUP(Clinical_Trials[[#This Row],[SponsorID]],Sponsor!$A$2:$B$11,2,FALSE)</f>
        <v>Roche</v>
      </c>
      <c r="D13749">
        <v>2019</v>
      </c>
      <c r="E13749">
        <v>2</v>
      </c>
      <c r="F13749" t="s">
        <v>9</v>
      </c>
      <c r="G13749">
        <v>25</v>
      </c>
      <c r="H13749">
        <v>8</v>
      </c>
      <c r="I13749" t="str">
        <f>_xlfn.XLOOKUP(Clinical_Trials[[#This Row],[StatusID]],Status!$A$2:$A$10,Status!$B$2:$B$10,"Klíč nenalezen",0)</f>
        <v>Not yet recruiting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835CE-8DA1-4EEA-B0B1-E71EF857F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Sponsor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 Lauer</cp:lastModifiedBy>
  <dcterms:created xsi:type="dcterms:W3CDTF">2015-06-05T18:19:34Z</dcterms:created>
  <dcterms:modified xsi:type="dcterms:W3CDTF">2024-12-04T12:35:18Z</dcterms:modified>
</cp:coreProperties>
</file>